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5f52fa6e5a8ca9/Desktop/Coding/GitHub/LaVidaYoda_Project/Data Merging/GroupbyRoles/"/>
    </mc:Choice>
  </mc:AlternateContent>
  <xr:revisionPtr revIDLastSave="0" documentId="13_ncr:40009_{E861340E-A3D5-43BF-90FC-EE2B391C1FE0}" xr6:coauthVersionLast="43" xr6:coauthVersionMax="43" xr10:uidLastSave="{00000000-0000-0000-0000-000000000000}"/>
  <bookViews>
    <workbookView xWindow="-19320" yWindow="-120" windowWidth="19440" windowHeight="15000" activeTab="1"/>
  </bookViews>
  <sheets>
    <sheet name="Sheet1" sheetId="2" r:id="rId1"/>
    <sheet name="QB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L10" i="2" l="1"/>
  <c r="L8" i="2"/>
  <c r="L7" i="2"/>
  <c r="L6" i="2"/>
  <c r="M7" i="2"/>
  <c r="M6" i="2"/>
  <c r="M10" i="2"/>
  <c r="M8" i="2"/>
</calcChain>
</file>

<file path=xl/sharedStrings.xml><?xml version="1.0" encoding="utf-8"?>
<sst xmlns="http://schemas.openxmlformats.org/spreadsheetml/2006/main" count="1856" uniqueCount="721">
  <si>
    <t>Key</t>
  </si>
  <si>
    <t>Player Name</t>
  </si>
  <si>
    <t>Player Team</t>
  </si>
  <si>
    <t>Season</t>
  </si>
  <si>
    <t>Jersey</t>
  </si>
  <si>
    <t>Position</t>
  </si>
  <si>
    <t>Games Played</t>
  </si>
  <si>
    <t>Games Started</t>
  </si>
  <si>
    <t>Season Age</t>
  </si>
  <si>
    <t>Rec Avg Yards</t>
  </si>
  <si>
    <t>Rec Broken Tackles</t>
  </si>
  <si>
    <t>Rec Catchable Passes</t>
  </si>
  <si>
    <t>Rec Dropped Passes</t>
  </si>
  <si>
    <t>Rec Longest</t>
  </si>
  <si>
    <t>Rec Longest TD</t>
  </si>
  <si>
    <t>Rec Receptions</t>
  </si>
  <si>
    <t>Rec Red Zone Targets</t>
  </si>
  <si>
    <t>Rec Targets</t>
  </si>
  <si>
    <t>Rec Touchdowns</t>
  </si>
  <si>
    <t>Rec Yards</t>
  </si>
  <si>
    <t>Rec Yards After Catch</t>
  </si>
  <si>
    <t>Rec Yards After Contact</t>
  </si>
  <si>
    <t>Fumble End Zone Touch Downs</t>
  </si>
  <si>
    <t>Forced Fumbles</t>
  </si>
  <si>
    <t>Fumbles</t>
  </si>
  <si>
    <t>Lost Fumbles</t>
  </si>
  <si>
    <t>Fumbles Opponent Recovery</t>
  </si>
  <si>
    <t>Fumbles Opponent Recovery Touchdowns</t>
  </si>
  <si>
    <t>Fumbles Opponent Recovery Yards</t>
  </si>
  <si>
    <t>Fumbles Out of Bounds</t>
  </si>
  <si>
    <t>Fumbles Own Recovery</t>
  </si>
  <si>
    <t>Fumbles Own Recovery Touchdowns</t>
  </si>
  <si>
    <t>Fumbles Own Recovery Yards</t>
  </si>
  <si>
    <t>Penalties</t>
  </si>
  <si>
    <t>Penalty Yards</t>
  </si>
  <si>
    <t>Rush Attempts</t>
  </si>
  <si>
    <t>Rush Avg Yards</t>
  </si>
  <si>
    <t>Rush Broken Tackles</t>
  </si>
  <si>
    <t>Rush Kneel Downs</t>
  </si>
  <si>
    <t>Rush Longest</t>
  </si>
  <si>
    <t>Rush Longest TD</t>
  </si>
  <si>
    <t>Rush Red Zone Attempts</t>
  </si>
  <si>
    <t>Rush Scrambles</t>
  </si>
  <si>
    <t>Rush Tackles for Loss</t>
  </si>
  <si>
    <t>Rush Tackles for Loss Yards</t>
  </si>
  <si>
    <t>Rush Touchdowns</t>
  </si>
  <si>
    <t>Rush Yards</t>
  </si>
  <si>
    <t>Rush Yards After Contact</t>
  </si>
  <si>
    <t>Punt Attempts</t>
  </si>
  <si>
    <t>Punt Avg Hang Time</t>
  </si>
  <si>
    <t>Punt Avg Net Yards</t>
  </si>
  <si>
    <t>Punt Avg Yards</t>
  </si>
  <si>
    <t>Punt Blocked</t>
  </si>
  <si>
    <t>Punt Hangtime</t>
  </si>
  <si>
    <t>Punt Inside 20</t>
  </si>
  <si>
    <t>Punt Longest</t>
  </si>
  <si>
    <t>Punt Net Yards</t>
  </si>
  <si>
    <t>Punt Return Yards</t>
  </si>
  <si>
    <t>Punt Touchbacks</t>
  </si>
  <si>
    <t>Punt Yards</t>
  </si>
  <si>
    <t>Punt Returns Avg Yards</t>
  </si>
  <si>
    <t>Punt Returns Fair Catches</t>
  </si>
  <si>
    <t>Punt Returns Longest</t>
  </si>
  <si>
    <t>Punt Returns Longest TD</t>
  </si>
  <si>
    <t>Punt Returns Returns</t>
  </si>
  <si>
    <t>Punt Returns Touchdowns</t>
  </si>
  <si>
    <t>Punt Returns Yards</t>
  </si>
  <si>
    <t>Passing Avg Yards</t>
  </si>
  <si>
    <t>Passing Blitzes</t>
  </si>
  <si>
    <t>Passing Completion Pct</t>
  </si>
  <si>
    <t>Passing Completions</t>
  </si>
  <si>
    <t>Passing Defended Passes</t>
  </si>
  <si>
    <t>Passing Dropped Passes</t>
  </si>
  <si>
    <t>Passing Gross Yards</t>
  </si>
  <si>
    <t>Passing Hurries</t>
  </si>
  <si>
    <t>Passing Interceptions</t>
  </si>
  <si>
    <t>Passing Knockdowns</t>
  </si>
  <si>
    <t>Passing Longest</t>
  </si>
  <si>
    <t>Passing Longest TD</t>
  </si>
  <si>
    <t>Passing Net Yds</t>
  </si>
  <si>
    <t>Passing Pocket Time</t>
  </si>
  <si>
    <t>Passing Rating</t>
  </si>
  <si>
    <t>Passing Redzone Attempts</t>
  </si>
  <si>
    <t>Passing Sack Yds</t>
  </si>
  <si>
    <t>Passing Sacks</t>
  </si>
  <si>
    <t>Passing Spikes</t>
  </si>
  <si>
    <t>Passing Throw Away</t>
  </si>
  <si>
    <t>Passing Touchdowns</t>
  </si>
  <si>
    <t>Passing Yards</t>
  </si>
  <si>
    <t>Kick Return Yards</t>
  </si>
  <si>
    <t>Kick Return Avg Yards</t>
  </si>
  <si>
    <t>Kick Return Fair Catches</t>
  </si>
  <si>
    <t>Kick Return Longest</t>
  </si>
  <si>
    <t>Kick Return Returns</t>
  </si>
  <si>
    <t>Kick Return Touchdowns</t>
  </si>
  <si>
    <t>Kick Off End Zone</t>
  </si>
  <si>
    <t>Kick Off Inside 20</t>
  </si>
  <si>
    <t>Kick Off Kick Offs</t>
  </si>
  <si>
    <t>Kick Off Onside Attempts</t>
  </si>
  <si>
    <t>Kick Off Onside Successes</t>
  </si>
  <si>
    <t>Kick Off OOB</t>
  </si>
  <si>
    <t>Kick Off Ret Yds</t>
  </si>
  <si>
    <t>Kick Off Squib Kicks</t>
  </si>
  <si>
    <t>Kick Off Touchbacks</t>
  </si>
  <si>
    <t>Kick Off Yds</t>
  </si>
  <si>
    <t>Int Ret Avg Yds</t>
  </si>
  <si>
    <t>Int Ret Longest</t>
  </si>
  <si>
    <t>Int Ret Longest TD</t>
  </si>
  <si>
    <t>Int Ret Returns</t>
  </si>
  <si>
    <t>Int Ret Touchdowns</t>
  </si>
  <si>
    <t>Int Ret Yds</t>
  </si>
  <si>
    <t>Field Goal Attempts</t>
  </si>
  <si>
    <t>Field Goal Avg Yards</t>
  </si>
  <si>
    <t>Field Goal Blocked</t>
  </si>
  <si>
    <t>Field Goal Longest</t>
  </si>
  <si>
    <t>Field Goal Made</t>
  </si>
  <si>
    <t>Field Goal Yards</t>
  </si>
  <si>
    <t>Extra Pts Attempts</t>
  </si>
  <si>
    <t>Extra Pts Blocked</t>
  </si>
  <si>
    <t>Extra Pts Made</t>
  </si>
  <si>
    <t>Def Assisted Tackles</t>
  </si>
  <si>
    <t>Def Blitzes</t>
  </si>
  <si>
    <t>Def Combined Tackles</t>
  </si>
  <si>
    <t>Def Defensive Completions</t>
  </si>
  <si>
    <t>Def Defensive Targets</t>
  </si>
  <si>
    <t>Def Forced Fumbles</t>
  </si>
  <si>
    <t>Def Fumble Recoveries</t>
  </si>
  <si>
    <t>Def Hurries</t>
  </si>
  <si>
    <t>Def Interceptions</t>
  </si>
  <si>
    <t>Def Knockdowns</t>
  </si>
  <si>
    <t>Def Misc Assists</t>
  </si>
  <si>
    <t>Def Misc Forced Fumbles</t>
  </si>
  <si>
    <t>Def Misc Fumble Recoveries</t>
  </si>
  <si>
    <t>Def Misc Tackles</t>
  </si>
  <si>
    <t>Def Missed Tackles</t>
  </si>
  <si>
    <t>Def Passes Defended</t>
  </si>
  <si>
    <t>Def QB Hits</t>
  </si>
  <si>
    <t>Def Sack Yards</t>
  </si>
  <si>
    <t>Def Sacks</t>
  </si>
  <si>
    <t>Def Safeties</t>
  </si>
  <si>
    <t>Def Special Team Assists</t>
  </si>
  <si>
    <t>Def Special Team Bocks</t>
  </si>
  <si>
    <t>Def Special Team Forced Fumbles</t>
  </si>
  <si>
    <t>Def Special Team Fumble Recoveries</t>
  </si>
  <si>
    <t>Def Special Team Tackles</t>
  </si>
  <si>
    <t>Def Tackles</t>
  </si>
  <si>
    <t>Def Tackles for Loss</t>
  </si>
  <si>
    <t>Def Tackles for Loss Yards</t>
  </si>
  <si>
    <t>Converse Defense Attempts</t>
  </si>
  <si>
    <t>Converse Defense Success</t>
  </si>
  <si>
    <t>Converse Pass Attempts</t>
  </si>
  <si>
    <t>Converse Pass Success</t>
  </si>
  <si>
    <t>Converse Rec Attempts</t>
  </si>
  <si>
    <t>Converse Rec Success</t>
  </si>
  <si>
    <t>Converse Rush Attempts</t>
  </si>
  <si>
    <t>Converse Rush Success</t>
  </si>
  <si>
    <t>Converse Turnover Success</t>
  </si>
  <si>
    <t>0742d2ea-1cf2-49a6-a150-77ba6e034d8c 2012 768c92aa-75ff-4a43-bcc0-f2798c2e1724</t>
  </si>
  <si>
    <t>Ryan Fitzpatrick</t>
  </si>
  <si>
    <t>Bills</t>
  </si>
  <si>
    <t>QB</t>
  </si>
  <si>
    <t>0742d2ea-1cf2-49a6-a150-77ba6e034d8c 2013 d26a1ca5-722d-4274-8f97-c92e49c96315</t>
  </si>
  <si>
    <t>Titans</t>
  </si>
  <si>
    <t>0742d2ea-1cf2-49a6-a150-77ba6e034d8c 2014 82d2d380-3834-4938-835f-aec541e5ece7</t>
  </si>
  <si>
    <t>Texans</t>
  </si>
  <si>
    <t>0742d2ea-1cf2-49a6-a150-77ba6e034d8c 2015 5fee86ae-74ab-4bdd-8416-42a9dd9964f3</t>
  </si>
  <si>
    <t>Jets</t>
  </si>
  <si>
    <t>0742d2ea-1cf2-49a6-a150-77ba6e034d8c 2016 5fee86ae-74ab-4bdd-8416-42a9dd9964f3</t>
  </si>
  <si>
    <t>0742d2ea-1cf2-49a6-a150-77ba6e034d8c 2017 4254d319-1bc7-4f81-b4ab-b5e6f3402b69</t>
  </si>
  <si>
    <t>Buccaneers</t>
  </si>
  <si>
    <t>0742d2ea-1cf2-49a6-a150-77ba6e034d8c 2018 4254d319-1bc7-4f81-b4ab-b5e6f3402b69</t>
  </si>
  <si>
    <t>5812204c-6dae-4450-8011-99e0f72864ac 2012 4809ecb0-abd3-451d-9c4a-92a90b83ca06</t>
  </si>
  <si>
    <t>Ryan Tannehill</t>
  </si>
  <si>
    <t>Dolphins</t>
  </si>
  <si>
    <t>5812204c-6dae-4450-8011-99e0f72864ac 2013 4809ecb0-abd3-451d-9c4a-92a90b83ca06</t>
  </si>
  <si>
    <t>5812204c-6dae-4450-8011-99e0f72864ac 2014 4809ecb0-abd3-451d-9c4a-92a90b83ca06</t>
  </si>
  <si>
    <t>5812204c-6dae-4450-8011-99e0f72864ac 2015 4809ecb0-abd3-451d-9c4a-92a90b83ca06</t>
  </si>
  <si>
    <t>5812204c-6dae-4450-8011-99e0f72864ac 2016 4809ecb0-abd3-451d-9c4a-92a90b83ca06</t>
  </si>
  <si>
    <t>5812204c-6dae-4450-8011-99e0f72864ac 2018 4809ecb0-abd3-451d-9c4a-92a90b83ca06</t>
  </si>
  <si>
    <t>e6c40f79-1bbd-4f62-9391-7f535f110c0d 2012 5fee86ae-74ab-4bdd-8416-42a9dd9964f3</t>
  </si>
  <si>
    <t>Mark Sanchez</t>
  </si>
  <si>
    <t>e6c40f79-1bbd-4f62-9391-7f535f110c0d 2013 5fee86ae-74ab-4bdd-8416-42a9dd9964f3</t>
  </si>
  <si>
    <t>e6c40f79-1bbd-4f62-9391-7f535f110c0d 2014 386bdbf9-9eea-4869-bb9a-274b0bc66e80</t>
  </si>
  <si>
    <t>Eagles</t>
  </si>
  <si>
    <t>e6c40f79-1bbd-4f62-9391-7f535f110c0d 2015 386bdbf9-9eea-4869-bb9a-274b0bc66e80</t>
  </si>
  <si>
    <t>e6c40f79-1bbd-4f62-9391-7f535f110c0d 2016 e627eec7-bbae-4fa4-8e73-8e1d6bc5c060</t>
  </si>
  <si>
    <t>Cowboys</t>
  </si>
  <si>
    <t>e6c40f79-1bbd-4f62-9391-7f535f110c0d 2017 7b112545-38e6-483c-a55c-96cf6ee49cb8</t>
  </si>
  <si>
    <t>Bears</t>
  </si>
  <si>
    <t>e6c40f79-1bbd-4f62-9391-7f535f110c0d 2018 22052ff7-c065-42ee-bc8f-c4691c50e624</t>
  </si>
  <si>
    <t>Redskins</t>
  </si>
  <si>
    <t>41c44740-d0f6-44ab-8347-3b5d515e5ecf 2012 97354895-8c77-4fd4-a860-32e62ea7382a</t>
  </si>
  <si>
    <t>Tom Brady</t>
  </si>
  <si>
    <t>Patriots</t>
  </si>
  <si>
    <t>41c44740-d0f6-44ab-8347-3b5d515e5ecf 2013 97354895-8c77-4fd4-a860-32e62ea7382a</t>
  </si>
  <si>
    <t>41c44740-d0f6-44ab-8347-3b5d515e5ecf 2014 97354895-8c77-4fd4-a860-32e62ea7382a</t>
  </si>
  <si>
    <t>41c44740-d0f6-44ab-8347-3b5d515e5ecf 2015 97354895-8c77-4fd4-a860-32e62ea7382a</t>
  </si>
  <si>
    <t>41c44740-d0f6-44ab-8347-3b5d515e5ecf 2016 97354895-8c77-4fd4-a860-32e62ea7382a</t>
  </si>
  <si>
    <t>41c44740-d0f6-44ab-8347-3b5d515e5ecf 2017 97354895-8c77-4fd4-a860-32e62ea7382a</t>
  </si>
  <si>
    <t>41c44740-d0f6-44ab-8347-3b5d515e5ecf 2018 97354895-8c77-4fd4-a860-32e62ea7382a</t>
  </si>
  <si>
    <t>12B</t>
  </si>
  <si>
    <t>d2a0e5af-3850-4f16-8e40-a0b1d15c2ce1 2012 ad4ae08f-d808-42d5-a1e6-e9bc4e34d123</t>
  </si>
  <si>
    <t>Andy Dalton</t>
  </si>
  <si>
    <t>Bengals</t>
  </si>
  <si>
    <t>d2a0e5af-3850-4f16-8e40-a0b1d15c2ce1 2013 ad4ae08f-d808-42d5-a1e6-e9bc4e34d123</t>
  </si>
  <si>
    <t>d2a0e5af-3850-4f16-8e40-a0b1d15c2ce1 2014 ad4ae08f-d808-42d5-a1e6-e9bc4e34d123</t>
  </si>
  <si>
    <t>d2a0e5af-3850-4f16-8e40-a0b1d15c2ce1 2015 ad4ae08f-d808-42d5-a1e6-e9bc4e34d123</t>
  </si>
  <si>
    <t>d2a0e5af-3850-4f16-8e40-a0b1d15c2ce1 2016 ad4ae08f-d808-42d5-a1e6-e9bc4e34d123</t>
  </si>
  <si>
    <t>d2a0e5af-3850-4f16-8e40-a0b1d15c2ce1 2017 ad4ae08f-d808-42d5-a1e6-e9bc4e34d123</t>
  </si>
  <si>
    <t>d2a0e5af-3850-4f16-8e40-a0b1d15c2ce1 2018 ad4ae08f-d808-42d5-a1e6-e9bc4e34d123</t>
  </si>
  <si>
    <t>01291a8d-d97c-4d88-b497-b5ad4b72f626 2012 d5a2eb42-8065-4174-ab79-0a6fa820e35e</t>
  </si>
  <si>
    <t>Brandon Weeden</t>
  </si>
  <si>
    <t>Browns</t>
  </si>
  <si>
    <t>01291a8d-d97c-4d88-b497-b5ad4b72f626 2013 d5a2eb42-8065-4174-ab79-0a6fa820e35e</t>
  </si>
  <si>
    <t>01291a8d-d97c-4d88-b497-b5ad4b72f626 2014 e627eec7-bbae-4fa4-8e73-8e1d6bc5c060</t>
  </si>
  <si>
    <t>01291a8d-d97c-4d88-b497-b5ad4b72f626 2015 82d2d380-3834-4938-835f-aec541e5ece7</t>
  </si>
  <si>
    <t>01291a8d-d97c-4d88-b497-b5ad4b72f626 2015 e627eec7-bbae-4fa4-8e73-8e1d6bc5c060</t>
  </si>
  <si>
    <t>01291a8d-d97c-4d88-b497-b5ad4b72f626 2016 82d2d380-3834-4938-835f-aec541e5ece7</t>
  </si>
  <si>
    <t>01291a8d-d97c-4d88-b497-b5ad4b72f626 2017 d26a1ca5-722d-4274-8f97-c92e49c96315</t>
  </si>
  <si>
    <t>01291a8d-d97c-4d88-b497-b5ad4b72f626 2018 82d2d380-3834-4938-835f-aec541e5ece7</t>
  </si>
  <si>
    <t>3699dfd9-d437-43f7-b674-adbb31e7e64b 2012 d5a2eb42-8065-4174-ab79-0a6fa820e35e</t>
  </si>
  <si>
    <t>Colt McCoy</t>
  </si>
  <si>
    <t>3699dfd9-d437-43f7-b674-adbb31e7e64b 2013 f0e724b0-4cbf-495a-be47-013907608da9</t>
  </si>
  <si>
    <t>49ers</t>
  </si>
  <si>
    <t>3699dfd9-d437-43f7-b674-adbb31e7e64b 2014 22052ff7-c065-42ee-bc8f-c4691c50e624</t>
  </si>
  <si>
    <t>3699dfd9-d437-43f7-b674-adbb31e7e64b 2015 22052ff7-c065-42ee-bc8f-c4691c50e624</t>
  </si>
  <si>
    <t>3699dfd9-d437-43f7-b674-adbb31e7e64b 2016 22052ff7-c065-42ee-bc8f-c4691c50e624</t>
  </si>
  <si>
    <t>3699dfd9-d437-43f7-b674-adbb31e7e64b 2017 22052ff7-c065-42ee-bc8f-c4691c50e624</t>
  </si>
  <si>
    <t>3699dfd9-d437-43f7-b674-adbb31e7e64b 2018 22052ff7-c065-42ee-bc8f-c4691c50e624</t>
  </si>
  <si>
    <t>73e133bf-d3f7-4fda-bd25-2fde66cb8ee1 2012 d5a2eb42-8065-4174-ab79-0a6fa820e35e</t>
  </si>
  <si>
    <t>Josh Johnson</t>
  </si>
  <si>
    <t>73e133bf-d3f7-4fda-bd25-2fde66cb8ee1 2013 ad4ae08f-d808-42d5-a1e6-e9bc4e34d123</t>
  </si>
  <si>
    <t>73e133bf-d3f7-4fda-bd25-2fde66cb8ee1 2014 f0e724b0-4cbf-495a-be47-013907608da9</t>
  </si>
  <si>
    <t>73e133bf-d3f7-4fda-bd25-2fde66cb8ee1 2015 768c92aa-75ff-4a43-bcc0-f2798c2e1724</t>
  </si>
  <si>
    <t>73e133bf-d3f7-4fda-bd25-2fde66cb8ee1 2015 82cf9565-6eb9-4f01-bdbd-5aa0d472fcd9</t>
  </si>
  <si>
    <t>Colts</t>
  </si>
  <si>
    <t>73e133bf-d3f7-4fda-bd25-2fde66cb8ee1 2016 04aa1c9d-66da-489d-b16a-1dee3f2eec4d</t>
  </si>
  <si>
    <t>Giants</t>
  </si>
  <si>
    <t>73e133bf-d3f7-4fda-bd25-2fde66cb8ee1 2017 82d2d380-3834-4938-835f-aec541e5ece7</t>
  </si>
  <si>
    <t>73e133bf-d3f7-4fda-bd25-2fde66cb8ee1 2018 22052ff7-c065-42ee-bc8f-c4691c50e624</t>
  </si>
  <si>
    <t>64797df2-efd3-4b27-86ee-1d48f7edb09f 2012 ebd87119-b331-4469-9ea6-d51fe3ce2f1c</t>
  </si>
  <si>
    <t>Joe Flacco</t>
  </si>
  <si>
    <t>Ravens</t>
  </si>
  <si>
    <t>64797df2-efd3-4b27-86ee-1d48f7edb09f 2013 ebd87119-b331-4469-9ea6-d51fe3ce2f1c</t>
  </si>
  <si>
    <t>64797df2-efd3-4b27-86ee-1d48f7edb09f 2014 ebd87119-b331-4469-9ea6-d51fe3ce2f1c</t>
  </si>
  <si>
    <t>64797df2-efd3-4b27-86ee-1d48f7edb09f 2015 ebd87119-b331-4469-9ea6-d51fe3ce2f1c</t>
  </si>
  <si>
    <t>64797df2-efd3-4b27-86ee-1d48f7edb09f 2016 ebd87119-b331-4469-9ea6-d51fe3ce2f1c</t>
  </si>
  <si>
    <t>64797df2-efd3-4b27-86ee-1d48f7edb09f 2017 ebd87119-b331-4469-9ea6-d51fe3ce2f1c</t>
  </si>
  <si>
    <t>64797df2-efd3-4b27-86ee-1d48f7edb09f 2018 ebd87119-b331-4469-9ea6-d51fe3ce2f1c</t>
  </si>
  <si>
    <t>7f3ef024-eb34-46af-8b9e-544cdf09378f 2012 ebd87119-b331-4469-9ea6-d51fe3ce2f1c</t>
  </si>
  <si>
    <t>Tyrod Taylor</t>
  </si>
  <si>
    <t>7f3ef024-eb34-46af-8b9e-544cdf09378f 2013 ebd87119-b331-4469-9ea6-d51fe3ce2f1c</t>
  </si>
  <si>
    <t>7f3ef024-eb34-46af-8b9e-544cdf09378f 2014 ebd87119-b331-4469-9ea6-d51fe3ce2f1c</t>
  </si>
  <si>
    <t>7f3ef024-eb34-46af-8b9e-544cdf09378f 2015 768c92aa-75ff-4a43-bcc0-f2798c2e1724</t>
  </si>
  <si>
    <t>7f3ef024-eb34-46af-8b9e-544cdf09378f 2016 768c92aa-75ff-4a43-bcc0-f2798c2e1724</t>
  </si>
  <si>
    <t>7f3ef024-eb34-46af-8b9e-544cdf09378f 2017 768c92aa-75ff-4a43-bcc0-f2798c2e1724</t>
  </si>
  <si>
    <t>7f3ef024-eb34-46af-8b9e-544cdf09378f 2018 d5a2eb42-8065-4174-ab79-0a6fa820e35e</t>
  </si>
  <si>
    <t>af4ba620-2f00-4b00-9111-7897f2b1cde8 2012 cb2f9f1f-ac67-424e-9e72-1475cb0ed398</t>
  </si>
  <si>
    <t>Brian Hoyer</t>
  </si>
  <si>
    <t>Steelers</t>
  </si>
  <si>
    <t>af4ba620-2f00-4b00-9111-7897f2b1cde8 2012 de760528-1dc0-416a-a978-b510d20692ff</t>
  </si>
  <si>
    <t>Cardinals</t>
  </si>
  <si>
    <t>af4ba620-2f00-4b00-9111-7897f2b1cde8 2013 d5a2eb42-8065-4174-ab79-0a6fa820e35e</t>
  </si>
  <si>
    <t>af4ba620-2f00-4b00-9111-7897f2b1cde8 2014 d5a2eb42-8065-4174-ab79-0a6fa820e35e</t>
  </si>
  <si>
    <t>af4ba620-2f00-4b00-9111-7897f2b1cde8 2015 82d2d380-3834-4938-835f-aec541e5ece7</t>
  </si>
  <si>
    <t>af4ba620-2f00-4b00-9111-7897f2b1cde8 2016 7b112545-38e6-483c-a55c-96cf6ee49cb8</t>
  </si>
  <si>
    <t>af4ba620-2f00-4b00-9111-7897f2b1cde8 2017 97354895-8c77-4fd4-a860-32e62ea7382a</t>
  </si>
  <si>
    <t>af4ba620-2f00-4b00-9111-7897f2b1cde8 2017 f0e724b0-4cbf-495a-be47-013907608da9</t>
  </si>
  <si>
    <t>af4ba620-2f00-4b00-9111-7897f2b1cde8 2018 97354895-8c77-4fd4-a860-32e62ea7382a</t>
  </si>
  <si>
    <t>ea357add-1a41-4a8b-8f34-bbfade7f4d98 2012 cb2f9f1f-ac67-424e-9e72-1475cb0ed398</t>
  </si>
  <si>
    <t>Ben Roethlisberger</t>
  </si>
  <si>
    <t>ea357add-1a41-4a8b-8f34-bbfade7f4d98 2013 cb2f9f1f-ac67-424e-9e72-1475cb0ed398</t>
  </si>
  <si>
    <t>ea357add-1a41-4a8b-8f34-bbfade7f4d98 2014 cb2f9f1f-ac67-424e-9e72-1475cb0ed398</t>
  </si>
  <si>
    <t>ea357add-1a41-4a8b-8f34-bbfade7f4d98 2015 cb2f9f1f-ac67-424e-9e72-1475cb0ed398</t>
  </si>
  <si>
    <t>ea357add-1a41-4a8b-8f34-bbfade7f4d98 2016 cb2f9f1f-ac67-424e-9e72-1475cb0ed398</t>
  </si>
  <si>
    <t>ea357add-1a41-4a8b-8f34-bbfade7f4d98 2017 cb2f9f1f-ac67-424e-9e72-1475cb0ed398</t>
  </si>
  <si>
    <t>ea357add-1a41-4a8b-8f34-bbfade7f4d98 2018 cb2f9f1f-ac67-424e-9e72-1475cb0ed398</t>
  </si>
  <si>
    <t>22fb2b54-4936-4e8a-a48d-62096c0c9bb1 2012 82cf9565-6eb9-4f01-bdbd-5aa0d472fcd9</t>
  </si>
  <si>
    <t>Drew Stanton</t>
  </si>
  <si>
    <t>22fb2b54-4936-4e8a-a48d-62096c0c9bb1 2013 de760528-1dc0-416a-a978-b510d20692ff</t>
  </si>
  <si>
    <t>22fb2b54-4936-4e8a-a48d-62096c0c9bb1 2014 de760528-1dc0-416a-a978-b510d20692ff</t>
  </si>
  <si>
    <t>22fb2b54-4936-4e8a-a48d-62096c0c9bb1 2015 de760528-1dc0-416a-a978-b510d20692ff</t>
  </si>
  <si>
    <t>22fb2b54-4936-4e8a-a48d-62096c0c9bb1 2016 de760528-1dc0-416a-a978-b510d20692ff</t>
  </si>
  <si>
    <t>22fb2b54-4936-4e8a-a48d-62096c0c9bb1 2017 de760528-1dc0-416a-a978-b510d20692ff</t>
  </si>
  <si>
    <t>22fb2b54-4936-4e8a-a48d-62096c0c9bb1 2018 d5a2eb42-8065-4174-ab79-0a6fa820e35e</t>
  </si>
  <si>
    <t>e3181493-6a2a-4e95-aa6f-3fc1ddeb7512 2012 82cf9565-6eb9-4f01-bdbd-5aa0d472fcd9</t>
  </si>
  <si>
    <t>Andrew Luck</t>
  </si>
  <si>
    <t>e3181493-6a2a-4e95-aa6f-3fc1ddeb7512 2013 82cf9565-6eb9-4f01-bdbd-5aa0d472fcd9</t>
  </si>
  <si>
    <t>e3181493-6a2a-4e95-aa6f-3fc1ddeb7512 2014 82cf9565-6eb9-4f01-bdbd-5aa0d472fcd9</t>
  </si>
  <si>
    <t>e3181493-6a2a-4e95-aa6f-3fc1ddeb7512 2015 82cf9565-6eb9-4f01-bdbd-5aa0d472fcd9</t>
  </si>
  <si>
    <t>e3181493-6a2a-4e95-aa6f-3fc1ddeb7512 2016 82cf9565-6eb9-4f01-bdbd-5aa0d472fcd9</t>
  </si>
  <si>
    <t>e3181493-6a2a-4e95-aa6f-3fc1ddeb7512 2017 82cf9565-6eb9-4f01-bdbd-5aa0d472fcd9</t>
  </si>
  <si>
    <t>e3181493-6a2a-4e95-aa6f-3fc1ddeb7512 2018 82cf9565-6eb9-4f01-bdbd-5aa0d472fcd9</t>
  </si>
  <si>
    <t>de816e24-8442-49a4-99cd-dde7e7c05863 2012 f7ddd7fa-0bae-4f90-bc8e-669e4d6cf2de</t>
  </si>
  <si>
    <t>Blaine Gabbert</t>
  </si>
  <si>
    <t>Jaguars</t>
  </si>
  <si>
    <t>de816e24-8442-49a4-99cd-dde7e7c05863 2013 f7ddd7fa-0bae-4f90-bc8e-669e4d6cf2de</t>
  </si>
  <si>
    <t>de816e24-8442-49a4-99cd-dde7e7c05863 2014 f0e724b0-4cbf-495a-be47-013907608da9</t>
  </si>
  <si>
    <t>de816e24-8442-49a4-99cd-dde7e7c05863 2015 f0e724b0-4cbf-495a-be47-013907608da9</t>
  </si>
  <si>
    <t>de816e24-8442-49a4-99cd-dde7e7c05863 2016 f0e724b0-4cbf-495a-be47-013907608da9</t>
  </si>
  <si>
    <t>de816e24-8442-49a4-99cd-dde7e7c05863 2017 de760528-1dc0-416a-a978-b510d20692ff</t>
  </si>
  <si>
    <t>de816e24-8442-49a4-99cd-dde7e7c05863 2018 d26a1ca5-722d-4274-8f97-c92e49c96315</t>
  </si>
  <si>
    <t>f55053e4-4bfd-495d-981a-d62e3662f01b 2012 f7ddd7fa-0bae-4f90-bc8e-669e4d6cf2de</t>
  </si>
  <si>
    <t>Chad Henne</t>
  </si>
  <si>
    <t>f55053e4-4bfd-495d-981a-d62e3662f01b 2013 f7ddd7fa-0bae-4f90-bc8e-669e4d6cf2de</t>
  </si>
  <si>
    <t>f55053e4-4bfd-495d-981a-d62e3662f01b 2014 f7ddd7fa-0bae-4f90-bc8e-669e4d6cf2de</t>
  </si>
  <si>
    <t>f55053e4-4bfd-495d-981a-d62e3662f01b 2015 f7ddd7fa-0bae-4f90-bc8e-669e4d6cf2de</t>
  </si>
  <si>
    <t>f55053e4-4bfd-495d-981a-d62e3662f01b 2016 f7ddd7fa-0bae-4f90-bc8e-669e4d6cf2de</t>
  </si>
  <si>
    <t>f55053e4-4bfd-495d-981a-d62e3662f01b 2017 f7ddd7fa-0bae-4f90-bc8e-669e4d6cf2de</t>
  </si>
  <si>
    <t>f55053e4-4bfd-495d-981a-d62e3662f01b 2018 6680d28d-d4d2-49f6-aace-5292d3ec02c2</t>
  </si>
  <si>
    <t>Chiefs</t>
  </si>
  <si>
    <t>1f09583f-dcc1-43e8-a7fc-f063d2c96508 2012 82d2d380-3834-4938-835f-aec541e5ece7</t>
  </si>
  <si>
    <t>Matt Schaub</t>
  </si>
  <si>
    <t>1f09583f-dcc1-43e8-a7fc-f063d2c96508 2013 82d2d380-3834-4938-835f-aec541e5ece7</t>
  </si>
  <si>
    <t>1f09583f-dcc1-43e8-a7fc-f063d2c96508 2014 1c1cec48-6352-4556-b789-35304c1a6ae1</t>
  </si>
  <si>
    <t>Raiders</t>
  </si>
  <si>
    <t>1f09583f-dcc1-43e8-a7fc-f063d2c96508 2015 ebd87119-b331-4469-9ea6-d51fe3ce2f1c</t>
  </si>
  <si>
    <t>1f09583f-dcc1-43e8-a7fc-f063d2c96508 2016 e6aa13a4-0055-48a9-bc41-be28dc106929</t>
  </si>
  <si>
    <t>Falcons</t>
  </si>
  <si>
    <t>1f09583f-dcc1-43e8-a7fc-f063d2c96508 2017 e6aa13a4-0055-48a9-bc41-be28dc106929</t>
  </si>
  <si>
    <t>1f09583f-dcc1-43e8-a7fc-f063d2c96508 2018 e6aa13a4-0055-48a9-bc41-be28dc106929</t>
  </si>
  <si>
    <t>0847010c-9a77-4f0b-9d63-c8b4b224d263 2012 ce92bd47-93d5-4fe9-ada4-0fc681e6caa0</t>
  </si>
  <si>
    <t>Brock Osweiler</t>
  </si>
  <si>
    <t>Broncos</t>
  </si>
  <si>
    <t>0847010c-9a77-4f0b-9d63-c8b4b224d263 2013 ce92bd47-93d5-4fe9-ada4-0fc681e6caa0</t>
  </si>
  <si>
    <t>0847010c-9a77-4f0b-9d63-c8b4b224d263 2014 ce92bd47-93d5-4fe9-ada4-0fc681e6caa0</t>
  </si>
  <si>
    <t>0847010c-9a77-4f0b-9d63-c8b4b224d263 2015 ce92bd47-93d5-4fe9-ada4-0fc681e6caa0</t>
  </si>
  <si>
    <t>0847010c-9a77-4f0b-9d63-c8b4b224d263 2016 82d2d380-3834-4938-835f-aec541e5ece7</t>
  </si>
  <si>
    <t>0847010c-9a77-4f0b-9d63-c8b4b224d263 2017 ce92bd47-93d5-4fe9-ada4-0fc681e6caa0</t>
  </si>
  <si>
    <t>0847010c-9a77-4f0b-9d63-c8b4b224d263 2018 4809ecb0-abd3-451d-9c4a-92a90b83ca06</t>
  </si>
  <si>
    <t>8263e101-aa33-435f-bf0f-388e1c4eeb59 2012 6680d28d-d4d2-49f6-aace-5292d3ec02c2</t>
  </si>
  <si>
    <t>Matt Cassel</t>
  </si>
  <si>
    <t>8263e101-aa33-435f-bf0f-388e1c4eeb59 2013 33405046-04ee-4058-a950-d606f8c30852</t>
  </si>
  <si>
    <t>Vikings</t>
  </si>
  <si>
    <t>8263e101-aa33-435f-bf0f-388e1c4eeb59 2014 33405046-04ee-4058-a950-d606f8c30852</t>
  </si>
  <si>
    <t>8263e101-aa33-435f-bf0f-388e1c4eeb59 2015 768c92aa-75ff-4a43-bcc0-f2798c2e1724</t>
  </si>
  <si>
    <t>8263e101-aa33-435f-bf0f-388e1c4eeb59 2015 e627eec7-bbae-4fa4-8e73-8e1d6bc5c060</t>
  </si>
  <si>
    <t>8263e101-aa33-435f-bf0f-388e1c4eeb59 2016 d26a1ca5-722d-4274-8f97-c92e49c96315</t>
  </si>
  <si>
    <t>8263e101-aa33-435f-bf0f-388e1c4eeb59 2017 d26a1ca5-722d-4274-8f97-c92e49c96315</t>
  </si>
  <si>
    <t>8263e101-aa33-435f-bf0f-388e1c4eeb59 2018 c5a59daa-53a7-4de0-851f-fb12be893e9e</t>
  </si>
  <si>
    <t>Lions</t>
  </si>
  <si>
    <t>c8232b55-6617-4dd9-a7cf-cf14cd9a29ab 2012 386bdbf9-9eea-4869-bb9a-274b0bc66e80</t>
  </si>
  <si>
    <t>Nick Foles</t>
  </si>
  <si>
    <t>c8232b55-6617-4dd9-a7cf-cf14cd9a29ab 2013 386bdbf9-9eea-4869-bb9a-274b0bc66e80</t>
  </si>
  <si>
    <t>c8232b55-6617-4dd9-a7cf-cf14cd9a29ab 2014 386bdbf9-9eea-4869-bb9a-274b0bc66e80</t>
  </si>
  <si>
    <t>c8232b55-6617-4dd9-a7cf-cf14cd9a29ab 2016 6680d28d-d4d2-49f6-aace-5292d3ec02c2</t>
  </si>
  <si>
    <t>c8232b55-6617-4dd9-a7cf-cf14cd9a29ab 2017 386bdbf9-9eea-4869-bb9a-274b0bc66e80</t>
  </si>
  <si>
    <t>c8232b55-6617-4dd9-a7cf-cf14cd9a29ab 2018 386bdbf9-9eea-4869-bb9a-274b0bc66e80</t>
  </si>
  <si>
    <t>6cb6226e-f08c-4192-95f1-69709ed686c6 2012 04aa1c9d-66da-489d-b16a-1dee3f2eec4d</t>
  </si>
  <si>
    <t>Eli Manning</t>
  </si>
  <si>
    <t>6cb6226e-f08c-4192-95f1-69709ed686c6 2013 04aa1c9d-66da-489d-b16a-1dee3f2eec4d</t>
  </si>
  <si>
    <t>6cb6226e-f08c-4192-95f1-69709ed686c6 2014 04aa1c9d-66da-489d-b16a-1dee3f2eec4d</t>
  </si>
  <si>
    <t>6cb6226e-f08c-4192-95f1-69709ed686c6 2015 04aa1c9d-66da-489d-b16a-1dee3f2eec4d</t>
  </si>
  <si>
    <t>6cb6226e-f08c-4192-95f1-69709ed686c6 2016 04aa1c9d-66da-489d-b16a-1dee3f2eec4d</t>
  </si>
  <si>
    <t>6cb6226e-f08c-4192-95f1-69709ed686c6 2017 04aa1c9d-66da-489d-b16a-1dee3f2eec4d</t>
  </si>
  <si>
    <t>6cb6226e-f08c-4192-95f1-69709ed686c6 2018 04aa1c9d-66da-489d-b16a-1dee3f2eec4d</t>
  </si>
  <si>
    <t>8dfb370d-460c-4bfc-9d62-888687248783 2012 22052ff7-c065-42ee-bc8f-c4691c50e624</t>
  </si>
  <si>
    <t>Robert Griffin III</t>
  </si>
  <si>
    <t>8dfb370d-460c-4bfc-9d62-888687248783 2013 22052ff7-c065-42ee-bc8f-c4691c50e624</t>
  </si>
  <si>
    <t>8dfb370d-460c-4bfc-9d62-888687248783 2014 22052ff7-c065-42ee-bc8f-c4691c50e624</t>
  </si>
  <si>
    <t>8dfb370d-460c-4bfc-9d62-888687248783 2015 22052ff7-c065-42ee-bc8f-c4691c50e624</t>
  </si>
  <si>
    <t>8dfb370d-460c-4bfc-9d62-888687248783 2016 d5a2eb42-8065-4174-ab79-0a6fa820e35e</t>
  </si>
  <si>
    <t>8dfb370d-460c-4bfc-9d62-888687248783 2018 ebd87119-b331-4469-9ea6-d51fe3ce2f1c</t>
  </si>
  <si>
    <t>bbd0942c-6f77-4f83-a6d0-66ec6548019e 2012 22052ff7-c065-42ee-bc8f-c4691c50e624</t>
  </si>
  <si>
    <t>Kirk Cousins</t>
  </si>
  <si>
    <t>bbd0942c-6f77-4f83-a6d0-66ec6548019e 2013 22052ff7-c065-42ee-bc8f-c4691c50e624</t>
  </si>
  <si>
    <t>bbd0942c-6f77-4f83-a6d0-66ec6548019e 2014 22052ff7-c065-42ee-bc8f-c4691c50e624</t>
  </si>
  <si>
    <t>bbd0942c-6f77-4f83-a6d0-66ec6548019e 2015 22052ff7-c065-42ee-bc8f-c4691c50e624</t>
  </si>
  <si>
    <t>bbd0942c-6f77-4f83-a6d0-66ec6548019e 2016 22052ff7-c065-42ee-bc8f-c4691c50e624</t>
  </si>
  <si>
    <t>bbd0942c-6f77-4f83-a6d0-66ec6548019e 2017 22052ff7-c065-42ee-bc8f-c4691c50e624</t>
  </si>
  <si>
    <t>bbd0942c-6f77-4f83-a6d0-66ec6548019e 2018 33405046-04ee-4058-a950-d606f8c30852</t>
  </si>
  <si>
    <t>a261fd0a-b096-4db7-bd51-2f13bde485da 2012 7b112545-38e6-483c-a55c-96cf6ee49cb8</t>
  </si>
  <si>
    <t>Josh McCown</t>
  </si>
  <si>
    <t>a261fd0a-b096-4db7-bd51-2f13bde485da 2013 7b112545-38e6-483c-a55c-96cf6ee49cb8</t>
  </si>
  <si>
    <t>a261fd0a-b096-4db7-bd51-2f13bde485da 2014 4254d319-1bc7-4f81-b4ab-b5e6f3402b69</t>
  </si>
  <si>
    <t>a261fd0a-b096-4db7-bd51-2f13bde485da 2015 d5a2eb42-8065-4174-ab79-0a6fa820e35e</t>
  </si>
  <si>
    <t>a261fd0a-b096-4db7-bd51-2f13bde485da 2016 d5a2eb42-8065-4174-ab79-0a6fa820e35e</t>
  </si>
  <si>
    <t>a261fd0a-b096-4db7-bd51-2f13bde485da 2017 5fee86ae-74ab-4bdd-8416-42a9dd9964f3</t>
  </si>
  <si>
    <t>a261fd0a-b096-4db7-bd51-2f13bde485da 2018 5fee86ae-74ab-4bdd-8416-42a9dd9964f3</t>
  </si>
  <si>
    <t>ade43b1a-0601-4672-83b6-d246bc066a19 2012 c5a59daa-53a7-4de0-851f-fb12be893e9e</t>
  </si>
  <si>
    <t>Matthew Stafford</t>
  </si>
  <si>
    <t>ade43b1a-0601-4672-83b6-d246bc066a19 2013 c5a59daa-53a7-4de0-851f-fb12be893e9e</t>
  </si>
  <si>
    <t>ade43b1a-0601-4672-83b6-d246bc066a19 2014 c5a59daa-53a7-4de0-851f-fb12be893e9e</t>
  </si>
  <si>
    <t>ade43b1a-0601-4672-83b6-d246bc066a19 2015 c5a59daa-53a7-4de0-851f-fb12be893e9e</t>
  </si>
  <si>
    <t>ade43b1a-0601-4672-83b6-d246bc066a19 2016 c5a59daa-53a7-4de0-851f-fb12be893e9e</t>
  </si>
  <si>
    <t>ade43b1a-0601-4672-83b6-d246bc066a19 2017 c5a59daa-53a7-4de0-851f-fb12be893e9e</t>
  </si>
  <si>
    <t>ade43b1a-0601-4672-83b6-d246bc066a19 2018 c5a59daa-53a7-4de0-851f-fb12be893e9e</t>
  </si>
  <si>
    <t>0ce48193-e2fa-466e-a986-33f751add206 2012 a20471b4-a8d9-40c7-95ad-90cc30e46932</t>
  </si>
  <si>
    <t>Aaron Rodgers</t>
  </si>
  <si>
    <t>Packers</t>
  </si>
  <si>
    <t>0ce48193-e2fa-466e-a986-33f751add206 2013 a20471b4-a8d9-40c7-95ad-90cc30e46932</t>
  </si>
  <si>
    <t>0ce48193-e2fa-466e-a986-33f751add206 2014 a20471b4-a8d9-40c7-95ad-90cc30e46932</t>
  </si>
  <si>
    <t>0ce48193-e2fa-466e-a986-33f751add206 2015 a20471b4-a8d9-40c7-95ad-90cc30e46932</t>
  </si>
  <si>
    <t>0ce48193-e2fa-466e-a986-33f751add206 2016 a20471b4-a8d9-40c7-95ad-90cc30e46932</t>
  </si>
  <si>
    <t>0ce48193-e2fa-466e-a986-33f751add206 2017 a20471b4-a8d9-40c7-95ad-90cc30e46932</t>
  </si>
  <si>
    <t>0ce48193-e2fa-466e-a986-33f751add206 2018 a20471b4-a8d9-40c7-95ad-90cc30e46932</t>
  </si>
  <si>
    <t>250199f2-1387-4b55-b96f-17fedea6db7f 2012 33405046-04ee-4058-a950-d606f8c30852</t>
  </si>
  <si>
    <t>Joe Webb III</t>
  </si>
  <si>
    <t>250199f2-1387-4b55-b96f-17fedea6db7f 2013 33405046-04ee-4058-a950-d606f8c30852</t>
  </si>
  <si>
    <t>250199f2-1387-4b55-b96f-17fedea6db7f 2014 f14bf5cc-9a82-4a38-bc15-d39f75ed5314</t>
  </si>
  <si>
    <t>Panthers</t>
  </si>
  <si>
    <t>250199f2-1387-4b55-b96f-17fedea6db7f 2015 f14bf5cc-9a82-4a38-bc15-d39f75ed5314</t>
  </si>
  <si>
    <t>250199f2-1387-4b55-b96f-17fedea6db7f 2016 f14bf5cc-9a82-4a38-bc15-d39f75ed5314</t>
  </si>
  <si>
    <t>250199f2-1387-4b55-b96f-17fedea6db7f 2017 768c92aa-75ff-4a43-bcc0-f2798c2e1724</t>
  </si>
  <si>
    <t>250199f2-1387-4b55-b96f-17fedea6db7f 2018 82d2d380-3834-4938-835f-aec541e5ece7</t>
  </si>
  <si>
    <t>7e648a0b-fdc8-4661-a587-5826f2cac11b 2012 e6aa13a4-0055-48a9-bc41-be28dc106929</t>
  </si>
  <si>
    <t>Matt Ryan</t>
  </si>
  <si>
    <t>7e648a0b-fdc8-4661-a587-5826f2cac11b 2013 e6aa13a4-0055-48a9-bc41-be28dc106929</t>
  </si>
  <si>
    <t>7e648a0b-fdc8-4661-a587-5826f2cac11b 2014 e6aa13a4-0055-48a9-bc41-be28dc106929</t>
  </si>
  <si>
    <t>7e648a0b-fdc8-4661-a587-5826f2cac11b 2015 e6aa13a4-0055-48a9-bc41-be28dc106929</t>
  </si>
  <si>
    <t>7e648a0b-fdc8-4661-a587-5826f2cac11b 2016 e6aa13a4-0055-48a9-bc41-be28dc106929</t>
  </si>
  <si>
    <t>7e648a0b-fdc8-4661-a587-5826f2cac11b 2017 e6aa13a4-0055-48a9-bc41-be28dc106929</t>
  </si>
  <si>
    <t>7e648a0b-fdc8-4661-a587-5826f2cac11b 2018 e6aa13a4-0055-48a9-bc41-be28dc106929</t>
  </si>
  <si>
    <t>214e55e4-a089-412d-9598-a16495df0d25 2012 f14bf5cc-9a82-4a38-bc15-d39f75ed5314</t>
  </si>
  <si>
    <t>Cam Newton</t>
  </si>
  <si>
    <t>214e55e4-a089-412d-9598-a16495df0d25 2013 f14bf5cc-9a82-4a38-bc15-d39f75ed5314</t>
  </si>
  <si>
    <t>214e55e4-a089-412d-9598-a16495df0d25 2014 f14bf5cc-9a82-4a38-bc15-d39f75ed5314</t>
  </si>
  <si>
    <t>214e55e4-a089-412d-9598-a16495df0d25 2015 f14bf5cc-9a82-4a38-bc15-d39f75ed5314</t>
  </si>
  <si>
    <t>214e55e4-a089-412d-9598-a16495df0d25 2016 f14bf5cc-9a82-4a38-bc15-d39f75ed5314</t>
  </si>
  <si>
    <t>214e55e4-a089-412d-9598-a16495df0d25 2017 f14bf5cc-9a82-4a38-bc15-d39f75ed5314</t>
  </si>
  <si>
    <t>214e55e4-a089-412d-9598-a16495df0d25 2018 f14bf5cc-9a82-4a38-bc15-d39f75ed5314</t>
  </si>
  <si>
    <t>72fbe462-91c5-4c84-9640-e8ad7cad6447 2012 f14bf5cc-9a82-4a38-bc15-d39f75ed5314</t>
  </si>
  <si>
    <t>Derek Anderson</t>
  </si>
  <si>
    <t>72fbe462-91c5-4c84-9640-e8ad7cad6447 2013 f14bf5cc-9a82-4a38-bc15-d39f75ed5314</t>
  </si>
  <si>
    <t>72fbe462-91c5-4c84-9640-e8ad7cad6447 2014 f14bf5cc-9a82-4a38-bc15-d39f75ed5314</t>
  </si>
  <si>
    <t>72fbe462-91c5-4c84-9640-e8ad7cad6447 2015 f14bf5cc-9a82-4a38-bc15-d39f75ed5314</t>
  </si>
  <si>
    <t>72fbe462-91c5-4c84-9640-e8ad7cad6447 2016 f14bf5cc-9a82-4a38-bc15-d39f75ed5314</t>
  </si>
  <si>
    <t>72fbe462-91c5-4c84-9640-e8ad7cad6447 2017 f14bf5cc-9a82-4a38-bc15-d39f75ed5314</t>
  </si>
  <si>
    <t>72fbe462-91c5-4c84-9640-e8ad7cad6447 2018 768c92aa-75ff-4a43-bcc0-f2798c2e1724</t>
  </si>
  <si>
    <t>0045a36c-f464-49e0-a25a-9210edc94bc1 2012 0d855753-ea21-4953-89f9-0e20aff9eb73</t>
  </si>
  <si>
    <t>Chase Daniel</t>
  </si>
  <si>
    <t>Saints</t>
  </si>
  <si>
    <t>0045a36c-f464-49e0-a25a-9210edc94bc1 2013 6680d28d-d4d2-49f6-aace-5292d3ec02c2</t>
  </si>
  <si>
    <t>0045a36c-f464-49e0-a25a-9210edc94bc1 2014 6680d28d-d4d2-49f6-aace-5292d3ec02c2</t>
  </si>
  <si>
    <t>0045a36c-f464-49e0-a25a-9210edc94bc1 2015 6680d28d-d4d2-49f6-aace-5292d3ec02c2</t>
  </si>
  <si>
    <t>0045a36c-f464-49e0-a25a-9210edc94bc1 2016 386bdbf9-9eea-4869-bb9a-274b0bc66e80</t>
  </si>
  <si>
    <t>0045a36c-f464-49e0-a25a-9210edc94bc1 2017 0d855753-ea21-4953-89f9-0e20aff9eb73</t>
  </si>
  <si>
    <t>0045a36c-f464-49e0-a25a-9210edc94bc1 2018 7b112545-38e6-483c-a55c-96cf6ee49cb8</t>
  </si>
  <si>
    <t>bb5957e6-ce7d-47ab-8036-22191ffc1c44 2012 0d855753-ea21-4953-89f9-0e20aff9eb73</t>
  </si>
  <si>
    <t>Drew Brees</t>
  </si>
  <si>
    <t>bb5957e6-ce7d-47ab-8036-22191ffc1c44 2013 0d855753-ea21-4953-89f9-0e20aff9eb73</t>
  </si>
  <si>
    <t>bb5957e6-ce7d-47ab-8036-22191ffc1c44 2014 0d855753-ea21-4953-89f9-0e20aff9eb73</t>
  </si>
  <si>
    <t>bb5957e6-ce7d-47ab-8036-22191ffc1c44 2015 0d855753-ea21-4953-89f9-0e20aff9eb73</t>
  </si>
  <si>
    <t>bb5957e6-ce7d-47ab-8036-22191ffc1c44 2016 0d855753-ea21-4953-89f9-0e20aff9eb73</t>
  </si>
  <si>
    <t>bb5957e6-ce7d-47ab-8036-22191ffc1c44 2017 0d855753-ea21-4953-89f9-0e20aff9eb73</t>
  </si>
  <si>
    <t>bb5957e6-ce7d-47ab-8036-22191ffc1c44 2018 0d855753-ea21-4953-89f9-0e20aff9eb73</t>
  </si>
  <si>
    <t>2fda010a-8c62-4c07-b601-4ba03f57e6af 2012 f0e724b0-4cbf-495a-be47-013907608da9</t>
  </si>
  <si>
    <t>Alex Smith</t>
  </si>
  <si>
    <t>2fda010a-8c62-4c07-b601-4ba03f57e6af 2013 6680d28d-d4d2-49f6-aace-5292d3ec02c2</t>
  </si>
  <si>
    <t>2fda010a-8c62-4c07-b601-4ba03f57e6af 2014 6680d28d-d4d2-49f6-aace-5292d3ec02c2</t>
  </si>
  <si>
    <t>2fda010a-8c62-4c07-b601-4ba03f57e6af 2015 6680d28d-d4d2-49f6-aace-5292d3ec02c2</t>
  </si>
  <si>
    <t>2fda010a-8c62-4c07-b601-4ba03f57e6af 2016 6680d28d-d4d2-49f6-aace-5292d3ec02c2</t>
  </si>
  <si>
    <t>2fda010a-8c62-4c07-b601-4ba03f57e6af 2017 6680d28d-d4d2-49f6-aace-5292d3ec02c2</t>
  </si>
  <si>
    <t>2fda010a-8c62-4c07-b601-4ba03f57e6af 2018 22052ff7-c065-42ee-bc8f-c4691c50e624</t>
  </si>
  <si>
    <t>409d4cac-ee90-4470-9710-ebe671678339 2012 3d08af9e-c767-4f88-a7dc-b920c6d2b4a8</t>
  </si>
  <si>
    <t>Russell Wilson</t>
  </si>
  <si>
    <t>Seahawks</t>
  </si>
  <si>
    <t>409d4cac-ee90-4470-9710-ebe671678339 2013 3d08af9e-c767-4f88-a7dc-b920c6d2b4a8</t>
  </si>
  <si>
    <t>409d4cac-ee90-4470-9710-ebe671678339 2014 3d08af9e-c767-4f88-a7dc-b920c6d2b4a8</t>
  </si>
  <si>
    <t>409d4cac-ee90-4470-9710-ebe671678339 2015 3d08af9e-c767-4f88-a7dc-b920c6d2b4a8</t>
  </si>
  <si>
    <t>409d4cac-ee90-4470-9710-ebe671678339 2016 3d08af9e-c767-4f88-a7dc-b920c6d2b4a8</t>
  </si>
  <si>
    <t>409d4cac-ee90-4470-9710-ebe671678339 2017 3d08af9e-c767-4f88-a7dc-b920c6d2b4a8</t>
  </si>
  <si>
    <t>409d4cac-ee90-4470-9710-ebe671678339 2018 3d08af9e-c767-4f88-a7dc-b920c6d2b4a8</t>
  </si>
  <si>
    <t>cfc93f5e-105e-4a5e-88d3-f4279893cfa8 2013 5fee86ae-74ab-4bdd-8416-42a9dd9964f3</t>
  </si>
  <si>
    <t>Geno Smith</t>
  </si>
  <si>
    <t>cfc93f5e-105e-4a5e-88d3-f4279893cfa8 2014 5fee86ae-74ab-4bdd-8416-42a9dd9964f3</t>
  </si>
  <si>
    <t>cfc93f5e-105e-4a5e-88d3-f4279893cfa8 2015 5fee86ae-74ab-4bdd-8416-42a9dd9964f3</t>
  </si>
  <si>
    <t>cfc93f5e-105e-4a5e-88d3-f4279893cfa8 2016 5fee86ae-74ab-4bdd-8416-42a9dd9964f3</t>
  </si>
  <si>
    <t>cfc93f5e-105e-4a5e-88d3-f4279893cfa8 2017 04aa1c9d-66da-489d-b16a-1dee3f2eec4d</t>
  </si>
  <si>
    <t>cfc93f5e-105e-4a5e-88d3-f4279893cfa8 2018 1f6dcffb-9823-43cd-9ff4-e7a8466749b5</t>
  </si>
  <si>
    <t>Chargers</t>
  </si>
  <si>
    <t>1c6daf8e-d6dc-4d88-a5fa-c3ebcd93a6e5 2013 d5a2eb42-8065-4174-ab79-0a6fa820e35e</t>
  </si>
  <si>
    <t>Alex Tanney</t>
  </si>
  <si>
    <t>1c6daf8e-d6dc-4d88-a5fa-c3ebcd93a6e5 2015 d26a1ca5-722d-4274-8f97-c92e49c96315</t>
  </si>
  <si>
    <t>1c6daf8e-d6dc-4d88-a5fa-c3ebcd93a6e5 2016 d26a1ca5-722d-4274-8f97-c92e49c96315</t>
  </si>
  <si>
    <t>1c6daf8e-d6dc-4d88-a5fa-c3ebcd93a6e5 2018 04aa1c9d-66da-489d-b16a-1dee3f2eec4d</t>
  </si>
  <si>
    <t>d4dd3d0b-5023-415d-ad15-94f294c561b1 2013 cb2f9f1f-ac67-424e-9e72-1475cb0ed398</t>
  </si>
  <si>
    <t>Landry Jones</t>
  </si>
  <si>
    <t>d4dd3d0b-5023-415d-ad15-94f294c561b1 2014 cb2f9f1f-ac67-424e-9e72-1475cb0ed398</t>
  </si>
  <si>
    <t>d4dd3d0b-5023-415d-ad15-94f294c561b1 2015 cb2f9f1f-ac67-424e-9e72-1475cb0ed398</t>
  </si>
  <si>
    <t>d4dd3d0b-5023-415d-ad15-94f294c561b1 2016 cb2f9f1f-ac67-424e-9e72-1475cb0ed398</t>
  </si>
  <si>
    <t>d4dd3d0b-5023-415d-ad15-94f294c561b1 2017 cb2f9f1f-ac67-424e-9e72-1475cb0ed398</t>
  </si>
  <si>
    <t>d4dd3d0b-5023-415d-ad15-94f294c561b1 2018 f7ddd7fa-0bae-4f90-bc8e-669e4d6cf2de</t>
  </si>
  <si>
    <t>1b3d350a-478b-4542-a430-d12cc96adc22 2013 82d2d380-3834-4938-835f-aec541e5ece7</t>
  </si>
  <si>
    <t>Case Keenum</t>
  </si>
  <si>
    <t>1b3d350a-478b-4542-a430-d12cc96adc22 2014 82d2d380-3834-4938-835f-aec541e5ece7</t>
  </si>
  <si>
    <t>1b3d350a-478b-4542-a430-d12cc96adc22 2016 2eff2a03-54d4-46ba-890e-2bc3925548f3</t>
  </si>
  <si>
    <t>Rams</t>
  </si>
  <si>
    <t>1b3d350a-478b-4542-a430-d12cc96adc22 2017 33405046-04ee-4058-a950-d606f8c30852</t>
  </si>
  <si>
    <t>1b3d350a-478b-4542-a430-d12cc96adc22 2018 ce92bd47-93d5-4fe9-ada4-0fc681e6caa0</t>
  </si>
  <si>
    <t>b13ba4c3-5761-40fb-aa6a-935f09c39a6b 2013 6680d28d-d4d2-49f6-aace-5292d3ec02c2</t>
  </si>
  <si>
    <t>Tyler Bray</t>
  </si>
  <si>
    <t>b13ba4c3-5761-40fb-aa6a-935f09c39a6b 2016 6680d28d-d4d2-49f6-aace-5292d3ec02c2</t>
  </si>
  <si>
    <t>b13ba4c3-5761-40fb-aa6a-935f09c39a6b 2017 6680d28d-d4d2-49f6-aace-5292d3ec02c2</t>
  </si>
  <si>
    <t>b13ba4c3-5761-40fb-aa6a-935f09c39a6b 2018 7b112545-38e6-483c-a55c-96cf6ee49cb8</t>
  </si>
  <si>
    <t>da7cb0cc-543e-47d5-b29a-2ba2b341bd14 2013 386bdbf9-9eea-4869-bb9a-274b0bc66e80</t>
  </si>
  <si>
    <t>Matt Barkley</t>
  </si>
  <si>
    <t>da7cb0cc-543e-47d5-b29a-2ba2b341bd14 2014 386bdbf9-9eea-4869-bb9a-274b0bc66e80</t>
  </si>
  <si>
    <t>da7cb0cc-543e-47d5-b29a-2ba2b341bd14 2015 de760528-1dc0-416a-a978-b510d20692ff</t>
  </si>
  <si>
    <t>da7cb0cc-543e-47d5-b29a-2ba2b341bd14 2016 7b112545-38e6-483c-a55c-96cf6ee49cb8</t>
  </si>
  <si>
    <t>da7cb0cc-543e-47d5-b29a-2ba2b341bd14 2017 de760528-1dc0-416a-a978-b510d20692ff</t>
  </si>
  <si>
    <t>da7cb0cc-543e-47d5-b29a-2ba2b341bd14 2018 768c92aa-75ff-4a43-bcc0-f2798c2e1724</t>
  </si>
  <si>
    <t>e1235f1e-26ce-438c-8168-3b1ded4ab893 2013 4254d319-1bc7-4f81-b4ab-b5e6f3402b69</t>
  </si>
  <si>
    <t>Mike Glennon</t>
  </si>
  <si>
    <t>e1235f1e-26ce-438c-8168-3b1ded4ab893 2014 4254d319-1bc7-4f81-b4ab-b5e6f3402b69</t>
  </si>
  <si>
    <t>e1235f1e-26ce-438c-8168-3b1ded4ab893 2015 4254d319-1bc7-4f81-b4ab-b5e6f3402b69</t>
  </si>
  <si>
    <t>e1235f1e-26ce-438c-8168-3b1ded4ab893 2016 4254d319-1bc7-4f81-b4ab-b5e6f3402b69</t>
  </si>
  <si>
    <t>e1235f1e-26ce-438c-8168-3b1ded4ab893 2017 7b112545-38e6-483c-a55c-96cf6ee49cb8</t>
  </si>
  <si>
    <t>e1235f1e-26ce-438c-8168-3b1ded4ab893 2018 de760528-1dc0-416a-a978-b510d20692ff</t>
  </si>
  <si>
    <t>949c34b9-150a-4a1b-b884-1fcf1ebaabdf 2013 0d855753-ea21-4953-89f9-0e20aff9eb73</t>
  </si>
  <si>
    <t>Ryan Griffin</t>
  </si>
  <si>
    <t>949c34b9-150a-4a1b-b884-1fcf1ebaabdf 2014 0d855753-ea21-4953-89f9-0e20aff9eb73</t>
  </si>
  <si>
    <t>949c34b9-150a-4a1b-b884-1fcf1ebaabdf 2015 4254d319-1bc7-4f81-b4ab-b5e6f3402b69</t>
  </si>
  <si>
    <t>949c34b9-150a-4a1b-b884-1fcf1ebaabdf 2016 4254d319-1bc7-4f81-b4ab-b5e6f3402b69</t>
  </si>
  <si>
    <t>949c34b9-150a-4a1b-b884-1fcf1ebaabdf 2017 4254d319-1bc7-4f81-b4ab-b5e6f3402b69</t>
  </si>
  <si>
    <t>949c34b9-150a-4a1b-b884-1fcf1ebaabdf 2018 4254d319-1bc7-4f81-b4ab-b5e6f3402b69</t>
  </si>
  <si>
    <t>42de9d1d-0352-460b-9172-9452414fd7fd 2014 97354895-8c77-4fd4-a860-32e62ea7382a</t>
  </si>
  <si>
    <t>Jimmy Garoppolo</t>
  </si>
  <si>
    <t>42de9d1d-0352-460b-9172-9452414fd7fd 2015 97354895-8c77-4fd4-a860-32e62ea7382a</t>
  </si>
  <si>
    <t>42de9d1d-0352-460b-9172-9452414fd7fd 2016 97354895-8c77-4fd4-a860-32e62ea7382a</t>
  </si>
  <si>
    <t>42de9d1d-0352-460b-9172-9452414fd7fd 2017 97354895-8c77-4fd4-a860-32e62ea7382a</t>
  </si>
  <si>
    <t>42de9d1d-0352-460b-9172-9452414fd7fd 2017 f0e724b0-4cbf-495a-be47-013907608da9</t>
  </si>
  <si>
    <t>42de9d1d-0352-460b-9172-9452414fd7fd 2018 f0e724b0-4cbf-495a-be47-013907608da9</t>
  </si>
  <si>
    <t>d4b30988-e8c5-4689-8037-f79a0d3c2774 2014 ad4ae08f-d808-42d5-a1e6-e9bc4e34d123</t>
  </si>
  <si>
    <t>AJ McCarron</t>
  </si>
  <si>
    <t>d4b30988-e8c5-4689-8037-f79a0d3c2774 2015 ad4ae08f-d808-42d5-a1e6-e9bc4e34d123</t>
  </si>
  <si>
    <t>d4b30988-e8c5-4689-8037-f79a0d3c2774 2016 ad4ae08f-d808-42d5-a1e6-e9bc4e34d123</t>
  </si>
  <si>
    <t>d4b30988-e8c5-4689-8037-f79a0d3c2774 2017 ad4ae08f-d808-42d5-a1e6-e9bc4e34d123</t>
  </si>
  <si>
    <t>d4b30988-e8c5-4689-8037-f79a0d3c2774 2018 1c1cec48-6352-4556-b789-35304c1a6ae1</t>
  </si>
  <si>
    <t>6723249c-5fb5-4b0a-9373-cb59cdc99ec8 2014 f7ddd7fa-0bae-4f90-bc8e-669e4d6cf2de</t>
  </si>
  <si>
    <t>Blake Bortles</t>
  </si>
  <si>
    <t>6723249c-5fb5-4b0a-9373-cb59cdc99ec8 2015 f7ddd7fa-0bae-4f90-bc8e-669e4d6cf2de</t>
  </si>
  <si>
    <t>6723249c-5fb5-4b0a-9373-cb59cdc99ec8 2016 f7ddd7fa-0bae-4f90-bc8e-669e4d6cf2de</t>
  </si>
  <si>
    <t>6723249c-5fb5-4b0a-9373-cb59cdc99ec8 2017 f7ddd7fa-0bae-4f90-bc8e-669e4d6cf2de</t>
  </si>
  <si>
    <t>6723249c-5fb5-4b0a-9373-cb59cdc99ec8 2018 f7ddd7fa-0bae-4f90-bc8e-669e4d6cf2de</t>
  </si>
  <si>
    <t>ba2e7ff8-ed39-4fd1-85e3-d263a946a212 2014 82d2d380-3834-4938-835f-aec541e5ece7</t>
  </si>
  <si>
    <t>Tom Savage</t>
  </si>
  <si>
    <t>ba2e7ff8-ed39-4fd1-85e3-d263a946a212 2016 82d2d380-3834-4938-835f-aec541e5ece7</t>
  </si>
  <si>
    <t>ba2e7ff8-ed39-4fd1-85e3-d263a946a212 2017 82d2d380-3834-4938-835f-aec541e5ece7</t>
  </si>
  <si>
    <t>ba2e7ff8-ed39-4fd1-85e3-d263a946a212 2018 ad4ae08f-d808-42d5-a1e6-e9bc4e34d123</t>
  </si>
  <si>
    <t>ba2e7ff8-ed39-4fd1-85e3-d263a946a212 2018 f0e724b0-4cbf-495a-be47-013907608da9</t>
  </si>
  <si>
    <t>9f026fc0-4449-4dc5-a226-2e2830619381 2014 1c1cec48-6352-4556-b789-35304c1a6ae1</t>
  </si>
  <si>
    <t>Derek Carr</t>
  </si>
  <si>
    <t>9f026fc0-4449-4dc5-a226-2e2830619381 2015 1c1cec48-6352-4556-b789-35304c1a6ae1</t>
  </si>
  <si>
    <t>9f026fc0-4449-4dc5-a226-2e2830619381 2016 1c1cec48-6352-4556-b789-35304c1a6ae1</t>
  </si>
  <si>
    <t>9f026fc0-4449-4dc5-a226-2e2830619381 2017 1c1cec48-6352-4556-b789-35304c1a6ae1</t>
  </si>
  <si>
    <t>9f026fc0-4449-4dc5-a226-2e2830619381 2018 1c1cec48-6352-4556-b789-35304c1a6ae1</t>
  </si>
  <si>
    <t>eab69ec2-9cba-4783-8260-cf99121ed2c8 2014 7b112545-38e6-483c-a55c-96cf6ee49cb8</t>
  </si>
  <si>
    <t>David Fales</t>
  </si>
  <si>
    <t>eab69ec2-9cba-4783-8260-cf99121ed2c8 2015 7b112545-38e6-483c-a55c-96cf6ee49cb8</t>
  </si>
  <si>
    <t>eab69ec2-9cba-4783-8260-cf99121ed2c8 2016 7b112545-38e6-483c-a55c-96cf6ee49cb8</t>
  </si>
  <si>
    <t>eab69ec2-9cba-4783-8260-cf99121ed2c8 2017 4809ecb0-abd3-451d-9c4a-92a90b83ca06</t>
  </si>
  <si>
    <t>eab69ec2-9cba-4783-8260-cf99121ed2c8 2018 4809ecb0-abd3-451d-9c4a-92a90b83ca06</t>
  </si>
  <si>
    <t>d4cb52a9-f6b4-42ed-b40b-27bff5f1eea7 2014 33405046-04ee-4058-a950-d606f8c30852</t>
  </si>
  <si>
    <t>Teddy Bridgewater</t>
  </si>
  <si>
    <t>d4cb52a9-f6b4-42ed-b40b-27bff5f1eea7 2015 33405046-04ee-4058-a950-d606f8c30852</t>
  </si>
  <si>
    <t>d4cb52a9-f6b4-42ed-b40b-27bff5f1eea7 2017 33405046-04ee-4058-a950-d606f8c30852</t>
  </si>
  <si>
    <t>d4cb52a9-f6b4-42ed-b40b-27bff5f1eea7 2018 0d855753-ea21-4953-89f9-0e20aff9eb73</t>
  </si>
  <si>
    <t>fa8cfe11-018a-4d4c-9588-c86cab0415c0 2015 d5a2eb42-8065-4174-ab79-0a6fa820e35e</t>
  </si>
  <si>
    <t>Austin Davis</t>
  </si>
  <si>
    <t>fa8cfe11-018a-4d4c-9588-c86cab0415c0 2016 ce92bd47-93d5-4fe9-ada4-0fc681e6caa0</t>
  </si>
  <si>
    <t>fa8cfe11-018a-4d4c-9588-c86cab0415c0 2017 3d08af9e-c767-4f88-a7dc-b920c6d2b4a8</t>
  </si>
  <si>
    <t>fa8cfe11-018a-4d4c-9588-c86cab0415c0 2018 d26a1ca5-722d-4274-8f97-c92e49c96315</t>
  </si>
  <si>
    <t>7c16c04c-04de-41f3-ac16-ad6a9435e3f7 2015 d26a1ca5-722d-4274-8f97-c92e49c96315</t>
  </si>
  <si>
    <t>Marcus Mariota</t>
  </si>
  <si>
    <t>7c16c04c-04de-41f3-ac16-ad6a9435e3f7 2016 d26a1ca5-722d-4274-8f97-c92e49c96315</t>
  </si>
  <si>
    <t>7c16c04c-04de-41f3-ac16-ad6a9435e3f7 2017 d26a1ca5-722d-4274-8f97-c92e49c96315</t>
  </si>
  <si>
    <t>7c16c04c-04de-41f3-ac16-ad6a9435e3f7 2018 d26a1ca5-722d-4274-8f97-c92e49c96315</t>
  </si>
  <si>
    <t>e23dc743-ecee-4cf3-a263-69d3da3bae94 2015 ce92bd47-93d5-4fe9-ada4-0fc681e6caa0</t>
  </si>
  <si>
    <t>Trevor Siemian</t>
  </si>
  <si>
    <t>e23dc743-ecee-4cf3-a263-69d3da3bae94 2016 ce92bd47-93d5-4fe9-ada4-0fc681e6caa0</t>
  </si>
  <si>
    <t>e23dc743-ecee-4cf3-a263-69d3da3bae94 2017 ce92bd47-93d5-4fe9-ada4-0fc681e6caa0</t>
  </si>
  <si>
    <t>e23dc743-ecee-4cf3-a263-69d3da3bae94 2018 33405046-04ee-4058-a950-d606f8c30852</t>
  </si>
  <si>
    <t>cc3640b0-7560-431f-84ab-599e9dc8cac6 2015 386bdbf9-9eea-4869-bb9a-274b0bc66e80</t>
  </si>
  <si>
    <t>Sam Bradford</t>
  </si>
  <si>
    <t>cc3640b0-7560-431f-84ab-599e9dc8cac6 2016 33405046-04ee-4058-a950-d606f8c30852</t>
  </si>
  <si>
    <t>cc3640b0-7560-431f-84ab-599e9dc8cac6 2017 33405046-04ee-4058-a950-d606f8c30852</t>
  </si>
  <si>
    <t>cc3640b0-7560-431f-84ab-599e9dc8cac6 2018 de760528-1dc0-416a-a978-b510d20692ff</t>
  </si>
  <si>
    <t>e97f5ca9-186e-4346-ae65-1cd757ada455 2015 a20471b4-a8d9-40c7-95ad-90cc30e46932</t>
  </si>
  <si>
    <t>Brett Hundley</t>
  </si>
  <si>
    <t>e97f5ca9-186e-4346-ae65-1cd757ada455 2016 a20471b4-a8d9-40c7-95ad-90cc30e46932</t>
  </si>
  <si>
    <t>e97f5ca9-186e-4346-ae65-1cd757ada455 2017 a20471b4-a8d9-40c7-95ad-90cc30e46932</t>
  </si>
  <si>
    <t>e97f5ca9-186e-4346-ae65-1cd757ada455 2018 3d08af9e-c767-4f88-a7dc-b920c6d2b4a8</t>
  </si>
  <si>
    <t>2c259733-ec2c-4e3c-bb7b-34dc0d37dc34 2015 33405046-04ee-4058-a950-d606f8c30852</t>
  </si>
  <si>
    <t>Taylor Heinicke</t>
  </si>
  <si>
    <t>2c259733-ec2c-4e3c-bb7b-34dc0d37dc34 2016 33405046-04ee-4058-a950-d606f8c30852</t>
  </si>
  <si>
    <t>2c259733-ec2c-4e3c-bb7b-34dc0d37dc34 2017 82d2d380-3834-4938-835f-aec541e5ece7</t>
  </si>
  <si>
    <t>2c259733-ec2c-4e3c-bb7b-34dc0d37dc34 2018 f14bf5cc-9a82-4a38-bc15-d39f75ed5314</t>
  </si>
  <si>
    <t>fb3b36fc-b985-4807-8199-d038d7e62a93 2015 4254d319-1bc7-4f81-b4ab-b5e6f3402b69</t>
  </si>
  <si>
    <t>Jameis Winston</t>
  </si>
  <si>
    <t>fb3b36fc-b985-4807-8199-d038d7e62a93 2016 4254d319-1bc7-4f81-b4ab-b5e6f3402b69</t>
  </si>
  <si>
    <t>fb3b36fc-b985-4807-8199-d038d7e62a93 2017 4254d319-1bc7-4f81-b4ab-b5e6f3402b69</t>
  </si>
  <si>
    <t>fb3b36fc-b985-4807-8199-d038d7e62a93 2018 4254d319-1bc7-4f81-b4ab-b5e6f3402b69</t>
  </si>
  <si>
    <t>ad2258ab-67f0-41c2-bcf3-f3ba145187dc 2016 97354895-8c77-4fd4-a860-32e62ea7382a</t>
  </si>
  <si>
    <t>Jacoby Brissett</t>
  </si>
  <si>
    <t>ad2258ab-67f0-41c2-bcf3-f3ba145187dc 2017 82cf9565-6eb9-4f01-bdbd-5aa0d472fcd9</t>
  </si>
  <si>
    <t>ad2258ab-67f0-41c2-bcf3-f3ba145187dc 2018 82cf9565-6eb9-4f01-bdbd-5aa0d472fcd9</t>
  </si>
  <si>
    <t>4d517d8f-fe4d-4c89-9a2a-fee836ba4a71 2016 ad4ae08f-d808-42d5-a1e6-e9bc4e34d123</t>
  </si>
  <si>
    <t>Jeff Driskel</t>
  </si>
  <si>
    <t>4d517d8f-fe4d-4c89-9a2a-fee836ba4a71 2018 ad4ae08f-d808-42d5-a1e6-e9bc4e34d123</t>
  </si>
  <si>
    <t>573f7acc-376b-4f37-8039-5c4c15c4a508 2016 d5a2eb42-8065-4174-ab79-0a6fa820e35e</t>
  </si>
  <si>
    <t>Cody Kessler</t>
  </si>
  <si>
    <t>573f7acc-376b-4f37-8039-5c4c15c4a508 2017 d5a2eb42-8065-4174-ab79-0a6fa820e35e</t>
  </si>
  <si>
    <t>573f7acc-376b-4f37-8039-5c4c15c4a508 2018 f7ddd7fa-0bae-4f90-bc8e-669e4d6cf2de</t>
  </si>
  <si>
    <t>cd571cfc-9b44-4b69-a801-431db9aaa85e 2016 d5a2eb42-8065-4174-ab79-0a6fa820e35e</t>
  </si>
  <si>
    <t>Kevin Hogan</t>
  </si>
  <si>
    <t>cd571cfc-9b44-4b69-a801-431db9aaa85e 2017 d5a2eb42-8065-4174-ab79-0a6fa820e35e</t>
  </si>
  <si>
    <t>cd571cfc-9b44-4b69-a801-431db9aaa85e 2018 ce92bd47-93d5-4fe9-ada4-0fc681e6caa0</t>
  </si>
  <si>
    <t>a8c3bcd7-69d0-4c5e-a876-6b33857942bc 2016 f7ddd7fa-0bae-4f90-bc8e-669e4d6cf2de</t>
  </si>
  <si>
    <t>Brandon Allen</t>
  </si>
  <si>
    <t>a8c3bcd7-69d0-4c5e-a876-6b33857942bc 2017 2eff2a03-54d4-46ba-890e-2bc3925548f3</t>
  </si>
  <si>
    <t>a8c3bcd7-69d0-4c5e-a876-6b33857942bc 2018 2eff2a03-54d4-46ba-890e-2bc3925548f3</t>
  </si>
  <si>
    <t>86197778-8d4b-4eba-affe-08ef7be7c70b 2016 e627eec7-bbae-4fa4-8e73-8e1d6bc5c060</t>
  </si>
  <si>
    <t>Dak Prescott</t>
  </si>
  <si>
    <t>86197778-8d4b-4eba-affe-08ef7be7c70b 2017 e627eec7-bbae-4fa4-8e73-8e1d6bc5c060</t>
  </si>
  <si>
    <t>86197778-8d4b-4eba-affe-08ef7be7c70b 2018 e627eec7-bbae-4fa4-8e73-8e1d6bc5c060</t>
  </si>
  <si>
    <t>4O</t>
  </si>
  <si>
    <t>e9a5c16b-4472-4be9-8030-3f77be7890cb 2016 386bdbf9-9eea-4869-bb9a-274b0bc66e80</t>
  </si>
  <si>
    <t>Carson Wentz</t>
  </si>
  <si>
    <t>11W</t>
  </si>
  <si>
    <t>e9a5c16b-4472-4be9-8030-3f77be7890cb 2017 386bdbf9-9eea-4869-bb9a-274b0bc66e80</t>
  </si>
  <si>
    <t>e9a5c16b-4472-4be9-8030-3f77be7890cb 2018 386bdbf9-9eea-4869-bb9a-274b0bc66e80</t>
  </si>
  <si>
    <t>e1c506bd-9e36-45e7-b2b9-fff6a9728a06 2016 22052ff7-c065-42ee-bc8f-c4691c50e624</t>
  </si>
  <si>
    <t>Nate Sudfeld</t>
  </si>
  <si>
    <t>e1c506bd-9e36-45e7-b2b9-fff6a9728a06 2017 386bdbf9-9eea-4869-bb9a-274b0bc66e80</t>
  </si>
  <si>
    <t>e1c506bd-9e36-45e7-b2b9-fff6a9728a06 2018 386bdbf9-9eea-4869-bb9a-274b0bc66e80</t>
  </si>
  <si>
    <t>91ead748-e3b0-4926-bd3b-3e327b44e6bc 2016 2eff2a03-54d4-46ba-890e-2bc3925548f3</t>
  </si>
  <si>
    <t>Sean Mannion</t>
  </si>
  <si>
    <t>91ead748-e3b0-4926-bd3b-3e327b44e6bc 2017 2eff2a03-54d4-46ba-890e-2bc3925548f3</t>
  </si>
  <si>
    <t>91ead748-e3b0-4926-bd3b-3e327b44e6bc 2018 2eff2a03-54d4-46ba-890e-2bc3925548f3</t>
  </si>
  <si>
    <t>aba8f925-ffbf-4654-bfa7-a25d3d237494 2016 2eff2a03-54d4-46ba-890e-2bc3925548f3</t>
  </si>
  <si>
    <t>Jared Goff</t>
  </si>
  <si>
    <t>aba8f925-ffbf-4654-bfa7-a25d3d237494 2017 2eff2a03-54d4-46ba-890e-2bc3925548f3</t>
  </si>
  <si>
    <t>aba8f925-ffbf-4654-bfa7-a25d3d237494 2018 2eff2a03-54d4-46ba-890e-2bc3925548f3</t>
  </si>
  <si>
    <t>4e4ba1f9-35c6-4e41-85f5-d8f12d32f459 2017 768c92aa-75ff-4a43-bcc0-f2798c2e1724</t>
  </si>
  <si>
    <t>Nathan Peterman</t>
  </si>
  <si>
    <t>4e4ba1f9-35c6-4e41-85f5-d8f12d32f459 2018 768c92aa-75ff-4a43-bcc0-f2798c2e1724</t>
  </si>
  <si>
    <t>2a78e2e7-4ef3-4cdd-85e8-0d254b65143e 2017 d5a2eb42-8065-4174-ab79-0a6fa820e35e</t>
  </si>
  <si>
    <t>DeShone Kizer</t>
  </si>
  <si>
    <t>2a78e2e7-4ef3-4cdd-85e8-0d254b65143e 2018 a20471b4-a8d9-40c7-95ad-90cc30e46932</t>
  </si>
  <si>
    <t>15bedebc-839e-450a-86f6-1f5ad1f4f820 2017 cb2f9f1f-ac67-424e-9e72-1475cb0ed398</t>
  </si>
  <si>
    <t>Joshua Dobbs</t>
  </si>
  <si>
    <t>15bedebc-839e-450a-86f6-1f5ad1f4f820 2018 cb2f9f1f-ac67-424e-9e72-1475cb0ed398</t>
  </si>
  <si>
    <t>5e5ea79d-7127-4e65-9cd5-b2a0a1fe910e 2017 82cf9565-6eb9-4f01-bdbd-5aa0d472fcd9</t>
  </si>
  <si>
    <t>Brad Kaaya</t>
  </si>
  <si>
    <t>5e5ea79d-7127-4e65-9cd5-b2a0a1fe910e 2017 f14bf5cc-9a82-4a38-bc15-d39f75ed5314</t>
  </si>
  <si>
    <t>5e5ea79d-7127-4e65-9cd5-b2a0a1fe910e 2018 82cf9565-6eb9-4f01-bdbd-5aa0d472fcd9</t>
  </si>
  <si>
    <t>eec5265c-7731-4bb6-8af2-4f98a67f9ab7 2017 82d2d380-3834-4938-835f-aec541e5ece7</t>
  </si>
  <si>
    <t>Deshaun Watson</t>
  </si>
  <si>
    <t>eec5265c-7731-4bb6-8af2-4f98a67f9ab7 2018 82d2d380-3834-4938-835f-aec541e5ece7</t>
  </si>
  <si>
    <t>e47706c7-e14d-41fb-b13b-83a835a1f3bc 2017 1f6dcffb-9823-43cd-9ff4-e7a8466749b5</t>
  </si>
  <si>
    <t>Philip Rivers</t>
  </si>
  <si>
    <t>e47706c7-e14d-41fb-b13b-83a835a1f3bc 2018 1f6dcffb-9823-43cd-9ff4-e7a8466749b5</t>
  </si>
  <si>
    <t>11cad59d-90dd-449c-a839-dddaba4fe16c 2017 6680d28d-d4d2-49f6-aace-5292d3ec02c2</t>
  </si>
  <si>
    <t>Patrick Mahomes II</t>
  </si>
  <si>
    <t>11cad59d-90dd-449c-a839-dddaba4fe16c 2018 6680d28d-d4d2-49f6-aace-5292d3ec02c2</t>
  </si>
  <si>
    <t>4595c8ea-9d85-4504-8a34-2c8a02349105 2017 e627eec7-bbae-4fa4-8e73-8e1d6bc5c060</t>
  </si>
  <si>
    <t>Cooper Rush</t>
  </si>
  <si>
    <t>4595c8ea-9d85-4504-8a34-2c8a02349105 2018 e627eec7-bbae-4fa4-8e73-8e1d6bc5c060</t>
  </si>
  <si>
    <t>b45cd0e5-42b3-4847-aeec-a3afd07a0160 2017 04aa1c9d-66da-489d-b16a-1dee3f2eec4d</t>
  </si>
  <si>
    <t>Davis Webb</t>
  </si>
  <si>
    <t>b45cd0e5-42b3-4847-aeec-a3afd07a0160 2018 5fee86ae-74ab-4bdd-8416-42a9dd9964f3</t>
  </si>
  <si>
    <t>7a1b8f1a-9024-4897-86b0-01c63e00305e 2017 7b112545-38e6-483c-a55c-96cf6ee49cb8</t>
  </si>
  <si>
    <t>Mitchell Trubisky</t>
  </si>
  <si>
    <t>7a1b8f1a-9024-4897-86b0-01c63e00305e 2018 7b112545-38e6-483c-a55c-96cf6ee49cb8</t>
  </si>
  <si>
    <t>e23505d9-b677-4a86-ba17-564c165a6e66 2017 33405046-04ee-4058-a950-d606f8c30852</t>
  </si>
  <si>
    <t>Kyle Sloter</t>
  </si>
  <si>
    <t>e23505d9-b677-4a86-ba17-564c165a6e66 2018 33405046-04ee-4058-a950-d606f8c30852</t>
  </si>
  <si>
    <t>56073e7b-84ca-4d4a-a2e7-1bfc0277e8d4 2017 f14bf5cc-9a82-4a38-bc15-d39f75ed5314</t>
  </si>
  <si>
    <t>Garrett Gilbert</t>
  </si>
  <si>
    <t>56073e7b-84ca-4d4a-a2e7-1bfc0277e8d4 2018 f14bf5cc-9a82-4a38-bc15-d39f75ed5314</t>
  </si>
  <si>
    <t>3c8a55dd-20a8-4375-b711-49eb5e6e1d0e 2017 0d855753-ea21-4953-89f9-0e20aff9eb73</t>
  </si>
  <si>
    <t>Taysom Hill</t>
  </si>
  <si>
    <t>3c8a55dd-20a8-4375-b711-49eb5e6e1d0e 2018 0d855753-ea21-4953-89f9-0e20aff9eb73</t>
  </si>
  <si>
    <t>6608fdbf-6c93-47cc-ad44-9da2fda598ce 2017 f0e724b0-4cbf-495a-be47-013907608da9</t>
  </si>
  <si>
    <t>C.J. Beathard</t>
  </si>
  <si>
    <t>6608fdbf-6c93-47cc-ad44-9da2fda598ce 2018 f0e724b0-4cbf-495a-be47-013907608da9</t>
  </si>
  <si>
    <t>3069db07-aa43-4503-ab11-2ae5c0002721 2018 768c92aa-75ff-4a43-bcc0-f2798c2e1724</t>
  </si>
  <si>
    <t>Josh Allen</t>
  </si>
  <si>
    <t>b88e39e6-3247-4f85-9909-c18d373eaeee 2018 4809ecb0-abd3-451d-9c4a-92a90b83ca06</t>
  </si>
  <si>
    <t>Luke Falk</t>
  </si>
  <si>
    <t>13d826c5-9b22-4e0a-a877-02d8c84c546b 2018 5fee86ae-74ab-4bdd-8416-42a9dd9964f3</t>
  </si>
  <si>
    <t>Sam Darnold</t>
  </si>
  <si>
    <t>e2104140-4ce0-42a8-8b00-346b4a9258b2 2018 97354895-8c77-4fd4-a860-32e62ea7382a</t>
  </si>
  <si>
    <t>Danny Etling</t>
  </si>
  <si>
    <t>30198d30-9769-4e10-ac86-b4c91d940802 2018 d5a2eb42-8065-4174-ab79-0a6fa820e35e</t>
  </si>
  <si>
    <t>Baker Mayfield</t>
  </si>
  <si>
    <t>e06a9c07-453a-4bb0-a7e9-2c3a64166dad 2018 ebd87119-b331-4469-9ea6-d51fe3ce2f1c</t>
  </si>
  <si>
    <t>Lamar Jackson</t>
  </si>
  <si>
    <t>be4ca0ad-f3d6-4b98-a37f-79d0cbc06390 2018 cb2f9f1f-ac67-424e-9e72-1475cb0ed398</t>
  </si>
  <si>
    <t>Mason Rudolph</t>
  </si>
  <si>
    <t>0666e6c6-42d9-40ab-83bd-7bbf81e9ac9c 2018 82cf9565-6eb9-4f01-bdbd-5aa0d472fcd9</t>
  </si>
  <si>
    <t>Phillip Walker</t>
  </si>
  <si>
    <t>ca457f6a-eb43-418a-97a7-4f4304dc5875 2018 f7ddd7fa-0bae-4f90-bc8e-669e4d6cf2de</t>
  </si>
  <si>
    <t>Tanner Lee</t>
  </si>
  <si>
    <t>878d95f5-22d9-4f20-a3ec-2b5b117a8c5c 2018 ce92bd47-93d5-4fe9-ada4-0fc681e6caa0</t>
  </si>
  <si>
    <t>Chad Kelly</t>
  </si>
  <si>
    <t>f4808328-86e9-459d-a2bc-18e90c7d211e 2018 e627eec7-bbae-4fa4-8e73-8e1d6bc5c060</t>
  </si>
  <si>
    <t>Mike White</t>
  </si>
  <si>
    <t>d11ad65e-9d24-4157-9f5b-ef8495bcc791 2018 04aa1c9d-66da-489d-b16a-1dee3f2eec4d</t>
  </si>
  <si>
    <t>Kyle Lauletta</t>
  </si>
  <si>
    <t>d897b70f-29d9-477e-a72a-c9bfbadb70d3 2018 a20471b4-a8d9-40c7-95ad-90cc30e46932</t>
  </si>
  <si>
    <t>Tim Boyle</t>
  </si>
  <si>
    <t>d2023f5b-f73b-43ad-a816-f10dadfdfaed 2018 f14bf5cc-9a82-4a38-bc15-d39f75ed5314</t>
  </si>
  <si>
    <t>Kyle Allen</t>
  </si>
  <si>
    <t>7738fea8-7ea2-4c4c-b589-bca90b070819 2018 f0e724b0-4cbf-495a-be47-013907608da9</t>
  </si>
  <si>
    <t>Nick Mullens</t>
  </si>
  <si>
    <t>5c079a21-ae9e-4b38-a69a-47706fa8dd67 2018 de760528-1dc0-416a-a978-b510d20692ff</t>
  </si>
  <si>
    <t>Josh Rosen</t>
  </si>
  <si>
    <t>e187574f-622f-4477-a61a-edec81adff2f 2018 de760528-1dc0-416a-a978-b510d20692ff</t>
  </si>
  <si>
    <t>Charles Kanoff</t>
  </si>
  <si>
    <t>Row Labels</t>
  </si>
  <si>
    <t>Grand Total</t>
  </si>
  <si>
    <t>Column Labels</t>
  </si>
  <si>
    <t>Sum of Passing Yards</t>
  </si>
  <si>
    <t>(All)</t>
  </si>
  <si>
    <t>Total Sum of Passing Yards</t>
  </si>
  <si>
    <t>Total Sum of Passing Interceptions</t>
  </si>
  <si>
    <t>Sum of Passing Interceptions</t>
  </si>
  <si>
    <t>Total Sum of Passing Touchdowns</t>
  </si>
  <si>
    <t>Sum of Passing Touchdowns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</si>
</sst>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3624.416756250001" createdVersion="6" refreshedVersion="6" minRefreshableVersion="3" recordCount="421">
  <cacheSource type="worksheet">
    <worksheetSource ref="A1:FA422" sheet="QB"/>
  </cacheSource>
  <cacheFields count="157">
    <cacheField name="Key" numFmtId="0">
      <sharedItems/>
    </cacheField>
    <cacheField name="Player Name" numFmtId="0">
      <sharedItems count="97">
        <s v="Ryan Fitzpatrick"/>
        <s v="Ryan Tannehill"/>
        <s v="Mark Sanchez"/>
        <s v="Tom Brady"/>
        <s v="Andy Dalton"/>
        <s v="Brandon Weeden"/>
        <s v="Colt McCoy"/>
        <s v="Josh Johnson"/>
        <s v="Joe Flacco"/>
        <s v="Tyrod Taylor"/>
        <s v="Brian Hoyer"/>
        <s v="Ben Roethlisberger"/>
        <s v="Drew Stanton"/>
        <s v="Andrew Luck"/>
        <s v="Blaine Gabbert"/>
        <s v="Chad Henne"/>
        <s v="Matt Schaub"/>
        <s v="Brock Osweiler"/>
        <s v="Matt Cassel"/>
        <s v="Nick Foles"/>
        <s v="Eli Manning"/>
        <s v="Robert Griffin III"/>
        <s v="Kirk Cousins"/>
        <s v="Josh McCown"/>
        <s v="Matthew Stafford"/>
        <s v="Aaron Rodgers"/>
        <s v="Joe Webb III"/>
        <s v="Matt Ryan"/>
        <s v="Cam Newton"/>
        <s v="Derek Anderson"/>
        <s v="Chase Daniel"/>
        <s v="Drew Brees"/>
        <s v="Alex Smith"/>
        <s v="Russell Wilson"/>
        <s v="Geno Smith"/>
        <s v="Alex Tanney"/>
        <s v="Landry Jones"/>
        <s v="Case Keenum"/>
        <s v="Tyler Bray"/>
        <s v="Matt Barkley"/>
        <s v="Mike Glennon"/>
        <s v="Ryan Griffin"/>
        <s v="Jimmy Garoppolo"/>
        <s v="AJ McCarron"/>
        <s v="Blake Bortles"/>
        <s v="Tom Savage"/>
        <s v="Derek Carr"/>
        <s v="David Fales"/>
        <s v="Teddy Bridgewater"/>
        <s v="Austin Davis"/>
        <s v="Marcus Mariota"/>
        <s v="Trevor Siemian"/>
        <s v="Sam Bradford"/>
        <s v="Brett Hundley"/>
        <s v="Taylor Heinicke"/>
        <s v="Jameis Winston"/>
        <s v="Jacoby Brissett"/>
        <s v="Jeff Driskel"/>
        <s v="Cody Kessler"/>
        <s v="Kevin Hogan"/>
        <s v="Brandon Allen"/>
        <s v="Dak Prescott"/>
        <s v="Carson Wentz"/>
        <s v="Nate Sudfeld"/>
        <s v="Sean Mannion"/>
        <s v="Jared Goff"/>
        <s v="Nathan Peterman"/>
        <s v="DeShone Kizer"/>
        <s v="Joshua Dobbs"/>
        <s v="Brad Kaaya"/>
        <s v="Deshaun Watson"/>
        <s v="Philip Rivers"/>
        <s v="Patrick Mahomes II"/>
        <s v="Cooper Rush"/>
        <s v="Davis Webb"/>
        <s v="Mitchell Trubisky"/>
        <s v="Kyle Sloter"/>
        <s v="Garrett Gilbert"/>
        <s v="Taysom Hill"/>
        <s v="C.J. Beathard"/>
        <s v="Josh Allen"/>
        <s v="Luke Falk"/>
        <s v="Sam Darnold"/>
        <s v="Danny Etling"/>
        <s v="Baker Mayfield"/>
        <s v="Lamar Jackson"/>
        <s v="Mason Rudolph"/>
        <s v="Phillip Walker"/>
        <s v="Tanner Lee"/>
        <s v="Chad Kelly"/>
        <s v="Mike White"/>
        <s v="Kyle Lauletta"/>
        <s v="Tim Boyle"/>
        <s v="Kyle Allen"/>
        <s v="Nick Mullens"/>
        <s v="Josh Rosen"/>
        <s v="Charles Kanoff"/>
      </sharedItems>
    </cacheField>
    <cacheField name="Player Team" numFmtId="0">
      <sharedItems/>
    </cacheField>
    <cacheField name="Season" numFmtId="0">
      <sharedItems containsSemiMixedTypes="0" containsString="0" containsNumber="1" containsInteger="1" minValue="2012" maxValue="2018" count="7">
        <n v="2012"/>
        <n v="2013"/>
        <n v="2014"/>
        <n v="2015"/>
        <n v="2016"/>
        <n v="2017"/>
        <n v="2018"/>
      </sharedItems>
    </cacheField>
    <cacheField name="Jersey" numFmtId="0">
      <sharedItems containsMixedTypes="1" containsNumber="1" containsInteger="1" minValue="1" maxValue="17"/>
    </cacheField>
    <cacheField name="Position" numFmtId="0">
      <sharedItems/>
    </cacheField>
    <cacheField name="Games Played" numFmtId="0">
      <sharedItems containsSemiMixedTypes="0" containsString="0" containsNumber="1" containsInteger="1" minValue="0" maxValue="16"/>
    </cacheField>
    <cacheField name="Games Started" numFmtId="0">
      <sharedItems containsSemiMixedTypes="0" containsString="0" containsNumber="1" containsInteger="1" minValue="0" maxValue="16" count="17">
        <n v="16"/>
        <n v="9"/>
        <n v="12"/>
        <n v="11"/>
        <n v="3"/>
        <n v="7"/>
        <n v="13"/>
        <n v="15"/>
        <n v="0"/>
        <n v="8"/>
        <n v="2"/>
        <n v="1"/>
        <n v="5"/>
        <n v="4"/>
        <n v="10"/>
        <n v="14"/>
        <n v="6"/>
      </sharedItems>
    </cacheField>
    <cacheField name="Season Age" numFmtId="0">
      <sharedItems containsSemiMixedTypes="0" containsString="0" containsNumber="1" containsInteger="1" minValue="21" maxValue="41"/>
    </cacheField>
    <cacheField name="Rec Avg Yards" numFmtId="0">
      <sharedItems containsString="0" containsBlank="1" containsNumber="1" minValue="-16" maxValue="41"/>
    </cacheField>
    <cacheField name="Rec Broken Tackles" numFmtId="0">
      <sharedItems containsString="0" containsBlank="1" containsNumber="1" containsInteger="1" minValue="0" maxValue="0"/>
    </cacheField>
    <cacheField name="Rec Catchable Passes" numFmtId="0">
      <sharedItems containsString="0" containsBlank="1" containsNumber="1" containsInteger="1" minValue="0" maxValue="2"/>
    </cacheField>
    <cacheField name="Rec Dropped Passes" numFmtId="0">
      <sharedItems containsString="0" containsBlank="1" containsNumber="1" containsInteger="1" minValue="0" maxValue="2"/>
    </cacheField>
    <cacheField name="Rec Longest" numFmtId="0">
      <sharedItems containsString="0" containsBlank="1" containsNumber="1" containsInteger="1" minValue="-16" maxValue="41"/>
    </cacheField>
    <cacheField name="Rec Longest TD" numFmtId="0">
      <sharedItems containsString="0" containsBlank="1" containsNumber="1" containsInteger="1" minValue="0" maxValue="41"/>
    </cacheField>
    <cacheField name="Rec Receptions" numFmtId="0">
      <sharedItems containsString="0" containsBlank="1" containsNumber="1" containsInteger="1" minValue="0" maxValue="5"/>
    </cacheField>
    <cacheField name="Rec Red Zone Targets" numFmtId="0">
      <sharedItems containsString="0" containsBlank="1" containsNumber="1" containsInteger="1" minValue="0" maxValue="2"/>
    </cacheField>
    <cacheField name="Rec Targets" numFmtId="0">
      <sharedItems containsString="0" containsBlank="1" containsNumber="1" containsInteger="1" minValue="0" maxValue="11"/>
    </cacheField>
    <cacheField name="Rec Touchdowns" numFmtId="0">
      <sharedItems containsString="0" containsBlank="1" containsNumber="1" containsInteger="1" minValue="0" maxValue="1"/>
    </cacheField>
    <cacheField name="Rec Yards" numFmtId="0">
      <sharedItems containsString="0" containsBlank="1" containsNumber="1" containsInteger="1" minValue="-16" maxValue="41"/>
    </cacheField>
    <cacheField name="Rec Yards After Catch" numFmtId="0">
      <sharedItems containsString="0" containsBlank="1" containsNumber="1" containsInteger="1" minValue="-9" maxValue="29"/>
    </cacheField>
    <cacheField name="Rec Yards After Contact" numFmtId="0">
      <sharedItems containsString="0" containsBlank="1" containsNumber="1" containsInteger="1" minValue="0" maxValue="3"/>
    </cacheField>
    <cacheField name="Fumble End Zone Touch Downs" numFmtId="0">
      <sharedItems containsString="0" containsBlank="1" containsNumber="1" containsInteger="1" minValue="0" maxValue="0"/>
    </cacheField>
    <cacheField name="Forced Fumbles" numFmtId="0">
      <sharedItems containsString="0" containsBlank="1" containsNumber="1" containsInteger="1" minValue="0" maxValue="1"/>
    </cacheField>
    <cacheField name="Fumbles" numFmtId="0">
      <sharedItems containsString="0" containsBlank="1" containsNumber="1" containsInteger="1" minValue="0" maxValue="15"/>
    </cacheField>
    <cacheField name="Lost Fumbles" numFmtId="0">
      <sharedItems containsString="0" containsBlank="1" containsNumber="1" containsInteger="1" minValue="0" maxValue="8"/>
    </cacheField>
    <cacheField name="Fumbles Opponent Recovery" numFmtId="0">
      <sharedItems containsString="0" containsBlank="1" containsNumber="1" containsInteger="1" minValue="0" maxValue="1"/>
    </cacheField>
    <cacheField name="Fumbles Opponent Recovery Touchdowns" numFmtId="0">
      <sharedItems containsString="0" containsBlank="1" containsNumber="1" containsInteger="1" minValue="0" maxValue="0"/>
    </cacheField>
    <cacheField name="Fumbles Opponent Recovery Yards" numFmtId="0">
      <sharedItems containsString="0" containsBlank="1" containsNumber="1" containsInteger="1" minValue="-6" maxValue="14"/>
    </cacheField>
    <cacheField name="Fumbles Out of Bounds" numFmtId="0">
      <sharedItems containsString="0" containsBlank="1" containsNumber="1" containsInteger="1" minValue="0" maxValue="3"/>
    </cacheField>
    <cacheField name="Fumbles Own Recovery" numFmtId="0">
      <sharedItems containsString="0" containsBlank="1" containsNumber="1" containsInteger="1" minValue="0" maxValue="7"/>
    </cacheField>
    <cacheField name="Fumbles Own Recovery Touchdowns" numFmtId="0">
      <sharedItems containsString="0" containsBlank="1" containsNumber="1" containsInteger="1" minValue="0" maxValue="0"/>
    </cacheField>
    <cacheField name="Fumbles Own Recovery Yards" numFmtId="0">
      <sharedItems containsString="0" containsBlank="1" containsNumber="1" containsInteger="1" minValue="-52" maxValue="0"/>
    </cacheField>
    <cacheField name="Penalties" numFmtId="0">
      <sharedItems containsString="0" containsBlank="1" containsNumber="1" containsInteger="1" minValue="1" maxValue="13"/>
    </cacheField>
    <cacheField name="Penalty Yards" numFmtId="0">
      <sharedItems containsString="0" containsBlank="1" containsNumber="1" containsInteger="1" minValue="3" maxValue="101"/>
    </cacheField>
    <cacheField name="Rush Attempts" numFmtId="0">
      <sharedItems containsString="0" containsBlank="1" containsNumber="1" containsInteger="1" minValue="1" maxValue="147"/>
    </cacheField>
    <cacheField name="Rush Avg Yards" numFmtId="0">
      <sharedItems containsString="0" containsBlank="1" containsNumber="1" minValue="-2" maxValue="22"/>
    </cacheField>
    <cacheField name="Rush Broken Tackles" numFmtId="0">
      <sharedItems containsString="0" containsBlank="1" containsNumber="1" containsInteger="1" minValue="0" maxValue="7"/>
    </cacheField>
    <cacheField name="Rush Kneel Downs" numFmtId="0">
      <sharedItems containsString="0" containsBlank="1" containsNumber="1" containsInteger="1" minValue="0" maxValue="20"/>
    </cacheField>
    <cacheField name="Rush Longest" numFmtId="0">
      <sharedItems containsString="0" containsBlank="1" containsNumber="1" containsInteger="1" minValue="-2" maxValue="87"/>
    </cacheField>
    <cacheField name="Rush Longest TD" numFmtId="0">
      <sharedItems containsString="0" containsBlank="1" containsNumber="1" containsInteger="1" minValue="0" maxValue="87"/>
    </cacheField>
    <cacheField name="Rush Red Zone Attempts" numFmtId="0">
      <sharedItems containsString="0" containsBlank="1" containsNumber="1" containsInteger="1" minValue="0" maxValue="29"/>
    </cacheField>
    <cacheField name="Rush Scrambles" numFmtId="0">
      <sharedItems containsString="0" containsBlank="1" containsNumber="1" containsInteger="1" minValue="0" maxValue="58"/>
    </cacheField>
    <cacheField name="Rush Tackles for Loss" numFmtId="0">
      <sharedItems containsString="0" containsBlank="1" containsNumber="1" containsInteger="1" minValue="0" maxValue="9"/>
    </cacheField>
    <cacheField name="Rush Tackles for Loss Yards" numFmtId="0">
      <sharedItems containsString="0" containsBlank="1" containsNumber="1" containsInteger="1" minValue="-36" maxValue="0"/>
    </cacheField>
    <cacheField name="Rush Touchdowns" numFmtId="0">
      <sharedItems containsString="0" containsBlank="1" containsNumber="1" containsInteger="1" minValue="0" maxValue="10"/>
    </cacheField>
    <cacheField name="Rush Yards" numFmtId="0">
      <sharedItems containsString="0" containsBlank="1" containsNumber="1" containsInteger="1" minValue="-16" maxValue="849"/>
    </cacheField>
    <cacheField name="Rush Yards After Contact" numFmtId="0">
      <sharedItems containsString="0" containsBlank="1" containsNumber="1" containsInteger="1" minValue="0" maxValue="343"/>
    </cacheField>
    <cacheField name="Punt Attempts" numFmtId="0">
      <sharedItems containsString="0" containsBlank="1" containsNumber="1" containsInteger="1" minValue="0" maxValue="1"/>
    </cacheField>
    <cacheField name="Punt Avg Hang Time" numFmtId="0">
      <sharedItems containsString="0" containsBlank="1" containsNumber="1" minValue="0" maxValue="3.6"/>
    </cacheField>
    <cacheField name="Punt Avg Net Yards" numFmtId="0">
      <sharedItems containsString="0" containsBlank="1" containsNumber="1" containsInteger="1" minValue="0" maxValue="32"/>
    </cacheField>
    <cacheField name="Punt Avg Yards" numFmtId="0">
      <sharedItems containsString="0" containsBlank="1" containsNumber="1" containsInteger="1" minValue="0" maxValue="32"/>
    </cacheField>
    <cacheField name="Punt Blocked" numFmtId="0">
      <sharedItems containsString="0" containsBlank="1" containsNumber="1" containsInteger="1" minValue="0" maxValue="1"/>
    </cacheField>
    <cacheField name="Punt Hangtime" numFmtId="0">
      <sharedItems containsString="0" containsBlank="1" containsNumber="1" minValue="0" maxValue="3.6"/>
    </cacheField>
    <cacheField name="Punt Inside 20" numFmtId="0">
      <sharedItems containsString="0" containsBlank="1" containsNumber="1" containsInteger="1" minValue="0" maxValue="1"/>
    </cacheField>
    <cacheField name="Punt Longest" numFmtId="0">
      <sharedItems containsString="0" containsBlank="1" containsNumber="1" containsInteger="1" minValue="0" maxValue="32"/>
    </cacheField>
    <cacheField name="Punt Net Yards" numFmtId="0">
      <sharedItems containsString="0" containsBlank="1" containsNumber="1" containsInteger="1" minValue="0" maxValue="32"/>
    </cacheField>
    <cacheField name="Punt Return Yards" numFmtId="0">
      <sharedItems containsString="0" containsBlank="1" containsNumber="1" containsInteger="1" minValue="0" maxValue="18"/>
    </cacheField>
    <cacheField name="Punt Touchbacks" numFmtId="0">
      <sharedItems containsString="0" containsBlank="1" containsNumber="1" containsInteger="1" minValue="0" maxValue="0"/>
    </cacheField>
    <cacheField name="Punt Yards" numFmtId="0">
      <sharedItems containsString="0" containsBlank="1" containsNumber="1" containsInteger="1" minValue="0" maxValue="32"/>
    </cacheField>
    <cacheField name="Punt Returns Avg Yards" numFmtId="0">
      <sharedItems containsString="0" containsBlank="1" containsNumber="1" containsInteger="1" minValue="0" maxValue="0"/>
    </cacheField>
    <cacheField name="Punt Returns Fair Catches" numFmtId="0">
      <sharedItems containsString="0" containsBlank="1" containsNumber="1" containsInteger="1" minValue="0" maxValue="0"/>
    </cacheField>
    <cacheField name="Punt Returns Longest" numFmtId="0">
      <sharedItems containsString="0" containsBlank="1" containsNumber="1" containsInteger="1" minValue="0" maxValue="0"/>
    </cacheField>
    <cacheField name="Punt Returns Longest TD" numFmtId="0">
      <sharedItems containsString="0" containsBlank="1" containsNumber="1" containsInteger="1" minValue="0" maxValue="0"/>
    </cacheField>
    <cacheField name="Punt Returns Returns" numFmtId="0">
      <sharedItems containsString="0" containsBlank="1" containsNumber="1" containsInteger="1" minValue="1" maxValue="1"/>
    </cacheField>
    <cacheField name="Punt Returns Touchdowns" numFmtId="0">
      <sharedItems containsString="0" containsBlank="1" containsNumber="1" containsInteger="1" minValue="0" maxValue="0"/>
    </cacheField>
    <cacheField name="Punt Returns Yards" numFmtId="0">
      <sharedItems containsString="0" containsBlank="1" containsNumber="1" containsInteger="1" minValue="0" maxValue="0"/>
    </cacheField>
    <cacheField name="Passing Avg Yards" numFmtId="0">
      <sharedItems containsString="0" containsBlank="1" containsNumber="1" minValue="0" maxValue="16"/>
    </cacheField>
    <cacheField name="Passing Blitzes" numFmtId="0">
      <sharedItems containsString="0" containsBlank="1" containsNumber="1" containsInteger="1" minValue="0" maxValue="220"/>
    </cacheField>
    <cacheField name="Passing Completion Pct" numFmtId="0">
      <sharedItems containsString="0" containsBlank="1" containsNumber="1" minValue="0" maxValue="100"/>
    </cacheField>
    <cacheField name="Passing Completions" numFmtId="0">
      <sharedItems containsString="0" containsBlank="1" containsNumber="1" containsInteger="1" minValue="0" maxValue="471"/>
    </cacheField>
    <cacheField name="Passing Defended Passes" numFmtId="0">
      <sharedItems containsString="0" containsBlank="1" containsNumber="1" containsInteger="1" minValue="0" maxValue="95"/>
    </cacheField>
    <cacheField name="Passing Dropped Passes" numFmtId="0">
      <sharedItems containsString="0" containsBlank="1" containsNumber="1" containsInteger="1" minValue="0" maxValue="58"/>
    </cacheField>
    <cacheField name="Passing Gross Yards" numFmtId="0">
      <sharedItems containsString="0" containsBlank="1" containsNumber="1" containsInteger="1" minValue="0" maxValue="5208"/>
    </cacheField>
    <cacheField name="Passing Hurries" numFmtId="0">
      <sharedItems containsString="0" containsBlank="1" containsNumber="1" containsInteger="1" minValue="0" maxValue="153"/>
    </cacheField>
    <cacheField name="Passing Interceptions" numFmtId="0">
      <sharedItems containsString="0" containsBlank="1" containsNumber="1" containsInteger="1" minValue="0" maxValue="27"/>
    </cacheField>
    <cacheField name="Passing Knockdowns" numFmtId="0">
      <sharedItems containsString="0" containsBlank="1" containsNumber="1" containsInteger="1" minValue="0" maxValue="87"/>
    </cacheField>
    <cacheField name="Passing Longest" numFmtId="0">
      <sharedItems containsString="0" containsBlank="1" containsNumber="1" containsInteger="1" minValue="0" maxValue="98"/>
    </cacheField>
    <cacheField name="Passing Longest TD" numFmtId="0">
      <sharedItems containsString="0" containsBlank="1" containsNumber="1" containsInteger="1" minValue="0" maxValue="98"/>
    </cacheField>
    <cacheField name="Passing Net Yds" numFmtId="0">
      <sharedItems containsString="0" containsBlank="1" containsNumber="1" containsInteger="1" minValue="-8" maxValue="5024"/>
    </cacheField>
    <cacheField name="Passing Pocket Time" numFmtId="0">
      <sharedItems containsString="0" containsBlank="1" containsNumber="1" minValue="0" maxValue="1635.856"/>
    </cacheField>
    <cacheField name="Passing Rating" numFmtId="0">
      <sharedItems containsString="0" containsBlank="1" containsNumber="1" minValue="0" maxValue="133.9"/>
    </cacheField>
    <cacheField name="Passing Redzone Attempts" numFmtId="0">
      <sharedItems containsString="0" containsBlank="1" containsNumber="1" containsInteger="1" minValue="0" maxValue="98"/>
    </cacheField>
    <cacheField name="Passing Sack Yds" numFmtId="0">
      <sharedItems containsString="0" containsBlank="1" containsNumber="1" containsInteger="1" minValue="0" maxValue="420"/>
    </cacheField>
    <cacheField name="Passing Sacks" numFmtId="0">
      <sharedItems containsString="0" containsBlank="1" containsNumber="1" containsInteger="1" minValue="0" maxValue="62"/>
    </cacheField>
    <cacheField name="Passing Spikes" numFmtId="0">
      <sharedItems containsString="0" containsBlank="1" containsNumber="1" containsInteger="1" minValue="0" maxValue="8"/>
    </cacheField>
    <cacheField name="Passing Throw Away" numFmtId="0">
      <sharedItems containsString="0" containsBlank="1" containsNumber="1" containsInteger="1" minValue="0" maxValue="48"/>
    </cacheField>
    <cacheField name="Passing Touchdowns" numFmtId="0">
      <sharedItems containsString="0" containsBlank="1" containsNumber="1" containsInteger="1" minValue="0" maxValue="50"/>
    </cacheField>
    <cacheField name="Passing Yards" numFmtId="0">
      <sharedItems containsString="0" containsBlank="1" containsNumber="1" containsInteger="1" minValue="0" maxValue="5208"/>
    </cacheField>
    <cacheField name="Kick Return Yards" numFmtId="0">
      <sharedItems containsString="0" containsBlank="1" containsNumber="1" containsInteger="1" minValue="9" maxValue="348"/>
    </cacheField>
    <cacheField name="Kick Return Avg Yards" numFmtId="0">
      <sharedItems containsString="0" containsBlank="1" containsNumber="1" minValue="9" maxValue="26.5"/>
    </cacheField>
    <cacheField name="Kick Return Fair Catches" numFmtId="0">
      <sharedItems containsString="0" containsBlank="1" containsNumber="1" containsInteger="1" minValue="0" maxValue="0"/>
    </cacheField>
    <cacheField name="Kick Return Longest" numFmtId="0">
      <sharedItems containsString="0" containsBlank="1" containsNumber="1" containsInteger="1" minValue="0" maxValue="0"/>
    </cacheField>
    <cacheField name="Kick Return Returns" numFmtId="0">
      <sharedItems containsString="0" containsBlank="1" containsNumber="1" containsInteger="1" minValue="1" maxValue="14"/>
    </cacheField>
    <cacheField name="Kick Return Touchdowns" numFmtId="0">
      <sharedItems containsString="0" containsBlank="1" containsNumber="1" containsInteger="1" minValue="0" maxValue="0"/>
    </cacheField>
    <cacheField name="Kick Off End Zone" numFmtId="0">
      <sharedItems containsNonDate="0" containsString="0" containsBlank="1"/>
    </cacheField>
    <cacheField name="Kick Off Inside 20" numFmtId="0">
      <sharedItems containsNonDate="0" containsString="0" containsBlank="1"/>
    </cacheField>
    <cacheField name="Kick Off Kick Offs" numFmtId="0">
      <sharedItems containsNonDate="0" containsString="0" containsBlank="1"/>
    </cacheField>
    <cacheField name="Kick Off Onside Attempts" numFmtId="0">
      <sharedItems containsNonDate="0" containsString="0" containsBlank="1"/>
    </cacheField>
    <cacheField name="Kick Off Onside Successes" numFmtId="0">
      <sharedItems containsNonDate="0" containsString="0" containsBlank="1"/>
    </cacheField>
    <cacheField name="Kick Off OOB" numFmtId="0">
      <sharedItems containsNonDate="0" containsString="0" containsBlank="1"/>
    </cacheField>
    <cacheField name="Kick Off Ret Yds" numFmtId="0">
      <sharedItems containsNonDate="0" containsString="0" containsBlank="1"/>
    </cacheField>
    <cacheField name="Kick Off Squib Kicks" numFmtId="0">
      <sharedItems containsNonDate="0" containsString="0" containsBlank="1"/>
    </cacheField>
    <cacheField name="Kick Off Touchbacks" numFmtId="0">
      <sharedItems containsNonDate="0" containsString="0" containsBlank="1"/>
    </cacheField>
    <cacheField name="Kick Off Yds" numFmtId="0">
      <sharedItems containsNonDate="0" containsString="0" containsBlank="1"/>
    </cacheField>
    <cacheField name="Int Ret Avg Yds" numFmtId="0">
      <sharedItems containsNonDate="0" containsString="0" containsBlank="1"/>
    </cacheField>
    <cacheField name="Int Ret Longest" numFmtId="0">
      <sharedItems containsNonDate="0" containsString="0" containsBlank="1"/>
    </cacheField>
    <cacheField name="Int Ret Longest TD" numFmtId="0">
      <sharedItems containsNonDate="0" containsString="0" containsBlank="1"/>
    </cacheField>
    <cacheField name="Int Ret Returns" numFmtId="0">
      <sharedItems containsNonDate="0" containsString="0" containsBlank="1"/>
    </cacheField>
    <cacheField name="Int Ret Touchdowns" numFmtId="0">
      <sharedItems containsNonDate="0" containsString="0" containsBlank="1"/>
    </cacheField>
    <cacheField name="Int Ret Yds" numFmtId="0">
      <sharedItems containsNonDate="0" containsString="0" containsBlank="1"/>
    </cacheField>
    <cacheField name="Field Goal Attempts" numFmtId="0">
      <sharedItems containsNonDate="0" containsString="0" containsBlank="1"/>
    </cacheField>
    <cacheField name="Field Goal Avg Yards" numFmtId="0">
      <sharedItems containsNonDate="0" containsString="0" containsBlank="1"/>
    </cacheField>
    <cacheField name="Field Goal Blocked" numFmtId="0">
      <sharedItems containsNonDate="0" containsString="0" containsBlank="1"/>
    </cacheField>
    <cacheField name="Field Goal Longest" numFmtId="0">
      <sharedItems containsNonDate="0" containsString="0" containsBlank="1"/>
    </cacheField>
    <cacheField name="Field Goal Made" numFmtId="0">
      <sharedItems containsNonDate="0" containsString="0" containsBlank="1"/>
    </cacheField>
    <cacheField name="Field Goal Yards" numFmtId="0">
      <sharedItems containsNonDate="0" containsString="0" containsBlank="1"/>
    </cacheField>
    <cacheField name="Extra Pts Attempts" numFmtId="0">
      <sharedItems containsNonDate="0" containsString="0" containsBlank="1"/>
    </cacheField>
    <cacheField name="Extra Pts Blocked" numFmtId="0">
      <sharedItems containsNonDate="0" containsString="0" containsBlank="1"/>
    </cacheField>
    <cacheField name="Extra Pts Made" numFmtId="0">
      <sharedItems containsNonDate="0" containsString="0" containsBlank="1"/>
    </cacheField>
    <cacheField name="Def Assisted Tackles" numFmtId="0">
      <sharedItems containsString="0" containsBlank="1" containsNumber="1" containsInteger="1" minValue="0" maxValue="0"/>
    </cacheField>
    <cacheField name="Def Blitzes" numFmtId="0">
      <sharedItems containsString="0" containsBlank="1" containsNumber="1" containsInteger="1" minValue="0" maxValue="0"/>
    </cacheField>
    <cacheField name="Def Combined Tackles" numFmtId="0">
      <sharedItems containsString="0" containsBlank="1" containsNumber="1" containsInteger="1" minValue="0" maxValue="0"/>
    </cacheField>
    <cacheField name="Def Defensive Completions" numFmtId="0">
      <sharedItems containsString="0" containsBlank="1" containsNumber="1" containsInteger="1" minValue="0" maxValue="0"/>
    </cacheField>
    <cacheField name="Def Defensive Targets" numFmtId="0">
      <sharedItems containsString="0" containsBlank="1" containsNumber="1" containsInteger="1" minValue="0" maxValue="0"/>
    </cacheField>
    <cacheField name="Def Forced Fumbles" numFmtId="0">
      <sharedItems containsString="0" containsBlank="1" containsNumber="1" containsInteger="1" minValue="0" maxValue="0"/>
    </cacheField>
    <cacheField name="Def Fumble Recoveries" numFmtId="0">
      <sharedItems containsString="0" containsBlank="1" containsNumber="1" containsInteger="1" minValue="0" maxValue="1"/>
    </cacheField>
    <cacheField name="Def Hurries" numFmtId="0">
      <sharedItems containsString="0" containsBlank="1" containsNumber="1" containsInteger="1" minValue="0" maxValue="0"/>
    </cacheField>
    <cacheField name="Def Interceptions" numFmtId="0">
      <sharedItems containsString="0" containsBlank="1" containsNumber="1" containsInteger="1" minValue="0" maxValue="0"/>
    </cacheField>
    <cacheField name="Def Knockdowns" numFmtId="0">
      <sharedItems containsString="0" containsBlank="1" containsNumber="1" containsInteger="1" minValue="0" maxValue="0"/>
    </cacheField>
    <cacheField name="Def Misc Assists" numFmtId="0">
      <sharedItems containsString="0" containsBlank="1" containsNumber="1" containsInteger="1" minValue="0" maxValue="1"/>
    </cacheField>
    <cacheField name="Def Misc Forced Fumbles" numFmtId="0">
      <sharedItems containsString="0" containsBlank="1" containsNumber="1" containsInteger="1" minValue="0" maxValue="1"/>
    </cacheField>
    <cacheField name="Def Misc Fumble Recoveries" numFmtId="0">
      <sharedItems containsString="0" containsBlank="1" containsNumber="1" containsInteger="1" minValue="0" maxValue="7"/>
    </cacheField>
    <cacheField name="Def Misc Tackles" numFmtId="0">
      <sharedItems containsString="0" containsBlank="1" containsNumber="1" containsInteger="1" minValue="0" maxValue="5"/>
    </cacheField>
    <cacheField name="Def Missed Tackles" numFmtId="0">
      <sharedItems containsString="0" containsBlank="1" containsNumber="1" containsInteger="1" minValue="0" maxValue="0"/>
    </cacheField>
    <cacheField name="Def Passes Defended" numFmtId="0">
      <sharedItems containsString="0" containsBlank="1" containsNumber="1" containsInteger="1" minValue="0" maxValue="0"/>
    </cacheField>
    <cacheField name="Def QB Hits" numFmtId="0">
      <sharedItems containsString="0" containsBlank="1" containsNumber="1" containsInteger="1" minValue="0" maxValue="0"/>
    </cacheField>
    <cacheField name="Def Sack Yards" numFmtId="0">
      <sharedItems containsString="0" containsBlank="1" containsNumber="1" containsInteger="1" minValue="0" maxValue="0"/>
    </cacheField>
    <cacheField name="Def Sacks" numFmtId="0">
      <sharedItems containsString="0" containsBlank="1" containsNumber="1" containsInteger="1" minValue="0" maxValue="0"/>
    </cacheField>
    <cacheField name="Def Safeties" numFmtId="0">
      <sharedItems containsString="0" containsBlank="1" containsNumber="1" containsInteger="1" minValue="0" maxValue="0"/>
    </cacheField>
    <cacheField name="Def Special Team Assists" numFmtId="0">
      <sharedItems containsString="0" containsBlank="1" containsNumber="1" containsInteger="1" minValue="0" maxValue="4"/>
    </cacheField>
    <cacheField name="Def Special Team Bocks" numFmtId="0">
      <sharedItems containsString="0" containsBlank="1" containsNumber="1" containsInteger="1" minValue="0" maxValue="1"/>
    </cacheField>
    <cacheField name="Def Special Team Forced Fumbles" numFmtId="0">
      <sharedItems containsString="0" containsBlank="1" containsNumber="1" containsInteger="1" minValue="0" maxValue="0"/>
    </cacheField>
    <cacheField name="Def Special Team Fumble Recoveries" numFmtId="0">
      <sharedItems containsString="0" containsBlank="1" containsNumber="1" containsInteger="1" minValue="0" maxValue="1"/>
    </cacheField>
    <cacheField name="Def Special Team Tackles" numFmtId="0">
      <sharedItems containsString="0" containsBlank="1" containsNumber="1" containsInteger="1" minValue="0" maxValue="7"/>
    </cacheField>
    <cacheField name="Def Tackles" numFmtId="0">
      <sharedItems containsString="0" containsBlank="1" containsNumber="1" containsInteger="1" minValue="0" maxValue="0"/>
    </cacheField>
    <cacheField name="Def Tackles for Loss" numFmtId="0">
      <sharedItems containsString="0" containsBlank="1" containsNumber="1" containsInteger="1" minValue="0" maxValue="0"/>
    </cacheField>
    <cacheField name="Def Tackles for Loss Yards" numFmtId="0">
      <sharedItems containsString="0" containsBlank="1" containsNumber="1" containsInteger="1" minValue="0" maxValue="0"/>
    </cacheField>
    <cacheField name="Converse Defense Attempts" numFmtId="0">
      <sharedItems containsString="0" containsBlank="1" containsNumber="1" containsInteger="1" minValue="0" maxValue="0"/>
    </cacheField>
    <cacheField name="Converse Defense Success" numFmtId="0">
      <sharedItems containsString="0" containsBlank="1" containsNumber="1" containsInteger="1" minValue="0" maxValue="0"/>
    </cacheField>
    <cacheField name="Converse Pass Attempts" numFmtId="0">
      <sharedItems containsString="0" containsBlank="1" containsNumber="1" containsInteger="1" minValue="0" maxValue="10"/>
    </cacheField>
    <cacheField name="Converse Pass Success" numFmtId="0">
      <sharedItems containsString="0" containsBlank="1" containsNumber="1" containsInteger="1" minValue="0" maxValue="8"/>
    </cacheField>
    <cacheField name="Converse Rec Attempts" numFmtId="0">
      <sharedItems containsString="0" containsBlank="1" containsNumber="1" containsInteger="1" minValue="0" maxValue="1"/>
    </cacheField>
    <cacheField name="Converse Rec Success" numFmtId="0">
      <sharedItems containsString="0" containsBlank="1" containsNumber="1" containsInteger="1" minValue="0" maxValue="1"/>
    </cacheField>
    <cacheField name="Converse Rush Attempts" numFmtId="0">
      <sharedItems containsString="0" containsBlank="1" containsNumber="1" containsInteger="1" minValue="0" maxValue="2"/>
    </cacheField>
    <cacheField name="Converse Rush Success" numFmtId="0">
      <sharedItems containsString="0" containsBlank="1" containsNumber="1" containsInteger="1" minValue="0" maxValue="1"/>
    </cacheField>
    <cacheField name="Converse Turnover Success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1">
  <r>
    <s v="0742d2ea-1cf2-49a6-a150-77ba6e034d8c 2012 768c92aa-75ff-4a43-bcc0-f2798c2e1724"/>
    <x v="0"/>
    <s v="Bills"/>
    <x v="0"/>
    <n v="14"/>
    <s v="QB"/>
    <n v="16"/>
    <x v="0"/>
    <n v="30"/>
    <m/>
    <m/>
    <m/>
    <m/>
    <m/>
    <m/>
    <m/>
    <m/>
    <m/>
    <m/>
    <m/>
    <m/>
    <m/>
    <n v="0"/>
    <n v="0"/>
    <n v="8"/>
    <n v="6"/>
    <n v="0"/>
    <n v="0"/>
    <n v="0"/>
    <n v="0"/>
    <n v="2"/>
    <n v="0"/>
    <n v="0"/>
    <n v="2"/>
    <n v="8"/>
    <n v="48"/>
    <n v="4.1040000000000001"/>
    <n v="0"/>
    <n v="10"/>
    <n v="20"/>
    <n v="1"/>
    <n v="0"/>
    <n v="0"/>
    <n v="1"/>
    <n v="-1"/>
    <n v="1"/>
    <n v="197"/>
    <n v="50"/>
    <m/>
    <m/>
    <m/>
    <m/>
    <m/>
    <m/>
    <m/>
    <m/>
    <m/>
    <m/>
    <m/>
    <m/>
    <m/>
    <m/>
    <m/>
    <m/>
    <m/>
    <m/>
    <m/>
    <n v="6.7329999999999997"/>
    <n v="165"/>
    <n v="60.594000000000001"/>
    <n v="306"/>
    <n v="0"/>
    <n v="37"/>
    <n v="3400"/>
    <n v="0"/>
    <n v="16"/>
    <n v="0"/>
    <n v="68"/>
    <n v="68"/>
    <n v="3239"/>
    <n v="0"/>
    <n v="83.3"/>
    <n v="5"/>
    <n v="161"/>
    <n v="30"/>
    <n v="0"/>
    <n v="0"/>
    <n v="24"/>
    <n v="34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0742d2ea-1cf2-49a6-a150-77ba6e034d8c 2013 d26a1ca5-722d-4274-8f97-c92e49c96315"/>
    <x v="0"/>
    <s v="Titans"/>
    <x v="1"/>
    <n v="14"/>
    <s v="QB"/>
    <n v="11"/>
    <x v="1"/>
    <n v="31"/>
    <n v="0"/>
    <n v="0"/>
    <n v="0"/>
    <n v="0"/>
    <n v="0"/>
    <n v="0"/>
    <n v="1"/>
    <n v="1"/>
    <n v="1"/>
    <n v="0"/>
    <n v="0"/>
    <n v="6"/>
    <n v="0"/>
    <n v="0"/>
    <n v="0"/>
    <n v="9"/>
    <n v="2"/>
    <n v="0"/>
    <n v="0"/>
    <n v="0"/>
    <n v="1"/>
    <n v="4"/>
    <n v="0"/>
    <n v="-3"/>
    <n v="2"/>
    <n v="10"/>
    <n v="43"/>
    <n v="5.2329999999999997"/>
    <n v="0"/>
    <n v="7"/>
    <n v="26"/>
    <n v="9"/>
    <n v="8"/>
    <n v="0"/>
    <n v="0"/>
    <n v="0"/>
    <n v="3"/>
    <n v="225"/>
    <n v="127"/>
    <m/>
    <m/>
    <m/>
    <m/>
    <m/>
    <m/>
    <m/>
    <m/>
    <m/>
    <m/>
    <m/>
    <m/>
    <m/>
    <m/>
    <m/>
    <m/>
    <m/>
    <m/>
    <m/>
    <n v="7.0110000000000001"/>
    <n v="124"/>
    <n v="62"/>
    <n v="217"/>
    <n v="0"/>
    <n v="26"/>
    <n v="2454"/>
    <n v="0"/>
    <n v="12"/>
    <n v="0"/>
    <n v="77"/>
    <n v="77"/>
    <n v="2345"/>
    <n v="0"/>
    <n v="82"/>
    <n v="41"/>
    <n v="109"/>
    <n v="21"/>
    <n v="0"/>
    <n v="12"/>
    <n v="14"/>
    <n v="24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0742d2ea-1cf2-49a6-a150-77ba6e034d8c 2014 82d2d380-3834-4938-835f-aec541e5ece7"/>
    <x v="0"/>
    <s v="Texans"/>
    <x v="2"/>
    <n v="14"/>
    <s v="QB"/>
    <n v="12"/>
    <x v="2"/>
    <n v="32"/>
    <m/>
    <m/>
    <m/>
    <m/>
    <m/>
    <m/>
    <m/>
    <m/>
    <m/>
    <m/>
    <m/>
    <m/>
    <m/>
    <n v="0"/>
    <n v="0"/>
    <n v="5"/>
    <n v="1"/>
    <n v="0"/>
    <n v="0"/>
    <n v="0"/>
    <n v="0"/>
    <n v="4"/>
    <n v="0"/>
    <n v="-7"/>
    <n v="3"/>
    <n v="14"/>
    <n v="50"/>
    <n v="3.68"/>
    <n v="0"/>
    <n v="11"/>
    <n v="16"/>
    <n v="4"/>
    <n v="7"/>
    <n v="0"/>
    <n v="2"/>
    <n v="-8"/>
    <n v="2"/>
    <n v="184"/>
    <n v="103"/>
    <m/>
    <m/>
    <m/>
    <m/>
    <m/>
    <m/>
    <m/>
    <m/>
    <m/>
    <m/>
    <m/>
    <m/>
    <m/>
    <m/>
    <m/>
    <m/>
    <m/>
    <m/>
    <m/>
    <n v="7.9579999999999904"/>
    <n v="107"/>
    <n v="63.140999999999998"/>
    <n v="197"/>
    <n v="0"/>
    <n v="16"/>
    <n v="2483"/>
    <n v="0"/>
    <n v="8"/>
    <n v="0"/>
    <n v="76"/>
    <n v="76"/>
    <n v="2400"/>
    <n v="0"/>
    <n v="95.3"/>
    <n v="38"/>
    <n v="83"/>
    <n v="21"/>
    <n v="0"/>
    <n v="4"/>
    <n v="17"/>
    <n v="24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0742d2ea-1cf2-49a6-a150-77ba6e034d8c 2015 5fee86ae-74ab-4bdd-8416-42a9dd9964f3"/>
    <x v="0"/>
    <s v="Jets"/>
    <x v="3"/>
    <n v="14"/>
    <s v="QB"/>
    <n v="16"/>
    <x v="0"/>
    <n v="33"/>
    <m/>
    <m/>
    <m/>
    <m/>
    <m/>
    <m/>
    <m/>
    <m/>
    <m/>
    <m/>
    <m/>
    <m/>
    <m/>
    <n v="0"/>
    <n v="0"/>
    <n v="5"/>
    <n v="2"/>
    <n v="0"/>
    <n v="0"/>
    <n v="0"/>
    <n v="0"/>
    <n v="2"/>
    <n v="0"/>
    <n v="-32"/>
    <n v="4"/>
    <n v="20"/>
    <n v="60"/>
    <n v="4.5"/>
    <n v="1"/>
    <n v="13"/>
    <n v="19"/>
    <n v="18"/>
    <n v="9"/>
    <n v="33"/>
    <n v="1"/>
    <n v="-3"/>
    <n v="2"/>
    <n v="270"/>
    <n v="107"/>
    <m/>
    <m/>
    <m/>
    <m/>
    <m/>
    <m/>
    <m/>
    <m/>
    <m/>
    <m/>
    <m/>
    <m/>
    <m/>
    <m/>
    <m/>
    <m/>
    <m/>
    <m/>
    <m/>
    <n v="6.9480000000000004"/>
    <n v="148"/>
    <n v="59.609000000000002"/>
    <n v="335"/>
    <n v="80"/>
    <n v="37"/>
    <n v="3905"/>
    <n v="139"/>
    <n v="15"/>
    <n v="47"/>
    <n v="69"/>
    <n v="69"/>
    <n v="3811"/>
    <n v="1292.3779999999999"/>
    <n v="88"/>
    <n v="72"/>
    <n v="94"/>
    <n v="19"/>
    <n v="0"/>
    <n v="9"/>
    <n v="31"/>
    <n v="3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0742d2ea-1cf2-49a6-a150-77ba6e034d8c 2016 5fee86ae-74ab-4bdd-8416-42a9dd9964f3"/>
    <x v="0"/>
    <s v="Jets"/>
    <x v="4"/>
    <n v="14"/>
    <s v="QB"/>
    <n v="14"/>
    <x v="3"/>
    <n v="34"/>
    <m/>
    <m/>
    <m/>
    <m/>
    <m/>
    <m/>
    <m/>
    <m/>
    <m/>
    <m/>
    <m/>
    <m/>
    <m/>
    <n v="0"/>
    <n v="0"/>
    <n v="9"/>
    <n v="1"/>
    <n v="0"/>
    <n v="0"/>
    <n v="0"/>
    <n v="0"/>
    <n v="4"/>
    <n v="0"/>
    <n v="-6"/>
    <n v="5"/>
    <n v="27"/>
    <n v="33"/>
    <n v="3.9390000000000001"/>
    <n v="0"/>
    <n v="6"/>
    <n v="14"/>
    <n v="0"/>
    <n v="1"/>
    <n v="21"/>
    <n v="0"/>
    <n v="0"/>
    <n v="0"/>
    <n v="130"/>
    <n v="30"/>
    <m/>
    <m/>
    <m/>
    <m/>
    <m/>
    <m/>
    <m/>
    <m/>
    <m/>
    <m/>
    <m/>
    <m/>
    <m/>
    <m/>
    <m/>
    <m/>
    <m/>
    <m/>
    <m/>
    <n v="6.7249999999999996"/>
    <n v="98"/>
    <n v="56.576000000000001"/>
    <n v="228"/>
    <n v="70"/>
    <n v="23"/>
    <n v="2710"/>
    <n v="61"/>
    <n v="17"/>
    <n v="41"/>
    <n v="57"/>
    <n v="24"/>
    <n v="2629"/>
    <n v="918.298"/>
    <n v="69.599999999999994"/>
    <n v="27"/>
    <n v="81"/>
    <n v="19"/>
    <n v="0"/>
    <n v="11"/>
    <n v="12"/>
    <n v="27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0742d2ea-1cf2-49a6-a150-77ba6e034d8c 2017 4254d319-1bc7-4f81-b4ab-b5e6f3402b69"/>
    <x v="0"/>
    <s v="Buccaneers"/>
    <x v="5"/>
    <n v="14"/>
    <s v="QB"/>
    <n v="6"/>
    <x v="4"/>
    <n v="35"/>
    <m/>
    <m/>
    <m/>
    <m/>
    <m/>
    <m/>
    <m/>
    <m/>
    <m/>
    <m/>
    <m/>
    <m/>
    <m/>
    <m/>
    <m/>
    <m/>
    <m/>
    <m/>
    <m/>
    <m/>
    <m/>
    <m/>
    <m/>
    <m/>
    <n v="3"/>
    <n v="16"/>
    <n v="15"/>
    <n v="5.2"/>
    <n v="0"/>
    <n v="3"/>
    <n v="15"/>
    <n v="0"/>
    <n v="0"/>
    <n v="10"/>
    <n v="0"/>
    <n v="0"/>
    <n v="0"/>
    <n v="78"/>
    <n v="17"/>
    <m/>
    <m/>
    <m/>
    <m/>
    <m/>
    <m/>
    <m/>
    <m/>
    <m/>
    <m/>
    <m/>
    <m/>
    <m/>
    <m/>
    <m/>
    <m/>
    <m/>
    <m/>
    <m/>
    <n v="6.7670000000000003"/>
    <n v="56"/>
    <n v="58.896000000000001"/>
    <n v="96"/>
    <n v="17"/>
    <n v="10"/>
    <n v="1103"/>
    <n v="19"/>
    <n v="3"/>
    <n v="20"/>
    <n v="41"/>
    <n v="37"/>
    <n v="1069"/>
    <n v="398.27800000000002"/>
    <n v="86"/>
    <n v="10"/>
    <n v="34"/>
    <n v="7"/>
    <n v="0"/>
    <n v="4"/>
    <n v="7"/>
    <n v="1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2"/>
    <n v="0"/>
    <n v="0"/>
    <n v="0"/>
    <n v="1"/>
    <n v="0"/>
    <n v="0"/>
  </r>
  <r>
    <s v="0742d2ea-1cf2-49a6-a150-77ba6e034d8c 2018 4254d319-1bc7-4f81-b4ab-b5e6f3402b69"/>
    <x v="0"/>
    <s v="Buccaneers"/>
    <x v="6"/>
    <n v="14"/>
    <s v="QB"/>
    <n v="8"/>
    <x v="5"/>
    <n v="36"/>
    <m/>
    <m/>
    <m/>
    <m/>
    <m/>
    <m/>
    <m/>
    <m/>
    <m/>
    <m/>
    <m/>
    <m/>
    <m/>
    <n v="0"/>
    <n v="0"/>
    <n v="4"/>
    <n v="1"/>
    <n v="0"/>
    <n v="0"/>
    <n v="0"/>
    <n v="0"/>
    <n v="2"/>
    <n v="0"/>
    <n v="0"/>
    <n v="1"/>
    <n v="5"/>
    <n v="36"/>
    <n v="4.2220000000000004"/>
    <n v="0"/>
    <n v="6"/>
    <n v="18"/>
    <n v="3"/>
    <n v="5"/>
    <n v="23"/>
    <n v="0"/>
    <n v="0"/>
    <n v="2"/>
    <n v="152"/>
    <n v="4"/>
    <m/>
    <m/>
    <m/>
    <m/>
    <m/>
    <m/>
    <m/>
    <m/>
    <m/>
    <m/>
    <m/>
    <m/>
    <m/>
    <m/>
    <m/>
    <m/>
    <m/>
    <m/>
    <m/>
    <n v="9.6180000000000003"/>
    <n v="76"/>
    <n v="66.667000000000002"/>
    <n v="164"/>
    <n v="32"/>
    <n v="8"/>
    <n v="2366"/>
    <n v="24"/>
    <n v="12"/>
    <n v="27"/>
    <n v="75"/>
    <n v="75"/>
    <n v="2290"/>
    <n v="633.09100000000001"/>
    <n v="100.4"/>
    <n v="21"/>
    <n v="76"/>
    <n v="14"/>
    <n v="0"/>
    <n v="6"/>
    <n v="17"/>
    <n v="23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5812204c-6dae-4450-8011-99e0f72864ac 2012 4809ecb0-abd3-451d-9c4a-92a90b83ca06"/>
    <x v="1"/>
    <s v="Dolphins"/>
    <x v="0"/>
    <n v="17"/>
    <s v="QB"/>
    <n v="16"/>
    <x v="0"/>
    <n v="24"/>
    <m/>
    <m/>
    <m/>
    <m/>
    <m/>
    <m/>
    <m/>
    <m/>
    <m/>
    <m/>
    <m/>
    <m/>
    <m/>
    <n v="0"/>
    <n v="0"/>
    <n v="9"/>
    <n v="4"/>
    <n v="0"/>
    <n v="0"/>
    <n v="0"/>
    <n v="3"/>
    <n v="1"/>
    <n v="0"/>
    <n v="0"/>
    <n v="1"/>
    <n v="3"/>
    <n v="49"/>
    <n v="4.306"/>
    <n v="0"/>
    <n v="16"/>
    <n v="31"/>
    <n v="2"/>
    <n v="0"/>
    <n v="0"/>
    <n v="3"/>
    <n v="-8"/>
    <n v="2"/>
    <n v="211"/>
    <n v="64"/>
    <m/>
    <m/>
    <m/>
    <m/>
    <m/>
    <m/>
    <m/>
    <m/>
    <m/>
    <m/>
    <m/>
    <m/>
    <m/>
    <m/>
    <m/>
    <m/>
    <m/>
    <m/>
    <m/>
    <n v="6.806"/>
    <n v="183"/>
    <n v="58.264000000000003"/>
    <n v="282"/>
    <n v="0"/>
    <n v="36"/>
    <n v="3294"/>
    <n v="0"/>
    <n v="13"/>
    <n v="0"/>
    <n v="80"/>
    <n v="80"/>
    <n v="3060"/>
    <n v="0"/>
    <n v="76.099999999999994"/>
    <n v="5"/>
    <n v="234"/>
    <n v="35"/>
    <n v="0"/>
    <n v="0"/>
    <n v="12"/>
    <n v="32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</r>
  <r>
    <s v="5812204c-6dae-4450-8011-99e0f72864ac 2013 4809ecb0-abd3-451d-9c4a-92a90b83ca06"/>
    <x v="1"/>
    <s v="Dolphins"/>
    <x v="1"/>
    <n v="17"/>
    <s v="QB"/>
    <n v="16"/>
    <x v="0"/>
    <n v="25"/>
    <m/>
    <m/>
    <m/>
    <m/>
    <m/>
    <m/>
    <m/>
    <m/>
    <m/>
    <m/>
    <m/>
    <m/>
    <m/>
    <n v="0"/>
    <n v="0"/>
    <n v="9"/>
    <n v="5"/>
    <n v="0"/>
    <n v="0"/>
    <n v="0"/>
    <n v="0"/>
    <n v="3"/>
    <n v="0"/>
    <n v="-7"/>
    <n v="2"/>
    <n v="10"/>
    <n v="40"/>
    <n v="5.95"/>
    <n v="0"/>
    <n v="9"/>
    <n v="48"/>
    <n v="1"/>
    <n v="5"/>
    <n v="0"/>
    <n v="0"/>
    <n v="0"/>
    <n v="1"/>
    <n v="238"/>
    <n v="70"/>
    <m/>
    <m/>
    <m/>
    <m/>
    <m/>
    <m/>
    <m/>
    <m/>
    <m/>
    <m/>
    <m/>
    <m/>
    <m/>
    <m/>
    <m/>
    <m/>
    <m/>
    <m/>
    <m/>
    <n v="6.6550000000000002"/>
    <n v="210"/>
    <n v="60.374000000000002"/>
    <n v="355"/>
    <n v="0"/>
    <n v="32"/>
    <n v="3913"/>
    <n v="0"/>
    <n v="17"/>
    <n v="0"/>
    <n v="67"/>
    <n v="53"/>
    <n v="0"/>
    <n v="0"/>
    <n v="81.7"/>
    <n v="64"/>
    <n v="399"/>
    <n v="58"/>
    <n v="0"/>
    <n v="26"/>
    <n v="24"/>
    <n v="39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5812204c-6dae-4450-8011-99e0f72864ac 2014 4809ecb0-abd3-451d-9c4a-92a90b83ca06"/>
    <x v="1"/>
    <s v="Dolphins"/>
    <x v="2"/>
    <n v="17"/>
    <s v="QB"/>
    <n v="16"/>
    <x v="0"/>
    <n v="26"/>
    <n v="-4"/>
    <n v="0"/>
    <n v="0"/>
    <n v="0"/>
    <n v="0"/>
    <n v="0"/>
    <n v="1"/>
    <n v="0"/>
    <n v="1"/>
    <n v="0"/>
    <n v="-4"/>
    <n v="3"/>
    <n v="0"/>
    <n v="0"/>
    <n v="0"/>
    <n v="9"/>
    <n v="2"/>
    <n v="0"/>
    <n v="0"/>
    <n v="0"/>
    <n v="1"/>
    <n v="4"/>
    <n v="0"/>
    <n v="-10"/>
    <n v="2"/>
    <n v="15"/>
    <n v="56"/>
    <n v="5.5539999999999896"/>
    <n v="0"/>
    <n v="14"/>
    <n v="40"/>
    <n v="1"/>
    <n v="7"/>
    <n v="0"/>
    <n v="4"/>
    <n v="-14"/>
    <n v="1"/>
    <n v="311"/>
    <n v="123"/>
    <m/>
    <m/>
    <m/>
    <m/>
    <m/>
    <m/>
    <m/>
    <m/>
    <m/>
    <m/>
    <m/>
    <m/>
    <m/>
    <m/>
    <m/>
    <m/>
    <m/>
    <m/>
    <m/>
    <n v="6.8559999999999999"/>
    <n v="185"/>
    <n v="66.441000000000003"/>
    <n v="392"/>
    <n v="0"/>
    <n v="29"/>
    <n v="4045"/>
    <n v="0"/>
    <n v="12"/>
    <n v="0"/>
    <n v="50"/>
    <n v="32"/>
    <n v="3708"/>
    <n v="0"/>
    <n v="92.8"/>
    <n v="89"/>
    <n v="337"/>
    <n v="46"/>
    <n v="0"/>
    <n v="15"/>
    <n v="27"/>
    <n v="40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3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5812204c-6dae-4450-8011-99e0f72864ac 2015 4809ecb0-abd3-451d-9c4a-92a90b83ca06"/>
    <x v="1"/>
    <s v="Dolphins"/>
    <x v="3"/>
    <n v="17"/>
    <s v="QB"/>
    <n v="16"/>
    <x v="0"/>
    <n v="27"/>
    <n v="9"/>
    <n v="0"/>
    <n v="1"/>
    <n v="0"/>
    <n v="9"/>
    <n v="0"/>
    <n v="1"/>
    <n v="0"/>
    <n v="1"/>
    <n v="0"/>
    <n v="9"/>
    <n v="6"/>
    <n v="0"/>
    <n v="0"/>
    <n v="0"/>
    <n v="10"/>
    <n v="3"/>
    <n v="0"/>
    <n v="0"/>
    <n v="0"/>
    <n v="3"/>
    <n v="5"/>
    <n v="0"/>
    <n v="-15"/>
    <n v="4"/>
    <n v="20"/>
    <n v="32"/>
    <n v="4.4059999999999997"/>
    <n v="1"/>
    <n v="7"/>
    <n v="28"/>
    <n v="1"/>
    <n v="2"/>
    <n v="6"/>
    <n v="1"/>
    <n v="-1"/>
    <n v="1"/>
    <n v="141"/>
    <n v="43"/>
    <m/>
    <m/>
    <m/>
    <m/>
    <m/>
    <m/>
    <m/>
    <m/>
    <m/>
    <m/>
    <m/>
    <m/>
    <m/>
    <m/>
    <m/>
    <m/>
    <m/>
    <m/>
    <m/>
    <n v="7.181"/>
    <n v="186"/>
    <n v="61.945"/>
    <n v="363"/>
    <n v="75"/>
    <n v="36"/>
    <n v="4208"/>
    <n v="138"/>
    <n v="12"/>
    <n v="68"/>
    <n v="54"/>
    <n v="54"/>
    <n v="3788"/>
    <n v="1461.5820000000001"/>
    <n v="88.7"/>
    <n v="68"/>
    <n v="420"/>
    <n v="45"/>
    <n v="2"/>
    <n v="21"/>
    <n v="24"/>
    <n v="42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5"/>
    <n v="4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</r>
  <r>
    <s v="5812204c-6dae-4450-8011-99e0f72864ac 2016 4809ecb0-abd3-451d-9c4a-92a90b83ca06"/>
    <x v="1"/>
    <s v="Dolphins"/>
    <x v="4"/>
    <n v="17"/>
    <s v="QB"/>
    <n v="13"/>
    <x v="6"/>
    <n v="28"/>
    <m/>
    <m/>
    <m/>
    <m/>
    <m/>
    <m/>
    <m/>
    <m/>
    <m/>
    <m/>
    <m/>
    <m/>
    <m/>
    <n v="0"/>
    <n v="0"/>
    <n v="9"/>
    <n v="3"/>
    <n v="0"/>
    <n v="0"/>
    <n v="0"/>
    <n v="2"/>
    <n v="3"/>
    <n v="0"/>
    <n v="-27"/>
    <n v="3"/>
    <n v="24"/>
    <n v="39"/>
    <n v="4.2050000000000001"/>
    <n v="2"/>
    <n v="4"/>
    <n v="18"/>
    <n v="2"/>
    <n v="5"/>
    <n v="14"/>
    <n v="4"/>
    <n v="-7"/>
    <n v="1"/>
    <n v="164"/>
    <n v="77"/>
    <m/>
    <m/>
    <m/>
    <m/>
    <m/>
    <m/>
    <m/>
    <m/>
    <m/>
    <m/>
    <m/>
    <m/>
    <m/>
    <m/>
    <m/>
    <m/>
    <m/>
    <m/>
    <m/>
    <n v="7.6989999999999998"/>
    <n v="106"/>
    <n v="67.094999999999999"/>
    <n v="261"/>
    <n v="56"/>
    <n v="18"/>
    <n v="2995"/>
    <n v="53"/>
    <n v="12"/>
    <n v="50"/>
    <n v="74"/>
    <n v="74"/>
    <n v="2779"/>
    <n v="982.68399999999997"/>
    <n v="93.5"/>
    <n v="18"/>
    <n v="216"/>
    <n v="29"/>
    <n v="2"/>
    <n v="9"/>
    <n v="19"/>
    <n v="2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</r>
  <r>
    <s v="5812204c-6dae-4450-8011-99e0f72864ac 2018 4809ecb0-abd3-451d-9c4a-92a90b83ca06"/>
    <x v="1"/>
    <s v="Dolphins"/>
    <x v="6"/>
    <n v="17"/>
    <s v="QB"/>
    <n v="11"/>
    <x v="3"/>
    <n v="30"/>
    <n v="3"/>
    <n v="0"/>
    <n v="0"/>
    <n v="0"/>
    <n v="3"/>
    <n v="3"/>
    <n v="1"/>
    <n v="1"/>
    <n v="1"/>
    <n v="1"/>
    <n v="3"/>
    <n v="1"/>
    <n v="0"/>
    <n v="0"/>
    <n v="0"/>
    <n v="5"/>
    <n v="4"/>
    <n v="0"/>
    <n v="0"/>
    <n v="0"/>
    <n v="0"/>
    <n v="0"/>
    <n v="0"/>
    <n v="-14"/>
    <m/>
    <m/>
    <n v="32"/>
    <n v="4.5309999999999997"/>
    <n v="1"/>
    <n v="9"/>
    <n v="20"/>
    <n v="0"/>
    <n v="0"/>
    <n v="7"/>
    <n v="3"/>
    <n v="-7"/>
    <n v="0"/>
    <n v="145"/>
    <n v="12"/>
    <m/>
    <m/>
    <m/>
    <m/>
    <m/>
    <m/>
    <m/>
    <m/>
    <m/>
    <m/>
    <m/>
    <m/>
    <m/>
    <m/>
    <m/>
    <m/>
    <m/>
    <m/>
    <m/>
    <n v="7.2229999999999999"/>
    <n v="97"/>
    <n v="64.233999999999995"/>
    <n v="176"/>
    <n v="37"/>
    <n v="11"/>
    <n v="1979"/>
    <n v="30"/>
    <n v="9"/>
    <n v="32"/>
    <n v="75"/>
    <n v="75"/>
    <n v="1700"/>
    <n v="732.85599999999897"/>
    <n v="92.7"/>
    <n v="13"/>
    <n v="279"/>
    <n v="35"/>
    <n v="1"/>
    <n v="9"/>
    <n v="17"/>
    <n v="19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e6c40f79-1bbd-4f62-9391-7f535f110c0d 2012 5fee86ae-74ab-4bdd-8416-42a9dd9964f3"/>
    <x v="2"/>
    <s v="Jets"/>
    <x v="0"/>
    <n v="3"/>
    <s v="QB"/>
    <n v="15"/>
    <x v="7"/>
    <n v="26"/>
    <m/>
    <m/>
    <m/>
    <m/>
    <m/>
    <m/>
    <m/>
    <m/>
    <m/>
    <m/>
    <m/>
    <m/>
    <m/>
    <n v="0"/>
    <n v="0"/>
    <n v="14"/>
    <n v="8"/>
    <n v="0"/>
    <n v="0"/>
    <n v="0"/>
    <n v="1"/>
    <n v="3"/>
    <n v="0"/>
    <n v="-22"/>
    <n v="2"/>
    <n v="10"/>
    <n v="22"/>
    <n v="1.2729999999999999"/>
    <n v="0"/>
    <n v="5"/>
    <n v="8"/>
    <n v="0"/>
    <n v="0"/>
    <n v="0"/>
    <n v="1"/>
    <n v="-8"/>
    <n v="0"/>
    <n v="28"/>
    <n v="14"/>
    <m/>
    <m/>
    <m/>
    <m/>
    <m/>
    <m/>
    <m/>
    <m/>
    <m/>
    <m/>
    <m/>
    <m/>
    <m/>
    <m/>
    <m/>
    <m/>
    <m/>
    <m/>
    <m/>
    <n v="6.3639999999999999"/>
    <n v="188"/>
    <n v="54.305"/>
    <n v="246"/>
    <n v="0"/>
    <n v="31"/>
    <n v="2883"/>
    <n v="0"/>
    <n v="18"/>
    <n v="0"/>
    <n v="66"/>
    <n v="33"/>
    <n v="2674"/>
    <n v="0"/>
    <n v="66.900000000000006"/>
    <n v="4"/>
    <n v="209"/>
    <n v="34"/>
    <n v="0"/>
    <n v="0"/>
    <n v="13"/>
    <n v="28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1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e6c40f79-1bbd-4f62-9391-7f535f110c0d 2013 5fee86ae-74ab-4bdd-8416-42a9dd9964f3"/>
    <x v="2"/>
    <s v="Jets"/>
    <x v="1"/>
    <n v="6"/>
    <s v="QB"/>
    <n v="0"/>
    <x v="8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6c40f79-1bbd-4f62-9391-7f535f110c0d 2014 386bdbf9-9eea-4869-bb9a-274b0bc66e80"/>
    <x v="2"/>
    <s v="Eagles"/>
    <x v="2"/>
    <n v="6"/>
    <s v="QB"/>
    <n v="9"/>
    <x v="9"/>
    <n v="28"/>
    <m/>
    <m/>
    <m/>
    <m/>
    <m/>
    <m/>
    <m/>
    <m/>
    <m/>
    <m/>
    <m/>
    <m/>
    <m/>
    <n v="0"/>
    <n v="0"/>
    <n v="7"/>
    <n v="3"/>
    <n v="0"/>
    <n v="0"/>
    <n v="0"/>
    <n v="0"/>
    <n v="3"/>
    <n v="0"/>
    <n v="-31"/>
    <n v="4"/>
    <n v="45"/>
    <n v="34"/>
    <n v="2.5590000000000002"/>
    <n v="0"/>
    <n v="11"/>
    <n v="15"/>
    <n v="2"/>
    <n v="5"/>
    <n v="0"/>
    <n v="0"/>
    <n v="0"/>
    <n v="1"/>
    <n v="87"/>
    <n v="23"/>
    <m/>
    <m/>
    <m/>
    <m/>
    <m/>
    <m/>
    <m/>
    <m/>
    <m/>
    <m/>
    <m/>
    <m/>
    <m/>
    <m/>
    <m/>
    <m/>
    <m/>
    <m/>
    <m/>
    <n v="7.8250000000000002"/>
    <n v="95"/>
    <n v="64.078000000000003"/>
    <n v="198"/>
    <n v="0"/>
    <n v="16"/>
    <n v="2418"/>
    <n v="0"/>
    <n v="11"/>
    <n v="0"/>
    <n v="72"/>
    <n v="44"/>
    <n v="2267"/>
    <n v="0"/>
    <n v="88.4"/>
    <n v="42"/>
    <n v="151"/>
    <n v="23"/>
    <n v="0"/>
    <n v="5"/>
    <n v="14"/>
    <n v="24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e6c40f79-1bbd-4f62-9391-7f535f110c0d 2015 386bdbf9-9eea-4869-bb9a-274b0bc66e80"/>
    <x v="2"/>
    <s v="Eagles"/>
    <x v="3"/>
    <n v="6"/>
    <s v="QB"/>
    <n v="4"/>
    <x v="10"/>
    <n v="29"/>
    <m/>
    <m/>
    <m/>
    <m/>
    <m/>
    <m/>
    <m/>
    <m/>
    <m/>
    <m/>
    <m/>
    <m/>
    <m/>
    <n v="0"/>
    <n v="0"/>
    <n v="1"/>
    <n v="1"/>
    <n v="0"/>
    <n v="0"/>
    <n v="0"/>
    <n v="0"/>
    <n v="0"/>
    <n v="0"/>
    <n v="0"/>
    <m/>
    <m/>
    <n v="6"/>
    <n v="3.6669999999999998"/>
    <n v="0"/>
    <n v="1"/>
    <n v="11"/>
    <n v="0"/>
    <n v="0"/>
    <n v="2"/>
    <n v="0"/>
    <n v="0"/>
    <n v="0"/>
    <n v="22"/>
    <n v="0"/>
    <m/>
    <m/>
    <m/>
    <m/>
    <m/>
    <m/>
    <m/>
    <m/>
    <m/>
    <m/>
    <m/>
    <m/>
    <m/>
    <m/>
    <m/>
    <m/>
    <m/>
    <m/>
    <m/>
    <n v="6.7690000000000001"/>
    <n v="15"/>
    <n v="64.834999999999994"/>
    <n v="59"/>
    <n v="9"/>
    <n v="4"/>
    <n v="616"/>
    <n v="20"/>
    <n v="4"/>
    <n v="8"/>
    <n v="43"/>
    <n v="39"/>
    <n v="562"/>
    <n v="236.12799999999999"/>
    <n v="80.7"/>
    <n v="3"/>
    <n v="54"/>
    <n v="9"/>
    <n v="0"/>
    <n v="3"/>
    <n v="4"/>
    <n v="6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6c40f79-1bbd-4f62-9391-7f535f110c0d 2016 e627eec7-bbae-4fa4-8e73-8e1d6bc5c060"/>
    <x v="2"/>
    <s v="Cowboys"/>
    <x v="4"/>
    <n v="6"/>
    <s v="QB"/>
    <n v="2"/>
    <x v="8"/>
    <n v="30"/>
    <m/>
    <m/>
    <m/>
    <m/>
    <m/>
    <m/>
    <m/>
    <m/>
    <m/>
    <m/>
    <m/>
    <m/>
    <m/>
    <m/>
    <m/>
    <m/>
    <m/>
    <m/>
    <m/>
    <m/>
    <m/>
    <m/>
    <m/>
    <m/>
    <m/>
    <m/>
    <n v="4"/>
    <n v="-0.5"/>
    <n v="0"/>
    <n v="3"/>
    <n v="1"/>
    <n v="0"/>
    <n v="0"/>
    <n v="1"/>
    <n v="0"/>
    <n v="0"/>
    <n v="0"/>
    <n v="-2"/>
    <n v="0"/>
    <m/>
    <m/>
    <m/>
    <m/>
    <m/>
    <m/>
    <m/>
    <m/>
    <m/>
    <m/>
    <m/>
    <m/>
    <m/>
    <m/>
    <m/>
    <m/>
    <m/>
    <m/>
    <m/>
    <n v="5.1669999999999998"/>
    <n v="6"/>
    <n v="55.555999999999997"/>
    <n v="10"/>
    <n v="2"/>
    <n v="1"/>
    <n v="93"/>
    <n v="5"/>
    <n v="2"/>
    <n v="2"/>
    <n v="33"/>
    <n v="0"/>
    <n v="68"/>
    <n v="51.874999999999901"/>
    <n v="30.3"/>
    <n v="1"/>
    <n v="25"/>
    <n v="3"/>
    <n v="0"/>
    <n v="2"/>
    <n v="0"/>
    <n v="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e6c40f79-1bbd-4f62-9391-7f535f110c0d 2017 7b112545-38e6-483c-a55c-96cf6ee49cb8"/>
    <x v="2"/>
    <s v="Bears"/>
    <x v="5"/>
    <n v="6"/>
    <s v="QB"/>
    <n v="0"/>
    <x v="8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6c40f79-1bbd-4f62-9391-7f535f110c0d 2018 22052ff7-c065-42ee-bc8f-c4691c50e624"/>
    <x v="2"/>
    <s v="Redskins"/>
    <x v="6"/>
    <n v="6"/>
    <s v="QB"/>
    <n v="2"/>
    <x v="11"/>
    <n v="32"/>
    <m/>
    <m/>
    <m/>
    <m/>
    <m/>
    <m/>
    <m/>
    <m/>
    <m/>
    <m/>
    <m/>
    <m/>
    <m/>
    <n v="0"/>
    <n v="0"/>
    <n v="1"/>
    <n v="0"/>
    <n v="0"/>
    <n v="0"/>
    <n v="0"/>
    <n v="0"/>
    <n v="1"/>
    <n v="0"/>
    <n v="0"/>
    <m/>
    <m/>
    <n v="1"/>
    <n v="8"/>
    <n v="0"/>
    <n v="0"/>
    <n v="8"/>
    <n v="0"/>
    <n v="0"/>
    <n v="1"/>
    <n v="0"/>
    <n v="0"/>
    <n v="0"/>
    <n v="8"/>
    <n v="0"/>
    <m/>
    <m/>
    <m/>
    <m/>
    <m/>
    <m/>
    <m/>
    <m/>
    <m/>
    <m/>
    <m/>
    <m/>
    <m/>
    <m/>
    <m/>
    <m/>
    <m/>
    <m/>
    <m/>
    <n v="3.9430000000000001"/>
    <n v="8"/>
    <n v="54.286000000000001"/>
    <n v="19"/>
    <n v="5"/>
    <n v="6"/>
    <n v="138"/>
    <n v="10"/>
    <n v="3"/>
    <n v="4"/>
    <n v="20"/>
    <n v="0"/>
    <n v="96"/>
    <n v="100.247999999999"/>
    <n v="28"/>
    <n v="0"/>
    <n v="42"/>
    <n v="7"/>
    <n v="0"/>
    <n v="0"/>
    <n v="0"/>
    <n v="1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41c44740-d0f6-44ab-8347-3b5d515e5ecf 2012 97354895-8c77-4fd4-a860-32e62ea7382a"/>
    <x v="3"/>
    <s v="Patriots"/>
    <x v="0"/>
    <n v="12"/>
    <s v="QB"/>
    <n v="16"/>
    <x v="0"/>
    <n v="35"/>
    <m/>
    <m/>
    <m/>
    <m/>
    <m/>
    <m/>
    <m/>
    <m/>
    <m/>
    <m/>
    <m/>
    <m/>
    <m/>
    <n v="0"/>
    <n v="0"/>
    <n v="2"/>
    <n v="0"/>
    <n v="0"/>
    <n v="0"/>
    <n v="0"/>
    <n v="0"/>
    <n v="1"/>
    <n v="0"/>
    <n v="-3"/>
    <n v="2"/>
    <n v="19"/>
    <n v="23"/>
    <n v="1.391"/>
    <n v="0"/>
    <n v="9"/>
    <n v="7"/>
    <n v="4"/>
    <n v="0"/>
    <n v="0"/>
    <n v="2"/>
    <n v="-2"/>
    <n v="4"/>
    <n v="32"/>
    <n v="9"/>
    <m/>
    <m/>
    <m/>
    <m/>
    <m/>
    <m/>
    <m/>
    <m/>
    <m/>
    <m/>
    <m/>
    <m/>
    <m/>
    <m/>
    <m/>
    <m/>
    <m/>
    <m/>
    <m/>
    <n v="7.5779999999999896"/>
    <n v="173"/>
    <n v="62.951000000000001"/>
    <n v="401"/>
    <n v="0"/>
    <n v="47"/>
    <n v="4827"/>
    <n v="0"/>
    <n v="8"/>
    <n v="0"/>
    <n v="83"/>
    <n v="83"/>
    <n v="4645"/>
    <n v="0"/>
    <n v="98.7"/>
    <n v="3"/>
    <n v="182"/>
    <n v="27"/>
    <n v="0"/>
    <n v="0"/>
    <n v="34"/>
    <n v="4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41c44740-d0f6-44ab-8347-3b5d515e5ecf 2013 97354895-8c77-4fd4-a860-32e62ea7382a"/>
    <x v="3"/>
    <s v="Patriots"/>
    <x v="1"/>
    <n v="12"/>
    <s v="QB"/>
    <n v="16"/>
    <x v="0"/>
    <n v="36"/>
    <m/>
    <m/>
    <m/>
    <m/>
    <m/>
    <m/>
    <m/>
    <m/>
    <m/>
    <m/>
    <m/>
    <m/>
    <m/>
    <n v="0"/>
    <n v="0"/>
    <n v="9"/>
    <n v="3"/>
    <n v="0"/>
    <n v="0"/>
    <n v="0"/>
    <n v="0"/>
    <n v="5"/>
    <n v="0"/>
    <n v="-10"/>
    <n v="2"/>
    <n v="16"/>
    <n v="32"/>
    <n v="0.56299999999999994"/>
    <n v="0"/>
    <n v="20"/>
    <n v="11"/>
    <n v="0"/>
    <n v="7"/>
    <n v="0"/>
    <n v="2"/>
    <n v="-2"/>
    <n v="0"/>
    <n v="18"/>
    <n v="7"/>
    <n v="1"/>
    <n v="3.6"/>
    <n v="32"/>
    <n v="32"/>
    <n v="0"/>
    <n v="3.6"/>
    <n v="0"/>
    <n v="32"/>
    <n v="32"/>
    <n v="0"/>
    <n v="0"/>
    <n v="32"/>
    <m/>
    <m/>
    <m/>
    <m/>
    <m/>
    <m/>
    <m/>
    <n v="6.9160000000000004"/>
    <n v="203"/>
    <n v="60.51"/>
    <n v="380"/>
    <n v="0"/>
    <n v="53"/>
    <n v="4343"/>
    <n v="0"/>
    <n v="11"/>
    <n v="0"/>
    <n v="81"/>
    <n v="81"/>
    <n v="4087"/>
    <n v="0"/>
    <n v="87.3"/>
    <n v="83"/>
    <n v="256"/>
    <n v="40"/>
    <n v="0"/>
    <n v="13"/>
    <n v="25"/>
    <n v="43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</r>
  <r>
    <s v="41c44740-d0f6-44ab-8347-3b5d515e5ecf 2014 97354895-8c77-4fd4-a860-32e62ea7382a"/>
    <x v="3"/>
    <s v="Patriots"/>
    <x v="2"/>
    <n v="12"/>
    <s v="QB"/>
    <n v="16"/>
    <x v="0"/>
    <n v="37"/>
    <m/>
    <m/>
    <m/>
    <m/>
    <m/>
    <m/>
    <m/>
    <m/>
    <m/>
    <m/>
    <m/>
    <m/>
    <m/>
    <n v="0"/>
    <n v="0"/>
    <n v="6"/>
    <n v="3"/>
    <n v="0"/>
    <n v="0"/>
    <n v="0"/>
    <n v="0"/>
    <n v="1"/>
    <n v="0"/>
    <n v="-4"/>
    <n v="2"/>
    <n v="21"/>
    <n v="36"/>
    <n v="1.583"/>
    <n v="0"/>
    <n v="15"/>
    <n v="17"/>
    <n v="0"/>
    <n v="11"/>
    <n v="0"/>
    <n v="0"/>
    <n v="0"/>
    <n v="0"/>
    <n v="57"/>
    <n v="17"/>
    <m/>
    <m/>
    <m/>
    <m/>
    <m/>
    <m/>
    <m/>
    <m/>
    <m/>
    <m/>
    <m/>
    <m/>
    <m/>
    <m/>
    <m/>
    <m/>
    <m/>
    <m/>
    <m/>
    <n v="7.06"/>
    <n v="140"/>
    <n v="64.088999999999999"/>
    <n v="373"/>
    <n v="0"/>
    <n v="32"/>
    <n v="4109"/>
    <n v="0"/>
    <n v="9"/>
    <n v="0"/>
    <n v="69"/>
    <n v="69"/>
    <n v="3975"/>
    <n v="0"/>
    <n v="97.4"/>
    <n v="74"/>
    <n v="134"/>
    <n v="21"/>
    <n v="0"/>
    <n v="21"/>
    <n v="33"/>
    <n v="41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41c44740-d0f6-44ab-8347-3b5d515e5ecf 2015 97354895-8c77-4fd4-a860-32e62ea7382a"/>
    <x v="3"/>
    <s v="Patriots"/>
    <x v="3"/>
    <n v="12"/>
    <s v="QB"/>
    <n v="16"/>
    <x v="0"/>
    <n v="38"/>
    <n v="36"/>
    <n v="0"/>
    <n v="0"/>
    <n v="0"/>
    <n v="36"/>
    <n v="0"/>
    <n v="1"/>
    <n v="0"/>
    <n v="1"/>
    <n v="0"/>
    <n v="36"/>
    <n v="29"/>
    <n v="0"/>
    <n v="0"/>
    <n v="0"/>
    <n v="6"/>
    <n v="2"/>
    <n v="0"/>
    <n v="0"/>
    <n v="0"/>
    <n v="0"/>
    <n v="2"/>
    <n v="0"/>
    <n v="0"/>
    <n v="1"/>
    <n v="5"/>
    <n v="34"/>
    <n v="1.5589999999999999"/>
    <n v="0"/>
    <n v="14"/>
    <n v="13"/>
    <n v="1"/>
    <n v="6"/>
    <n v="8"/>
    <n v="0"/>
    <n v="0"/>
    <n v="3"/>
    <n v="53"/>
    <n v="17"/>
    <m/>
    <m/>
    <m/>
    <m/>
    <m/>
    <m/>
    <m/>
    <m/>
    <m/>
    <m/>
    <m/>
    <m/>
    <m/>
    <m/>
    <m/>
    <m/>
    <m/>
    <m/>
    <m/>
    <n v="7.6440000000000001"/>
    <n v="157"/>
    <n v="64.423000000000002"/>
    <n v="402"/>
    <n v="47"/>
    <n v="51"/>
    <n v="4770"/>
    <n v="133"/>
    <n v="7"/>
    <n v="61"/>
    <n v="76"/>
    <n v="76"/>
    <n v="4545"/>
    <n v="1469.269"/>
    <n v="102.2"/>
    <n v="83"/>
    <n v="225"/>
    <n v="38"/>
    <n v="2"/>
    <n v="24"/>
    <n v="36"/>
    <n v="47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41c44740-d0f6-44ab-8347-3b5d515e5ecf 2016 97354895-8c77-4fd4-a860-32e62ea7382a"/>
    <x v="3"/>
    <s v="Patriots"/>
    <x v="4"/>
    <n v="12"/>
    <s v="QB"/>
    <n v="12"/>
    <x v="2"/>
    <n v="39"/>
    <m/>
    <m/>
    <m/>
    <m/>
    <m/>
    <m/>
    <m/>
    <m/>
    <m/>
    <m/>
    <m/>
    <m/>
    <m/>
    <n v="0"/>
    <n v="0"/>
    <n v="5"/>
    <n v="0"/>
    <n v="0"/>
    <n v="0"/>
    <n v="0"/>
    <n v="0"/>
    <n v="4"/>
    <n v="0"/>
    <n v="-1"/>
    <n v="2"/>
    <n v="20"/>
    <n v="28"/>
    <n v="2.286"/>
    <n v="0"/>
    <n v="9"/>
    <n v="15"/>
    <n v="0"/>
    <n v="5"/>
    <n v="12"/>
    <n v="0"/>
    <n v="0"/>
    <n v="0"/>
    <n v="64"/>
    <n v="10"/>
    <m/>
    <m/>
    <m/>
    <m/>
    <m/>
    <m/>
    <m/>
    <m/>
    <m/>
    <m/>
    <m/>
    <m/>
    <m/>
    <m/>
    <m/>
    <m/>
    <m/>
    <m/>
    <m/>
    <n v="8.2270000000000003"/>
    <n v="104"/>
    <n v="67.361000000000004"/>
    <n v="291"/>
    <n v="31"/>
    <n v="19"/>
    <n v="3554"/>
    <n v="52"/>
    <n v="2"/>
    <n v="39"/>
    <n v="79"/>
    <n v="79"/>
    <n v="3467"/>
    <n v="1034.0039999999999"/>
    <n v="112.2"/>
    <n v="32"/>
    <n v="87"/>
    <n v="15"/>
    <n v="1"/>
    <n v="19"/>
    <n v="28"/>
    <n v="35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</r>
  <r>
    <s v="41c44740-d0f6-44ab-8347-3b5d515e5ecf 2017 97354895-8c77-4fd4-a860-32e62ea7382a"/>
    <x v="3"/>
    <s v="Patriots"/>
    <x v="5"/>
    <n v="12"/>
    <s v="QB"/>
    <n v="16"/>
    <x v="0"/>
    <n v="40"/>
    <m/>
    <m/>
    <m/>
    <m/>
    <m/>
    <m/>
    <m/>
    <m/>
    <m/>
    <m/>
    <m/>
    <m/>
    <m/>
    <n v="0"/>
    <n v="0"/>
    <n v="7"/>
    <n v="3"/>
    <n v="0"/>
    <n v="0"/>
    <n v="0"/>
    <n v="0"/>
    <n v="2"/>
    <n v="0"/>
    <n v="-24"/>
    <n v="2"/>
    <n v="15"/>
    <n v="25"/>
    <n v="1.1200000000000001"/>
    <n v="0"/>
    <n v="9"/>
    <n v="7"/>
    <n v="0"/>
    <n v="2"/>
    <n v="5"/>
    <n v="0"/>
    <n v="0"/>
    <n v="0"/>
    <n v="28"/>
    <n v="8"/>
    <m/>
    <m/>
    <m/>
    <m/>
    <m/>
    <m/>
    <m/>
    <m/>
    <m/>
    <m/>
    <m/>
    <m/>
    <m/>
    <m/>
    <m/>
    <m/>
    <m/>
    <m/>
    <m/>
    <n v="7.8779999999999903"/>
    <n v="143"/>
    <n v="66.265000000000001"/>
    <n v="385"/>
    <n v="55"/>
    <n v="30"/>
    <n v="4577"/>
    <n v="64"/>
    <n v="8"/>
    <n v="44"/>
    <n v="64"/>
    <n v="64"/>
    <n v="4376"/>
    <n v="1545.87"/>
    <n v="102.8"/>
    <n v="36"/>
    <n v="201"/>
    <n v="35"/>
    <n v="0"/>
    <n v="12"/>
    <n v="32"/>
    <n v="45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</r>
  <r>
    <s v="41c44740-d0f6-44ab-8347-3b5d515e5ecf 2018 97354895-8c77-4fd4-a860-32e62ea7382a"/>
    <x v="3"/>
    <s v="Patriots"/>
    <x v="6"/>
    <s v="12B"/>
    <s v="QB"/>
    <n v="16"/>
    <x v="0"/>
    <n v="41"/>
    <n v="6"/>
    <n v="0"/>
    <n v="0"/>
    <n v="0"/>
    <n v="6"/>
    <n v="0"/>
    <n v="1"/>
    <n v="0"/>
    <n v="1"/>
    <n v="0"/>
    <n v="6"/>
    <n v="6"/>
    <n v="0"/>
    <n v="0"/>
    <n v="0"/>
    <n v="4"/>
    <n v="2"/>
    <n v="0"/>
    <n v="0"/>
    <n v="0"/>
    <n v="0"/>
    <n v="0"/>
    <n v="0"/>
    <n v="0"/>
    <n v="1"/>
    <n v="10"/>
    <n v="23"/>
    <n v="1.52199999999999"/>
    <n v="0"/>
    <n v="10"/>
    <n v="10"/>
    <n v="4"/>
    <n v="3"/>
    <n v="5"/>
    <n v="0"/>
    <n v="0"/>
    <n v="2"/>
    <n v="35"/>
    <n v="14"/>
    <m/>
    <m/>
    <m/>
    <m/>
    <m/>
    <m/>
    <m/>
    <m/>
    <m/>
    <m/>
    <m/>
    <m/>
    <m/>
    <m/>
    <m/>
    <m/>
    <m/>
    <m/>
    <m/>
    <n v="7.64"/>
    <n v="108"/>
    <n v="65.789000000000001"/>
    <n v="375"/>
    <n v="43"/>
    <n v="25"/>
    <n v="4355"/>
    <n v="48"/>
    <n v="11"/>
    <n v="39"/>
    <n v="63"/>
    <n v="63"/>
    <n v="4208"/>
    <n v="1421.1949999999999"/>
    <n v="97.7"/>
    <n v="41"/>
    <n v="147"/>
    <n v="21"/>
    <n v="2"/>
    <n v="22"/>
    <n v="29"/>
    <n v="43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d2a0e5af-3850-4f16-8e40-a0b1d15c2ce1 2012 ad4ae08f-d808-42d5-a1e6-e9bc4e34d123"/>
    <x v="4"/>
    <s v="Bengals"/>
    <x v="0"/>
    <n v="14"/>
    <s v="QB"/>
    <n v="16"/>
    <x v="0"/>
    <n v="25"/>
    <m/>
    <m/>
    <m/>
    <m/>
    <m/>
    <m/>
    <m/>
    <m/>
    <m/>
    <m/>
    <m/>
    <m/>
    <m/>
    <n v="0"/>
    <n v="0"/>
    <n v="4"/>
    <n v="4"/>
    <n v="0"/>
    <n v="0"/>
    <n v="0"/>
    <n v="0"/>
    <n v="0"/>
    <n v="0"/>
    <n v="0"/>
    <n v="5"/>
    <n v="35"/>
    <n v="47"/>
    <n v="2.5529999999999999"/>
    <n v="0"/>
    <n v="18"/>
    <n v="17"/>
    <n v="11"/>
    <n v="0"/>
    <n v="0"/>
    <n v="0"/>
    <n v="0"/>
    <n v="4"/>
    <n v="120"/>
    <n v="66"/>
    <m/>
    <m/>
    <m/>
    <m/>
    <m/>
    <m/>
    <m/>
    <m/>
    <m/>
    <m/>
    <m/>
    <m/>
    <m/>
    <m/>
    <m/>
    <m/>
    <m/>
    <m/>
    <m/>
    <n v="6.9489999999999998"/>
    <n v="189"/>
    <n v="62.311"/>
    <n v="329"/>
    <n v="0"/>
    <n v="28"/>
    <n v="3669"/>
    <n v="0"/>
    <n v="16"/>
    <n v="0"/>
    <n v="59"/>
    <n v="59"/>
    <n v="3440"/>
    <n v="0"/>
    <n v="87.4"/>
    <n v="8"/>
    <n v="229"/>
    <n v="46"/>
    <n v="0"/>
    <n v="0"/>
    <n v="27"/>
    <n v="36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2a0e5af-3850-4f16-8e40-a0b1d15c2ce1 2013 ad4ae08f-d808-42d5-a1e6-e9bc4e34d123"/>
    <x v="4"/>
    <s v="Bengals"/>
    <x v="1"/>
    <n v="14"/>
    <s v="QB"/>
    <n v="16"/>
    <x v="0"/>
    <n v="26"/>
    <m/>
    <m/>
    <m/>
    <m/>
    <m/>
    <m/>
    <m/>
    <m/>
    <m/>
    <m/>
    <m/>
    <m/>
    <m/>
    <n v="0"/>
    <n v="0"/>
    <n v="4"/>
    <n v="3"/>
    <n v="0"/>
    <n v="0"/>
    <n v="0"/>
    <n v="0"/>
    <n v="0"/>
    <n v="0"/>
    <n v="-14"/>
    <n v="3"/>
    <n v="20"/>
    <n v="61"/>
    <n v="3"/>
    <n v="0"/>
    <n v="20"/>
    <n v="12"/>
    <n v="8"/>
    <n v="6"/>
    <n v="0"/>
    <n v="0"/>
    <n v="0"/>
    <n v="2"/>
    <n v="183"/>
    <n v="57"/>
    <m/>
    <m/>
    <m/>
    <m/>
    <m/>
    <m/>
    <m/>
    <m/>
    <m/>
    <m/>
    <m/>
    <m/>
    <m/>
    <m/>
    <m/>
    <m/>
    <m/>
    <m/>
    <m/>
    <n v="7.3259999999999996"/>
    <n v="213"/>
    <n v="61.945"/>
    <n v="363"/>
    <n v="0"/>
    <n v="35"/>
    <n v="4293"/>
    <n v="0"/>
    <n v="20"/>
    <n v="0"/>
    <n v="82"/>
    <n v="82"/>
    <n v="4111"/>
    <n v="0"/>
    <n v="88.8"/>
    <n v="65"/>
    <n v="182"/>
    <n v="29"/>
    <n v="0"/>
    <n v="21"/>
    <n v="33"/>
    <n v="42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d2a0e5af-3850-4f16-8e40-a0b1d15c2ce1 2014 ad4ae08f-d808-42d5-a1e6-e9bc4e34d123"/>
    <x v="4"/>
    <s v="Bengals"/>
    <x v="2"/>
    <n v="14"/>
    <s v="QB"/>
    <n v="16"/>
    <x v="0"/>
    <n v="27"/>
    <n v="18"/>
    <n v="0"/>
    <n v="0"/>
    <n v="0"/>
    <n v="18"/>
    <n v="18"/>
    <n v="1"/>
    <n v="1"/>
    <n v="1"/>
    <n v="1"/>
    <n v="18"/>
    <n v="18"/>
    <n v="0"/>
    <n v="0"/>
    <n v="0"/>
    <n v="3"/>
    <n v="2"/>
    <n v="0"/>
    <n v="0"/>
    <n v="0"/>
    <n v="0"/>
    <n v="1"/>
    <n v="0"/>
    <n v="-5"/>
    <n v="1"/>
    <n v="5"/>
    <n v="60"/>
    <n v="2.8170000000000002"/>
    <n v="0"/>
    <n v="14"/>
    <n v="20"/>
    <n v="20"/>
    <n v="11"/>
    <n v="0"/>
    <n v="1"/>
    <n v="-1"/>
    <n v="4"/>
    <n v="169"/>
    <n v="34"/>
    <m/>
    <m/>
    <m/>
    <m/>
    <m/>
    <m/>
    <m/>
    <m/>
    <m/>
    <m/>
    <m/>
    <m/>
    <m/>
    <m/>
    <m/>
    <m/>
    <m/>
    <m/>
    <m/>
    <n v="7.0640000000000001"/>
    <n v="148"/>
    <n v="64.241"/>
    <n v="309"/>
    <n v="0"/>
    <n v="22"/>
    <n v="3398"/>
    <n v="0"/>
    <n v="17"/>
    <n v="0"/>
    <n v="81"/>
    <n v="81"/>
    <n v="3274"/>
    <n v="0"/>
    <n v="83.5"/>
    <n v="51"/>
    <n v="124"/>
    <n v="21"/>
    <n v="0"/>
    <n v="20"/>
    <n v="19"/>
    <n v="3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d2a0e5af-3850-4f16-8e40-a0b1d15c2ce1 2015 ad4ae08f-d808-42d5-a1e6-e9bc4e34d123"/>
    <x v="4"/>
    <s v="Bengals"/>
    <x v="3"/>
    <n v="14"/>
    <s v="QB"/>
    <n v="13"/>
    <x v="6"/>
    <n v="28"/>
    <m/>
    <m/>
    <m/>
    <m/>
    <m/>
    <m/>
    <m/>
    <m/>
    <m/>
    <m/>
    <m/>
    <m/>
    <m/>
    <n v="0"/>
    <n v="0"/>
    <n v="5"/>
    <n v="2"/>
    <n v="0"/>
    <n v="0"/>
    <n v="0"/>
    <n v="0"/>
    <n v="3"/>
    <n v="0"/>
    <n v="-34"/>
    <n v="3"/>
    <n v="15"/>
    <n v="57"/>
    <n v="2.4910000000000001"/>
    <n v="0"/>
    <n v="12"/>
    <n v="12"/>
    <n v="7"/>
    <n v="12"/>
    <n v="26"/>
    <n v="2"/>
    <n v="-6"/>
    <n v="3"/>
    <n v="142"/>
    <n v="82"/>
    <m/>
    <m/>
    <m/>
    <m/>
    <m/>
    <m/>
    <m/>
    <m/>
    <m/>
    <m/>
    <m/>
    <m/>
    <m/>
    <m/>
    <m/>
    <m/>
    <m/>
    <m/>
    <m/>
    <n v="8.42"/>
    <n v="135"/>
    <n v="66.061999999999998"/>
    <n v="255"/>
    <n v="36"/>
    <n v="19"/>
    <n v="3250"/>
    <n v="72"/>
    <n v="7"/>
    <n v="13"/>
    <n v="80"/>
    <n v="80"/>
    <n v="3132"/>
    <n v="881.04200000000003"/>
    <n v="106.3"/>
    <n v="56"/>
    <n v="118"/>
    <n v="20"/>
    <n v="0"/>
    <n v="15"/>
    <n v="25"/>
    <n v="32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1"/>
    <n v="0"/>
    <n v="3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d2a0e5af-3850-4f16-8e40-a0b1d15c2ce1 2016 ad4ae08f-d808-42d5-a1e6-e9bc4e34d123"/>
    <x v="4"/>
    <s v="Bengals"/>
    <x v="4"/>
    <n v="14"/>
    <s v="QB"/>
    <n v="16"/>
    <x v="0"/>
    <n v="29"/>
    <m/>
    <m/>
    <m/>
    <m/>
    <m/>
    <m/>
    <m/>
    <m/>
    <m/>
    <m/>
    <m/>
    <m/>
    <m/>
    <n v="0"/>
    <n v="0"/>
    <n v="9"/>
    <n v="3"/>
    <n v="0"/>
    <n v="0"/>
    <n v="0"/>
    <n v="1"/>
    <n v="2"/>
    <n v="0"/>
    <n v="-17"/>
    <n v="3"/>
    <n v="20"/>
    <n v="46"/>
    <n v="4"/>
    <n v="0"/>
    <n v="9"/>
    <n v="15"/>
    <n v="2"/>
    <n v="4"/>
    <n v="22"/>
    <n v="1"/>
    <n v="-8"/>
    <n v="4"/>
    <n v="184"/>
    <n v="20"/>
    <m/>
    <m/>
    <m/>
    <m/>
    <m/>
    <m/>
    <m/>
    <m/>
    <m/>
    <m/>
    <m/>
    <m/>
    <m/>
    <m/>
    <m/>
    <m/>
    <m/>
    <m/>
    <m/>
    <n v="7.4710000000000001"/>
    <n v="174"/>
    <n v="64.653999999999996"/>
    <n v="364"/>
    <n v="64"/>
    <n v="25"/>
    <n v="4206"/>
    <n v="75"/>
    <n v="8"/>
    <n v="29"/>
    <n v="86"/>
    <n v="86"/>
    <n v="3942"/>
    <n v="1345.2159999999999"/>
    <n v="91.8"/>
    <n v="27"/>
    <n v="264"/>
    <n v="41"/>
    <n v="2"/>
    <n v="31"/>
    <n v="18"/>
    <n v="42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d2a0e5af-3850-4f16-8e40-a0b1d15c2ce1 2017 ad4ae08f-d808-42d5-a1e6-e9bc4e34d123"/>
    <x v="4"/>
    <s v="Bengals"/>
    <x v="5"/>
    <n v="14"/>
    <s v="QB"/>
    <n v="16"/>
    <x v="0"/>
    <n v="30"/>
    <m/>
    <m/>
    <m/>
    <m/>
    <m/>
    <m/>
    <m/>
    <m/>
    <m/>
    <m/>
    <m/>
    <m/>
    <m/>
    <n v="0"/>
    <n v="0"/>
    <n v="4"/>
    <n v="4"/>
    <n v="0"/>
    <n v="0"/>
    <n v="0"/>
    <n v="0"/>
    <n v="1"/>
    <n v="0"/>
    <n v="-4"/>
    <n v="3"/>
    <n v="27"/>
    <n v="38"/>
    <n v="2.605"/>
    <n v="0"/>
    <n v="18"/>
    <n v="25"/>
    <n v="0"/>
    <n v="3"/>
    <n v="12"/>
    <n v="1"/>
    <n v="-1"/>
    <n v="0"/>
    <n v="99"/>
    <n v="29"/>
    <m/>
    <m/>
    <m/>
    <m/>
    <m/>
    <m/>
    <m/>
    <m/>
    <m/>
    <m/>
    <m/>
    <m/>
    <m/>
    <m/>
    <m/>
    <m/>
    <m/>
    <m/>
    <m/>
    <n v="6.694"/>
    <n v="139"/>
    <n v="59.878999999999998"/>
    <n v="297"/>
    <n v="73"/>
    <n v="27"/>
    <n v="3320"/>
    <n v="67"/>
    <n v="12"/>
    <n v="19"/>
    <n v="77"/>
    <n v="77"/>
    <n v="3065"/>
    <n v="1207.338"/>
    <n v="86.6"/>
    <n v="31"/>
    <n v="255"/>
    <n v="39"/>
    <n v="1"/>
    <n v="30"/>
    <n v="25"/>
    <n v="33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d2a0e5af-3850-4f16-8e40-a0b1d15c2ce1 2018 ad4ae08f-d808-42d5-a1e6-e9bc4e34d123"/>
    <x v="4"/>
    <s v="Bengals"/>
    <x v="6"/>
    <n v="14"/>
    <s v="QB"/>
    <n v="11"/>
    <x v="3"/>
    <n v="31"/>
    <m/>
    <m/>
    <m/>
    <m/>
    <m/>
    <m/>
    <m/>
    <m/>
    <m/>
    <m/>
    <m/>
    <m/>
    <m/>
    <n v="0"/>
    <n v="0"/>
    <n v="1"/>
    <n v="0"/>
    <n v="0"/>
    <n v="0"/>
    <n v="0"/>
    <n v="0"/>
    <n v="1"/>
    <n v="0"/>
    <n v="0"/>
    <m/>
    <m/>
    <n v="16"/>
    <n v="6.1879999999999997"/>
    <n v="1"/>
    <n v="2"/>
    <n v="21"/>
    <n v="0"/>
    <n v="0"/>
    <n v="12"/>
    <n v="0"/>
    <n v="0"/>
    <n v="0"/>
    <n v="99"/>
    <n v="36"/>
    <m/>
    <m/>
    <m/>
    <m/>
    <m/>
    <m/>
    <m/>
    <m/>
    <m/>
    <m/>
    <m/>
    <m/>
    <m/>
    <m/>
    <m/>
    <m/>
    <m/>
    <m/>
    <m/>
    <n v="7.03"/>
    <n v="100"/>
    <n v="61.917999999999999"/>
    <n v="226"/>
    <n v="54"/>
    <n v="18"/>
    <n v="2566"/>
    <n v="54"/>
    <n v="11"/>
    <n v="15"/>
    <n v="49"/>
    <n v="39"/>
    <n v="2409"/>
    <n v="894.61599999999999"/>
    <n v="89.6"/>
    <n v="24"/>
    <n v="157"/>
    <n v="21"/>
    <n v="3"/>
    <n v="9"/>
    <n v="21"/>
    <n v="25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01291a8d-d97c-4d88-b497-b5ad4b72f626 2012 d5a2eb42-8065-4174-ab79-0a6fa820e35e"/>
    <x v="5"/>
    <s v="Browns"/>
    <x v="0"/>
    <n v="3"/>
    <s v="QB"/>
    <n v="15"/>
    <x v="7"/>
    <n v="29"/>
    <n v="0"/>
    <n v="0"/>
    <n v="0"/>
    <n v="0"/>
    <n v="-9"/>
    <n v="0"/>
    <n v="0"/>
    <n v="0"/>
    <n v="0"/>
    <n v="0"/>
    <n v="-9"/>
    <n v="7"/>
    <n v="0"/>
    <n v="0"/>
    <n v="0"/>
    <n v="6"/>
    <n v="1"/>
    <n v="0"/>
    <n v="0"/>
    <n v="0"/>
    <n v="0"/>
    <n v="2"/>
    <n v="0"/>
    <n v="-3"/>
    <n v="3"/>
    <n v="31"/>
    <n v="27"/>
    <n v="4.1109999999999998"/>
    <n v="0"/>
    <n v="5"/>
    <n v="25"/>
    <n v="0"/>
    <n v="0"/>
    <n v="0"/>
    <n v="0"/>
    <n v="0"/>
    <n v="0"/>
    <n v="111"/>
    <n v="93"/>
    <m/>
    <m/>
    <m/>
    <m/>
    <m/>
    <m/>
    <m/>
    <m/>
    <m/>
    <m/>
    <m/>
    <m/>
    <m/>
    <m/>
    <m/>
    <m/>
    <m/>
    <m/>
    <m/>
    <n v="6.5469999999999997"/>
    <n v="176"/>
    <n v="57.447000000000003"/>
    <n v="297"/>
    <n v="0"/>
    <n v="38"/>
    <n v="3385"/>
    <n v="0"/>
    <n v="17"/>
    <n v="0"/>
    <n v="71"/>
    <n v="71"/>
    <n v="3199"/>
    <n v="0"/>
    <n v="72.599999999999994"/>
    <n v="6"/>
    <n v="186"/>
    <n v="28"/>
    <n v="0"/>
    <n v="0"/>
    <n v="14"/>
    <n v="33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01291a8d-d97c-4d88-b497-b5ad4b72f626 2013 d5a2eb42-8065-4174-ab79-0a6fa820e35e"/>
    <x v="5"/>
    <s v="Browns"/>
    <x v="1"/>
    <n v="5"/>
    <s v="QB"/>
    <n v="8"/>
    <x v="12"/>
    <n v="30"/>
    <m/>
    <m/>
    <m/>
    <m/>
    <m/>
    <m/>
    <m/>
    <m/>
    <m/>
    <m/>
    <m/>
    <m/>
    <m/>
    <n v="0"/>
    <n v="0"/>
    <n v="6"/>
    <n v="2"/>
    <n v="0"/>
    <n v="0"/>
    <n v="0"/>
    <n v="0"/>
    <n v="0"/>
    <n v="0"/>
    <n v="0"/>
    <n v="5"/>
    <n v="25"/>
    <n v="12"/>
    <n v="3.6669999999999998"/>
    <n v="0"/>
    <n v="2"/>
    <n v="11"/>
    <n v="0"/>
    <n v="1"/>
    <n v="0"/>
    <n v="0"/>
    <n v="0"/>
    <n v="0"/>
    <n v="44"/>
    <n v="0"/>
    <m/>
    <m/>
    <m/>
    <m/>
    <m/>
    <m/>
    <m/>
    <m/>
    <m/>
    <m/>
    <m/>
    <m/>
    <m/>
    <m/>
    <m/>
    <m/>
    <m/>
    <m/>
    <m/>
    <n v="6.4829999999999997"/>
    <n v="87"/>
    <n v="52.808999999999997"/>
    <n v="141"/>
    <n v="0"/>
    <n v="24"/>
    <n v="1731"/>
    <n v="0"/>
    <n v="9"/>
    <n v="0"/>
    <n v="95"/>
    <n v="95"/>
    <n v="1551"/>
    <n v="0"/>
    <n v="70.3"/>
    <n v="28"/>
    <n v="180"/>
    <n v="27"/>
    <n v="0"/>
    <n v="17"/>
    <n v="9"/>
    <n v="17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1"/>
    <n v="1"/>
    <n v="0"/>
    <n v="0"/>
    <n v="0"/>
    <n v="0"/>
    <n v="0"/>
  </r>
  <r>
    <s v="01291a8d-d97c-4d88-b497-b5ad4b72f626 2014 e627eec7-bbae-4fa4-8e73-8e1d6bc5c060"/>
    <x v="5"/>
    <s v="Cowboys"/>
    <x v="2"/>
    <n v="3"/>
    <s v="QB"/>
    <n v="5"/>
    <x v="11"/>
    <n v="31"/>
    <m/>
    <m/>
    <m/>
    <m/>
    <m/>
    <m/>
    <m/>
    <m/>
    <m/>
    <m/>
    <m/>
    <m/>
    <m/>
    <n v="0"/>
    <n v="0"/>
    <n v="1"/>
    <n v="0"/>
    <n v="0"/>
    <n v="0"/>
    <n v="0"/>
    <n v="0"/>
    <n v="0"/>
    <n v="0"/>
    <n v="-5"/>
    <m/>
    <m/>
    <n v="6"/>
    <n v="-0.16699999999999901"/>
    <n v="0"/>
    <n v="3"/>
    <n v="1"/>
    <n v="0"/>
    <n v="0"/>
    <n v="0"/>
    <n v="0"/>
    <n v="0"/>
    <n v="0"/>
    <n v="-1"/>
    <n v="4"/>
    <m/>
    <m/>
    <m/>
    <m/>
    <m/>
    <m/>
    <m/>
    <m/>
    <m/>
    <m/>
    <m/>
    <m/>
    <m/>
    <m/>
    <m/>
    <m/>
    <m/>
    <m/>
    <m/>
    <n v="7.39"/>
    <n v="15"/>
    <n v="58.536999999999999"/>
    <n v="24"/>
    <n v="0"/>
    <n v="2"/>
    <n v="303"/>
    <n v="0"/>
    <n v="2"/>
    <n v="0"/>
    <n v="43"/>
    <n v="43"/>
    <n v="294"/>
    <n v="0"/>
    <n v="85.7"/>
    <n v="6"/>
    <n v="9"/>
    <n v="1"/>
    <n v="0"/>
    <n v="1"/>
    <n v="3"/>
    <n v="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01291a8d-d97c-4d88-b497-b5ad4b72f626 2015 82d2d380-3834-4938-835f-aec541e5ece7"/>
    <x v="5"/>
    <s v="Texans"/>
    <x v="3"/>
    <n v="3"/>
    <s v="QB"/>
    <n v="2"/>
    <x v="11"/>
    <n v="32"/>
    <m/>
    <m/>
    <m/>
    <m/>
    <m/>
    <m/>
    <m/>
    <m/>
    <m/>
    <m/>
    <m/>
    <m/>
    <m/>
    <n v="0"/>
    <n v="0"/>
    <n v="2"/>
    <n v="1"/>
    <n v="0"/>
    <n v="0"/>
    <n v="0"/>
    <n v="0"/>
    <n v="0"/>
    <n v="0"/>
    <n v="0"/>
    <m/>
    <m/>
    <n v="7"/>
    <n v="2.4289999999999998"/>
    <n v="0"/>
    <n v="3"/>
    <n v="7"/>
    <n v="7"/>
    <n v="2"/>
    <n v="4"/>
    <n v="0"/>
    <n v="0"/>
    <n v="1"/>
    <n v="17"/>
    <n v="17"/>
    <m/>
    <m/>
    <m/>
    <m/>
    <m/>
    <m/>
    <m/>
    <m/>
    <m/>
    <m/>
    <m/>
    <m/>
    <m/>
    <m/>
    <m/>
    <m/>
    <m/>
    <m/>
    <m/>
    <n v="7.2619999999999996"/>
    <n v="21"/>
    <n v="61.905000000000001"/>
    <n v="26"/>
    <n v="4"/>
    <n v="2"/>
    <n v="305"/>
    <n v="9"/>
    <n v="0"/>
    <n v="4"/>
    <n v="44"/>
    <n v="15"/>
    <n v="290"/>
    <n v="84.108999999999995"/>
    <n v="107.7"/>
    <n v="9"/>
    <n v="15"/>
    <n v="2"/>
    <n v="1"/>
    <n v="1"/>
    <n v="3"/>
    <n v="3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01291a8d-d97c-4d88-b497-b5ad4b72f626 2015 e627eec7-bbae-4fa4-8e73-8e1d6bc5c060"/>
    <x v="5"/>
    <s v="Cowboys"/>
    <x v="3"/>
    <n v="3"/>
    <s v="QB"/>
    <n v="4"/>
    <x v="4"/>
    <n v="32"/>
    <m/>
    <m/>
    <m/>
    <m/>
    <m/>
    <m/>
    <m/>
    <m/>
    <m/>
    <m/>
    <m/>
    <m/>
    <m/>
    <m/>
    <m/>
    <m/>
    <m/>
    <m/>
    <m/>
    <m/>
    <m/>
    <m/>
    <m/>
    <m/>
    <m/>
    <m/>
    <n v="9"/>
    <n v="3.3330000000000002"/>
    <n v="0"/>
    <n v="4"/>
    <n v="11"/>
    <n v="0"/>
    <n v="0"/>
    <n v="5"/>
    <n v="0"/>
    <n v="0"/>
    <n v="0"/>
    <n v="30"/>
    <n v="18"/>
    <m/>
    <m/>
    <m/>
    <m/>
    <m/>
    <m/>
    <m/>
    <m/>
    <m/>
    <m/>
    <m/>
    <m/>
    <m/>
    <m/>
    <m/>
    <m/>
    <m/>
    <m/>
    <m/>
    <n v="7.5309999999999997"/>
    <n v="23"/>
    <n v="72.448999999999998"/>
    <n v="71"/>
    <n v="12"/>
    <n v="3"/>
    <n v="738"/>
    <n v="11"/>
    <n v="2"/>
    <n v="5"/>
    <n v="67"/>
    <n v="42"/>
    <n v="676"/>
    <n v="261.053"/>
    <n v="92.1"/>
    <n v="10"/>
    <n v="62"/>
    <n v="8"/>
    <n v="0"/>
    <n v="1"/>
    <n v="2"/>
    <n v="7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01291a8d-d97c-4d88-b497-b5ad4b72f626 2016 82d2d380-3834-4938-835f-aec541e5ece7"/>
    <x v="5"/>
    <s v="Texans"/>
    <x v="4"/>
    <n v="3"/>
    <s v="QB"/>
    <n v="0"/>
    <x v="8"/>
    <n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01291a8d-d97c-4d88-b497-b5ad4b72f626 2017 d26a1ca5-722d-4274-8f97-c92e49c96315"/>
    <x v="5"/>
    <s v="Titans"/>
    <x v="5"/>
    <n v="3"/>
    <s v="QB"/>
    <n v="0"/>
    <x v="8"/>
    <n v="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01291a8d-d97c-4d88-b497-b5ad4b72f626 2018 82d2d380-3834-4938-835f-aec541e5ece7"/>
    <x v="5"/>
    <s v="Texans"/>
    <x v="6"/>
    <n v="3"/>
    <s v="QB"/>
    <n v="1"/>
    <x v="8"/>
    <n v="35"/>
    <m/>
    <m/>
    <m/>
    <m/>
    <m/>
    <m/>
    <m/>
    <m/>
    <m/>
    <m/>
    <m/>
    <m/>
    <m/>
    <m/>
    <m/>
    <m/>
    <m/>
    <m/>
    <m/>
    <m/>
    <m/>
    <m/>
    <m/>
    <m/>
    <m/>
    <m/>
    <n v="1"/>
    <n v="-1"/>
    <n v="0"/>
    <n v="1"/>
    <n v="-1"/>
    <n v="0"/>
    <n v="0"/>
    <n v="0"/>
    <n v="0"/>
    <n v="0"/>
    <n v="0"/>
    <n v="-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3699dfd9-d437-43f7-b674-adbb31e7e64b 2012 d5a2eb42-8065-4174-ab79-0a6fa820e35e"/>
    <x v="6"/>
    <s v="Browns"/>
    <x v="0"/>
    <n v="12"/>
    <s v="QB"/>
    <n v="3"/>
    <x v="8"/>
    <n v="26"/>
    <m/>
    <m/>
    <m/>
    <m/>
    <m/>
    <m/>
    <m/>
    <m/>
    <m/>
    <m/>
    <m/>
    <m/>
    <m/>
    <m/>
    <m/>
    <m/>
    <m/>
    <m/>
    <m/>
    <m/>
    <m/>
    <m/>
    <m/>
    <m/>
    <n v="1"/>
    <n v="5"/>
    <n v="4"/>
    <n v="3.75"/>
    <n v="0"/>
    <n v="2"/>
    <n v="15"/>
    <n v="0"/>
    <n v="0"/>
    <n v="0"/>
    <n v="0"/>
    <n v="0"/>
    <n v="0"/>
    <n v="15"/>
    <n v="19"/>
    <m/>
    <m/>
    <m/>
    <m/>
    <m/>
    <m/>
    <m/>
    <m/>
    <m/>
    <m/>
    <m/>
    <m/>
    <m/>
    <m/>
    <m/>
    <m/>
    <m/>
    <m/>
    <m/>
    <n v="4.6470000000000002"/>
    <n v="8"/>
    <n v="52.941000000000003"/>
    <n v="9"/>
    <n v="0"/>
    <n v="0"/>
    <n v="79"/>
    <n v="0"/>
    <n v="0"/>
    <n v="0"/>
    <n v="21"/>
    <n v="6"/>
    <n v="54"/>
    <n v="0"/>
    <n v="85.2"/>
    <n v="0"/>
    <n v="25"/>
    <n v="4"/>
    <n v="0"/>
    <n v="0"/>
    <n v="1"/>
    <n v="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1"/>
    <n v="0"/>
    <n v="0"/>
  </r>
  <r>
    <s v="3699dfd9-d437-43f7-b674-adbb31e7e64b 2013 f0e724b0-4cbf-495a-be47-013907608da9"/>
    <x v="6"/>
    <s v="49ers"/>
    <x v="1"/>
    <n v="16"/>
    <s v="QB"/>
    <n v="4"/>
    <x v="8"/>
    <n v="27"/>
    <m/>
    <m/>
    <m/>
    <m/>
    <m/>
    <m/>
    <m/>
    <m/>
    <m/>
    <m/>
    <m/>
    <m/>
    <m/>
    <m/>
    <m/>
    <m/>
    <m/>
    <m/>
    <m/>
    <m/>
    <m/>
    <m/>
    <m/>
    <m/>
    <m/>
    <m/>
    <n v="6"/>
    <n v="-1"/>
    <n v="0"/>
    <n v="6"/>
    <n v="-1"/>
    <n v="0"/>
    <n v="3"/>
    <n v="0"/>
    <n v="0"/>
    <n v="0"/>
    <n v="0"/>
    <n v="-6"/>
    <n v="0"/>
    <m/>
    <m/>
    <m/>
    <m/>
    <m/>
    <m/>
    <m/>
    <m/>
    <m/>
    <m/>
    <m/>
    <m/>
    <m/>
    <m/>
    <m/>
    <m/>
    <m/>
    <m/>
    <m/>
    <n v="13"/>
    <n v="0"/>
    <n v="100"/>
    <n v="1"/>
    <n v="0"/>
    <n v="0"/>
    <n v="13"/>
    <n v="0"/>
    <n v="0"/>
    <n v="0"/>
    <n v="13"/>
    <n v="0"/>
    <n v="13"/>
    <n v="0"/>
    <n v="118.8"/>
    <n v="0"/>
    <n v="0"/>
    <n v="0"/>
    <n v="0"/>
    <n v="0"/>
    <n v="0"/>
    <n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3699dfd9-d437-43f7-b674-adbb31e7e64b 2014 22052ff7-c065-42ee-bc8f-c4691c50e624"/>
    <x v="6"/>
    <s v="Redskins"/>
    <x v="2"/>
    <n v="12"/>
    <s v="QB"/>
    <n v="5"/>
    <x v="13"/>
    <n v="28"/>
    <m/>
    <m/>
    <m/>
    <m/>
    <m/>
    <m/>
    <m/>
    <m/>
    <m/>
    <m/>
    <m/>
    <m/>
    <m/>
    <n v="0"/>
    <n v="0"/>
    <n v="6"/>
    <n v="1"/>
    <n v="0"/>
    <n v="0"/>
    <n v="0"/>
    <n v="0"/>
    <n v="2"/>
    <n v="0"/>
    <n v="-1"/>
    <n v="3"/>
    <n v="13"/>
    <n v="16"/>
    <n v="4.125"/>
    <n v="0"/>
    <n v="2"/>
    <n v="20"/>
    <n v="7"/>
    <n v="3"/>
    <n v="0"/>
    <n v="1"/>
    <n v="-2"/>
    <n v="1"/>
    <n v="66"/>
    <n v="36"/>
    <m/>
    <m/>
    <m/>
    <m/>
    <m/>
    <m/>
    <m/>
    <m/>
    <m/>
    <m/>
    <m/>
    <m/>
    <m/>
    <m/>
    <m/>
    <m/>
    <m/>
    <m/>
    <m/>
    <n v="8.2579999999999991"/>
    <n v="61"/>
    <n v="71.093999999999994"/>
    <n v="91"/>
    <n v="0"/>
    <n v="2"/>
    <n v="1057"/>
    <n v="0"/>
    <n v="3"/>
    <n v="0"/>
    <n v="70"/>
    <n v="70"/>
    <n v="940"/>
    <n v="0"/>
    <n v="96.4"/>
    <n v="10"/>
    <n v="117"/>
    <n v="17"/>
    <n v="0"/>
    <n v="1"/>
    <n v="4"/>
    <n v="10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3699dfd9-d437-43f7-b674-adbb31e7e64b 2015 22052ff7-c065-42ee-bc8f-c4691c50e624"/>
    <x v="6"/>
    <s v="Redskins"/>
    <x v="3"/>
    <n v="12"/>
    <s v="QB"/>
    <n v="2"/>
    <x v="8"/>
    <n v="29"/>
    <m/>
    <m/>
    <m/>
    <m/>
    <m/>
    <m/>
    <m/>
    <m/>
    <m/>
    <m/>
    <m/>
    <m/>
    <m/>
    <n v="0"/>
    <n v="0"/>
    <n v="1"/>
    <n v="0"/>
    <n v="0"/>
    <n v="0"/>
    <n v="0"/>
    <n v="0"/>
    <n v="0"/>
    <n v="0"/>
    <n v="0"/>
    <n v="1"/>
    <n v="5"/>
    <n v="3"/>
    <n v="-1"/>
    <n v="0"/>
    <n v="3"/>
    <n v="-1"/>
    <n v="0"/>
    <n v="2"/>
    <n v="0"/>
    <n v="0"/>
    <n v="0"/>
    <n v="0"/>
    <n v="-3"/>
    <n v="0"/>
    <m/>
    <m/>
    <m/>
    <m/>
    <m/>
    <m/>
    <m/>
    <m/>
    <m/>
    <m/>
    <m/>
    <m/>
    <m/>
    <m/>
    <m/>
    <m/>
    <m/>
    <m/>
    <m/>
    <n v="11.635999999999999"/>
    <n v="4"/>
    <n v="63.636000000000003"/>
    <n v="7"/>
    <n v="1"/>
    <n v="1"/>
    <n v="128"/>
    <n v="2"/>
    <n v="0"/>
    <n v="0"/>
    <n v="71"/>
    <n v="71"/>
    <n v="115"/>
    <n v="25.797000000000001"/>
    <n v="133.9"/>
    <n v="1"/>
    <n v="13"/>
    <n v="1"/>
    <n v="0"/>
    <n v="0"/>
    <n v="1"/>
    <n v="1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3699dfd9-d437-43f7-b674-adbb31e7e64b 2016 22052ff7-c065-42ee-bc8f-c4691c50e624"/>
    <x v="6"/>
    <s v="Redskins"/>
    <x v="4"/>
    <n v="12"/>
    <s v="QB"/>
    <n v="0"/>
    <x v="8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3699dfd9-d437-43f7-b674-adbb31e7e64b 2017 22052ff7-c065-42ee-bc8f-c4691c50e624"/>
    <x v="6"/>
    <s v="Redskins"/>
    <x v="5"/>
    <n v="12"/>
    <s v="QB"/>
    <n v="1"/>
    <x v="8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3699dfd9-d437-43f7-b674-adbb31e7e64b 2018 22052ff7-c065-42ee-bc8f-c4691c50e624"/>
    <x v="6"/>
    <s v="Redskins"/>
    <x v="6"/>
    <n v="12"/>
    <s v="QB"/>
    <n v="3"/>
    <x v="10"/>
    <n v="32"/>
    <m/>
    <m/>
    <m/>
    <m/>
    <m/>
    <m/>
    <m/>
    <m/>
    <m/>
    <m/>
    <m/>
    <m/>
    <m/>
    <n v="0"/>
    <n v="0"/>
    <n v="1"/>
    <n v="0"/>
    <n v="0"/>
    <n v="0"/>
    <n v="0"/>
    <n v="0"/>
    <n v="0"/>
    <n v="0"/>
    <n v="0"/>
    <m/>
    <m/>
    <n v="10"/>
    <n v="6.3"/>
    <n v="0"/>
    <n v="1"/>
    <n v="15"/>
    <n v="0"/>
    <n v="1"/>
    <n v="7"/>
    <n v="0"/>
    <n v="0"/>
    <n v="0"/>
    <n v="63"/>
    <n v="7"/>
    <m/>
    <m/>
    <m/>
    <m/>
    <m/>
    <m/>
    <m/>
    <m/>
    <m/>
    <m/>
    <m/>
    <m/>
    <m/>
    <m/>
    <m/>
    <m/>
    <m/>
    <m/>
    <m/>
    <n v="6.8889999999999896"/>
    <n v="6"/>
    <n v="62.963000000000001"/>
    <n v="34"/>
    <n v="11"/>
    <n v="0"/>
    <n v="372"/>
    <n v="8"/>
    <n v="3"/>
    <n v="3"/>
    <n v="53"/>
    <n v="53"/>
    <n v="336"/>
    <n v="135.773"/>
    <n v="78.599999999999994"/>
    <n v="5"/>
    <n v="36"/>
    <n v="6"/>
    <n v="2"/>
    <n v="0"/>
    <n v="3"/>
    <n v="3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73e133bf-d3f7-4fda-bd25-2fde66cb8ee1 2012 d5a2eb42-8065-4174-ab79-0a6fa820e35e"/>
    <x v="7"/>
    <s v="Browns"/>
    <x v="0"/>
    <n v="8"/>
    <s v="QB"/>
    <n v="1"/>
    <x v="8"/>
    <n v="26"/>
    <m/>
    <m/>
    <m/>
    <m/>
    <m/>
    <m/>
    <m/>
    <m/>
    <m/>
    <m/>
    <m/>
    <m/>
    <m/>
    <n v="0"/>
    <n v="0"/>
    <n v="1"/>
    <n v="1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73e133bf-d3f7-4fda-bd25-2fde66cb8ee1 2013 ad4ae08f-d808-42d5-a1e6-e9bc4e34d123"/>
    <x v="7"/>
    <s v="Bengals"/>
    <x v="1"/>
    <n v="8"/>
    <s v="QB"/>
    <n v="2"/>
    <x v="8"/>
    <n v="27"/>
    <m/>
    <m/>
    <m/>
    <m/>
    <m/>
    <m/>
    <m/>
    <m/>
    <m/>
    <m/>
    <m/>
    <m/>
    <m/>
    <n v="0"/>
    <n v="0"/>
    <n v="1"/>
    <n v="0"/>
    <n v="0"/>
    <n v="0"/>
    <n v="0"/>
    <n v="0"/>
    <n v="1"/>
    <n v="0"/>
    <n v="0"/>
    <m/>
    <m/>
    <n v="7"/>
    <n v="2.8570000000000002"/>
    <n v="0"/>
    <n v="2"/>
    <n v="10"/>
    <n v="0"/>
    <n v="0"/>
    <n v="0"/>
    <n v="0"/>
    <n v="0"/>
    <n v="0"/>
    <n v="20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73e133bf-d3f7-4fda-bd25-2fde66cb8ee1 2014 f0e724b0-4cbf-495a-be47-013907608da9"/>
    <x v="7"/>
    <s v="49ers"/>
    <x v="2"/>
    <n v="5"/>
    <s v="QB"/>
    <n v="0"/>
    <x v="8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73e133bf-d3f7-4fda-bd25-2fde66cb8ee1 2015 768c92aa-75ff-4a43-bcc0-f2798c2e1724"/>
    <x v="7"/>
    <s v="Bills"/>
    <x v="3"/>
    <n v="5"/>
    <s v="QB"/>
    <n v="0"/>
    <x v="8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73e133bf-d3f7-4fda-bd25-2fde66cb8ee1 2015 82cf9565-6eb9-4f01-bdbd-5aa0d472fcd9"/>
    <x v="7"/>
    <s v="Colts"/>
    <x v="3"/>
    <n v="5"/>
    <s v="QB"/>
    <n v="0"/>
    <x v="8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73e133bf-d3f7-4fda-bd25-2fde66cb8ee1 2016 04aa1c9d-66da-489d-b16a-1dee3f2eec4d"/>
    <x v="7"/>
    <s v="Giants"/>
    <x v="4"/>
    <n v="5"/>
    <s v="QB"/>
    <n v="0"/>
    <x v="8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73e133bf-d3f7-4fda-bd25-2fde66cb8ee1 2017 82d2d380-3834-4938-835f-aec541e5ece7"/>
    <x v="7"/>
    <s v="Texans"/>
    <x v="5"/>
    <n v="8"/>
    <s v="QB"/>
    <n v="0"/>
    <x v="8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73e133bf-d3f7-4fda-bd25-2fde66cb8ee1 2018 22052ff7-c065-42ee-bc8f-c4691c50e624"/>
    <x v="7"/>
    <s v="Redskins"/>
    <x v="6"/>
    <n v="8"/>
    <s v="QB"/>
    <n v="4"/>
    <x v="4"/>
    <n v="32"/>
    <m/>
    <m/>
    <m/>
    <m/>
    <m/>
    <m/>
    <m/>
    <m/>
    <m/>
    <m/>
    <m/>
    <m/>
    <m/>
    <n v="0"/>
    <n v="0"/>
    <n v="2"/>
    <n v="0"/>
    <n v="0"/>
    <n v="0"/>
    <n v="0"/>
    <n v="0"/>
    <n v="0"/>
    <n v="0"/>
    <n v="0"/>
    <m/>
    <m/>
    <n v="23"/>
    <n v="5.2169999999999996"/>
    <n v="0"/>
    <n v="1"/>
    <n v="16"/>
    <n v="8"/>
    <n v="1"/>
    <n v="13"/>
    <n v="2"/>
    <n v="-6"/>
    <n v="1"/>
    <n v="120"/>
    <n v="23"/>
    <m/>
    <m/>
    <m/>
    <m/>
    <m/>
    <m/>
    <m/>
    <m/>
    <m/>
    <m/>
    <m/>
    <m/>
    <m/>
    <m/>
    <m/>
    <m/>
    <m/>
    <m/>
    <m/>
    <n v="6.484"/>
    <n v="36"/>
    <n v="57.143000000000001"/>
    <n v="52"/>
    <n v="13"/>
    <n v="8"/>
    <n v="590"/>
    <n v="18"/>
    <n v="4"/>
    <n v="6"/>
    <n v="79"/>
    <n v="79"/>
    <n v="523"/>
    <n v="255.73999999999899"/>
    <n v="69.400000000000006"/>
    <n v="6"/>
    <n v="67"/>
    <n v="9"/>
    <n v="0"/>
    <n v="6"/>
    <n v="3"/>
    <n v="5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</r>
  <r>
    <s v="64797df2-efd3-4b27-86ee-1d48f7edb09f 2012 ebd87119-b331-4469-9ea6-d51fe3ce2f1c"/>
    <x v="8"/>
    <s v="Ravens"/>
    <x v="0"/>
    <n v="5"/>
    <s v="QB"/>
    <n v="16"/>
    <x v="0"/>
    <n v="27"/>
    <m/>
    <m/>
    <m/>
    <m/>
    <m/>
    <m/>
    <m/>
    <m/>
    <m/>
    <m/>
    <m/>
    <m/>
    <m/>
    <n v="0"/>
    <n v="0"/>
    <n v="9"/>
    <n v="4"/>
    <n v="0"/>
    <n v="0"/>
    <n v="0"/>
    <n v="0"/>
    <n v="1"/>
    <n v="0"/>
    <n v="-10"/>
    <n v="2"/>
    <n v="10"/>
    <n v="32"/>
    <n v="0.68799999999999994"/>
    <n v="0"/>
    <n v="14"/>
    <n v="16"/>
    <n v="1"/>
    <n v="2"/>
    <n v="0"/>
    <n v="2"/>
    <n v="-11"/>
    <n v="3"/>
    <n v="22"/>
    <n v="17"/>
    <m/>
    <m/>
    <m/>
    <m/>
    <m/>
    <m/>
    <m/>
    <m/>
    <m/>
    <m/>
    <m/>
    <m/>
    <m/>
    <m/>
    <m/>
    <m/>
    <m/>
    <m/>
    <m/>
    <n v="7.1879999999999997"/>
    <n v="182"/>
    <n v="59.698999999999998"/>
    <n v="317"/>
    <n v="0"/>
    <n v="23"/>
    <n v="3817"/>
    <n v="0"/>
    <n v="10"/>
    <n v="0"/>
    <n v="61"/>
    <n v="61"/>
    <n v="3590"/>
    <n v="0"/>
    <n v="87.7"/>
    <n v="4"/>
    <n v="227"/>
    <n v="35"/>
    <n v="0"/>
    <n v="0"/>
    <n v="22"/>
    <n v="38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64797df2-efd3-4b27-86ee-1d48f7edb09f 2013 ebd87119-b331-4469-9ea6-d51fe3ce2f1c"/>
    <x v="8"/>
    <s v="Ravens"/>
    <x v="1"/>
    <n v="5"/>
    <s v="QB"/>
    <n v="16"/>
    <x v="0"/>
    <n v="28"/>
    <m/>
    <m/>
    <m/>
    <m/>
    <m/>
    <m/>
    <m/>
    <m/>
    <m/>
    <m/>
    <m/>
    <m/>
    <m/>
    <n v="0"/>
    <n v="0"/>
    <n v="8"/>
    <n v="2"/>
    <n v="0"/>
    <n v="0"/>
    <n v="0"/>
    <n v="0"/>
    <n v="2"/>
    <n v="0"/>
    <n v="0"/>
    <n v="1"/>
    <n v="5"/>
    <n v="27"/>
    <n v="4.8520000000000003"/>
    <n v="0"/>
    <n v="8"/>
    <n v="22"/>
    <n v="1"/>
    <n v="5"/>
    <n v="0"/>
    <n v="0"/>
    <n v="0"/>
    <n v="1"/>
    <n v="131"/>
    <n v="40"/>
    <m/>
    <m/>
    <m/>
    <m/>
    <m/>
    <m/>
    <m/>
    <m/>
    <m/>
    <m/>
    <m/>
    <m/>
    <m/>
    <m/>
    <m/>
    <m/>
    <m/>
    <m/>
    <m/>
    <n v="6.3710000000000004"/>
    <n v="214"/>
    <n v="58.957999999999998"/>
    <n v="362"/>
    <n v="0"/>
    <n v="33"/>
    <n v="3912"/>
    <n v="0"/>
    <n v="22"/>
    <n v="0"/>
    <n v="74"/>
    <n v="66"/>
    <n v="3588"/>
    <n v="0"/>
    <n v="73.099999999999994"/>
    <n v="75"/>
    <n v="324"/>
    <n v="48"/>
    <n v="0"/>
    <n v="16"/>
    <n v="19"/>
    <n v="39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</r>
  <r>
    <s v="64797df2-efd3-4b27-86ee-1d48f7edb09f 2014 ebd87119-b331-4469-9ea6-d51fe3ce2f1c"/>
    <x v="8"/>
    <s v="Ravens"/>
    <x v="2"/>
    <n v="5"/>
    <s v="QB"/>
    <n v="16"/>
    <x v="0"/>
    <n v="29"/>
    <m/>
    <m/>
    <m/>
    <m/>
    <m/>
    <m/>
    <m/>
    <m/>
    <m/>
    <m/>
    <m/>
    <m/>
    <m/>
    <n v="0"/>
    <n v="0"/>
    <n v="5"/>
    <n v="0"/>
    <n v="0"/>
    <n v="0"/>
    <n v="0"/>
    <n v="1"/>
    <n v="3"/>
    <n v="0"/>
    <n v="-5"/>
    <n v="2"/>
    <n v="11"/>
    <n v="39"/>
    <n v="1.7949999999999999"/>
    <n v="0"/>
    <n v="14"/>
    <n v="15"/>
    <n v="1"/>
    <n v="12"/>
    <n v="0"/>
    <n v="0"/>
    <n v="0"/>
    <n v="2"/>
    <n v="70"/>
    <n v="15"/>
    <m/>
    <m/>
    <m/>
    <m/>
    <m/>
    <m/>
    <m/>
    <m/>
    <m/>
    <m/>
    <m/>
    <m/>
    <m/>
    <m/>
    <m/>
    <m/>
    <m/>
    <m/>
    <m/>
    <n v="7.1950000000000003"/>
    <n v="214"/>
    <n v="62.094000000000001"/>
    <n v="344"/>
    <n v="0"/>
    <n v="37"/>
    <n v="3986"/>
    <n v="0"/>
    <n v="12"/>
    <n v="0"/>
    <n v="80"/>
    <n v="80"/>
    <n v="3819"/>
    <n v="0"/>
    <n v="91"/>
    <n v="70"/>
    <n v="167"/>
    <n v="19"/>
    <n v="0"/>
    <n v="21"/>
    <n v="27"/>
    <n v="39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64797df2-efd3-4b27-86ee-1d48f7edb09f 2015 ebd87119-b331-4469-9ea6-d51fe3ce2f1c"/>
    <x v="8"/>
    <s v="Ravens"/>
    <x v="3"/>
    <n v="5"/>
    <s v="QB"/>
    <n v="10"/>
    <x v="14"/>
    <n v="30"/>
    <m/>
    <m/>
    <m/>
    <m/>
    <m/>
    <m/>
    <m/>
    <m/>
    <m/>
    <m/>
    <m/>
    <m/>
    <m/>
    <n v="0"/>
    <n v="0"/>
    <n v="5"/>
    <n v="2"/>
    <n v="0"/>
    <n v="0"/>
    <n v="0"/>
    <n v="0"/>
    <n v="3"/>
    <n v="0"/>
    <n v="-22"/>
    <n v="1"/>
    <n v="10"/>
    <n v="13"/>
    <n v="1.7689999999999999"/>
    <n v="0"/>
    <n v="1"/>
    <n v="16"/>
    <n v="1"/>
    <n v="4"/>
    <n v="1"/>
    <n v="0"/>
    <n v="0"/>
    <n v="3"/>
    <n v="23"/>
    <n v="4"/>
    <m/>
    <m/>
    <m/>
    <m/>
    <m/>
    <m/>
    <m/>
    <m/>
    <m/>
    <m/>
    <m/>
    <m/>
    <m/>
    <m/>
    <m/>
    <m/>
    <m/>
    <m/>
    <m/>
    <n v="6.7579999999999902"/>
    <n v="142"/>
    <n v="64.406999999999996"/>
    <n v="266"/>
    <n v="39"/>
    <n v="24"/>
    <n v="2791"/>
    <n v="92"/>
    <n v="12"/>
    <n v="22"/>
    <n v="50"/>
    <n v="50"/>
    <n v="2667"/>
    <n v="1037.5060000000001"/>
    <n v="83.1"/>
    <n v="52"/>
    <n v="124"/>
    <n v="16"/>
    <n v="5"/>
    <n v="20"/>
    <n v="14"/>
    <n v="27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</r>
  <r>
    <s v="64797df2-efd3-4b27-86ee-1d48f7edb09f 2016 ebd87119-b331-4469-9ea6-d51fe3ce2f1c"/>
    <x v="8"/>
    <s v="Ravens"/>
    <x v="4"/>
    <n v="5"/>
    <s v="QB"/>
    <n v="16"/>
    <x v="0"/>
    <n v="31"/>
    <m/>
    <m/>
    <m/>
    <m/>
    <m/>
    <m/>
    <m/>
    <m/>
    <m/>
    <m/>
    <m/>
    <m/>
    <m/>
    <n v="0"/>
    <n v="0"/>
    <n v="5"/>
    <n v="3"/>
    <n v="0"/>
    <n v="0"/>
    <n v="0"/>
    <n v="0"/>
    <n v="1"/>
    <n v="0"/>
    <n v="-2"/>
    <n v="7"/>
    <n v="46"/>
    <n v="21"/>
    <n v="2.762"/>
    <n v="0"/>
    <n v="7"/>
    <n v="16"/>
    <n v="7"/>
    <n v="2"/>
    <n v="9"/>
    <n v="0"/>
    <n v="0"/>
    <n v="2"/>
    <n v="58"/>
    <n v="1"/>
    <m/>
    <m/>
    <m/>
    <m/>
    <m/>
    <m/>
    <m/>
    <m/>
    <m/>
    <m/>
    <m/>
    <m/>
    <m/>
    <m/>
    <m/>
    <m/>
    <m/>
    <m/>
    <m/>
    <n v="6.4240000000000004"/>
    <n v="196"/>
    <n v="64.881"/>
    <n v="436"/>
    <n v="63"/>
    <n v="38"/>
    <n v="4317"/>
    <n v="93"/>
    <n v="15"/>
    <n v="45"/>
    <n v="95"/>
    <n v="95"/>
    <n v="4074"/>
    <n v="1635.856"/>
    <n v="83.5"/>
    <n v="28"/>
    <n v="243"/>
    <n v="33"/>
    <n v="7"/>
    <n v="18"/>
    <n v="20"/>
    <n v="43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0"/>
    <n v="0"/>
    <n v="0"/>
    <n v="0"/>
    <n v="0"/>
  </r>
  <r>
    <s v="64797df2-efd3-4b27-86ee-1d48f7edb09f 2017 ebd87119-b331-4469-9ea6-d51fe3ce2f1c"/>
    <x v="8"/>
    <s v="Ravens"/>
    <x v="5"/>
    <n v="5"/>
    <s v="QB"/>
    <n v="16"/>
    <x v="0"/>
    <n v="32"/>
    <m/>
    <m/>
    <m/>
    <m/>
    <m/>
    <m/>
    <m/>
    <m/>
    <m/>
    <m/>
    <m/>
    <m/>
    <m/>
    <n v="0"/>
    <n v="0"/>
    <n v="6"/>
    <n v="0"/>
    <n v="0"/>
    <n v="0"/>
    <n v="0"/>
    <n v="1"/>
    <n v="4"/>
    <n v="0"/>
    <n v="-3"/>
    <n v="5"/>
    <n v="34"/>
    <n v="25"/>
    <n v="2.16"/>
    <n v="0"/>
    <n v="13"/>
    <n v="25"/>
    <n v="2"/>
    <n v="2"/>
    <n v="6"/>
    <n v="0"/>
    <n v="0"/>
    <n v="1"/>
    <n v="54"/>
    <n v="2"/>
    <m/>
    <m/>
    <m/>
    <m/>
    <m/>
    <m/>
    <m/>
    <m/>
    <m/>
    <m/>
    <m/>
    <m/>
    <m/>
    <m/>
    <m/>
    <m/>
    <m/>
    <m/>
    <m/>
    <n v="5.7210000000000001"/>
    <n v="158"/>
    <n v="64.117000000000004"/>
    <n v="352"/>
    <n v="57"/>
    <n v="26"/>
    <n v="3141"/>
    <n v="83"/>
    <n v="13"/>
    <n v="30"/>
    <n v="66"/>
    <n v="48"/>
    <n v="2936"/>
    <n v="1325.125"/>
    <n v="80.400000000000006"/>
    <n v="29"/>
    <n v="205"/>
    <n v="27"/>
    <n v="3"/>
    <n v="21"/>
    <n v="18"/>
    <n v="3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64797df2-efd3-4b27-86ee-1d48f7edb09f 2018 ebd87119-b331-4469-9ea6-d51fe3ce2f1c"/>
    <x v="8"/>
    <s v="Ravens"/>
    <x v="6"/>
    <n v="5"/>
    <s v="QB"/>
    <n v="9"/>
    <x v="1"/>
    <n v="33"/>
    <m/>
    <m/>
    <m/>
    <m/>
    <m/>
    <m/>
    <m/>
    <m/>
    <m/>
    <m/>
    <m/>
    <m/>
    <m/>
    <n v="0"/>
    <n v="0"/>
    <n v="3"/>
    <n v="1"/>
    <n v="0"/>
    <n v="0"/>
    <n v="0"/>
    <n v="0"/>
    <n v="1"/>
    <n v="0"/>
    <n v="-6"/>
    <m/>
    <m/>
    <n v="19"/>
    <n v="2.3679999999999999"/>
    <n v="0"/>
    <n v="6"/>
    <n v="13"/>
    <n v="0"/>
    <n v="2"/>
    <n v="4"/>
    <n v="0"/>
    <n v="0"/>
    <n v="0"/>
    <n v="45"/>
    <n v="9"/>
    <m/>
    <m/>
    <m/>
    <m/>
    <m/>
    <m/>
    <m/>
    <m/>
    <m/>
    <m/>
    <m/>
    <m/>
    <m/>
    <m/>
    <m/>
    <m/>
    <m/>
    <m/>
    <m/>
    <n v="6.5039999999999996"/>
    <n v="116"/>
    <n v="61.213999999999999"/>
    <n v="232"/>
    <n v="48"/>
    <n v="22"/>
    <n v="2465"/>
    <n v="47"/>
    <n v="6"/>
    <n v="22"/>
    <n v="71"/>
    <n v="33"/>
    <n v="2386"/>
    <n v="900.78099999999995"/>
    <n v="84.2"/>
    <n v="23"/>
    <n v="79"/>
    <n v="16"/>
    <n v="3"/>
    <n v="9"/>
    <n v="12"/>
    <n v="24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</r>
  <r>
    <s v="7f3ef024-eb34-46af-8b9e-544cdf09378f 2012 ebd87119-b331-4469-9ea6-d51fe3ce2f1c"/>
    <x v="9"/>
    <s v="Ravens"/>
    <x v="0"/>
    <n v="5"/>
    <s v="QB"/>
    <n v="7"/>
    <x v="8"/>
    <n v="23"/>
    <m/>
    <m/>
    <m/>
    <m/>
    <m/>
    <m/>
    <m/>
    <m/>
    <m/>
    <m/>
    <m/>
    <m/>
    <m/>
    <m/>
    <m/>
    <m/>
    <m/>
    <m/>
    <m/>
    <m/>
    <m/>
    <m/>
    <m/>
    <m/>
    <m/>
    <m/>
    <n v="14"/>
    <n v="5.2140000000000004"/>
    <n v="0"/>
    <n v="3"/>
    <n v="28"/>
    <n v="1"/>
    <n v="2"/>
    <n v="0"/>
    <n v="0"/>
    <n v="0"/>
    <n v="1"/>
    <n v="73"/>
    <n v="61"/>
    <m/>
    <m/>
    <m/>
    <m/>
    <m/>
    <m/>
    <m/>
    <m/>
    <m/>
    <m/>
    <m/>
    <m/>
    <m/>
    <m/>
    <m/>
    <m/>
    <m/>
    <m/>
    <m/>
    <n v="6.1719999999999997"/>
    <n v="9"/>
    <n v="58.621000000000002"/>
    <n v="17"/>
    <n v="0"/>
    <n v="2"/>
    <n v="179"/>
    <n v="0"/>
    <n v="1"/>
    <n v="0"/>
    <n v="25"/>
    <n v="0"/>
    <n v="149"/>
    <n v="0"/>
    <n v="62.3"/>
    <n v="0"/>
    <n v="30"/>
    <n v="3"/>
    <n v="0"/>
    <n v="0"/>
    <n v="0"/>
    <n v="1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7f3ef024-eb34-46af-8b9e-544cdf09378f 2013 ebd87119-b331-4469-9ea6-d51fe3ce2f1c"/>
    <x v="9"/>
    <s v="Ravens"/>
    <x v="1"/>
    <n v="5"/>
    <s v="QB"/>
    <n v="3"/>
    <x v="8"/>
    <n v="24"/>
    <n v="6"/>
    <n v="0"/>
    <n v="0"/>
    <n v="0"/>
    <n v="6"/>
    <n v="0"/>
    <n v="1"/>
    <n v="0"/>
    <n v="1"/>
    <n v="0"/>
    <n v="6"/>
    <n v="8"/>
    <n v="0"/>
    <m/>
    <m/>
    <m/>
    <m/>
    <m/>
    <m/>
    <m/>
    <m/>
    <m/>
    <m/>
    <m/>
    <m/>
    <m/>
    <n v="8"/>
    <n v="8"/>
    <n v="0"/>
    <n v="0"/>
    <n v="25"/>
    <n v="0"/>
    <n v="0"/>
    <n v="0"/>
    <n v="2"/>
    <n v="-13"/>
    <n v="0"/>
    <n v="64"/>
    <n v="9"/>
    <m/>
    <m/>
    <m/>
    <m/>
    <m/>
    <m/>
    <m/>
    <m/>
    <m/>
    <m/>
    <m/>
    <m/>
    <m/>
    <m/>
    <m/>
    <m/>
    <m/>
    <m/>
    <m/>
    <n v="0.4"/>
    <n v="1"/>
    <n v="20"/>
    <n v="1"/>
    <n v="0"/>
    <n v="1"/>
    <n v="2"/>
    <n v="0"/>
    <n v="1"/>
    <n v="0"/>
    <n v="2"/>
    <n v="0"/>
    <n v="2"/>
    <n v="0"/>
    <n v="0"/>
    <n v="0"/>
    <n v="0"/>
    <n v="0"/>
    <n v="0"/>
    <n v="0"/>
    <n v="0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7f3ef024-eb34-46af-8b9e-544cdf09378f 2014 ebd87119-b331-4469-9ea6-d51fe3ce2f1c"/>
    <x v="9"/>
    <s v="Ravens"/>
    <x v="2"/>
    <n v="5"/>
    <s v="QB"/>
    <n v="1"/>
    <x v="8"/>
    <n v="25"/>
    <m/>
    <m/>
    <m/>
    <m/>
    <m/>
    <m/>
    <m/>
    <m/>
    <m/>
    <m/>
    <m/>
    <m/>
    <m/>
    <m/>
    <m/>
    <m/>
    <m/>
    <m/>
    <m/>
    <m/>
    <m/>
    <m/>
    <m/>
    <m/>
    <m/>
    <m/>
    <n v="4"/>
    <n v="-0.75"/>
    <n v="0"/>
    <n v="3"/>
    <n v="0"/>
    <n v="0"/>
    <n v="0"/>
    <n v="0"/>
    <n v="0"/>
    <n v="0"/>
    <n v="0"/>
    <n v="-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7f3ef024-eb34-46af-8b9e-544cdf09378f 2015 768c92aa-75ff-4a43-bcc0-f2798c2e1724"/>
    <x v="9"/>
    <s v="Bills"/>
    <x v="3"/>
    <n v="5"/>
    <s v="QB"/>
    <n v="14"/>
    <x v="15"/>
    <n v="26"/>
    <n v="4"/>
    <n v="0"/>
    <n v="1"/>
    <n v="0"/>
    <n v="4"/>
    <n v="0"/>
    <n v="1"/>
    <n v="1"/>
    <n v="1"/>
    <n v="0"/>
    <n v="4"/>
    <n v="1"/>
    <n v="1"/>
    <n v="0"/>
    <n v="0"/>
    <n v="9"/>
    <n v="1"/>
    <n v="0"/>
    <n v="0"/>
    <n v="0"/>
    <n v="1"/>
    <n v="3"/>
    <n v="0"/>
    <n v="0"/>
    <n v="5"/>
    <n v="31"/>
    <n v="104"/>
    <n v="5.4619999999999997"/>
    <n v="5"/>
    <n v="16"/>
    <n v="31"/>
    <n v="22"/>
    <n v="19"/>
    <n v="48"/>
    <n v="5"/>
    <n v="-13"/>
    <n v="4"/>
    <n v="568"/>
    <n v="298"/>
    <m/>
    <m/>
    <m/>
    <m/>
    <m/>
    <m/>
    <m/>
    <m/>
    <m/>
    <m/>
    <m/>
    <m/>
    <m/>
    <m/>
    <m/>
    <m/>
    <m/>
    <m/>
    <m/>
    <n v="7.9870000000000001"/>
    <n v="115"/>
    <n v="63.683999999999997"/>
    <n v="242"/>
    <n v="34"/>
    <n v="22"/>
    <n v="3035"/>
    <n v="94"/>
    <n v="6"/>
    <n v="30"/>
    <n v="63"/>
    <n v="51"/>
    <n v="2823"/>
    <n v="1054.7460000000001"/>
    <n v="99.4"/>
    <n v="31"/>
    <n v="212"/>
    <n v="36"/>
    <n v="0"/>
    <n v="8"/>
    <n v="20"/>
    <n v="30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1"/>
    <n v="0"/>
  </r>
  <r>
    <s v="7f3ef024-eb34-46af-8b9e-544cdf09378f 2016 768c92aa-75ff-4a43-bcc0-f2798c2e1724"/>
    <x v="9"/>
    <s v="Bills"/>
    <x v="4"/>
    <n v="5"/>
    <s v="QB"/>
    <n v="15"/>
    <x v="7"/>
    <n v="27"/>
    <m/>
    <m/>
    <m/>
    <m/>
    <m/>
    <m/>
    <m/>
    <m/>
    <m/>
    <m/>
    <m/>
    <m/>
    <m/>
    <n v="0"/>
    <n v="0"/>
    <n v="4"/>
    <n v="2"/>
    <n v="0"/>
    <n v="0"/>
    <n v="0"/>
    <n v="1"/>
    <n v="3"/>
    <n v="0"/>
    <n v="-6"/>
    <n v="6"/>
    <n v="30"/>
    <n v="95"/>
    <n v="6.1050000000000004"/>
    <n v="2"/>
    <n v="5"/>
    <n v="49"/>
    <n v="26"/>
    <n v="10"/>
    <n v="49"/>
    <n v="7"/>
    <n v="-23"/>
    <n v="6"/>
    <n v="580"/>
    <n v="189"/>
    <m/>
    <m/>
    <m/>
    <m/>
    <m/>
    <m/>
    <m/>
    <m/>
    <m/>
    <m/>
    <m/>
    <m/>
    <m/>
    <m/>
    <m/>
    <m/>
    <m/>
    <m/>
    <m/>
    <n v="6.9329999999999998"/>
    <n v="141"/>
    <n v="61.697000000000003"/>
    <n v="269"/>
    <n v="37"/>
    <n v="18"/>
    <n v="3023"/>
    <n v="92"/>
    <n v="6"/>
    <n v="38"/>
    <n v="84"/>
    <n v="84"/>
    <n v="2831"/>
    <n v="1269.23"/>
    <n v="89.7"/>
    <n v="33"/>
    <n v="192"/>
    <n v="42"/>
    <n v="1"/>
    <n v="22"/>
    <n v="17"/>
    <n v="30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1"/>
    <n v="0"/>
  </r>
  <r>
    <s v="7f3ef024-eb34-46af-8b9e-544cdf09378f 2017 768c92aa-75ff-4a43-bcc0-f2798c2e1724"/>
    <x v="9"/>
    <s v="Bills"/>
    <x v="5"/>
    <n v="5"/>
    <s v="QB"/>
    <n v="15"/>
    <x v="15"/>
    <n v="28"/>
    <m/>
    <m/>
    <m/>
    <m/>
    <m/>
    <m/>
    <m/>
    <m/>
    <m/>
    <m/>
    <m/>
    <m/>
    <m/>
    <n v="0"/>
    <n v="0"/>
    <n v="4"/>
    <n v="2"/>
    <n v="0"/>
    <n v="0"/>
    <n v="0"/>
    <n v="0"/>
    <n v="0"/>
    <n v="0"/>
    <n v="-7"/>
    <n v="2"/>
    <n v="10"/>
    <n v="84"/>
    <n v="5.0830000000000002"/>
    <n v="2"/>
    <n v="15"/>
    <n v="32"/>
    <n v="9"/>
    <n v="6"/>
    <n v="41"/>
    <n v="2"/>
    <n v="-6"/>
    <n v="4"/>
    <n v="427"/>
    <n v="142"/>
    <m/>
    <m/>
    <m/>
    <m/>
    <m/>
    <m/>
    <m/>
    <m/>
    <m/>
    <m/>
    <m/>
    <m/>
    <m/>
    <m/>
    <m/>
    <m/>
    <m/>
    <m/>
    <m/>
    <n v="6.6639999999999997"/>
    <n v="129"/>
    <n v="62.619"/>
    <n v="263"/>
    <n v="44"/>
    <n v="19"/>
    <n v="2799"/>
    <n v="84"/>
    <n v="4"/>
    <n v="37"/>
    <n v="47"/>
    <n v="26"/>
    <n v="2543"/>
    <n v="1215.441"/>
    <n v="89.2"/>
    <n v="38"/>
    <n v="256"/>
    <n v="46"/>
    <n v="0"/>
    <n v="11"/>
    <n v="14"/>
    <n v="2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7f3ef024-eb34-46af-8b9e-544cdf09378f 2018 d5a2eb42-8065-4174-ab79-0a6fa820e35e"/>
    <x v="9"/>
    <s v="Browns"/>
    <x v="6"/>
    <n v="5"/>
    <s v="QB"/>
    <n v="4"/>
    <x v="4"/>
    <n v="29"/>
    <m/>
    <m/>
    <m/>
    <m/>
    <m/>
    <m/>
    <m/>
    <m/>
    <m/>
    <m/>
    <m/>
    <m/>
    <m/>
    <n v="0"/>
    <n v="0"/>
    <n v="3"/>
    <n v="0"/>
    <n v="0"/>
    <n v="0"/>
    <n v="0"/>
    <n v="1"/>
    <n v="1"/>
    <n v="0"/>
    <n v="0"/>
    <n v="1"/>
    <n v="10"/>
    <n v="16"/>
    <n v="7.8129999999999997"/>
    <n v="0"/>
    <n v="0"/>
    <n v="24"/>
    <n v="20"/>
    <n v="0"/>
    <n v="11"/>
    <n v="1"/>
    <n v="-5"/>
    <n v="1"/>
    <n v="125"/>
    <n v="31"/>
    <m/>
    <m/>
    <m/>
    <m/>
    <m/>
    <m/>
    <m/>
    <m/>
    <m/>
    <m/>
    <m/>
    <m/>
    <m/>
    <m/>
    <m/>
    <m/>
    <m/>
    <m/>
    <m/>
    <n v="5.5650000000000004"/>
    <n v="37"/>
    <n v="49.411999999999999"/>
    <n v="42"/>
    <n v="13"/>
    <n v="5"/>
    <n v="473"/>
    <n v="21"/>
    <n v="2"/>
    <n v="9"/>
    <n v="47"/>
    <n v="47"/>
    <n v="392"/>
    <n v="233.904"/>
    <n v="64.5"/>
    <n v="2"/>
    <n v="81"/>
    <n v="13"/>
    <n v="1"/>
    <n v="5"/>
    <n v="2"/>
    <n v="4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af4ba620-2f00-4b00-9111-7897f2b1cde8 2012 cb2f9f1f-ac67-424e-9e72-1475cb0ed398"/>
    <x v="10"/>
    <s v="Steelers"/>
    <x v="0"/>
    <n v="2"/>
    <s v="QB"/>
    <n v="0"/>
    <x v="8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f4ba620-2f00-4b00-9111-7897f2b1cde8 2012 de760528-1dc0-416a-a978-b510d20692ff"/>
    <x v="10"/>
    <s v="Cardinals"/>
    <x v="0"/>
    <n v="2"/>
    <s v="QB"/>
    <n v="2"/>
    <x v="11"/>
    <n v="27"/>
    <m/>
    <m/>
    <m/>
    <m/>
    <m/>
    <m/>
    <m/>
    <m/>
    <m/>
    <m/>
    <m/>
    <m/>
    <m/>
    <n v="0"/>
    <n v="0"/>
    <n v="1"/>
    <n v="0"/>
    <n v="0"/>
    <n v="0"/>
    <n v="0"/>
    <n v="0"/>
    <n v="1"/>
    <n v="0"/>
    <n v="0"/>
    <n v="1"/>
    <n v="5"/>
    <n v="1"/>
    <n v="6"/>
    <n v="0"/>
    <n v="0"/>
    <n v="6"/>
    <n v="0"/>
    <n v="0"/>
    <n v="0"/>
    <n v="0"/>
    <n v="0"/>
    <n v="0"/>
    <n v="6"/>
    <n v="0"/>
    <m/>
    <m/>
    <m/>
    <m/>
    <m/>
    <m/>
    <m/>
    <m/>
    <m/>
    <m/>
    <m/>
    <m/>
    <m/>
    <m/>
    <m/>
    <m/>
    <m/>
    <m/>
    <m/>
    <n v="6.226"/>
    <n v="9"/>
    <n v="56.603999999999999"/>
    <n v="30"/>
    <n v="0"/>
    <n v="1"/>
    <n v="330"/>
    <n v="0"/>
    <n v="2"/>
    <n v="0"/>
    <n v="53"/>
    <n v="37"/>
    <n v="300"/>
    <n v="0"/>
    <n v="65.8"/>
    <n v="3"/>
    <n v="30"/>
    <n v="4"/>
    <n v="0"/>
    <n v="0"/>
    <n v="1"/>
    <n v="3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af4ba620-2f00-4b00-9111-7897f2b1cde8 2013 d5a2eb42-8065-4174-ab79-0a6fa820e35e"/>
    <x v="10"/>
    <s v="Browns"/>
    <x v="1"/>
    <n v="2"/>
    <s v="QB"/>
    <n v="3"/>
    <x v="4"/>
    <n v="28"/>
    <m/>
    <m/>
    <m/>
    <m/>
    <m/>
    <m/>
    <m/>
    <m/>
    <m/>
    <m/>
    <m/>
    <m/>
    <m/>
    <m/>
    <m/>
    <m/>
    <m/>
    <m/>
    <m/>
    <m/>
    <m/>
    <m/>
    <m/>
    <m/>
    <n v="1"/>
    <n v="12"/>
    <n v="6"/>
    <n v="2.6669999999999998"/>
    <n v="0"/>
    <n v="3"/>
    <n v="11"/>
    <n v="0"/>
    <n v="0"/>
    <n v="0"/>
    <n v="1"/>
    <n v="-2"/>
    <n v="0"/>
    <n v="16"/>
    <n v="13"/>
    <m/>
    <m/>
    <m/>
    <m/>
    <m/>
    <m/>
    <m/>
    <m/>
    <m/>
    <m/>
    <m/>
    <m/>
    <m/>
    <m/>
    <m/>
    <m/>
    <m/>
    <m/>
    <m/>
    <n v="6.4059999999999997"/>
    <n v="36"/>
    <n v="59.375"/>
    <n v="57"/>
    <n v="0"/>
    <n v="6"/>
    <n v="615"/>
    <n v="0"/>
    <n v="3"/>
    <n v="0"/>
    <n v="47"/>
    <n v="47"/>
    <n v="567"/>
    <n v="0"/>
    <n v="82.6"/>
    <n v="13"/>
    <n v="48"/>
    <n v="6"/>
    <n v="0"/>
    <n v="7"/>
    <n v="5"/>
    <n v="6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f4ba620-2f00-4b00-9111-7897f2b1cde8 2014 d5a2eb42-8065-4174-ab79-0a6fa820e35e"/>
    <x v="10"/>
    <s v="Browns"/>
    <x v="2"/>
    <n v="2"/>
    <s v="QB"/>
    <n v="14"/>
    <x v="6"/>
    <n v="29"/>
    <n v="0"/>
    <n v="0"/>
    <n v="0"/>
    <n v="0"/>
    <n v="0"/>
    <n v="0"/>
    <n v="0"/>
    <n v="0"/>
    <n v="1"/>
    <n v="0"/>
    <n v="0"/>
    <n v="0"/>
    <n v="0"/>
    <n v="0"/>
    <n v="0"/>
    <n v="4"/>
    <n v="1"/>
    <n v="0"/>
    <n v="0"/>
    <n v="0"/>
    <n v="0"/>
    <n v="2"/>
    <n v="0"/>
    <n v="-10"/>
    <n v="3"/>
    <n v="15"/>
    <n v="24"/>
    <n v="1.625"/>
    <n v="0"/>
    <n v="4"/>
    <n v="11"/>
    <n v="0"/>
    <n v="5"/>
    <n v="0"/>
    <n v="3"/>
    <n v="-12"/>
    <n v="0"/>
    <n v="39"/>
    <n v="8"/>
    <m/>
    <m/>
    <m/>
    <m/>
    <m/>
    <m/>
    <m/>
    <m/>
    <m/>
    <m/>
    <m/>
    <m/>
    <m/>
    <m/>
    <m/>
    <m/>
    <m/>
    <m/>
    <m/>
    <n v="7.5939999999999896"/>
    <n v="152"/>
    <n v="55.250999999999998"/>
    <n v="242"/>
    <n v="0"/>
    <n v="20"/>
    <n v="3326"/>
    <n v="0"/>
    <n v="13"/>
    <n v="0"/>
    <n v="81"/>
    <n v="81"/>
    <n v="3166"/>
    <n v="0"/>
    <n v="76.5"/>
    <n v="40"/>
    <n v="160"/>
    <n v="24"/>
    <n v="0"/>
    <n v="14"/>
    <n v="12"/>
    <n v="3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af4ba620-2f00-4b00-9111-7897f2b1cde8 2015 82d2d380-3834-4938-835f-aec541e5ece7"/>
    <x v="10"/>
    <s v="Texans"/>
    <x v="3"/>
    <n v="2"/>
    <s v="QB"/>
    <n v="11"/>
    <x v="1"/>
    <n v="30"/>
    <m/>
    <m/>
    <m/>
    <m/>
    <m/>
    <m/>
    <m/>
    <m/>
    <m/>
    <m/>
    <m/>
    <m/>
    <m/>
    <n v="0"/>
    <n v="0"/>
    <n v="6"/>
    <n v="2"/>
    <n v="0"/>
    <n v="0"/>
    <n v="0"/>
    <n v="0"/>
    <n v="1"/>
    <n v="0"/>
    <n v="0"/>
    <n v="2"/>
    <n v="27"/>
    <n v="15"/>
    <n v="2.9329999999999998"/>
    <n v="0"/>
    <n v="9"/>
    <n v="15"/>
    <n v="0"/>
    <n v="1"/>
    <n v="4"/>
    <n v="0"/>
    <n v="0"/>
    <n v="0"/>
    <n v="44"/>
    <n v="0"/>
    <m/>
    <m/>
    <m/>
    <m/>
    <m/>
    <m/>
    <m/>
    <m/>
    <m/>
    <m/>
    <m/>
    <m/>
    <m/>
    <m/>
    <m/>
    <m/>
    <m/>
    <m/>
    <m/>
    <n v="7.0620000000000003"/>
    <n v="94"/>
    <n v="60.704999999999998"/>
    <n v="224"/>
    <n v="43"/>
    <n v="26"/>
    <n v="2606"/>
    <n v="69"/>
    <n v="7"/>
    <n v="30"/>
    <n v="49"/>
    <n v="42"/>
    <n v="2421"/>
    <n v="921.57500000000005"/>
    <n v="91.4"/>
    <n v="43"/>
    <n v="185"/>
    <n v="25"/>
    <n v="0"/>
    <n v="10"/>
    <n v="19"/>
    <n v="26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af4ba620-2f00-4b00-9111-7897f2b1cde8 2016 7b112545-38e6-483c-a55c-96cf6ee49cb8"/>
    <x v="10"/>
    <s v="Bears"/>
    <x v="4"/>
    <n v="2"/>
    <s v="QB"/>
    <n v="6"/>
    <x v="12"/>
    <n v="31"/>
    <m/>
    <m/>
    <m/>
    <m/>
    <m/>
    <m/>
    <m/>
    <m/>
    <m/>
    <m/>
    <m/>
    <m/>
    <m/>
    <n v="0"/>
    <n v="0"/>
    <n v="3"/>
    <n v="1"/>
    <n v="0"/>
    <n v="0"/>
    <n v="0"/>
    <n v="0"/>
    <n v="2"/>
    <n v="0"/>
    <n v="-5"/>
    <n v="1"/>
    <n v="5"/>
    <n v="7"/>
    <n v="-0.28599999999999998"/>
    <n v="0"/>
    <n v="4"/>
    <n v="3"/>
    <n v="0"/>
    <n v="0"/>
    <n v="1"/>
    <n v="1"/>
    <n v="-1"/>
    <n v="0"/>
    <n v="-2"/>
    <n v="0"/>
    <m/>
    <m/>
    <m/>
    <m/>
    <m/>
    <m/>
    <m/>
    <m/>
    <m/>
    <m/>
    <m/>
    <m/>
    <m/>
    <m/>
    <m/>
    <m/>
    <m/>
    <m/>
    <m/>
    <n v="7.2249999999999996"/>
    <n v="38"/>
    <n v="67"/>
    <n v="134"/>
    <n v="15"/>
    <n v="10"/>
    <n v="1445"/>
    <n v="18"/>
    <n v="0"/>
    <n v="16"/>
    <n v="64"/>
    <n v="21"/>
    <n v="1427"/>
    <n v="446.81"/>
    <n v="98"/>
    <n v="13"/>
    <n v="18"/>
    <n v="4"/>
    <n v="2"/>
    <n v="6"/>
    <n v="6"/>
    <n v="14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af4ba620-2f00-4b00-9111-7897f2b1cde8 2017 97354895-8c77-4fd4-a860-32e62ea7382a"/>
    <x v="10"/>
    <s v="Patriots"/>
    <x v="5"/>
    <n v="2"/>
    <s v="QB"/>
    <n v="5"/>
    <x v="8"/>
    <n v="32"/>
    <m/>
    <m/>
    <m/>
    <m/>
    <m/>
    <m/>
    <m/>
    <m/>
    <m/>
    <m/>
    <m/>
    <m/>
    <m/>
    <m/>
    <m/>
    <m/>
    <m/>
    <m/>
    <m/>
    <m/>
    <m/>
    <m/>
    <m/>
    <m/>
    <m/>
    <m/>
    <n v="4"/>
    <n v="-0.75"/>
    <n v="0"/>
    <n v="4"/>
    <n v="0"/>
    <n v="0"/>
    <n v="0"/>
    <n v="0"/>
    <n v="0"/>
    <n v="0"/>
    <n v="0"/>
    <n v="-3"/>
    <n v="0"/>
    <m/>
    <m/>
    <m/>
    <m/>
    <m/>
    <m/>
    <m/>
    <m/>
    <m/>
    <m/>
    <m/>
    <m/>
    <m/>
    <m/>
    <m/>
    <m/>
    <m/>
    <m/>
    <m/>
    <n v="7"/>
    <n v="4"/>
    <n v="66.667000000000002"/>
    <n v="4"/>
    <n v="0"/>
    <n v="0"/>
    <n v="42"/>
    <n v="0"/>
    <n v="0"/>
    <n v="0"/>
    <n v="27"/>
    <n v="0"/>
    <n v="42"/>
    <n v="12.228999999999999"/>
    <n v="86.8"/>
    <n v="0"/>
    <n v="0"/>
    <n v="0"/>
    <n v="0"/>
    <n v="0"/>
    <n v="0"/>
    <n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f4ba620-2f00-4b00-9111-7897f2b1cde8 2017 f0e724b0-4cbf-495a-be47-013907608da9"/>
    <x v="10"/>
    <s v="49ers"/>
    <x v="5"/>
    <n v="2"/>
    <s v="QB"/>
    <n v="6"/>
    <x v="16"/>
    <n v="32"/>
    <m/>
    <m/>
    <m/>
    <m/>
    <m/>
    <m/>
    <m/>
    <m/>
    <m/>
    <m/>
    <m/>
    <m/>
    <m/>
    <n v="0"/>
    <n v="0"/>
    <n v="3"/>
    <n v="1"/>
    <n v="0"/>
    <n v="0"/>
    <n v="0"/>
    <n v="0"/>
    <n v="1"/>
    <n v="0"/>
    <n v="-9"/>
    <n v="3"/>
    <n v="26"/>
    <n v="5"/>
    <n v="1.4"/>
    <n v="0"/>
    <n v="0"/>
    <n v="9"/>
    <n v="9"/>
    <n v="1"/>
    <n v="1"/>
    <n v="1"/>
    <n v="-5"/>
    <n v="1"/>
    <n v="7"/>
    <n v="3"/>
    <m/>
    <m/>
    <m/>
    <m/>
    <m/>
    <m/>
    <m/>
    <m/>
    <m/>
    <m/>
    <m/>
    <m/>
    <m/>
    <m/>
    <m/>
    <m/>
    <m/>
    <m/>
    <m/>
    <n v="6.0730000000000004"/>
    <n v="84"/>
    <n v="58.048999999999999"/>
    <n v="119"/>
    <n v="23"/>
    <n v="19"/>
    <n v="1245"/>
    <n v="29"/>
    <n v="4"/>
    <n v="20"/>
    <n v="59"/>
    <n v="6"/>
    <n v="1133"/>
    <n v="521.30899999999997"/>
    <n v="74.099999999999994"/>
    <n v="13"/>
    <n v="112"/>
    <n v="16"/>
    <n v="0"/>
    <n v="4"/>
    <n v="4"/>
    <n v="12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af4ba620-2f00-4b00-9111-7897f2b1cde8 2018 97354895-8c77-4fd4-a860-32e62ea7382a"/>
    <x v="10"/>
    <s v="Patriots"/>
    <x v="6"/>
    <n v="2"/>
    <s v="QB"/>
    <n v="5"/>
    <x v="8"/>
    <n v="33"/>
    <m/>
    <m/>
    <m/>
    <m/>
    <m/>
    <m/>
    <m/>
    <m/>
    <m/>
    <m/>
    <m/>
    <m/>
    <m/>
    <m/>
    <m/>
    <m/>
    <m/>
    <m/>
    <m/>
    <m/>
    <m/>
    <m/>
    <m/>
    <m/>
    <m/>
    <m/>
    <n v="11"/>
    <n v="-0.72699999999999998"/>
    <n v="0"/>
    <n v="10"/>
    <n v="2"/>
    <n v="0"/>
    <n v="0"/>
    <n v="0"/>
    <n v="0"/>
    <n v="0"/>
    <n v="0"/>
    <n v="-8"/>
    <n v="0"/>
    <m/>
    <m/>
    <m/>
    <m/>
    <m/>
    <m/>
    <m/>
    <m/>
    <m/>
    <m/>
    <m/>
    <m/>
    <m/>
    <m/>
    <m/>
    <m/>
    <m/>
    <m/>
    <m/>
    <n v="3.5"/>
    <n v="0"/>
    <n v="50"/>
    <n v="1"/>
    <n v="0"/>
    <n v="0"/>
    <n v="7"/>
    <n v="0"/>
    <n v="0"/>
    <n v="0"/>
    <n v="7"/>
    <n v="0"/>
    <n v="7"/>
    <n v="2.7349999999999999"/>
    <n v="58.3"/>
    <n v="0"/>
    <n v="0"/>
    <n v="0"/>
    <n v="0"/>
    <n v="0"/>
    <n v="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357add-1a41-4a8b-8f34-bbfade7f4d98 2012 cb2f9f1f-ac67-424e-9e72-1475cb0ed398"/>
    <x v="11"/>
    <s v="Steelers"/>
    <x v="0"/>
    <n v="7"/>
    <s v="QB"/>
    <n v="13"/>
    <x v="6"/>
    <n v="30"/>
    <m/>
    <m/>
    <m/>
    <m/>
    <m/>
    <m/>
    <m/>
    <m/>
    <m/>
    <m/>
    <m/>
    <m/>
    <m/>
    <n v="0"/>
    <n v="0"/>
    <n v="6"/>
    <n v="3"/>
    <n v="0"/>
    <n v="0"/>
    <n v="0"/>
    <n v="0"/>
    <n v="3"/>
    <n v="0"/>
    <n v="-8"/>
    <n v="3"/>
    <n v="20"/>
    <n v="26"/>
    <n v="3.5379999999999998"/>
    <n v="0"/>
    <n v="8"/>
    <n v="14"/>
    <n v="0"/>
    <n v="0"/>
    <n v="0"/>
    <n v="0"/>
    <n v="0"/>
    <n v="0"/>
    <n v="92"/>
    <n v="19"/>
    <n v="1"/>
    <n v="2.2000000000000002"/>
    <n v="26"/>
    <n v="26"/>
    <n v="0"/>
    <n v="2.2000000000000002"/>
    <n v="1"/>
    <n v="26"/>
    <n v="26"/>
    <n v="0"/>
    <n v="0"/>
    <n v="26"/>
    <m/>
    <m/>
    <m/>
    <m/>
    <m/>
    <m/>
    <m/>
    <n v="7.2720000000000002"/>
    <n v="138"/>
    <n v="63.252000000000002"/>
    <n v="284"/>
    <n v="0"/>
    <n v="25"/>
    <n v="3265"/>
    <n v="0"/>
    <n v="8"/>
    <n v="0"/>
    <n v="82"/>
    <n v="82"/>
    <n v="3083"/>
    <n v="0"/>
    <n v="97"/>
    <n v="9"/>
    <n v="182"/>
    <n v="30"/>
    <n v="0"/>
    <n v="0"/>
    <n v="26"/>
    <n v="32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</r>
  <r>
    <s v="ea357add-1a41-4a8b-8f34-bbfade7f4d98 2013 cb2f9f1f-ac67-424e-9e72-1475cb0ed398"/>
    <x v="11"/>
    <s v="Steelers"/>
    <x v="1"/>
    <n v="7"/>
    <s v="QB"/>
    <n v="16"/>
    <x v="0"/>
    <n v="31"/>
    <n v="0"/>
    <n v="0"/>
    <n v="0"/>
    <n v="0"/>
    <n v="5"/>
    <n v="0"/>
    <n v="0"/>
    <n v="0"/>
    <n v="0"/>
    <n v="0"/>
    <n v="5"/>
    <n v="-6"/>
    <n v="0"/>
    <n v="0"/>
    <n v="0"/>
    <n v="9"/>
    <n v="6"/>
    <n v="0"/>
    <n v="0"/>
    <n v="0"/>
    <n v="0"/>
    <n v="3"/>
    <n v="0"/>
    <n v="0"/>
    <n v="3"/>
    <n v="15"/>
    <n v="27"/>
    <n v="3.6669999999999998"/>
    <n v="0"/>
    <n v="10"/>
    <n v="19"/>
    <n v="13"/>
    <n v="4"/>
    <n v="0"/>
    <n v="0"/>
    <n v="0"/>
    <n v="1"/>
    <n v="99"/>
    <n v="38"/>
    <n v="1"/>
    <n v="2.5"/>
    <n v="28"/>
    <n v="28"/>
    <n v="0"/>
    <n v="2.5"/>
    <n v="1"/>
    <n v="28"/>
    <n v="28"/>
    <n v="0"/>
    <n v="0"/>
    <n v="28"/>
    <m/>
    <m/>
    <m/>
    <m/>
    <m/>
    <m/>
    <m/>
    <n v="7.2960000000000003"/>
    <n v="174"/>
    <n v="64.212000000000003"/>
    <n v="375"/>
    <n v="0"/>
    <n v="36"/>
    <n v="4261"/>
    <n v="0"/>
    <n v="14"/>
    <n v="0"/>
    <n v="67"/>
    <n v="55"/>
    <n v="3979"/>
    <n v="0"/>
    <n v="92"/>
    <n v="90"/>
    <n v="282"/>
    <n v="42"/>
    <n v="0"/>
    <n v="14"/>
    <n v="28"/>
    <n v="42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ea357add-1a41-4a8b-8f34-bbfade7f4d98 2014 cb2f9f1f-ac67-424e-9e72-1475cb0ed398"/>
    <x v="11"/>
    <s v="Steelers"/>
    <x v="2"/>
    <n v="7"/>
    <s v="QB"/>
    <n v="16"/>
    <x v="0"/>
    <n v="32"/>
    <n v="0"/>
    <n v="0"/>
    <n v="0"/>
    <n v="0"/>
    <n v="-6"/>
    <n v="0"/>
    <n v="0"/>
    <n v="0"/>
    <n v="0"/>
    <n v="0"/>
    <n v="-6"/>
    <n v="-6"/>
    <n v="0"/>
    <n v="0"/>
    <n v="0"/>
    <n v="9"/>
    <n v="5"/>
    <n v="0"/>
    <n v="0"/>
    <n v="0"/>
    <n v="0"/>
    <n v="2"/>
    <n v="0"/>
    <n v="-41"/>
    <n v="3"/>
    <n v="15"/>
    <n v="33"/>
    <n v="0.81799999999999995"/>
    <n v="0"/>
    <n v="16"/>
    <n v="8"/>
    <n v="0"/>
    <n v="6"/>
    <n v="0"/>
    <n v="1"/>
    <n v="-1"/>
    <n v="0"/>
    <n v="27"/>
    <n v="10"/>
    <n v="0"/>
    <n v="0"/>
    <n v="0"/>
    <n v="0"/>
    <n v="1"/>
    <n v="0"/>
    <n v="0"/>
    <n v="0"/>
    <n v="0"/>
    <n v="0"/>
    <n v="0"/>
    <n v="0"/>
    <m/>
    <m/>
    <m/>
    <m/>
    <m/>
    <m/>
    <m/>
    <n v="8.1449999999999996"/>
    <n v="153"/>
    <n v="67.105000000000004"/>
    <n v="408"/>
    <n v="0"/>
    <n v="29"/>
    <n v="4952"/>
    <n v="0"/>
    <n v="9"/>
    <n v="0"/>
    <n v="94"/>
    <n v="94"/>
    <n v="4780"/>
    <n v="0"/>
    <n v="103.3"/>
    <n v="91"/>
    <n v="172"/>
    <n v="33"/>
    <n v="0"/>
    <n v="5"/>
    <n v="32"/>
    <n v="49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0"/>
    <n v="0"/>
    <n v="0"/>
    <n v="0"/>
    <n v="0"/>
  </r>
  <r>
    <s v="ea357add-1a41-4a8b-8f34-bbfade7f4d98 2015 cb2f9f1f-ac67-424e-9e72-1475cb0ed398"/>
    <x v="11"/>
    <s v="Steelers"/>
    <x v="3"/>
    <n v="7"/>
    <s v="QB"/>
    <n v="12"/>
    <x v="3"/>
    <n v="33"/>
    <n v="0"/>
    <n v="0"/>
    <n v="0"/>
    <n v="0"/>
    <n v="-3"/>
    <n v="0"/>
    <n v="0"/>
    <n v="0"/>
    <n v="0"/>
    <n v="0"/>
    <n v="-3"/>
    <n v="-3"/>
    <n v="0"/>
    <n v="0"/>
    <n v="0"/>
    <n v="2"/>
    <n v="0"/>
    <n v="0"/>
    <n v="0"/>
    <n v="0"/>
    <n v="0"/>
    <n v="1"/>
    <n v="0"/>
    <n v="0"/>
    <n v="2"/>
    <n v="10"/>
    <n v="15"/>
    <n v="1.9330000000000001"/>
    <n v="0"/>
    <n v="9"/>
    <n v="13"/>
    <n v="0"/>
    <n v="4"/>
    <n v="4"/>
    <n v="0"/>
    <n v="0"/>
    <n v="0"/>
    <n v="29"/>
    <n v="28"/>
    <m/>
    <m/>
    <m/>
    <m/>
    <m/>
    <m/>
    <m/>
    <m/>
    <m/>
    <m/>
    <m/>
    <m/>
    <m/>
    <m/>
    <m/>
    <m/>
    <m/>
    <m/>
    <m/>
    <n v="8.3970000000000002"/>
    <n v="127"/>
    <n v="68.016999999999996"/>
    <n v="319"/>
    <n v="47"/>
    <n v="25"/>
    <n v="3938"/>
    <n v="89"/>
    <n v="16"/>
    <n v="19"/>
    <n v="69"/>
    <n v="69"/>
    <n v="3797"/>
    <n v="1118.289"/>
    <n v="94.5"/>
    <n v="64"/>
    <n v="141"/>
    <n v="20"/>
    <n v="1"/>
    <n v="11"/>
    <n v="21"/>
    <n v="39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8"/>
    <n v="0"/>
    <n v="0"/>
    <n v="0"/>
    <n v="0"/>
    <n v="0"/>
  </r>
  <r>
    <s v="ea357add-1a41-4a8b-8f34-bbfade7f4d98 2016 cb2f9f1f-ac67-424e-9e72-1475cb0ed398"/>
    <x v="11"/>
    <s v="Steelers"/>
    <x v="4"/>
    <n v="7"/>
    <s v="QB"/>
    <n v="14"/>
    <x v="15"/>
    <n v="34"/>
    <m/>
    <m/>
    <m/>
    <m/>
    <m/>
    <m/>
    <m/>
    <m/>
    <m/>
    <m/>
    <m/>
    <m/>
    <m/>
    <n v="0"/>
    <n v="0"/>
    <n v="8"/>
    <n v="2"/>
    <n v="0"/>
    <n v="0"/>
    <n v="0"/>
    <n v="0"/>
    <n v="4"/>
    <n v="0"/>
    <n v="-1"/>
    <n v="1"/>
    <n v="5"/>
    <n v="16"/>
    <n v="0.875"/>
    <n v="0"/>
    <n v="10"/>
    <n v="14"/>
    <n v="4"/>
    <n v="2"/>
    <n v="3"/>
    <n v="0"/>
    <n v="0"/>
    <n v="1"/>
    <n v="14"/>
    <n v="0"/>
    <m/>
    <m/>
    <m/>
    <m/>
    <m/>
    <m/>
    <m/>
    <m/>
    <m/>
    <m/>
    <m/>
    <m/>
    <m/>
    <m/>
    <m/>
    <m/>
    <m/>
    <m/>
    <m/>
    <n v="7.5029999999999903"/>
    <n v="88"/>
    <n v="64.44"/>
    <n v="328"/>
    <n v="67"/>
    <n v="29"/>
    <n v="3819"/>
    <n v="48"/>
    <n v="13"/>
    <n v="32"/>
    <n v="72"/>
    <n v="72"/>
    <n v="3678"/>
    <n v="1267.175"/>
    <n v="95.4"/>
    <n v="29"/>
    <n v="141"/>
    <n v="17"/>
    <n v="3"/>
    <n v="10"/>
    <n v="29"/>
    <n v="38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3"/>
    <n v="0"/>
    <n v="0"/>
    <n v="0"/>
    <n v="0"/>
    <n v="0"/>
  </r>
  <r>
    <s v="ea357add-1a41-4a8b-8f34-bbfade7f4d98 2017 cb2f9f1f-ac67-424e-9e72-1475cb0ed398"/>
    <x v="11"/>
    <s v="Steelers"/>
    <x v="5"/>
    <n v="7"/>
    <s v="QB"/>
    <n v="15"/>
    <x v="7"/>
    <n v="35"/>
    <m/>
    <m/>
    <m/>
    <m/>
    <m/>
    <m/>
    <m/>
    <m/>
    <m/>
    <m/>
    <m/>
    <m/>
    <m/>
    <n v="0"/>
    <n v="0"/>
    <n v="3"/>
    <n v="1"/>
    <n v="0"/>
    <n v="0"/>
    <n v="0"/>
    <n v="0"/>
    <n v="2"/>
    <n v="0"/>
    <n v="-10"/>
    <n v="3"/>
    <n v="15"/>
    <n v="28"/>
    <n v="1.679"/>
    <n v="0"/>
    <n v="15"/>
    <n v="14"/>
    <n v="0"/>
    <n v="0"/>
    <n v="10"/>
    <n v="0"/>
    <n v="0"/>
    <n v="0"/>
    <n v="47"/>
    <n v="14"/>
    <m/>
    <m/>
    <m/>
    <m/>
    <m/>
    <m/>
    <m/>
    <m/>
    <m/>
    <m/>
    <m/>
    <m/>
    <m/>
    <m/>
    <m/>
    <m/>
    <m/>
    <m/>
    <m/>
    <n v="7.5779999999999896"/>
    <n v="132"/>
    <n v="64.171000000000006"/>
    <n v="360"/>
    <n v="66"/>
    <n v="23"/>
    <n v="4251"/>
    <n v="62"/>
    <n v="14"/>
    <n v="31"/>
    <n v="97"/>
    <n v="97"/>
    <n v="4112"/>
    <n v="1394.9570000000001"/>
    <n v="93.4"/>
    <n v="38"/>
    <n v="139"/>
    <n v="21"/>
    <n v="4"/>
    <n v="8"/>
    <n v="28"/>
    <n v="42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0"/>
    <n v="0"/>
    <n v="0"/>
    <n v="0"/>
    <n v="0"/>
  </r>
  <r>
    <s v="ea357add-1a41-4a8b-8f34-bbfade7f4d98 2018 cb2f9f1f-ac67-424e-9e72-1475cb0ed398"/>
    <x v="11"/>
    <s v="Steelers"/>
    <x v="6"/>
    <n v="7"/>
    <s v="QB"/>
    <n v="16"/>
    <x v="0"/>
    <n v="36"/>
    <n v="-1"/>
    <n v="0"/>
    <n v="0"/>
    <n v="0"/>
    <n v="-1"/>
    <n v="0"/>
    <n v="1"/>
    <n v="0"/>
    <n v="1"/>
    <n v="0"/>
    <n v="-1"/>
    <n v="-1"/>
    <n v="0"/>
    <n v="0"/>
    <n v="0"/>
    <n v="7"/>
    <n v="2"/>
    <n v="0"/>
    <n v="0"/>
    <n v="0"/>
    <n v="0"/>
    <n v="4"/>
    <n v="0"/>
    <n v="0"/>
    <n v="1"/>
    <n v="10"/>
    <n v="31"/>
    <n v="3.161"/>
    <n v="0"/>
    <n v="12"/>
    <n v="18"/>
    <n v="3"/>
    <n v="2"/>
    <n v="12"/>
    <n v="0"/>
    <n v="0"/>
    <n v="3"/>
    <n v="98"/>
    <n v="32"/>
    <n v="1"/>
    <n v="2.5019999999999998"/>
    <n v="9"/>
    <n v="27"/>
    <n v="0"/>
    <n v="2.5019999999999998"/>
    <n v="0"/>
    <n v="27"/>
    <n v="9"/>
    <n v="18"/>
    <n v="0"/>
    <n v="27"/>
    <m/>
    <m/>
    <m/>
    <m/>
    <m/>
    <m/>
    <m/>
    <n v="7.5990000000000002"/>
    <n v="164"/>
    <n v="66.962999999999994"/>
    <n v="452"/>
    <n v="67"/>
    <n v="24"/>
    <n v="5129"/>
    <n v="58"/>
    <n v="16"/>
    <n v="37"/>
    <n v="97"/>
    <n v="97"/>
    <n v="4963"/>
    <n v="1586.692"/>
    <n v="96.5"/>
    <n v="51"/>
    <n v="166"/>
    <n v="24"/>
    <n v="3"/>
    <n v="7"/>
    <n v="34"/>
    <n v="51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0"/>
    <n v="0"/>
    <n v="0"/>
    <n v="0"/>
    <n v="0"/>
  </r>
  <r>
    <s v="22fb2b54-4936-4e8a-a48d-62096c0c9bb1 2012 82cf9565-6eb9-4f01-bdbd-5aa0d472fcd9"/>
    <x v="12"/>
    <s v="Colts"/>
    <x v="0"/>
    <n v="5"/>
    <s v="QB"/>
    <n v="0"/>
    <x v="8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2fb2b54-4936-4e8a-a48d-62096c0c9bb1 2013 de760528-1dc0-416a-a978-b510d20692ff"/>
    <x v="12"/>
    <s v="Cardinals"/>
    <x v="1"/>
    <n v="5"/>
    <s v="QB"/>
    <n v="0"/>
    <x v="8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2fb2b54-4936-4e8a-a48d-62096c0c9bb1 2014 de760528-1dc0-416a-a978-b510d20692ff"/>
    <x v="12"/>
    <s v="Cardinals"/>
    <x v="2"/>
    <n v="9"/>
    <s v="QB"/>
    <n v="9"/>
    <x v="9"/>
    <n v="30"/>
    <m/>
    <m/>
    <m/>
    <m/>
    <m/>
    <m/>
    <m/>
    <m/>
    <m/>
    <m/>
    <m/>
    <m/>
    <m/>
    <n v="0"/>
    <n v="0"/>
    <n v="1"/>
    <n v="0"/>
    <n v="0"/>
    <n v="0"/>
    <n v="0"/>
    <n v="0"/>
    <n v="0"/>
    <n v="0"/>
    <n v="0"/>
    <n v="2"/>
    <n v="10"/>
    <n v="25"/>
    <n v="2.52"/>
    <n v="0"/>
    <n v="12"/>
    <n v="13"/>
    <n v="0"/>
    <n v="4"/>
    <n v="0"/>
    <n v="1"/>
    <n v="-3"/>
    <n v="0"/>
    <n v="63"/>
    <n v="11"/>
    <m/>
    <m/>
    <m/>
    <m/>
    <m/>
    <m/>
    <m/>
    <m/>
    <m/>
    <m/>
    <m/>
    <m/>
    <m/>
    <m/>
    <m/>
    <m/>
    <m/>
    <m/>
    <m/>
    <n v="7.1289999999999996"/>
    <n v="82"/>
    <n v="55"/>
    <n v="132"/>
    <n v="0"/>
    <n v="15"/>
    <n v="1711"/>
    <n v="0"/>
    <n v="5"/>
    <n v="0"/>
    <n v="49"/>
    <n v="48"/>
    <n v="1645"/>
    <n v="0"/>
    <n v="78.7"/>
    <n v="24"/>
    <n v="66"/>
    <n v="11"/>
    <n v="0"/>
    <n v="4"/>
    <n v="7"/>
    <n v="17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22fb2b54-4936-4e8a-a48d-62096c0c9bb1 2015 de760528-1dc0-416a-a978-b510d20692ff"/>
    <x v="12"/>
    <s v="Cardinals"/>
    <x v="3"/>
    <n v="9"/>
    <s v="QB"/>
    <n v="7"/>
    <x v="8"/>
    <n v="31"/>
    <m/>
    <m/>
    <m/>
    <m/>
    <m/>
    <m/>
    <m/>
    <m/>
    <m/>
    <m/>
    <m/>
    <m/>
    <m/>
    <m/>
    <m/>
    <m/>
    <m/>
    <m/>
    <m/>
    <m/>
    <m/>
    <m/>
    <m/>
    <m/>
    <m/>
    <m/>
    <n v="13"/>
    <n v="-1"/>
    <n v="0"/>
    <n v="13"/>
    <n v="-1"/>
    <n v="0"/>
    <n v="0"/>
    <n v="0"/>
    <n v="0"/>
    <n v="0"/>
    <n v="0"/>
    <n v="-13"/>
    <n v="0"/>
    <m/>
    <m/>
    <m/>
    <m/>
    <m/>
    <m/>
    <m/>
    <m/>
    <m/>
    <m/>
    <m/>
    <m/>
    <m/>
    <m/>
    <m/>
    <m/>
    <m/>
    <m/>
    <m/>
    <n v="4.16"/>
    <n v="8"/>
    <n v="44"/>
    <n v="11"/>
    <n v="1"/>
    <n v="4"/>
    <n v="104"/>
    <n v="10"/>
    <n v="2"/>
    <n v="4"/>
    <n v="21"/>
    <n v="0"/>
    <n v="96"/>
    <n v="61.076999999999899"/>
    <n v="22.8"/>
    <n v="3"/>
    <n v="8"/>
    <n v="2"/>
    <n v="0"/>
    <n v="0"/>
    <n v="0"/>
    <n v="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22fb2b54-4936-4e8a-a48d-62096c0c9bb1 2016 de760528-1dc0-416a-a978-b510d20692ff"/>
    <x v="12"/>
    <s v="Cardinals"/>
    <x v="4"/>
    <n v="9"/>
    <s v="QB"/>
    <n v="5"/>
    <x v="11"/>
    <n v="32"/>
    <m/>
    <m/>
    <m/>
    <m/>
    <m/>
    <m/>
    <m/>
    <m/>
    <m/>
    <m/>
    <m/>
    <m/>
    <m/>
    <m/>
    <m/>
    <m/>
    <m/>
    <m/>
    <m/>
    <m/>
    <m/>
    <m/>
    <m/>
    <m/>
    <m/>
    <m/>
    <n v="3"/>
    <n v="-1"/>
    <n v="0"/>
    <n v="3"/>
    <n v="-1"/>
    <n v="0"/>
    <n v="0"/>
    <n v="0"/>
    <n v="0"/>
    <n v="0"/>
    <n v="0"/>
    <n v="-3"/>
    <n v="0"/>
    <m/>
    <m/>
    <m/>
    <m/>
    <m/>
    <m/>
    <m/>
    <m/>
    <m/>
    <m/>
    <m/>
    <m/>
    <m/>
    <m/>
    <m/>
    <m/>
    <m/>
    <m/>
    <m/>
    <n v="4"/>
    <n v="16"/>
    <n v="39.582999999999998"/>
    <n v="19"/>
    <n v="13"/>
    <n v="6"/>
    <n v="192"/>
    <n v="5"/>
    <n v="3"/>
    <n v="7"/>
    <n v="29"/>
    <n v="29"/>
    <n v="184"/>
    <n v="112.938"/>
    <n v="39.6"/>
    <n v="0"/>
    <n v="8"/>
    <n v="1"/>
    <n v="1"/>
    <n v="1"/>
    <n v="2"/>
    <n v="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2fb2b54-4936-4e8a-a48d-62096c0c9bb1 2017 de760528-1dc0-416a-a978-b510d20692ff"/>
    <x v="12"/>
    <s v="Cardinals"/>
    <x v="5"/>
    <n v="9"/>
    <s v="QB"/>
    <n v="5"/>
    <x v="13"/>
    <n v="33"/>
    <m/>
    <m/>
    <m/>
    <m/>
    <m/>
    <m/>
    <m/>
    <m/>
    <m/>
    <m/>
    <m/>
    <m/>
    <m/>
    <n v="0"/>
    <n v="0"/>
    <n v="3"/>
    <n v="0"/>
    <n v="0"/>
    <n v="0"/>
    <n v="0"/>
    <n v="0"/>
    <n v="0"/>
    <n v="0"/>
    <n v="0"/>
    <m/>
    <m/>
    <n v="9"/>
    <n v="0.77800000000000002"/>
    <n v="0"/>
    <n v="5"/>
    <n v="5"/>
    <n v="0"/>
    <n v="1"/>
    <n v="1"/>
    <n v="0"/>
    <n v="0"/>
    <n v="0"/>
    <n v="7"/>
    <n v="3"/>
    <m/>
    <m/>
    <m/>
    <m/>
    <m/>
    <m/>
    <m/>
    <m/>
    <m/>
    <m/>
    <m/>
    <m/>
    <m/>
    <m/>
    <m/>
    <m/>
    <m/>
    <m/>
    <m/>
    <n v="5.6229999999999896"/>
    <n v="38"/>
    <n v="49.686"/>
    <n v="79"/>
    <n v="29"/>
    <n v="11"/>
    <n v="894"/>
    <n v="18"/>
    <n v="5"/>
    <n v="23"/>
    <n v="52"/>
    <n v="25"/>
    <n v="854"/>
    <n v="394.03"/>
    <n v="66.400000000000006"/>
    <n v="9"/>
    <n v="40"/>
    <n v="7"/>
    <n v="0"/>
    <n v="4"/>
    <n v="6"/>
    <n v="8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22fb2b54-4936-4e8a-a48d-62096c0c9bb1 2018 d5a2eb42-8065-4174-ab79-0a6fa820e35e"/>
    <x v="12"/>
    <s v="Browns"/>
    <x v="6"/>
    <n v="9"/>
    <s v="QB"/>
    <n v="0"/>
    <x v="8"/>
    <n v="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3181493-6a2a-4e95-aa6f-3fc1ddeb7512 2012 82cf9565-6eb9-4f01-bdbd-5aa0d472fcd9"/>
    <x v="13"/>
    <s v="Colts"/>
    <x v="0"/>
    <n v="12"/>
    <s v="QB"/>
    <n v="16"/>
    <x v="0"/>
    <n v="23"/>
    <m/>
    <m/>
    <m/>
    <m/>
    <m/>
    <m/>
    <m/>
    <m/>
    <m/>
    <m/>
    <m/>
    <m/>
    <m/>
    <n v="0"/>
    <n v="0"/>
    <n v="10"/>
    <n v="5"/>
    <n v="0"/>
    <n v="0"/>
    <n v="0"/>
    <n v="1"/>
    <n v="2"/>
    <n v="0"/>
    <n v="-3"/>
    <n v="4"/>
    <n v="33"/>
    <n v="62"/>
    <n v="4.1130000000000004"/>
    <n v="0"/>
    <n v="19"/>
    <n v="19"/>
    <n v="5"/>
    <n v="3"/>
    <n v="0"/>
    <n v="0"/>
    <n v="0"/>
    <n v="5"/>
    <n v="255"/>
    <n v="102"/>
    <m/>
    <m/>
    <m/>
    <m/>
    <m/>
    <m/>
    <m/>
    <m/>
    <m/>
    <m/>
    <m/>
    <m/>
    <m/>
    <m/>
    <m/>
    <m/>
    <m/>
    <m/>
    <m/>
    <n v="6.976"/>
    <n v="219"/>
    <n v="54.067"/>
    <n v="339"/>
    <n v="0"/>
    <n v="50"/>
    <n v="4374"/>
    <n v="0"/>
    <n v="18"/>
    <n v="0"/>
    <n v="70"/>
    <n v="70"/>
    <n v="0"/>
    <n v="0"/>
    <n v="76.5"/>
    <n v="9"/>
    <n v="246"/>
    <n v="41"/>
    <n v="0"/>
    <n v="0"/>
    <n v="23"/>
    <n v="43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e3181493-6a2a-4e95-aa6f-3fc1ddeb7512 2013 82cf9565-6eb9-4f01-bdbd-5aa0d472fcd9"/>
    <x v="13"/>
    <s v="Colts"/>
    <x v="1"/>
    <n v="12"/>
    <s v="QB"/>
    <n v="16"/>
    <x v="0"/>
    <n v="24"/>
    <m/>
    <m/>
    <m/>
    <m/>
    <m/>
    <m/>
    <m/>
    <m/>
    <m/>
    <m/>
    <m/>
    <m/>
    <m/>
    <n v="0"/>
    <n v="0"/>
    <n v="6"/>
    <n v="2"/>
    <n v="0"/>
    <n v="0"/>
    <n v="0"/>
    <n v="1"/>
    <n v="1"/>
    <n v="0"/>
    <n v="0"/>
    <m/>
    <m/>
    <n v="63"/>
    <n v="5.984"/>
    <n v="0"/>
    <n v="15"/>
    <n v="29"/>
    <n v="19"/>
    <n v="10"/>
    <n v="0"/>
    <n v="0"/>
    <n v="0"/>
    <n v="4"/>
    <n v="377"/>
    <n v="159"/>
    <m/>
    <m/>
    <m/>
    <m/>
    <m/>
    <m/>
    <m/>
    <m/>
    <m/>
    <m/>
    <m/>
    <m/>
    <m/>
    <m/>
    <m/>
    <m/>
    <m/>
    <m/>
    <m/>
    <n v="6.7050000000000001"/>
    <n v="186"/>
    <n v="60.174999999999997"/>
    <n v="343"/>
    <n v="0"/>
    <n v="34"/>
    <n v="3822"/>
    <n v="0"/>
    <n v="9"/>
    <n v="0"/>
    <n v="73"/>
    <n v="73"/>
    <n v="3595"/>
    <n v="0"/>
    <n v="87"/>
    <n v="70"/>
    <n v="227"/>
    <n v="32"/>
    <n v="0"/>
    <n v="15"/>
    <n v="23"/>
    <n v="38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6"/>
    <n v="4"/>
    <n v="0"/>
    <n v="0"/>
    <n v="0"/>
    <n v="0"/>
    <n v="0"/>
  </r>
  <r>
    <s v="e3181493-6a2a-4e95-aa6f-3fc1ddeb7512 2014 82cf9565-6eb9-4f01-bdbd-5aa0d472fcd9"/>
    <x v="13"/>
    <s v="Colts"/>
    <x v="2"/>
    <n v="12"/>
    <s v="QB"/>
    <n v="16"/>
    <x v="0"/>
    <n v="25"/>
    <m/>
    <m/>
    <m/>
    <m/>
    <m/>
    <m/>
    <m/>
    <m/>
    <m/>
    <m/>
    <m/>
    <m/>
    <m/>
    <n v="0"/>
    <n v="0"/>
    <n v="13"/>
    <n v="6"/>
    <n v="0"/>
    <n v="0"/>
    <n v="0"/>
    <n v="0"/>
    <n v="4"/>
    <n v="0"/>
    <n v="-30"/>
    <n v="4"/>
    <n v="24"/>
    <n v="64"/>
    <n v="4.266"/>
    <n v="0"/>
    <n v="14"/>
    <n v="20"/>
    <n v="13"/>
    <n v="16"/>
    <n v="0"/>
    <n v="2"/>
    <n v="-6"/>
    <n v="3"/>
    <n v="273"/>
    <n v="62"/>
    <m/>
    <m/>
    <m/>
    <m/>
    <m/>
    <m/>
    <m/>
    <m/>
    <m/>
    <m/>
    <m/>
    <m/>
    <m/>
    <m/>
    <m/>
    <m/>
    <m/>
    <m/>
    <m/>
    <n v="7.7290000000000001"/>
    <n v="207"/>
    <n v="61.688000000000002"/>
    <n v="380"/>
    <n v="0"/>
    <n v="38"/>
    <n v="4761"/>
    <n v="0"/>
    <n v="16"/>
    <n v="0"/>
    <n v="80"/>
    <n v="79"/>
    <n v="4600"/>
    <n v="0"/>
    <n v="96.5"/>
    <n v="82"/>
    <n v="161"/>
    <n v="27"/>
    <n v="0"/>
    <n v="22"/>
    <n v="40"/>
    <n v="47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1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</r>
  <r>
    <s v="e3181493-6a2a-4e95-aa6f-3fc1ddeb7512 2015 82cf9565-6eb9-4f01-bdbd-5aa0d472fcd9"/>
    <x v="13"/>
    <s v="Colts"/>
    <x v="3"/>
    <n v="12"/>
    <s v="QB"/>
    <n v="7"/>
    <x v="5"/>
    <n v="26"/>
    <m/>
    <m/>
    <m/>
    <m/>
    <m/>
    <m/>
    <m/>
    <m/>
    <m/>
    <m/>
    <m/>
    <m/>
    <m/>
    <n v="0"/>
    <n v="0"/>
    <n v="3"/>
    <n v="1"/>
    <n v="0"/>
    <n v="0"/>
    <n v="0"/>
    <n v="0"/>
    <n v="2"/>
    <n v="0"/>
    <n v="0"/>
    <n v="1"/>
    <n v="5"/>
    <n v="33"/>
    <n v="5.9390000000000001"/>
    <n v="1"/>
    <n v="6"/>
    <n v="25"/>
    <n v="0"/>
    <n v="6"/>
    <n v="25"/>
    <n v="0"/>
    <n v="0"/>
    <n v="0"/>
    <n v="196"/>
    <n v="110"/>
    <m/>
    <m/>
    <m/>
    <m/>
    <m/>
    <m/>
    <m/>
    <m/>
    <m/>
    <m/>
    <m/>
    <m/>
    <m/>
    <m/>
    <m/>
    <m/>
    <m/>
    <m/>
    <m/>
    <n v="6.42"/>
    <n v="118"/>
    <n v="55.29"/>
    <n v="162"/>
    <n v="52"/>
    <n v="12"/>
    <n v="1881"/>
    <n v="75"/>
    <n v="12"/>
    <n v="44"/>
    <n v="87"/>
    <n v="87"/>
    <n v="1793"/>
    <n v="807.12199999999996"/>
    <n v="74.900000000000006"/>
    <n v="36"/>
    <n v="88"/>
    <n v="15"/>
    <n v="2"/>
    <n v="11"/>
    <n v="15"/>
    <n v="18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</r>
  <r>
    <s v="e3181493-6a2a-4e95-aa6f-3fc1ddeb7512 2016 82cf9565-6eb9-4f01-bdbd-5aa0d472fcd9"/>
    <x v="13"/>
    <s v="Colts"/>
    <x v="4"/>
    <n v="12"/>
    <s v="QB"/>
    <n v="15"/>
    <x v="7"/>
    <n v="27"/>
    <m/>
    <m/>
    <m/>
    <m/>
    <m/>
    <m/>
    <m/>
    <m/>
    <m/>
    <m/>
    <m/>
    <m/>
    <m/>
    <n v="0"/>
    <n v="0"/>
    <n v="6"/>
    <n v="5"/>
    <n v="0"/>
    <n v="0"/>
    <n v="0"/>
    <n v="0"/>
    <n v="3"/>
    <n v="0"/>
    <n v="-11"/>
    <n v="5"/>
    <n v="33"/>
    <n v="64"/>
    <n v="5.3279999999999896"/>
    <n v="1"/>
    <n v="15"/>
    <n v="33"/>
    <n v="14"/>
    <n v="3"/>
    <n v="41"/>
    <n v="0"/>
    <n v="0"/>
    <n v="2"/>
    <n v="341"/>
    <n v="20"/>
    <m/>
    <m/>
    <m/>
    <m/>
    <m/>
    <m/>
    <m/>
    <m/>
    <m/>
    <m/>
    <m/>
    <m/>
    <m/>
    <m/>
    <m/>
    <m/>
    <m/>
    <m/>
    <m/>
    <n v="7.78"/>
    <n v="185"/>
    <n v="63.485999999999997"/>
    <n v="346"/>
    <n v="74"/>
    <n v="33"/>
    <n v="4240"/>
    <n v="92"/>
    <n v="13"/>
    <n v="75"/>
    <n v="64"/>
    <n v="64"/>
    <n v="3972"/>
    <n v="1457.096"/>
    <n v="96.4"/>
    <n v="25"/>
    <n v="268"/>
    <n v="41"/>
    <n v="3"/>
    <n v="11"/>
    <n v="31"/>
    <n v="42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0"/>
    <n v="0"/>
    <n v="0"/>
    <n v="0"/>
    <n v="0"/>
  </r>
  <r>
    <s v="e3181493-6a2a-4e95-aa6f-3fc1ddeb7512 2017 82cf9565-6eb9-4f01-bdbd-5aa0d472fcd9"/>
    <x v="13"/>
    <s v="Colts"/>
    <x v="5"/>
    <n v="12"/>
    <s v="QB"/>
    <n v="0"/>
    <x v="8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3181493-6a2a-4e95-aa6f-3fc1ddeb7512 2018 82cf9565-6eb9-4f01-bdbd-5aa0d472fcd9"/>
    <x v="13"/>
    <s v="Colts"/>
    <x v="6"/>
    <n v="12"/>
    <s v="QB"/>
    <n v="16"/>
    <x v="0"/>
    <n v="29"/>
    <n v="4"/>
    <n v="0"/>
    <n v="0"/>
    <n v="0"/>
    <n v="4"/>
    <n v="0"/>
    <n v="1"/>
    <n v="0"/>
    <n v="2"/>
    <n v="0"/>
    <n v="4"/>
    <n v="0"/>
    <n v="0"/>
    <n v="0"/>
    <n v="0"/>
    <n v="6"/>
    <n v="1"/>
    <n v="0"/>
    <n v="0"/>
    <n v="0"/>
    <n v="1"/>
    <n v="3"/>
    <n v="0"/>
    <n v="-13"/>
    <n v="2"/>
    <n v="21"/>
    <n v="46"/>
    <n v="3.2170000000000001"/>
    <n v="1"/>
    <n v="17"/>
    <n v="33"/>
    <n v="0"/>
    <n v="3"/>
    <n v="21"/>
    <n v="0"/>
    <n v="0"/>
    <n v="0"/>
    <n v="148"/>
    <n v="58"/>
    <m/>
    <m/>
    <m/>
    <m/>
    <m/>
    <m/>
    <m/>
    <m/>
    <m/>
    <m/>
    <m/>
    <m/>
    <m/>
    <m/>
    <m/>
    <m/>
    <m/>
    <m/>
    <m/>
    <n v="7.1879999999999997"/>
    <n v="154"/>
    <n v="67.293000000000006"/>
    <n v="430"/>
    <n v="74"/>
    <n v="37"/>
    <n v="4593"/>
    <n v="50"/>
    <n v="15"/>
    <n v="51"/>
    <n v="68"/>
    <n v="68"/>
    <n v="4459"/>
    <n v="1502.8579999999999"/>
    <n v="98.7"/>
    <n v="37"/>
    <n v="134"/>
    <n v="18"/>
    <n v="2"/>
    <n v="8"/>
    <n v="39"/>
    <n v="45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0"/>
    <n v="0"/>
    <n v="0"/>
    <n v="0"/>
    <n v="0"/>
  </r>
  <r>
    <s v="de816e24-8442-49a4-99cd-dde7e7c05863 2012 f7ddd7fa-0bae-4f90-bc8e-669e4d6cf2de"/>
    <x v="14"/>
    <s v="Jaguars"/>
    <x v="0"/>
    <n v="2"/>
    <s v="QB"/>
    <n v="10"/>
    <x v="14"/>
    <n v="23"/>
    <m/>
    <m/>
    <m/>
    <m/>
    <m/>
    <m/>
    <m/>
    <m/>
    <m/>
    <m/>
    <m/>
    <m/>
    <m/>
    <n v="0"/>
    <n v="0"/>
    <n v="5"/>
    <n v="3"/>
    <n v="0"/>
    <n v="0"/>
    <n v="0"/>
    <n v="0"/>
    <n v="1"/>
    <n v="0"/>
    <n v="0"/>
    <n v="1"/>
    <n v="5"/>
    <n v="18"/>
    <n v="3.1110000000000002"/>
    <n v="0"/>
    <n v="2"/>
    <n v="10"/>
    <n v="0"/>
    <n v="0"/>
    <n v="0"/>
    <n v="0"/>
    <n v="0"/>
    <n v="0"/>
    <n v="56"/>
    <n v="23"/>
    <m/>
    <m/>
    <m/>
    <m/>
    <m/>
    <m/>
    <m/>
    <m/>
    <m/>
    <m/>
    <m/>
    <m/>
    <m/>
    <m/>
    <m/>
    <m/>
    <m/>
    <m/>
    <m/>
    <n v="5.9779999999999998"/>
    <n v="93"/>
    <n v="58.273000000000003"/>
    <n v="162"/>
    <n v="0"/>
    <n v="27"/>
    <n v="1662"/>
    <n v="0"/>
    <n v="6"/>
    <n v="0"/>
    <n v="80"/>
    <n v="80"/>
    <n v="1504"/>
    <n v="0"/>
    <n v="77.400000000000006"/>
    <n v="0"/>
    <n v="158"/>
    <n v="22"/>
    <n v="0"/>
    <n v="0"/>
    <n v="9"/>
    <n v="16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0"/>
    <n v="0"/>
    <n v="0"/>
    <n v="0"/>
    <n v="0"/>
  </r>
  <r>
    <s v="de816e24-8442-49a4-99cd-dde7e7c05863 2013 f7ddd7fa-0bae-4f90-bc8e-669e4d6cf2de"/>
    <x v="14"/>
    <s v="Jaguars"/>
    <x v="1"/>
    <n v="7"/>
    <s v="QB"/>
    <n v="3"/>
    <x v="4"/>
    <n v="24"/>
    <m/>
    <m/>
    <m/>
    <m/>
    <m/>
    <m/>
    <m/>
    <m/>
    <m/>
    <m/>
    <m/>
    <m/>
    <m/>
    <n v="0"/>
    <n v="0"/>
    <n v="2"/>
    <n v="0"/>
    <n v="0"/>
    <n v="0"/>
    <n v="0"/>
    <n v="0"/>
    <n v="0"/>
    <n v="0"/>
    <n v="0"/>
    <n v="1"/>
    <n v="5"/>
    <n v="9"/>
    <n v="3.556"/>
    <n v="0"/>
    <n v="0"/>
    <n v="7"/>
    <n v="0"/>
    <n v="1"/>
    <n v="0"/>
    <n v="1"/>
    <n v="-1"/>
    <n v="0"/>
    <n v="32"/>
    <n v="7"/>
    <m/>
    <m/>
    <m/>
    <m/>
    <m/>
    <m/>
    <m/>
    <m/>
    <m/>
    <m/>
    <m/>
    <m/>
    <m/>
    <m/>
    <m/>
    <m/>
    <m/>
    <m/>
    <m/>
    <n v="5.593"/>
    <n v="27"/>
    <n v="48.837000000000003"/>
    <n v="42"/>
    <n v="0"/>
    <n v="7"/>
    <n v="481"/>
    <n v="0"/>
    <n v="7"/>
    <n v="0"/>
    <n v="67"/>
    <n v="67"/>
    <n v="414"/>
    <n v="0"/>
    <n v="36"/>
    <n v="7"/>
    <n v="67"/>
    <n v="12"/>
    <n v="0"/>
    <n v="7"/>
    <n v="1"/>
    <n v="4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e816e24-8442-49a4-99cd-dde7e7c05863 2014 f0e724b0-4cbf-495a-be47-013907608da9"/>
    <x v="14"/>
    <s v="49ers"/>
    <x v="2"/>
    <n v="7"/>
    <s v="QB"/>
    <n v="1"/>
    <x v="8"/>
    <n v="25"/>
    <m/>
    <m/>
    <m/>
    <m/>
    <m/>
    <m/>
    <m/>
    <m/>
    <m/>
    <m/>
    <m/>
    <m/>
    <m/>
    <m/>
    <m/>
    <m/>
    <m/>
    <m/>
    <m/>
    <m/>
    <m/>
    <m/>
    <m/>
    <m/>
    <m/>
    <m/>
    <n v="1"/>
    <n v="5"/>
    <n v="0"/>
    <n v="0"/>
    <n v="5"/>
    <n v="0"/>
    <n v="0"/>
    <n v="0"/>
    <n v="0"/>
    <n v="0"/>
    <n v="0"/>
    <n v="5"/>
    <n v="4"/>
    <m/>
    <m/>
    <m/>
    <m/>
    <m/>
    <m/>
    <m/>
    <m/>
    <m/>
    <m/>
    <m/>
    <m/>
    <m/>
    <m/>
    <m/>
    <m/>
    <m/>
    <m/>
    <m/>
    <n v="5.4289999999999896"/>
    <n v="1"/>
    <n v="42.856999999999999"/>
    <n v="3"/>
    <n v="0"/>
    <n v="0"/>
    <n v="38"/>
    <n v="0"/>
    <n v="0"/>
    <n v="0"/>
    <n v="20"/>
    <n v="20"/>
    <n v="38"/>
    <n v="0"/>
    <n v="100"/>
    <n v="0"/>
    <n v="0"/>
    <n v="0"/>
    <n v="0"/>
    <n v="0"/>
    <n v="1"/>
    <n v="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e816e24-8442-49a4-99cd-dde7e7c05863 2015 f0e724b0-4cbf-495a-be47-013907608da9"/>
    <x v="14"/>
    <s v="49ers"/>
    <x v="3"/>
    <n v="7"/>
    <s v="QB"/>
    <n v="8"/>
    <x v="9"/>
    <n v="26"/>
    <m/>
    <m/>
    <m/>
    <m/>
    <m/>
    <m/>
    <m/>
    <m/>
    <m/>
    <m/>
    <m/>
    <m/>
    <m/>
    <n v="0"/>
    <n v="0"/>
    <n v="4"/>
    <n v="1"/>
    <n v="0"/>
    <n v="0"/>
    <n v="0"/>
    <n v="0"/>
    <n v="1"/>
    <n v="0"/>
    <n v="-15"/>
    <m/>
    <m/>
    <n v="32"/>
    <n v="5.7809999999999997"/>
    <n v="0"/>
    <n v="7"/>
    <n v="44"/>
    <n v="44"/>
    <n v="2"/>
    <n v="23"/>
    <n v="0"/>
    <n v="0"/>
    <n v="1"/>
    <n v="185"/>
    <n v="62"/>
    <m/>
    <m/>
    <m/>
    <m/>
    <m/>
    <m/>
    <m/>
    <m/>
    <m/>
    <m/>
    <m/>
    <m/>
    <m/>
    <m/>
    <m/>
    <m/>
    <m/>
    <m/>
    <m/>
    <n v="7.202"/>
    <n v="100"/>
    <n v="63.121000000000002"/>
    <n v="178"/>
    <n v="24"/>
    <n v="23"/>
    <n v="2031"/>
    <n v="72"/>
    <n v="7"/>
    <n v="21"/>
    <n v="71"/>
    <n v="71"/>
    <n v="1867"/>
    <n v="634.85799999999995"/>
    <n v="86.2"/>
    <n v="28"/>
    <n v="164"/>
    <n v="25"/>
    <n v="0"/>
    <n v="8"/>
    <n v="10"/>
    <n v="20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de816e24-8442-49a4-99cd-dde7e7c05863 2016 f0e724b0-4cbf-495a-be47-013907608da9"/>
    <x v="14"/>
    <s v="49ers"/>
    <x v="4"/>
    <n v="7"/>
    <s v="QB"/>
    <n v="6"/>
    <x v="12"/>
    <n v="27"/>
    <n v="-16"/>
    <n v="0"/>
    <n v="1"/>
    <n v="0"/>
    <n v="-16"/>
    <n v="0"/>
    <n v="1"/>
    <n v="0"/>
    <n v="1"/>
    <n v="0"/>
    <n v="-16"/>
    <n v="-4"/>
    <n v="0"/>
    <m/>
    <m/>
    <m/>
    <m/>
    <m/>
    <m/>
    <m/>
    <m/>
    <m/>
    <m/>
    <m/>
    <m/>
    <m/>
    <n v="40"/>
    <n v="4.3250000000000002"/>
    <n v="0"/>
    <n v="2"/>
    <n v="24"/>
    <n v="1"/>
    <n v="3"/>
    <n v="17"/>
    <n v="4"/>
    <n v="-6"/>
    <n v="2"/>
    <n v="173"/>
    <n v="33"/>
    <m/>
    <m/>
    <m/>
    <m/>
    <m/>
    <m/>
    <m/>
    <m/>
    <m/>
    <m/>
    <m/>
    <m/>
    <m/>
    <m/>
    <m/>
    <m/>
    <m/>
    <m/>
    <m/>
    <n v="5.7809999999999997"/>
    <n v="50"/>
    <n v="56.875"/>
    <n v="91"/>
    <n v="23"/>
    <n v="12"/>
    <n v="925"/>
    <n v="16"/>
    <n v="6"/>
    <n v="8"/>
    <n v="75"/>
    <n v="75"/>
    <n v="877"/>
    <n v="384.46"/>
    <n v="68.400000000000006"/>
    <n v="9"/>
    <n v="48"/>
    <n v="11"/>
    <n v="0"/>
    <n v="4"/>
    <n v="5"/>
    <n v="9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e816e24-8442-49a4-99cd-dde7e7c05863 2017 de760528-1dc0-416a-a978-b510d20692ff"/>
    <x v="14"/>
    <s v="Cardinals"/>
    <x v="5"/>
    <n v="7"/>
    <s v="QB"/>
    <n v="5"/>
    <x v="12"/>
    <n v="28"/>
    <m/>
    <m/>
    <m/>
    <m/>
    <m/>
    <m/>
    <m/>
    <m/>
    <m/>
    <m/>
    <m/>
    <m/>
    <m/>
    <n v="0"/>
    <n v="0"/>
    <n v="7"/>
    <n v="2"/>
    <n v="0"/>
    <n v="0"/>
    <n v="0"/>
    <n v="0"/>
    <n v="3"/>
    <n v="0"/>
    <n v="-4"/>
    <n v="1"/>
    <n v="5"/>
    <n v="22"/>
    <n v="3.7269999999999999"/>
    <n v="2"/>
    <n v="3"/>
    <n v="12"/>
    <n v="0"/>
    <n v="0"/>
    <n v="14"/>
    <n v="0"/>
    <n v="0"/>
    <n v="0"/>
    <n v="82"/>
    <n v="28"/>
    <m/>
    <m/>
    <m/>
    <m/>
    <m/>
    <m/>
    <m/>
    <m/>
    <m/>
    <m/>
    <m/>
    <m/>
    <m/>
    <m/>
    <m/>
    <m/>
    <m/>
    <m/>
    <m/>
    <n v="6.351"/>
    <n v="63"/>
    <n v="55.555999999999997"/>
    <n v="95"/>
    <n v="32"/>
    <n v="10"/>
    <n v="1086"/>
    <n v="20"/>
    <n v="6"/>
    <n v="10"/>
    <n v="52"/>
    <n v="52"/>
    <n v="937"/>
    <n v="424.69099999999997"/>
    <n v="71.900000000000006"/>
    <n v="6"/>
    <n v="149"/>
    <n v="23"/>
    <n v="0"/>
    <n v="1"/>
    <n v="6"/>
    <n v="10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de816e24-8442-49a4-99cd-dde7e7c05863 2018 d26a1ca5-722d-4274-8f97-c92e49c96315"/>
    <x v="14"/>
    <s v="Titans"/>
    <x v="6"/>
    <n v="7"/>
    <s v="QB"/>
    <n v="8"/>
    <x v="4"/>
    <n v="29"/>
    <m/>
    <m/>
    <m/>
    <m/>
    <m/>
    <m/>
    <m/>
    <m/>
    <m/>
    <m/>
    <m/>
    <m/>
    <m/>
    <m/>
    <m/>
    <m/>
    <m/>
    <m/>
    <m/>
    <m/>
    <m/>
    <m/>
    <m/>
    <m/>
    <n v="2"/>
    <n v="18"/>
    <n v="6"/>
    <n v="0"/>
    <n v="0"/>
    <n v="4"/>
    <n v="1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n v="6.1980000000000004"/>
    <n v="28"/>
    <n v="60.396000000000001"/>
    <n v="61"/>
    <n v="10"/>
    <n v="4"/>
    <n v="626"/>
    <n v="9"/>
    <n v="4"/>
    <n v="2"/>
    <n v="35"/>
    <n v="22"/>
    <n v="589"/>
    <n v="226.87799999999999"/>
    <n v="74.900000000000006"/>
    <n v="3"/>
    <n v="37"/>
    <n v="5"/>
    <n v="0"/>
    <n v="2"/>
    <n v="4"/>
    <n v="6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f55053e4-4bfd-495d-981a-d62e3662f01b 2012 f7ddd7fa-0bae-4f90-bc8e-669e4d6cf2de"/>
    <x v="15"/>
    <s v="Jaguars"/>
    <x v="0"/>
    <n v="7"/>
    <s v="QB"/>
    <n v="10"/>
    <x v="16"/>
    <n v="27"/>
    <n v="-6"/>
    <n v="0"/>
    <n v="0"/>
    <n v="0"/>
    <n v="-6"/>
    <n v="0"/>
    <n v="1"/>
    <n v="0"/>
    <n v="1"/>
    <n v="0"/>
    <n v="-6"/>
    <n v="0"/>
    <n v="0"/>
    <n v="0"/>
    <n v="0"/>
    <n v="4"/>
    <n v="2"/>
    <n v="0"/>
    <n v="0"/>
    <n v="0"/>
    <n v="0"/>
    <n v="2"/>
    <n v="0"/>
    <n v="-2"/>
    <n v="1"/>
    <n v="5"/>
    <n v="19"/>
    <n v="3.3679999999999999"/>
    <n v="0"/>
    <n v="3"/>
    <n v="15"/>
    <n v="1"/>
    <n v="0"/>
    <n v="0"/>
    <n v="0"/>
    <n v="0"/>
    <n v="1"/>
    <n v="64"/>
    <n v="25"/>
    <m/>
    <m/>
    <m/>
    <m/>
    <m/>
    <m/>
    <m/>
    <m/>
    <m/>
    <m/>
    <m/>
    <m/>
    <m/>
    <m/>
    <m/>
    <m/>
    <m/>
    <m/>
    <m/>
    <n v="6.766"/>
    <n v="122"/>
    <n v="53.896000000000001"/>
    <n v="166"/>
    <n v="0"/>
    <n v="23"/>
    <n v="2084"/>
    <n v="0"/>
    <n v="11"/>
    <n v="0"/>
    <n v="81"/>
    <n v="81"/>
    <n v="1915"/>
    <n v="0"/>
    <n v="72.2"/>
    <n v="5"/>
    <n v="169"/>
    <n v="28"/>
    <n v="0"/>
    <n v="0"/>
    <n v="11"/>
    <n v="20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f55053e4-4bfd-495d-981a-d62e3662f01b 2013 f7ddd7fa-0bae-4f90-bc8e-669e4d6cf2de"/>
    <x v="15"/>
    <s v="Jaguars"/>
    <x v="1"/>
    <n v="4"/>
    <s v="QB"/>
    <n v="15"/>
    <x v="6"/>
    <n v="28"/>
    <m/>
    <m/>
    <m/>
    <m/>
    <m/>
    <m/>
    <m/>
    <m/>
    <m/>
    <m/>
    <m/>
    <m/>
    <m/>
    <n v="0"/>
    <n v="0"/>
    <n v="2"/>
    <n v="0"/>
    <n v="0"/>
    <n v="0"/>
    <n v="0"/>
    <n v="0"/>
    <n v="2"/>
    <n v="0"/>
    <n v="-1"/>
    <n v="7"/>
    <n v="48"/>
    <n v="27"/>
    <n v="2.8519999999999999"/>
    <n v="0"/>
    <n v="2"/>
    <n v="14"/>
    <n v="0"/>
    <n v="4"/>
    <n v="0"/>
    <n v="2"/>
    <n v="-5"/>
    <n v="0"/>
    <n v="77"/>
    <n v="46"/>
    <m/>
    <m/>
    <m/>
    <m/>
    <m/>
    <m/>
    <m/>
    <m/>
    <m/>
    <m/>
    <m/>
    <m/>
    <m/>
    <m/>
    <m/>
    <m/>
    <m/>
    <m/>
    <m/>
    <n v="6.4429999999999996"/>
    <n v="162"/>
    <n v="60.636000000000003"/>
    <n v="305"/>
    <n v="0"/>
    <n v="30"/>
    <n v="3241"/>
    <n v="0"/>
    <n v="14"/>
    <n v="0"/>
    <n v="62"/>
    <n v="62"/>
    <n v="2998"/>
    <n v="0"/>
    <n v="76.5"/>
    <n v="68"/>
    <n v="243"/>
    <n v="38"/>
    <n v="0"/>
    <n v="17"/>
    <n v="13"/>
    <n v="32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</r>
  <r>
    <s v="f55053e4-4bfd-495d-981a-d62e3662f01b 2014 f7ddd7fa-0bae-4f90-bc8e-669e4d6cf2de"/>
    <x v="15"/>
    <s v="Jaguars"/>
    <x v="2"/>
    <n v="4"/>
    <s v="QB"/>
    <n v="3"/>
    <x v="4"/>
    <n v="29"/>
    <m/>
    <m/>
    <m/>
    <m/>
    <m/>
    <m/>
    <m/>
    <m/>
    <m/>
    <m/>
    <m/>
    <m/>
    <m/>
    <n v="0"/>
    <n v="0"/>
    <n v="1"/>
    <n v="1"/>
    <n v="0"/>
    <n v="0"/>
    <n v="0"/>
    <n v="0"/>
    <n v="0"/>
    <n v="0"/>
    <n v="0"/>
    <m/>
    <m/>
    <n v="4"/>
    <n v="6.25"/>
    <n v="0"/>
    <n v="0"/>
    <n v="12"/>
    <n v="0"/>
    <n v="1"/>
    <n v="0"/>
    <n v="0"/>
    <n v="0"/>
    <n v="0"/>
    <n v="25"/>
    <n v="1"/>
    <m/>
    <m/>
    <m/>
    <m/>
    <m/>
    <m/>
    <m/>
    <m/>
    <m/>
    <m/>
    <m/>
    <m/>
    <m/>
    <m/>
    <m/>
    <m/>
    <m/>
    <m/>
    <m/>
    <n v="6.3079999999999998"/>
    <n v="40"/>
    <n v="53.845999999999997"/>
    <n v="42"/>
    <n v="0"/>
    <n v="5"/>
    <n v="492"/>
    <n v="0"/>
    <n v="1"/>
    <n v="0"/>
    <n v="63"/>
    <n v="63"/>
    <n v="387"/>
    <n v="0"/>
    <n v="80.7"/>
    <n v="4"/>
    <n v="105"/>
    <n v="16"/>
    <n v="0"/>
    <n v="1"/>
    <n v="3"/>
    <n v="4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55053e4-4bfd-495d-981a-d62e3662f01b 2015 f7ddd7fa-0bae-4f90-bc8e-669e4d6cf2de"/>
    <x v="15"/>
    <s v="Jaguars"/>
    <x v="3"/>
    <n v="4"/>
    <s v="QB"/>
    <n v="0"/>
    <x v="8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55053e4-4bfd-495d-981a-d62e3662f01b 2016 f7ddd7fa-0bae-4f90-bc8e-669e4d6cf2de"/>
    <x v="15"/>
    <s v="Jaguars"/>
    <x v="4"/>
    <n v="4"/>
    <s v="QB"/>
    <n v="1"/>
    <x v="8"/>
    <n v="31"/>
    <m/>
    <m/>
    <m/>
    <m/>
    <m/>
    <m/>
    <m/>
    <m/>
    <m/>
    <m/>
    <m/>
    <m/>
    <m/>
    <m/>
    <m/>
    <m/>
    <m/>
    <m/>
    <m/>
    <m/>
    <m/>
    <m/>
    <m/>
    <m/>
    <m/>
    <m/>
    <n v="1"/>
    <n v="-2"/>
    <n v="0"/>
    <n v="1"/>
    <n v="-2"/>
    <n v="0"/>
    <n v="0"/>
    <n v="0"/>
    <n v="0"/>
    <n v="0"/>
    <n v="0"/>
    <n v="-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55053e4-4bfd-495d-981a-d62e3662f01b 2017 f7ddd7fa-0bae-4f90-bc8e-669e4d6cf2de"/>
    <x v="15"/>
    <s v="Jaguars"/>
    <x v="5"/>
    <n v="4"/>
    <s v="QB"/>
    <n v="2"/>
    <x v="8"/>
    <n v="32"/>
    <m/>
    <m/>
    <m/>
    <m/>
    <m/>
    <m/>
    <m/>
    <m/>
    <m/>
    <m/>
    <m/>
    <m/>
    <m/>
    <m/>
    <m/>
    <m/>
    <m/>
    <m/>
    <m/>
    <m/>
    <m/>
    <m/>
    <m/>
    <m/>
    <m/>
    <m/>
    <n v="5"/>
    <n v="-1"/>
    <n v="0"/>
    <n v="5"/>
    <n v="-1"/>
    <n v="0"/>
    <n v="0"/>
    <n v="0"/>
    <n v="0"/>
    <n v="0"/>
    <n v="0"/>
    <n v="-5"/>
    <n v="0"/>
    <m/>
    <m/>
    <m/>
    <m/>
    <m/>
    <m/>
    <m/>
    <m/>
    <m/>
    <m/>
    <m/>
    <m/>
    <m/>
    <m/>
    <m/>
    <m/>
    <m/>
    <m/>
    <m/>
    <n v="0"/>
    <n v="0"/>
    <n v="0"/>
    <n v="0"/>
    <n v="2"/>
    <n v="0"/>
    <n v="0"/>
    <n v="0"/>
    <n v="0"/>
    <n v="1"/>
    <n v="0"/>
    <n v="0"/>
    <n v="0"/>
    <n v="6.0939999999999896"/>
    <n v="39.6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55053e4-4bfd-495d-981a-d62e3662f01b 2018 6680d28d-d4d2-49f6-aace-5292d3ec02c2"/>
    <x v="15"/>
    <s v="Chiefs"/>
    <x v="6"/>
    <n v="4"/>
    <s v="QB"/>
    <n v="1"/>
    <x v="8"/>
    <n v="33"/>
    <m/>
    <m/>
    <m/>
    <m/>
    <m/>
    <m/>
    <m/>
    <m/>
    <m/>
    <m/>
    <m/>
    <m/>
    <m/>
    <m/>
    <m/>
    <m/>
    <m/>
    <m/>
    <m/>
    <m/>
    <m/>
    <m/>
    <m/>
    <m/>
    <m/>
    <m/>
    <n v="1"/>
    <n v="3"/>
    <n v="0"/>
    <n v="0"/>
    <n v="3"/>
    <n v="0"/>
    <n v="0"/>
    <n v="0"/>
    <n v="0"/>
    <n v="0"/>
    <n v="0"/>
    <n v="3"/>
    <n v="1"/>
    <m/>
    <m/>
    <m/>
    <m/>
    <m/>
    <m/>
    <m/>
    <m/>
    <m/>
    <m/>
    <m/>
    <m/>
    <m/>
    <m/>
    <m/>
    <m/>
    <m/>
    <m/>
    <m/>
    <n v="9.6669999999999998"/>
    <n v="2"/>
    <n v="66.667000000000002"/>
    <n v="2"/>
    <n v="0"/>
    <n v="1"/>
    <n v="29"/>
    <n v="0"/>
    <n v="0"/>
    <n v="0"/>
    <n v="22"/>
    <n v="0"/>
    <n v="29"/>
    <n v="5.48"/>
    <n v="97.9"/>
    <n v="0"/>
    <n v="0"/>
    <n v="0"/>
    <n v="0"/>
    <n v="0"/>
    <n v="0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1f09583f-dcc1-43e8-a7fc-f063d2c96508 2012 82d2d380-3834-4938-835f-aec541e5ece7"/>
    <x v="16"/>
    <s v="Texans"/>
    <x v="0"/>
    <n v="8"/>
    <s v="QB"/>
    <n v="16"/>
    <x v="0"/>
    <n v="31"/>
    <n v="-6"/>
    <n v="0"/>
    <n v="0"/>
    <n v="0"/>
    <n v="-6"/>
    <n v="0"/>
    <n v="1"/>
    <n v="0"/>
    <n v="1"/>
    <n v="0"/>
    <n v="-6"/>
    <n v="0"/>
    <n v="0"/>
    <n v="0"/>
    <n v="0"/>
    <n v="4"/>
    <n v="0"/>
    <n v="0"/>
    <n v="0"/>
    <n v="0"/>
    <n v="0"/>
    <n v="2"/>
    <n v="0"/>
    <n v="-2"/>
    <n v="3"/>
    <n v="15"/>
    <n v="21"/>
    <n v="-0.42899999999999999"/>
    <n v="0"/>
    <n v="16"/>
    <n v="8"/>
    <n v="0"/>
    <n v="0"/>
    <n v="0"/>
    <n v="0"/>
    <n v="0"/>
    <n v="0"/>
    <n v="-9"/>
    <n v="0"/>
    <m/>
    <m/>
    <m/>
    <m/>
    <m/>
    <m/>
    <m/>
    <m/>
    <m/>
    <m/>
    <m/>
    <m/>
    <m/>
    <m/>
    <m/>
    <m/>
    <m/>
    <m/>
    <m/>
    <n v="7.3679999999999897"/>
    <n v="156"/>
    <n v="64.337999999999994"/>
    <n v="350"/>
    <n v="0"/>
    <n v="34"/>
    <n v="4008"/>
    <n v="0"/>
    <n v="12"/>
    <n v="0"/>
    <n v="60"/>
    <n v="60"/>
    <n v="3792"/>
    <n v="0"/>
    <n v="90.7"/>
    <n v="3"/>
    <n v="216"/>
    <n v="27"/>
    <n v="0"/>
    <n v="0"/>
    <n v="22"/>
    <n v="4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1f09583f-dcc1-43e8-a7fc-f063d2c96508 2013 82d2d380-3834-4938-835f-aec541e5ece7"/>
    <x v="16"/>
    <s v="Texans"/>
    <x v="1"/>
    <n v="8"/>
    <s v="QB"/>
    <n v="10"/>
    <x v="9"/>
    <n v="32"/>
    <m/>
    <m/>
    <m/>
    <m/>
    <m/>
    <m/>
    <m/>
    <m/>
    <m/>
    <m/>
    <m/>
    <m/>
    <m/>
    <n v="0"/>
    <n v="0"/>
    <n v="2"/>
    <n v="1"/>
    <n v="0"/>
    <n v="0"/>
    <n v="0"/>
    <n v="0"/>
    <n v="0"/>
    <n v="0"/>
    <n v="-1"/>
    <n v="2"/>
    <n v="22"/>
    <n v="5"/>
    <n v="4.8"/>
    <n v="0"/>
    <n v="0"/>
    <n v="7"/>
    <n v="0"/>
    <n v="0"/>
    <n v="0"/>
    <n v="0"/>
    <n v="0"/>
    <n v="0"/>
    <n v="24"/>
    <n v="4"/>
    <m/>
    <m/>
    <m/>
    <m/>
    <m/>
    <m/>
    <m/>
    <m/>
    <m/>
    <m/>
    <m/>
    <m/>
    <m/>
    <m/>
    <m/>
    <m/>
    <m/>
    <m/>
    <m/>
    <n v="6.4529999999999896"/>
    <n v="123"/>
    <n v="61.173000000000002"/>
    <n v="219"/>
    <n v="0"/>
    <n v="12"/>
    <n v="2310"/>
    <n v="0"/>
    <n v="14"/>
    <n v="0"/>
    <n v="46"/>
    <n v="31"/>
    <n v="2148"/>
    <n v="0"/>
    <n v="73"/>
    <n v="46"/>
    <n v="162"/>
    <n v="21"/>
    <n v="0"/>
    <n v="18"/>
    <n v="10"/>
    <n v="23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1f09583f-dcc1-43e8-a7fc-f063d2c96508 2014 1c1cec48-6352-4556-b789-35304c1a6ae1"/>
    <x v="16"/>
    <s v="Raiders"/>
    <x v="2"/>
    <n v="8"/>
    <s v="QB"/>
    <n v="11"/>
    <x v="8"/>
    <n v="33"/>
    <m/>
    <m/>
    <m/>
    <m/>
    <m/>
    <m/>
    <m/>
    <m/>
    <m/>
    <m/>
    <m/>
    <m/>
    <m/>
    <n v="0"/>
    <n v="0"/>
    <n v="3"/>
    <n v="1"/>
    <n v="0"/>
    <n v="0"/>
    <n v="0"/>
    <n v="0"/>
    <n v="1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.7"/>
    <n v="6"/>
    <n v="50"/>
    <n v="5"/>
    <n v="0"/>
    <n v="0"/>
    <n v="57"/>
    <n v="0"/>
    <n v="2"/>
    <n v="0"/>
    <n v="16"/>
    <n v="0"/>
    <n v="33"/>
    <n v="0"/>
    <n v="27.9"/>
    <n v="0"/>
    <n v="24"/>
    <n v="3"/>
    <n v="0"/>
    <n v="1"/>
    <n v="0"/>
    <n v="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1f09583f-dcc1-43e8-a7fc-f063d2c96508 2015 ebd87119-b331-4469-9ea6-d51fe3ce2f1c"/>
    <x v="16"/>
    <s v="Ravens"/>
    <x v="3"/>
    <n v="8"/>
    <s v="QB"/>
    <n v="2"/>
    <x v="10"/>
    <n v="34"/>
    <m/>
    <m/>
    <m/>
    <m/>
    <m/>
    <m/>
    <m/>
    <m/>
    <m/>
    <m/>
    <m/>
    <m/>
    <m/>
    <m/>
    <m/>
    <m/>
    <m/>
    <m/>
    <m/>
    <m/>
    <m/>
    <m/>
    <m/>
    <m/>
    <n v="1"/>
    <n v="5"/>
    <n v="4"/>
    <n v="2.5"/>
    <n v="0"/>
    <n v="0"/>
    <n v="7"/>
    <n v="0"/>
    <n v="1"/>
    <n v="2"/>
    <n v="0"/>
    <n v="0"/>
    <n v="0"/>
    <n v="10"/>
    <n v="1"/>
    <m/>
    <m/>
    <m/>
    <m/>
    <m/>
    <m/>
    <m/>
    <m/>
    <m/>
    <m/>
    <m/>
    <m/>
    <m/>
    <m/>
    <m/>
    <m/>
    <m/>
    <m/>
    <m/>
    <n v="6.75"/>
    <n v="22"/>
    <n v="65"/>
    <n v="52"/>
    <n v="7"/>
    <n v="0"/>
    <n v="540"/>
    <n v="20"/>
    <n v="4"/>
    <n v="7"/>
    <n v="48"/>
    <n v="41"/>
    <n v="513"/>
    <n v="192.547"/>
    <n v="76"/>
    <n v="8"/>
    <n v="27"/>
    <n v="3"/>
    <n v="0"/>
    <n v="6"/>
    <n v="3"/>
    <n v="5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1"/>
    <n v="0"/>
    <n v="0"/>
  </r>
  <r>
    <s v="1f09583f-dcc1-43e8-a7fc-f063d2c96508 2016 e6aa13a4-0055-48a9-bc41-be28dc106929"/>
    <x v="16"/>
    <s v="Falcons"/>
    <x v="4"/>
    <n v="8"/>
    <s v="QB"/>
    <n v="4"/>
    <x v="8"/>
    <n v="35"/>
    <m/>
    <m/>
    <m/>
    <m/>
    <m/>
    <m/>
    <m/>
    <m/>
    <m/>
    <m/>
    <m/>
    <m/>
    <m/>
    <m/>
    <m/>
    <m/>
    <m/>
    <m/>
    <m/>
    <m/>
    <m/>
    <m/>
    <m/>
    <m/>
    <m/>
    <m/>
    <n v="2"/>
    <n v="-1"/>
    <n v="0"/>
    <n v="2"/>
    <n v="-1"/>
    <n v="0"/>
    <n v="0"/>
    <n v="0"/>
    <n v="0"/>
    <n v="0"/>
    <n v="0"/>
    <n v="-2"/>
    <n v="0"/>
    <m/>
    <m/>
    <m/>
    <m/>
    <m/>
    <m/>
    <m/>
    <m/>
    <m/>
    <m/>
    <m/>
    <m/>
    <m/>
    <m/>
    <m/>
    <m/>
    <m/>
    <m/>
    <m/>
    <n v="5.3329999999999904"/>
    <n v="2"/>
    <n v="33.332999999999998"/>
    <n v="1"/>
    <n v="0"/>
    <n v="0"/>
    <n v="16"/>
    <n v="0"/>
    <n v="0"/>
    <n v="1"/>
    <n v="16"/>
    <n v="0"/>
    <n v="16"/>
    <n v="6.5650000000000004"/>
    <n v="52.1"/>
    <n v="0"/>
    <n v="0"/>
    <n v="0"/>
    <n v="0"/>
    <n v="1"/>
    <n v="0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1f09583f-dcc1-43e8-a7fc-f063d2c96508 2017 e6aa13a4-0055-48a9-bc41-be28dc106929"/>
    <x v="16"/>
    <s v="Falcons"/>
    <x v="5"/>
    <n v="8"/>
    <s v="QB"/>
    <n v="0"/>
    <x v="8"/>
    <n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1f09583f-dcc1-43e8-a7fc-f063d2c96508 2018 e6aa13a4-0055-48a9-bc41-be28dc106929"/>
    <x v="16"/>
    <s v="Falcons"/>
    <x v="6"/>
    <n v="8"/>
    <s v="QB"/>
    <n v="3"/>
    <x v="8"/>
    <n v="37"/>
    <n v="-7"/>
    <n v="0"/>
    <n v="0"/>
    <n v="0"/>
    <n v="-7"/>
    <n v="0"/>
    <n v="1"/>
    <n v="0"/>
    <n v="1"/>
    <n v="0"/>
    <n v="-7"/>
    <n v="0"/>
    <n v="0"/>
    <n v="0"/>
    <n v="0"/>
    <n v="1"/>
    <n v="0"/>
    <n v="0"/>
    <n v="0"/>
    <n v="0"/>
    <n v="0"/>
    <n v="1"/>
    <n v="0"/>
    <n v="-8"/>
    <m/>
    <m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n v="2.8570000000000002"/>
    <n v="0"/>
    <n v="71.429000000000002"/>
    <n v="5"/>
    <n v="0"/>
    <n v="1"/>
    <n v="20"/>
    <n v="0"/>
    <n v="0"/>
    <n v="0"/>
    <n v="9"/>
    <n v="0"/>
    <n v="20"/>
    <n v="10.484"/>
    <n v="74.099999999999994"/>
    <n v="0"/>
    <n v="0"/>
    <n v="0"/>
    <n v="0"/>
    <n v="0"/>
    <n v="0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0847010c-9a77-4f0b-9d63-c8b4b224d263 2012 ce92bd47-93d5-4fe9-ada4-0fc681e6caa0"/>
    <x v="17"/>
    <s v="Broncos"/>
    <x v="0"/>
    <n v="8"/>
    <s v="QB"/>
    <n v="5"/>
    <x v="8"/>
    <n v="22"/>
    <m/>
    <m/>
    <m/>
    <m/>
    <m/>
    <m/>
    <m/>
    <m/>
    <m/>
    <m/>
    <m/>
    <m/>
    <m/>
    <m/>
    <m/>
    <m/>
    <m/>
    <m/>
    <m/>
    <m/>
    <m/>
    <m/>
    <m/>
    <m/>
    <n v="1"/>
    <n v="5"/>
    <n v="8"/>
    <n v="-1.625"/>
    <n v="0"/>
    <n v="8"/>
    <n v="-1"/>
    <n v="0"/>
    <n v="0"/>
    <n v="0"/>
    <n v="0"/>
    <n v="0"/>
    <n v="0"/>
    <n v="-13"/>
    <n v="0"/>
    <m/>
    <m/>
    <m/>
    <m/>
    <m/>
    <m/>
    <m/>
    <m/>
    <m/>
    <m/>
    <m/>
    <m/>
    <m/>
    <m/>
    <m/>
    <m/>
    <m/>
    <m/>
    <m/>
    <n v="3"/>
    <n v="2"/>
    <n v="50"/>
    <n v="2"/>
    <n v="0"/>
    <n v="1"/>
    <n v="12"/>
    <n v="0"/>
    <n v="0"/>
    <n v="0"/>
    <n v="7"/>
    <n v="0"/>
    <n v="12"/>
    <n v="0"/>
    <n v="56.3"/>
    <n v="0"/>
    <n v="0"/>
    <n v="0"/>
    <n v="0"/>
    <n v="0"/>
    <n v="0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0847010c-9a77-4f0b-9d63-c8b4b224d263 2013 ce92bd47-93d5-4fe9-ada4-0fc681e6caa0"/>
    <x v="17"/>
    <s v="Broncos"/>
    <x v="1"/>
    <n v="8"/>
    <s v="QB"/>
    <n v="4"/>
    <x v="8"/>
    <n v="23"/>
    <m/>
    <m/>
    <m/>
    <m/>
    <m/>
    <m/>
    <m/>
    <m/>
    <m/>
    <m/>
    <m/>
    <m/>
    <m/>
    <m/>
    <m/>
    <m/>
    <m/>
    <m/>
    <m/>
    <m/>
    <m/>
    <m/>
    <m/>
    <m/>
    <m/>
    <m/>
    <n v="3"/>
    <n v="0.66700000000000004"/>
    <n v="0"/>
    <n v="2"/>
    <n v="4"/>
    <n v="0"/>
    <n v="0"/>
    <n v="0"/>
    <n v="0"/>
    <n v="0"/>
    <n v="0"/>
    <n v="2"/>
    <n v="11"/>
    <m/>
    <m/>
    <m/>
    <m/>
    <m/>
    <m/>
    <m/>
    <m/>
    <m/>
    <m/>
    <m/>
    <m/>
    <m/>
    <m/>
    <m/>
    <m/>
    <m/>
    <m/>
    <m/>
    <n v="5.9379999999999997"/>
    <n v="11"/>
    <n v="68.75"/>
    <n v="11"/>
    <n v="0"/>
    <n v="1"/>
    <n v="95"/>
    <n v="0"/>
    <n v="0"/>
    <n v="0"/>
    <n v="19"/>
    <n v="0"/>
    <n v="87"/>
    <n v="0"/>
    <n v="84.1"/>
    <n v="0"/>
    <n v="8"/>
    <n v="2"/>
    <n v="0"/>
    <n v="1"/>
    <n v="0"/>
    <n v="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0847010c-9a77-4f0b-9d63-c8b4b224d263 2014 ce92bd47-93d5-4fe9-ada4-0fc681e6caa0"/>
    <x v="17"/>
    <s v="Broncos"/>
    <x v="2"/>
    <n v="17"/>
    <s v="QB"/>
    <n v="4"/>
    <x v="8"/>
    <n v="24"/>
    <m/>
    <m/>
    <m/>
    <m/>
    <m/>
    <m/>
    <m/>
    <m/>
    <m/>
    <m/>
    <m/>
    <m/>
    <m/>
    <m/>
    <m/>
    <m/>
    <m/>
    <m/>
    <m/>
    <m/>
    <m/>
    <m/>
    <m/>
    <m/>
    <n v="1"/>
    <n v="10"/>
    <n v="8"/>
    <n v="0"/>
    <n v="0"/>
    <n v="6"/>
    <n v="4"/>
    <n v="0"/>
    <n v="0"/>
    <n v="0"/>
    <n v="0"/>
    <n v="0"/>
    <n v="0"/>
    <n v="0"/>
    <n v="3"/>
    <m/>
    <m/>
    <m/>
    <m/>
    <m/>
    <m/>
    <m/>
    <m/>
    <m/>
    <m/>
    <m/>
    <m/>
    <m/>
    <m/>
    <m/>
    <m/>
    <m/>
    <m/>
    <m/>
    <n v="5.2"/>
    <n v="2"/>
    <n v="40"/>
    <n v="4"/>
    <n v="0"/>
    <n v="3"/>
    <n v="52"/>
    <n v="0"/>
    <n v="0"/>
    <n v="0"/>
    <n v="38"/>
    <n v="1"/>
    <n v="52"/>
    <n v="0"/>
    <n v="90.4"/>
    <n v="1"/>
    <n v="0"/>
    <n v="0"/>
    <n v="0"/>
    <n v="1"/>
    <n v="1"/>
    <n v="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0847010c-9a77-4f0b-9d63-c8b4b224d263 2015 ce92bd47-93d5-4fe9-ada4-0fc681e6caa0"/>
    <x v="17"/>
    <s v="Broncos"/>
    <x v="3"/>
    <n v="17"/>
    <s v="QB"/>
    <n v="8"/>
    <x v="5"/>
    <n v="25"/>
    <m/>
    <m/>
    <m/>
    <m/>
    <m/>
    <m/>
    <m/>
    <m/>
    <m/>
    <m/>
    <m/>
    <m/>
    <m/>
    <n v="0"/>
    <n v="0"/>
    <n v="4"/>
    <n v="1"/>
    <n v="0"/>
    <n v="0"/>
    <n v="0"/>
    <n v="0"/>
    <n v="2"/>
    <n v="0"/>
    <n v="-3"/>
    <n v="2"/>
    <n v="6"/>
    <n v="21"/>
    <n v="2.9049999999999998"/>
    <n v="1"/>
    <n v="3"/>
    <n v="8"/>
    <n v="7"/>
    <n v="5"/>
    <n v="12"/>
    <n v="0"/>
    <n v="0"/>
    <n v="1"/>
    <n v="61"/>
    <n v="67"/>
    <m/>
    <m/>
    <m/>
    <m/>
    <m/>
    <m/>
    <m/>
    <m/>
    <m/>
    <m/>
    <m/>
    <m/>
    <m/>
    <m/>
    <m/>
    <m/>
    <m/>
    <m/>
    <m/>
    <n v="7.1529999999999996"/>
    <n v="80"/>
    <n v="61.817999999999998"/>
    <n v="170"/>
    <n v="38"/>
    <n v="18"/>
    <n v="1967"/>
    <n v="79"/>
    <n v="6"/>
    <n v="24"/>
    <n v="72"/>
    <n v="72"/>
    <n v="1816"/>
    <n v="706.79499999999996"/>
    <n v="86.4"/>
    <n v="35"/>
    <n v="151"/>
    <n v="23"/>
    <n v="0"/>
    <n v="13"/>
    <n v="10"/>
    <n v="19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0847010c-9a77-4f0b-9d63-c8b4b224d263 2016 82d2d380-3834-4938-835f-aec541e5ece7"/>
    <x v="17"/>
    <s v="Texans"/>
    <x v="4"/>
    <n v="17"/>
    <s v="QB"/>
    <n v="15"/>
    <x v="15"/>
    <n v="26"/>
    <n v="-14"/>
    <n v="0"/>
    <n v="0"/>
    <n v="0"/>
    <n v="-6"/>
    <n v="0"/>
    <n v="1"/>
    <n v="1"/>
    <n v="1"/>
    <n v="0"/>
    <n v="-14"/>
    <n v="-8"/>
    <n v="0"/>
    <n v="0"/>
    <n v="0"/>
    <n v="5"/>
    <n v="1"/>
    <n v="0"/>
    <n v="0"/>
    <n v="0"/>
    <n v="0"/>
    <n v="2"/>
    <n v="0"/>
    <n v="-5"/>
    <n v="4"/>
    <n v="20"/>
    <n v="30"/>
    <n v="4.367"/>
    <n v="2"/>
    <n v="10"/>
    <n v="21"/>
    <n v="1"/>
    <n v="2"/>
    <n v="16"/>
    <n v="0"/>
    <n v="0"/>
    <n v="2"/>
    <n v="131"/>
    <n v="57"/>
    <m/>
    <m/>
    <m/>
    <m/>
    <m/>
    <m/>
    <m/>
    <m/>
    <m/>
    <m/>
    <m/>
    <m/>
    <m/>
    <m/>
    <m/>
    <m/>
    <m/>
    <m/>
    <m/>
    <n v="5.7979999999999903"/>
    <n v="157"/>
    <n v="59.02"/>
    <n v="301"/>
    <n v="71"/>
    <n v="30"/>
    <n v="2957"/>
    <n v="65"/>
    <n v="16"/>
    <n v="56"/>
    <n v="53"/>
    <n v="44"/>
    <n v="2751"/>
    <n v="1223.0719999999999"/>
    <n v="72.2"/>
    <n v="25"/>
    <n v="206"/>
    <n v="27"/>
    <n v="3"/>
    <n v="13"/>
    <n v="15"/>
    <n v="29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0847010c-9a77-4f0b-9d63-c8b4b224d263 2017 ce92bd47-93d5-4fe9-ada4-0fc681e6caa0"/>
    <x v="17"/>
    <s v="Broncos"/>
    <x v="5"/>
    <n v="8"/>
    <s v="QB"/>
    <n v="6"/>
    <x v="13"/>
    <n v="27"/>
    <m/>
    <m/>
    <m/>
    <m/>
    <m/>
    <m/>
    <m/>
    <m/>
    <m/>
    <m/>
    <m/>
    <m/>
    <m/>
    <n v="0"/>
    <n v="0"/>
    <n v="2"/>
    <n v="1"/>
    <n v="0"/>
    <n v="0"/>
    <n v="0"/>
    <n v="0"/>
    <n v="0"/>
    <n v="0"/>
    <n v="0"/>
    <n v="1"/>
    <n v="5"/>
    <n v="14"/>
    <n v="4.5709999999999997"/>
    <n v="0"/>
    <n v="3"/>
    <n v="18"/>
    <n v="18"/>
    <n v="0"/>
    <n v="10"/>
    <n v="1"/>
    <n v="-2"/>
    <n v="1"/>
    <n v="64"/>
    <n v="6"/>
    <m/>
    <m/>
    <m/>
    <m/>
    <m/>
    <m/>
    <m/>
    <m/>
    <m/>
    <m/>
    <m/>
    <m/>
    <m/>
    <m/>
    <m/>
    <m/>
    <m/>
    <m/>
    <m/>
    <n v="6.3259999999999996"/>
    <n v="42"/>
    <n v="55.813999999999901"/>
    <n v="96"/>
    <n v="27"/>
    <n v="14"/>
    <n v="1088"/>
    <n v="27"/>
    <n v="5"/>
    <n v="20"/>
    <n v="54"/>
    <n v="54"/>
    <n v="1024"/>
    <n v="432.28800000000001"/>
    <n v="72.5"/>
    <n v="8"/>
    <n v="64"/>
    <n v="10"/>
    <n v="2"/>
    <n v="8"/>
    <n v="5"/>
    <n v="10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2"/>
    <n v="2"/>
    <n v="0"/>
    <n v="0"/>
    <n v="0"/>
    <n v="0"/>
    <n v="0"/>
  </r>
  <r>
    <s v="0847010c-9a77-4f0b-9d63-c8b4b224d263 2018 4809ecb0-abd3-451d-9c4a-92a90b83ca06"/>
    <x v="17"/>
    <s v="Dolphins"/>
    <x v="6"/>
    <n v="8"/>
    <s v="QB"/>
    <n v="7"/>
    <x v="12"/>
    <n v="28"/>
    <m/>
    <m/>
    <m/>
    <m/>
    <m/>
    <m/>
    <m/>
    <m/>
    <m/>
    <m/>
    <m/>
    <m/>
    <m/>
    <n v="0"/>
    <n v="0"/>
    <n v="1"/>
    <n v="1"/>
    <n v="0"/>
    <n v="0"/>
    <n v="0"/>
    <n v="0"/>
    <n v="0"/>
    <n v="0"/>
    <n v="-16"/>
    <m/>
    <m/>
    <n v="8"/>
    <n v="2.625"/>
    <n v="0"/>
    <n v="2"/>
    <n v="7"/>
    <n v="0"/>
    <n v="1"/>
    <n v="4"/>
    <n v="0"/>
    <n v="0"/>
    <n v="0"/>
    <n v="21"/>
    <n v="8"/>
    <m/>
    <m/>
    <m/>
    <m/>
    <m/>
    <m/>
    <m/>
    <m/>
    <m/>
    <m/>
    <m/>
    <m/>
    <m/>
    <m/>
    <m/>
    <m/>
    <m/>
    <m/>
    <m/>
    <n v="7.0060000000000002"/>
    <n v="41"/>
    <n v="63.482999999999997"/>
    <n v="113"/>
    <n v="19"/>
    <n v="5"/>
    <n v="1247"/>
    <n v="31"/>
    <n v="4"/>
    <n v="11"/>
    <n v="75"/>
    <n v="75"/>
    <n v="1117"/>
    <n v="450.65"/>
    <n v="86"/>
    <n v="2"/>
    <n v="130"/>
    <n v="17"/>
    <n v="1"/>
    <n v="11"/>
    <n v="6"/>
    <n v="12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1"/>
    <n v="1"/>
    <n v="0"/>
    <n v="0"/>
    <n v="0"/>
    <n v="0"/>
    <n v="0"/>
  </r>
  <r>
    <s v="8263e101-aa33-435f-bf0f-388e1c4eeb59 2012 6680d28d-d4d2-49f6-aace-5292d3ec02c2"/>
    <x v="18"/>
    <s v="Chiefs"/>
    <x v="0"/>
    <n v="16"/>
    <s v="QB"/>
    <n v="9"/>
    <x v="9"/>
    <n v="30"/>
    <m/>
    <m/>
    <m/>
    <m/>
    <m/>
    <m/>
    <m/>
    <m/>
    <m/>
    <m/>
    <m/>
    <m/>
    <m/>
    <n v="0"/>
    <n v="0"/>
    <n v="9"/>
    <n v="7"/>
    <n v="0"/>
    <n v="0"/>
    <n v="0"/>
    <n v="0"/>
    <n v="1"/>
    <n v="0"/>
    <n v="-8"/>
    <n v="4"/>
    <n v="23"/>
    <n v="27"/>
    <n v="5.37"/>
    <n v="0"/>
    <n v="3"/>
    <n v="21"/>
    <n v="5"/>
    <n v="0"/>
    <n v="0"/>
    <n v="0"/>
    <n v="0"/>
    <n v="1"/>
    <n v="145"/>
    <n v="52"/>
    <m/>
    <m/>
    <m/>
    <m/>
    <m/>
    <m/>
    <m/>
    <m/>
    <m/>
    <m/>
    <m/>
    <m/>
    <m/>
    <m/>
    <m/>
    <m/>
    <m/>
    <m/>
    <m/>
    <n v="6.484"/>
    <n v="81"/>
    <n v="58.122999999999998"/>
    <n v="161"/>
    <n v="0"/>
    <n v="23"/>
    <n v="1796"/>
    <n v="0"/>
    <n v="12"/>
    <n v="0"/>
    <n v="46"/>
    <n v="33"/>
    <n v="1695"/>
    <n v="0"/>
    <n v="66.7"/>
    <n v="0"/>
    <n v="101"/>
    <n v="19"/>
    <n v="0"/>
    <n v="0"/>
    <n v="6"/>
    <n v="1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8263e101-aa33-435f-bf0f-388e1c4eeb59 2013 33405046-04ee-4058-a950-d606f8c30852"/>
    <x v="18"/>
    <s v="Vikings"/>
    <x v="1"/>
    <n v="16"/>
    <s v="QB"/>
    <n v="9"/>
    <x v="16"/>
    <n v="31"/>
    <m/>
    <m/>
    <m/>
    <m/>
    <m/>
    <m/>
    <m/>
    <m/>
    <m/>
    <m/>
    <m/>
    <m/>
    <m/>
    <n v="0"/>
    <n v="0"/>
    <n v="3"/>
    <n v="1"/>
    <n v="0"/>
    <n v="0"/>
    <n v="0"/>
    <n v="0"/>
    <n v="1"/>
    <n v="0"/>
    <n v="-3"/>
    <m/>
    <m/>
    <n v="18"/>
    <n v="3.1669999999999998"/>
    <n v="0"/>
    <n v="5"/>
    <n v="13"/>
    <n v="6"/>
    <n v="4"/>
    <n v="0"/>
    <n v="0"/>
    <n v="0"/>
    <n v="1"/>
    <n v="57"/>
    <n v="20"/>
    <m/>
    <m/>
    <m/>
    <m/>
    <m/>
    <m/>
    <m/>
    <m/>
    <m/>
    <m/>
    <m/>
    <m/>
    <m/>
    <m/>
    <m/>
    <m/>
    <m/>
    <m/>
    <m/>
    <n v="7.1139999999999999"/>
    <n v="94"/>
    <n v="60.235999999999997"/>
    <n v="153"/>
    <n v="0"/>
    <n v="13"/>
    <n v="1807"/>
    <n v="0"/>
    <n v="9"/>
    <n v="0"/>
    <n v="79"/>
    <n v="79"/>
    <n v="1722"/>
    <n v="0"/>
    <n v="81.599999999999994"/>
    <n v="32"/>
    <n v="85"/>
    <n v="16"/>
    <n v="0"/>
    <n v="7"/>
    <n v="11"/>
    <n v="18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8263e101-aa33-435f-bf0f-388e1c4eeb59 2014 33405046-04ee-4058-a950-d606f8c30852"/>
    <x v="18"/>
    <s v="Vikings"/>
    <x v="2"/>
    <n v="16"/>
    <s v="QB"/>
    <n v="3"/>
    <x v="4"/>
    <n v="32"/>
    <m/>
    <m/>
    <m/>
    <m/>
    <m/>
    <m/>
    <m/>
    <m/>
    <m/>
    <m/>
    <m/>
    <m/>
    <m/>
    <n v="0"/>
    <n v="0"/>
    <n v="3"/>
    <n v="0"/>
    <n v="0"/>
    <n v="0"/>
    <n v="0"/>
    <n v="0"/>
    <n v="2"/>
    <n v="0"/>
    <n v="-29"/>
    <m/>
    <m/>
    <n v="9"/>
    <n v="2"/>
    <n v="0"/>
    <n v="4"/>
    <n v="13"/>
    <n v="0"/>
    <n v="1"/>
    <n v="0"/>
    <n v="0"/>
    <n v="0"/>
    <n v="0"/>
    <n v="18"/>
    <n v="22"/>
    <m/>
    <m/>
    <m/>
    <m/>
    <m/>
    <m/>
    <m/>
    <m/>
    <m/>
    <m/>
    <m/>
    <m/>
    <m/>
    <m/>
    <m/>
    <m/>
    <m/>
    <m/>
    <m/>
    <n v="5.9859999999999998"/>
    <n v="29"/>
    <n v="57.746000000000002"/>
    <n v="41"/>
    <n v="0"/>
    <n v="5"/>
    <n v="425"/>
    <n v="0"/>
    <n v="4"/>
    <n v="0"/>
    <n v="28"/>
    <n v="25"/>
    <n v="386"/>
    <n v="0"/>
    <n v="65.8"/>
    <n v="7"/>
    <n v="39"/>
    <n v="6"/>
    <n v="0"/>
    <n v="1"/>
    <n v="3"/>
    <n v="4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8263e101-aa33-435f-bf0f-388e1c4eeb59 2015 768c92aa-75ff-4a43-bcc0-f2798c2e1724"/>
    <x v="18"/>
    <s v="Bills"/>
    <x v="3"/>
    <n v="16"/>
    <s v="QB"/>
    <n v="1"/>
    <x v="11"/>
    <n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8263e101-aa33-435f-bf0f-388e1c4eeb59 2015 e627eec7-bbae-4fa4-8e73-8e1d6bc5c060"/>
    <x v="18"/>
    <s v="Cowboys"/>
    <x v="3"/>
    <n v="16"/>
    <s v="QB"/>
    <n v="8"/>
    <x v="5"/>
    <n v="33"/>
    <m/>
    <m/>
    <m/>
    <m/>
    <m/>
    <m/>
    <m/>
    <m/>
    <m/>
    <m/>
    <m/>
    <m/>
    <m/>
    <n v="0"/>
    <n v="0"/>
    <n v="4"/>
    <n v="0"/>
    <n v="0"/>
    <n v="0"/>
    <n v="0"/>
    <n v="0"/>
    <n v="3"/>
    <n v="0"/>
    <n v="0"/>
    <m/>
    <m/>
    <n v="15"/>
    <n v="5.2"/>
    <n v="1"/>
    <n v="1"/>
    <n v="24"/>
    <n v="0"/>
    <n v="1"/>
    <n v="12"/>
    <n v="1"/>
    <n v="-10"/>
    <n v="0"/>
    <n v="78"/>
    <n v="31"/>
    <m/>
    <m/>
    <m/>
    <m/>
    <m/>
    <m/>
    <m/>
    <m/>
    <m/>
    <m/>
    <m/>
    <m/>
    <m/>
    <m/>
    <m/>
    <m/>
    <m/>
    <m/>
    <m/>
    <n v="6.2549999999999999"/>
    <n v="64"/>
    <n v="58.332999999999998"/>
    <n v="119"/>
    <n v="24"/>
    <n v="16"/>
    <n v="1276"/>
    <n v="44"/>
    <n v="7"/>
    <n v="13"/>
    <n v="51"/>
    <n v="25"/>
    <n v="1190"/>
    <n v="555.16099999999994"/>
    <n v="70.599999999999994"/>
    <n v="23"/>
    <n v="86"/>
    <n v="14"/>
    <n v="2"/>
    <n v="6"/>
    <n v="5"/>
    <n v="12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8263e101-aa33-435f-bf0f-388e1c4eeb59 2016 d26a1ca5-722d-4274-8f97-c92e49c96315"/>
    <x v="18"/>
    <s v="Titans"/>
    <x v="4"/>
    <n v="8"/>
    <s v="QB"/>
    <n v="4"/>
    <x v="11"/>
    <n v="34"/>
    <m/>
    <m/>
    <m/>
    <m/>
    <m/>
    <m/>
    <m/>
    <m/>
    <m/>
    <m/>
    <m/>
    <m/>
    <m/>
    <n v="0"/>
    <n v="0"/>
    <n v="1"/>
    <n v="0"/>
    <n v="0"/>
    <n v="0"/>
    <n v="0"/>
    <n v="0"/>
    <n v="1"/>
    <n v="0"/>
    <n v="0"/>
    <n v="1"/>
    <n v="5"/>
    <n v="4"/>
    <n v="0.75"/>
    <n v="0"/>
    <n v="2"/>
    <n v="3"/>
    <n v="0"/>
    <n v="0"/>
    <n v="2"/>
    <n v="0"/>
    <n v="0"/>
    <n v="0"/>
    <n v="3"/>
    <n v="3"/>
    <m/>
    <m/>
    <m/>
    <m/>
    <m/>
    <m/>
    <m/>
    <m/>
    <m/>
    <m/>
    <m/>
    <m/>
    <m/>
    <m/>
    <m/>
    <m/>
    <m/>
    <m/>
    <m/>
    <n v="5.569"/>
    <n v="21"/>
    <n v="58.823999999999998"/>
    <n v="30"/>
    <n v="9"/>
    <n v="3"/>
    <n v="284"/>
    <n v="6"/>
    <n v="2"/>
    <n v="3"/>
    <n v="50"/>
    <n v="14"/>
    <n v="261"/>
    <n v="132.93600000000001"/>
    <n v="71"/>
    <n v="8"/>
    <n v="23"/>
    <n v="5"/>
    <n v="2"/>
    <n v="2"/>
    <n v="2"/>
    <n v="2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8263e101-aa33-435f-bf0f-388e1c4eeb59 2017 d26a1ca5-722d-4274-8f97-c92e49c96315"/>
    <x v="18"/>
    <s v="Titans"/>
    <x v="5"/>
    <n v="8"/>
    <s v="QB"/>
    <n v="2"/>
    <x v="11"/>
    <n v="35"/>
    <m/>
    <m/>
    <m/>
    <m/>
    <m/>
    <m/>
    <m/>
    <m/>
    <m/>
    <m/>
    <m/>
    <m/>
    <m/>
    <n v="0"/>
    <n v="0"/>
    <n v="2"/>
    <n v="2"/>
    <n v="0"/>
    <n v="0"/>
    <n v="0"/>
    <n v="0"/>
    <n v="0"/>
    <n v="0"/>
    <n v="0"/>
    <n v="2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.8570000000000002"/>
    <n v="22"/>
    <n v="59.524000000000001"/>
    <n v="25"/>
    <n v="8"/>
    <n v="0"/>
    <n v="162"/>
    <n v="5"/>
    <n v="2"/>
    <n v="3"/>
    <n v="17"/>
    <n v="11"/>
    <n v="132"/>
    <n v="117.34299999999899"/>
    <n v="55.9"/>
    <n v="0"/>
    <n v="30"/>
    <n v="8"/>
    <n v="0"/>
    <n v="3"/>
    <n v="1"/>
    <n v="1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8263e101-aa33-435f-bf0f-388e1c4eeb59 2018 c5a59daa-53a7-4de0-851f-fb12be893e9e"/>
    <x v="18"/>
    <s v="Lions"/>
    <x v="6"/>
    <n v="8"/>
    <s v="QB"/>
    <n v="2"/>
    <x v="8"/>
    <n v="36"/>
    <m/>
    <m/>
    <m/>
    <m/>
    <m/>
    <m/>
    <m/>
    <m/>
    <m/>
    <m/>
    <m/>
    <m/>
    <m/>
    <m/>
    <m/>
    <m/>
    <m/>
    <m/>
    <m/>
    <m/>
    <m/>
    <m/>
    <m/>
    <m/>
    <m/>
    <m/>
    <n v="2"/>
    <n v="6.5"/>
    <n v="0"/>
    <n v="1"/>
    <n v="14"/>
    <n v="0"/>
    <n v="0"/>
    <n v="1"/>
    <n v="0"/>
    <n v="0"/>
    <n v="0"/>
    <n v="13"/>
    <n v="19"/>
    <m/>
    <m/>
    <m/>
    <m/>
    <m/>
    <m/>
    <m/>
    <m/>
    <m/>
    <m/>
    <m/>
    <m/>
    <m/>
    <m/>
    <m/>
    <m/>
    <m/>
    <m/>
    <m/>
    <n v="3.4710000000000001"/>
    <n v="3"/>
    <n v="41.176000000000002"/>
    <n v="7"/>
    <n v="3"/>
    <n v="1"/>
    <n v="59"/>
    <n v="1"/>
    <n v="1"/>
    <n v="0"/>
    <n v="11"/>
    <n v="0"/>
    <n v="46"/>
    <n v="41.218000000000004"/>
    <n v="26.3"/>
    <n v="0"/>
    <n v="13"/>
    <n v="1"/>
    <n v="0"/>
    <n v="1"/>
    <n v="0"/>
    <n v="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8232b55-6617-4dd9-a7cf-cf14cd9a29ab 2012 386bdbf9-9eea-4869-bb9a-274b0bc66e80"/>
    <x v="19"/>
    <s v="Eagles"/>
    <x v="0"/>
    <n v="9"/>
    <s v="QB"/>
    <n v="7"/>
    <x v="16"/>
    <n v="23"/>
    <n v="0"/>
    <n v="0"/>
    <n v="0"/>
    <n v="0"/>
    <n v="0"/>
    <n v="0"/>
    <n v="0"/>
    <n v="0"/>
    <n v="0"/>
    <n v="0"/>
    <n v="0"/>
    <n v="-5"/>
    <n v="0"/>
    <n v="0"/>
    <n v="0"/>
    <n v="8"/>
    <n v="3"/>
    <n v="0"/>
    <n v="0"/>
    <n v="0"/>
    <n v="0"/>
    <n v="2"/>
    <n v="0"/>
    <n v="-18"/>
    <n v="3"/>
    <n v="15"/>
    <n v="11"/>
    <n v="3.8180000000000001"/>
    <n v="0"/>
    <n v="0"/>
    <n v="14"/>
    <n v="10"/>
    <n v="1"/>
    <n v="0"/>
    <n v="0"/>
    <n v="0"/>
    <n v="1"/>
    <n v="42"/>
    <n v="10"/>
    <m/>
    <m/>
    <m/>
    <m/>
    <m/>
    <m/>
    <m/>
    <m/>
    <m/>
    <m/>
    <m/>
    <m/>
    <m/>
    <m/>
    <m/>
    <m/>
    <m/>
    <m/>
    <m/>
    <n v="6.4109999999999996"/>
    <n v="77"/>
    <n v="60.755000000000003"/>
    <n v="161"/>
    <n v="0"/>
    <n v="10"/>
    <n v="1699"/>
    <n v="0"/>
    <n v="5"/>
    <n v="0"/>
    <n v="46"/>
    <n v="44"/>
    <n v="1568"/>
    <n v="0"/>
    <n v="79.099999999999994"/>
    <n v="7"/>
    <n v="131"/>
    <n v="20"/>
    <n v="0"/>
    <n v="0"/>
    <n v="6"/>
    <n v="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</r>
  <r>
    <s v="c8232b55-6617-4dd9-a7cf-cf14cd9a29ab 2013 386bdbf9-9eea-4869-bb9a-274b0bc66e80"/>
    <x v="19"/>
    <s v="Eagles"/>
    <x v="1"/>
    <n v="9"/>
    <s v="QB"/>
    <n v="13"/>
    <x v="14"/>
    <n v="24"/>
    <m/>
    <m/>
    <m/>
    <m/>
    <m/>
    <m/>
    <m/>
    <m/>
    <m/>
    <m/>
    <m/>
    <m/>
    <m/>
    <n v="0"/>
    <n v="0"/>
    <n v="4"/>
    <n v="2"/>
    <n v="0"/>
    <n v="0"/>
    <n v="0"/>
    <n v="1"/>
    <n v="1"/>
    <n v="0"/>
    <n v="-10"/>
    <n v="4"/>
    <n v="40"/>
    <n v="57"/>
    <n v="3.8769999999999998"/>
    <n v="0"/>
    <n v="15"/>
    <n v="21"/>
    <n v="4"/>
    <n v="15"/>
    <n v="0"/>
    <n v="1"/>
    <n v="-4"/>
    <n v="3"/>
    <n v="221"/>
    <n v="38"/>
    <m/>
    <m/>
    <m/>
    <m/>
    <m/>
    <m/>
    <m/>
    <m/>
    <m/>
    <m/>
    <m/>
    <m/>
    <m/>
    <m/>
    <m/>
    <m/>
    <m/>
    <m/>
    <m/>
    <n v="9.1199999999999992"/>
    <n v="102"/>
    <n v="64.037999999999997"/>
    <n v="203"/>
    <n v="0"/>
    <n v="13"/>
    <n v="2891"/>
    <n v="0"/>
    <n v="2"/>
    <n v="0"/>
    <n v="63"/>
    <n v="63"/>
    <n v="2718"/>
    <n v="0"/>
    <n v="119.2"/>
    <n v="37"/>
    <n v="173"/>
    <n v="28"/>
    <n v="0"/>
    <n v="20"/>
    <n v="27"/>
    <n v="28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5"/>
    <n v="2"/>
    <n v="0"/>
    <n v="0"/>
    <n v="0"/>
    <n v="0"/>
    <n v="0"/>
  </r>
  <r>
    <s v="c8232b55-6617-4dd9-a7cf-cf14cd9a29ab 2014 386bdbf9-9eea-4869-bb9a-274b0bc66e80"/>
    <x v="19"/>
    <s v="Eagles"/>
    <x v="2"/>
    <n v="9"/>
    <s v="QB"/>
    <n v="8"/>
    <x v="9"/>
    <n v="25"/>
    <m/>
    <m/>
    <m/>
    <m/>
    <m/>
    <m/>
    <m/>
    <m/>
    <m/>
    <m/>
    <m/>
    <m/>
    <m/>
    <n v="0"/>
    <n v="0"/>
    <n v="4"/>
    <n v="3"/>
    <n v="0"/>
    <n v="0"/>
    <n v="0"/>
    <n v="0"/>
    <n v="1"/>
    <n v="0"/>
    <n v="0"/>
    <m/>
    <m/>
    <n v="16"/>
    <n v="4.25"/>
    <n v="0"/>
    <n v="3"/>
    <n v="14"/>
    <n v="0"/>
    <n v="0"/>
    <n v="0"/>
    <n v="0"/>
    <n v="0"/>
    <n v="0"/>
    <n v="68"/>
    <n v="26"/>
    <m/>
    <m/>
    <m/>
    <m/>
    <m/>
    <m/>
    <m/>
    <m/>
    <m/>
    <m/>
    <m/>
    <m/>
    <m/>
    <m/>
    <m/>
    <m/>
    <m/>
    <m/>
    <m/>
    <n v="6.9550000000000001"/>
    <n v="69"/>
    <n v="59.807000000000002"/>
    <n v="186"/>
    <n v="0"/>
    <n v="9"/>
    <n v="2163"/>
    <n v="0"/>
    <n v="10"/>
    <n v="0"/>
    <n v="68"/>
    <n v="68"/>
    <n v="2089"/>
    <n v="0"/>
    <n v="81.400000000000006"/>
    <n v="35"/>
    <n v="74"/>
    <n v="9"/>
    <n v="0"/>
    <n v="18"/>
    <n v="13"/>
    <n v="21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c8232b55-6617-4dd9-a7cf-cf14cd9a29ab 2016 6680d28d-d4d2-49f6-aace-5292d3ec02c2"/>
    <x v="19"/>
    <s v="Chiefs"/>
    <x v="4"/>
    <n v="9"/>
    <s v="QB"/>
    <n v="3"/>
    <x v="11"/>
    <n v="27"/>
    <m/>
    <m/>
    <m/>
    <m/>
    <m/>
    <m/>
    <m/>
    <m/>
    <m/>
    <m/>
    <m/>
    <m/>
    <m/>
    <m/>
    <m/>
    <m/>
    <m/>
    <m/>
    <m/>
    <m/>
    <m/>
    <m/>
    <m/>
    <m/>
    <m/>
    <m/>
    <n v="4"/>
    <n v="-1"/>
    <n v="0"/>
    <n v="4"/>
    <n v="-1"/>
    <n v="0"/>
    <n v="0"/>
    <n v="0"/>
    <n v="0"/>
    <n v="0"/>
    <n v="0"/>
    <n v="-4"/>
    <n v="0"/>
    <m/>
    <m/>
    <m/>
    <m/>
    <m/>
    <m/>
    <m/>
    <m/>
    <m/>
    <m/>
    <m/>
    <m/>
    <m/>
    <m/>
    <m/>
    <m/>
    <m/>
    <m/>
    <m/>
    <n v="7.4550000000000001"/>
    <n v="16"/>
    <n v="65.454999999999998"/>
    <n v="36"/>
    <n v="4"/>
    <n v="2"/>
    <n v="410"/>
    <n v="3"/>
    <n v="0"/>
    <n v="6"/>
    <n v="49"/>
    <n v="34"/>
    <n v="376"/>
    <n v="124.601"/>
    <n v="105.9"/>
    <n v="3"/>
    <n v="34"/>
    <n v="4"/>
    <n v="0"/>
    <n v="0"/>
    <n v="3"/>
    <n v="4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8232b55-6617-4dd9-a7cf-cf14cd9a29ab 2017 386bdbf9-9eea-4869-bb9a-274b0bc66e80"/>
    <x v="19"/>
    <s v="Eagles"/>
    <x v="5"/>
    <n v="9"/>
    <s v="QB"/>
    <n v="7"/>
    <x v="4"/>
    <n v="28"/>
    <m/>
    <m/>
    <m/>
    <m/>
    <m/>
    <m/>
    <m/>
    <m/>
    <m/>
    <m/>
    <m/>
    <m/>
    <m/>
    <n v="0"/>
    <n v="0"/>
    <n v="6"/>
    <n v="2"/>
    <n v="0"/>
    <n v="0"/>
    <n v="0"/>
    <n v="0"/>
    <n v="3"/>
    <n v="0"/>
    <n v="-8"/>
    <n v="1"/>
    <n v="5"/>
    <n v="11"/>
    <n v="0.27300000000000002"/>
    <n v="0"/>
    <n v="7"/>
    <n v="9"/>
    <n v="0"/>
    <n v="1"/>
    <n v="0"/>
    <n v="0"/>
    <n v="0"/>
    <n v="0"/>
    <n v="3"/>
    <n v="0"/>
    <m/>
    <m/>
    <m/>
    <m/>
    <m/>
    <m/>
    <m/>
    <m/>
    <m/>
    <m/>
    <m/>
    <m/>
    <m/>
    <m/>
    <m/>
    <m/>
    <m/>
    <m/>
    <m/>
    <n v="5.3170000000000002"/>
    <n v="28"/>
    <n v="56.436"/>
    <n v="57"/>
    <n v="11"/>
    <n v="7"/>
    <n v="537"/>
    <n v="8"/>
    <n v="2"/>
    <n v="14"/>
    <n v="35"/>
    <n v="17"/>
    <n v="493"/>
    <n v="264.445999999999"/>
    <n v="79.5"/>
    <n v="6"/>
    <n v="44"/>
    <n v="5"/>
    <n v="0"/>
    <n v="5"/>
    <n v="5"/>
    <n v="5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</r>
  <r>
    <s v="c8232b55-6617-4dd9-a7cf-cf14cd9a29ab 2018 386bdbf9-9eea-4869-bb9a-274b0bc66e80"/>
    <x v="19"/>
    <s v="Eagles"/>
    <x v="6"/>
    <n v="9"/>
    <s v="QB"/>
    <n v="5"/>
    <x v="12"/>
    <n v="29"/>
    <n v="10"/>
    <n v="0"/>
    <n v="0"/>
    <n v="0"/>
    <n v="15"/>
    <n v="0"/>
    <n v="1"/>
    <n v="0"/>
    <n v="1"/>
    <n v="0"/>
    <n v="10"/>
    <n v="2"/>
    <n v="0"/>
    <n v="0"/>
    <n v="0"/>
    <n v="4"/>
    <n v="2"/>
    <n v="0"/>
    <n v="0"/>
    <n v="0"/>
    <n v="0"/>
    <n v="2"/>
    <n v="0"/>
    <n v="0"/>
    <m/>
    <m/>
    <n v="9"/>
    <n v="1.889"/>
    <n v="0"/>
    <n v="1"/>
    <n v="4"/>
    <n v="0"/>
    <n v="3"/>
    <n v="2"/>
    <n v="0"/>
    <n v="0"/>
    <n v="0"/>
    <n v="17"/>
    <n v="9"/>
    <m/>
    <m/>
    <m/>
    <m/>
    <m/>
    <m/>
    <m/>
    <m/>
    <m/>
    <m/>
    <m/>
    <m/>
    <m/>
    <m/>
    <m/>
    <m/>
    <m/>
    <m/>
    <m/>
    <n v="7.2460000000000004"/>
    <n v="38"/>
    <n v="72.308000000000007"/>
    <n v="141"/>
    <n v="21"/>
    <n v="8"/>
    <n v="1413"/>
    <n v="19"/>
    <n v="4"/>
    <n v="16"/>
    <n v="83"/>
    <n v="83"/>
    <n v="1366"/>
    <n v="481.48599999999999"/>
    <n v="96"/>
    <n v="13"/>
    <n v="47"/>
    <n v="9"/>
    <n v="2"/>
    <n v="3"/>
    <n v="7"/>
    <n v="14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6cb6226e-f08c-4192-95f1-69709ed686c6 2012 04aa1c9d-66da-489d-b16a-1dee3f2eec4d"/>
    <x v="20"/>
    <s v="Giants"/>
    <x v="0"/>
    <n v="10"/>
    <s v="QB"/>
    <n v="16"/>
    <x v="0"/>
    <n v="31"/>
    <m/>
    <m/>
    <m/>
    <m/>
    <m/>
    <m/>
    <m/>
    <m/>
    <m/>
    <m/>
    <m/>
    <m/>
    <m/>
    <n v="0"/>
    <n v="0"/>
    <n v="5"/>
    <n v="1"/>
    <n v="0"/>
    <n v="0"/>
    <n v="0"/>
    <n v="0"/>
    <n v="2"/>
    <n v="0"/>
    <n v="0"/>
    <n v="5"/>
    <n v="35"/>
    <n v="20"/>
    <n v="1.5"/>
    <n v="0"/>
    <n v="10"/>
    <n v="13"/>
    <n v="0"/>
    <n v="0"/>
    <n v="0"/>
    <n v="0"/>
    <n v="0"/>
    <n v="0"/>
    <n v="30"/>
    <n v="15"/>
    <m/>
    <m/>
    <m/>
    <m/>
    <m/>
    <m/>
    <m/>
    <m/>
    <m/>
    <m/>
    <m/>
    <m/>
    <m/>
    <m/>
    <m/>
    <m/>
    <m/>
    <m/>
    <m/>
    <n v="7.3659999999999997"/>
    <n v="168"/>
    <n v="59.887999999999998"/>
    <n v="321"/>
    <n v="0"/>
    <n v="32"/>
    <n v="3948"/>
    <n v="0"/>
    <n v="15"/>
    <n v="0"/>
    <n v="80"/>
    <n v="80"/>
    <n v="3812"/>
    <n v="0"/>
    <n v="87.2"/>
    <n v="14"/>
    <n v="136"/>
    <n v="19"/>
    <n v="0"/>
    <n v="0"/>
    <n v="26"/>
    <n v="39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6cb6226e-f08c-4192-95f1-69709ed686c6 2013 04aa1c9d-66da-489d-b16a-1dee3f2eec4d"/>
    <x v="20"/>
    <s v="Giants"/>
    <x v="1"/>
    <n v="10"/>
    <s v="QB"/>
    <n v="16"/>
    <x v="0"/>
    <n v="32"/>
    <m/>
    <m/>
    <m/>
    <m/>
    <m/>
    <m/>
    <m/>
    <m/>
    <m/>
    <m/>
    <m/>
    <m/>
    <m/>
    <n v="0"/>
    <n v="0"/>
    <n v="7"/>
    <n v="2"/>
    <n v="0"/>
    <n v="0"/>
    <n v="0"/>
    <n v="0"/>
    <n v="1"/>
    <n v="0"/>
    <n v="-6"/>
    <n v="12"/>
    <n v="99"/>
    <n v="18"/>
    <n v="2"/>
    <n v="0"/>
    <n v="9"/>
    <n v="14"/>
    <n v="0"/>
    <n v="0"/>
    <n v="0"/>
    <n v="0"/>
    <n v="0"/>
    <n v="0"/>
    <n v="36"/>
    <n v="46"/>
    <m/>
    <m/>
    <m/>
    <m/>
    <m/>
    <m/>
    <m/>
    <m/>
    <m/>
    <m/>
    <m/>
    <m/>
    <m/>
    <m/>
    <m/>
    <m/>
    <m/>
    <m/>
    <m/>
    <n v="6.9289999999999896"/>
    <n v="190"/>
    <n v="57.531999999999996"/>
    <n v="317"/>
    <n v="0"/>
    <n v="30"/>
    <n v="3818"/>
    <n v="0"/>
    <n v="27"/>
    <n v="0"/>
    <n v="70"/>
    <n v="70"/>
    <n v="3537"/>
    <n v="0"/>
    <n v="69.400000000000006"/>
    <n v="54"/>
    <n v="281"/>
    <n v="39"/>
    <n v="0"/>
    <n v="25"/>
    <n v="18"/>
    <n v="38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6cb6226e-f08c-4192-95f1-69709ed686c6 2014 04aa1c9d-66da-489d-b16a-1dee3f2eec4d"/>
    <x v="20"/>
    <s v="Giants"/>
    <x v="2"/>
    <n v="10"/>
    <s v="QB"/>
    <n v="16"/>
    <x v="0"/>
    <n v="33"/>
    <m/>
    <m/>
    <m/>
    <m/>
    <m/>
    <m/>
    <m/>
    <m/>
    <m/>
    <m/>
    <m/>
    <m/>
    <m/>
    <n v="0"/>
    <n v="0"/>
    <n v="7"/>
    <n v="4"/>
    <n v="0"/>
    <n v="0"/>
    <n v="0"/>
    <n v="0"/>
    <n v="0"/>
    <n v="0"/>
    <n v="0"/>
    <n v="4"/>
    <n v="25"/>
    <n v="12"/>
    <n v="2.5830000000000002"/>
    <n v="0"/>
    <n v="6"/>
    <n v="18"/>
    <n v="1"/>
    <n v="5"/>
    <n v="0"/>
    <n v="0"/>
    <n v="0"/>
    <n v="1"/>
    <n v="31"/>
    <n v="3"/>
    <m/>
    <m/>
    <m/>
    <m/>
    <m/>
    <m/>
    <m/>
    <m/>
    <m/>
    <m/>
    <m/>
    <m/>
    <m/>
    <m/>
    <m/>
    <m/>
    <m/>
    <m/>
    <m/>
    <n v="7.3379999999999903"/>
    <n v="194"/>
    <n v="63.061999999999998"/>
    <n v="379"/>
    <n v="0"/>
    <n v="30"/>
    <n v="4410"/>
    <n v="0"/>
    <n v="14"/>
    <n v="0"/>
    <n v="80"/>
    <n v="80"/>
    <n v="4223"/>
    <n v="0"/>
    <n v="92.1"/>
    <n v="98"/>
    <n v="187"/>
    <n v="28"/>
    <n v="0"/>
    <n v="28"/>
    <n v="30"/>
    <n v="44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6cb6226e-f08c-4192-95f1-69709ed686c6 2015 04aa1c9d-66da-489d-b16a-1dee3f2eec4d"/>
    <x v="20"/>
    <s v="Giants"/>
    <x v="3"/>
    <n v="10"/>
    <s v="QB"/>
    <n v="16"/>
    <x v="0"/>
    <n v="34"/>
    <n v="0"/>
    <n v="0"/>
    <n v="1"/>
    <n v="0"/>
    <n v="0"/>
    <n v="0"/>
    <n v="0"/>
    <n v="0"/>
    <n v="0"/>
    <n v="0"/>
    <n v="0"/>
    <n v="0"/>
    <n v="0"/>
    <n v="0"/>
    <n v="0"/>
    <n v="11"/>
    <n v="4"/>
    <n v="0"/>
    <n v="0"/>
    <n v="0"/>
    <n v="1"/>
    <n v="4"/>
    <n v="0"/>
    <n v="-19"/>
    <n v="7"/>
    <n v="43"/>
    <n v="20"/>
    <n v="3.05"/>
    <n v="0"/>
    <n v="9"/>
    <n v="18"/>
    <n v="0"/>
    <n v="4"/>
    <n v="8"/>
    <n v="0"/>
    <n v="0"/>
    <n v="0"/>
    <n v="61"/>
    <n v="2"/>
    <m/>
    <m/>
    <m/>
    <m/>
    <m/>
    <m/>
    <m/>
    <m/>
    <m/>
    <m/>
    <m/>
    <m/>
    <m/>
    <m/>
    <m/>
    <m/>
    <m/>
    <m/>
    <m/>
    <n v="7.1719999999999997"/>
    <n v="103"/>
    <n v="62.621000000000002"/>
    <n v="387"/>
    <n v="64"/>
    <n v="41"/>
    <n v="4432"/>
    <n v="145"/>
    <n v="14"/>
    <n v="47"/>
    <n v="87"/>
    <n v="87"/>
    <n v="4275"/>
    <n v="1481.635"/>
    <n v="93.6"/>
    <n v="83"/>
    <n v="157"/>
    <n v="27"/>
    <n v="1"/>
    <n v="23"/>
    <n v="35"/>
    <n v="44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6cb6226e-f08c-4192-95f1-69709ed686c6 2016 04aa1c9d-66da-489d-b16a-1dee3f2eec4d"/>
    <x v="20"/>
    <s v="Giants"/>
    <x v="4"/>
    <n v="10"/>
    <s v="QB"/>
    <n v="16"/>
    <x v="0"/>
    <n v="35"/>
    <m/>
    <m/>
    <m/>
    <m/>
    <m/>
    <m/>
    <m/>
    <m/>
    <m/>
    <m/>
    <m/>
    <m/>
    <m/>
    <n v="0"/>
    <n v="0"/>
    <n v="7"/>
    <n v="4"/>
    <n v="0"/>
    <n v="0"/>
    <n v="0"/>
    <n v="0"/>
    <n v="0"/>
    <n v="0"/>
    <n v="0"/>
    <n v="2"/>
    <n v="15"/>
    <n v="21"/>
    <n v="-0.42899999999999999"/>
    <n v="0"/>
    <n v="18"/>
    <n v="6"/>
    <n v="0"/>
    <n v="0"/>
    <n v="3"/>
    <n v="0"/>
    <n v="0"/>
    <n v="0"/>
    <n v="-9"/>
    <n v="12"/>
    <m/>
    <m/>
    <m/>
    <m/>
    <m/>
    <m/>
    <m/>
    <m/>
    <m/>
    <m/>
    <m/>
    <m/>
    <m/>
    <m/>
    <m/>
    <m/>
    <m/>
    <m/>
    <m/>
    <n v="6.734"/>
    <n v="119"/>
    <n v="63.042999999999999"/>
    <n v="377"/>
    <n v="82"/>
    <n v="38"/>
    <n v="4027"/>
    <n v="56"/>
    <n v="16"/>
    <n v="43"/>
    <n v="75"/>
    <n v="75"/>
    <n v="3885"/>
    <n v="1395.80599999999"/>
    <n v="86"/>
    <n v="32"/>
    <n v="142"/>
    <n v="21"/>
    <n v="0"/>
    <n v="9"/>
    <n v="26"/>
    <n v="40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1"/>
    <n v="0"/>
    <n v="0"/>
  </r>
  <r>
    <s v="6cb6226e-f08c-4192-95f1-69709ed686c6 2017 04aa1c9d-66da-489d-b16a-1dee3f2eec4d"/>
    <x v="20"/>
    <s v="Giants"/>
    <x v="5"/>
    <n v="10"/>
    <s v="QB"/>
    <n v="15"/>
    <x v="7"/>
    <n v="36"/>
    <m/>
    <m/>
    <m/>
    <m/>
    <m/>
    <m/>
    <m/>
    <m/>
    <m/>
    <m/>
    <m/>
    <m/>
    <m/>
    <n v="0"/>
    <n v="0"/>
    <n v="11"/>
    <n v="5"/>
    <n v="0"/>
    <n v="0"/>
    <n v="0"/>
    <n v="0"/>
    <n v="5"/>
    <n v="0"/>
    <n v="-5"/>
    <n v="4"/>
    <n v="20"/>
    <n v="12"/>
    <n v="2.1669999999999998"/>
    <n v="0"/>
    <n v="6"/>
    <n v="14"/>
    <n v="14"/>
    <n v="1"/>
    <n v="5"/>
    <n v="0"/>
    <n v="0"/>
    <n v="1"/>
    <n v="26"/>
    <n v="5"/>
    <m/>
    <m/>
    <m/>
    <m/>
    <m/>
    <m/>
    <m/>
    <m/>
    <m/>
    <m/>
    <m/>
    <m/>
    <m/>
    <m/>
    <m/>
    <m/>
    <m/>
    <m/>
    <m/>
    <n v="6.0739999999999998"/>
    <n v="129"/>
    <n v="61.646000000000001"/>
    <n v="352"/>
    <n v="65"/>
    <n v="42"/>
    <n v="3468"/>
    <n v="53"/>
    <n v="13"/>
    <n v="24"/>
    <n v="77"/>
    <n v="77"/>
    <n v="3279"/>
    <n v="1388.607"/>
    <n v="80.400000000000006"/>
    <n v="22"/>
    <n v="189"/>
    <n v="31"/>
    <n v="0"/>
    <n v="13"/>
    <n v="19"/>
    <n v="34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</r>
  <r>
    <s v="6cb6226e-f08c-4192-95f1-69709ed686c6 2018 04aa1c9d-66da-489d-b16a-1dee3f2eec4d"/>
    <x v="20"/>
    <s v="Giants"/>
    <x v="6"/>
    <n v="10"/>
    <s v="QB"/>
    <n v="16"/>
    <x v="0"/>
    <n v="37"/>
    <m/>
    <m/>
    <m/>
    <m/>
    <m/>
    <m/>
    <m/>
    <m/>
    <m/>
    <m/>
    <m/>
    <m/>
    <m/>
    <n v="0"/>
    <n v="0"/>
    <n v="7"/>
    <n v="4"/>
    <n v="0"/>
    <n v="0"/>
    <n v="0"/>
    <n v="0"/>
    <n v="2"/>
    <n v="0"/>
    <n v="0"/>
    <m/>
    <m/>
    <n v="15"/>
    <n v="1.333"/>
    <n v="0"/>
    <n v="4"/>
    <n v="7"/>
    <n v="1"/>
    <n v="5"/>
    <n v="4"/>
    <n v="0"/>
    <n v="0"/>
    <n v="1"/>
    <n v="20"/>
    <n v="5"/>
    <m/>
    <m/>
    <m/>
    <m/>
    <m/>
    <m/>
    <m/>
    <m/>
    <m/>
    <m/>
    <m/>
    <m/>
    <m/>
    <m/>
    <m/>
    <m/>
    <m/>
    <m/>
    <m/>
    <n v="7.4639999999999898"/>
    <n v="122"/>
    <n v="65.971999999999994"/>
    <n v="380"/>
    <n v="68"/>
    <n v="24"/>
    <n v="4299"/>
    <n v="64"/>
    <n v="11"/>
    <n v="41"/>
    <n v="58"/>
    <n v="33"/>
    <n v="3941"/>
    <n v="1476.3810000000001"/>
    <n v="92.4"/>
    <n v="36"/>
    <n v="358"/>
    <n v="47"/>
    <n v="1"/>
    <n v="9"/>
    <n v="21"/>
    <n v="4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5"/>
    <n v="3"/>
    <n v="0"/>
    <n v="0"/>
    <n v="0"/>
    <n v="0"/>
    <n v="0"/>
  </r>
  <r>
    <s v="8dfb370d-460c-4bfc-9d62-888687248783 2012 22052ff7-c065-42ee-bc8f-c4691c50e624"/>
    <x v="21"/>
    <s v="Redskins"/>
    <x v="0"/>
    <n v="3"/>
    <s v="QB"/>
    <n v="15"/>
    <x v="7"/>
    <n v="22"/>
    <n v="0"/>
    <n v="0"/>
    <n v="0"/>
    <n v="0"/>
    <n v="0"/>
    <n v="0"/>
    <n v="0"/>
    <n v="0"/>
    <n v="1"/>
    <n v="0"/>
    <n v="0"/>
    <n v="0"/>
    <n v="0"/>
    <n v="0"/>
    <n v="0"/>
    <n v="12"/>
    <n v="2"/>
    <n v="0"/>
    <n v="0"/>
    <n v="0"/>
    <n v="0"/>
    <n v="4"/>
    <n v="0"/>
    <n v="-16"/>
    <n v="5"/>
    <n v="43"/>
    <n v="120"/>
    <n v="6.7919999999999998"/>
    <n v="0"/>
    <n v="9"/>
    <n v="76"/>
    <n v="76"/>
    <n v="1"/>
    <n v="0"/>
    <n v="8"/>
    <n v="-36"/>
    <n v="7"/>
    <n v="815"/>
    <n v="260"/>
    <m/>
    <m/>
    <m/>
    <m/>
    <m/>
    <m/>
    <m/>
    <m/>
    <m/>
    <m/>
    <m/>
    <m/>
    <m/>
    <m/>
    <m/>
    <m/>
    <m/>
    <m/>
    <m/>
    <n v="8.1419999999999995"/>
    <n v="102"/>
    <n v="65.649000000000001"/>
    <n v="258"/>
    <n v="0"/>
    <n v="35"/>
    <n v="3200"/>
    <n v="0"/>
    <n v="5"/>
    <n v="0"/>
    <n v="88"/>
    <n v="88"/>
    <n v="2983"/>
    <n v="0"/>
    <n v="102.4"/>
    <n v="3"/>
    <n v="217"/>
    <n v="30"/>
    <n v="0"/>
    <n v="0"/>
    <n v="20"/>
    <n v="32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8dfb370d-460c-4bfc-9d62-888687248783 2013 22052ff7-c065-42ee-bc8f-c4691c50e624"/>
    <x v="21"/>
    <s v="Redskins"/>
    <x v="1"/>
    <n v="10"/>
    <s v="QB"/>
    <n v="13"/>
    <x v="6"/>
    <n v="23"/>
    <m/>
    <m/>
    <m/>
    <m/>
    <m/>
    <m/>
    <m/>
    <m/>
    <m/>
    <m/>
    <m/>
    <m/>
    <m/>
    <n v="0"/>
    <n v="0"/>
    <n v="11"/>
    <n v="4"/>
    <n v="0"/>
    <n v="0"/>
    <n v="0"/>
    <n v="0"/>
    <n v="2"/>
    <n v="0"/>
    <n v="-36"/>
    <n v="6"/>
    <n v="44"/>
    <n v="86"/>
    <n v="5.6859999999999999"/>
    <n v="0"/>
    <n v="3"/>
    <n v="26"/>
    <n v="0"/>
    <n v="10"/>
    <n v="0"/>
    <n v="3"/>
    <n v="-7"/>
    <n v="0"/>
    <n v="489"/>
    <n v="139"/>
    <m/>
    <m/>
    <m/>
    <m/>
    <m/>
    <m/>
    <m/>
    <m/>
    <m/>
    <m/>
    <m/>
    <m/>
    <m/>
    <m/>
    <m/>
    <m/>
    <m/>
    <m/>
    <m/>
    <n v="7.024"/>
    <n v="163"/>
    <n v="60.088000000000001"/>
    <n v="274"/>
    <n v="0"/>
    <n v="36"/>
    <n v="3203"/>
    <n v="0"/>
    <n v="12"/>
    <n v="0"/>
    <n v="62"/>
    <n v="62"/>
    <n v="2929"/>
    <n v="0"/>
    <n v="82.2"/>
    <n v="55"/>
    <n v="274"/>
    <n v="38"/>
    <n v="0"/>
    <n v="15"/>
    <n v="16"/>
    <n v="3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1"/>
    <n v="1"/>
    <n v="0"/>
  </r>
  <r>
    <s v="8dfb370d-460c-4bfc-9d62-888687248783 2014 22052ff7-c065-42ee-bc8f-c4691c50e624"/>
    <x v="21"/>
    <s v="Redskins"/>
    <x v="2"/>
    <n v="3"/>
    <s v="QB"/>
    <n v="9"/>
    <x v="5"/>
    <n v="24"/>
    <m/>
    <m/>
    <m/>
    <m/>
    <m/>
    <m/>
    <m/>
    <m/>
    <m/>
    <m/>
    <m/>
    <m/>
    <m/>
    <n v="0"/>
    <n v="0"/>
    <n v="9"/>
    <n v="4"/>
    <n v="0"/>
    <n v="0"/>
    <n v="0"/>
    <n v="1"/>
    <n v="3"/>
    <n v="0"/>
    <n v="-7"/>
    <n v="3"/>
    <n v="25"/>
    <n v="38"/>
    <n v="4.6319999999999997"/>
    <n v="0"/>
    <n v="2"/>
    <n v="23"/>
    <n v="2"/>
    <n v="6"/>
    <n v="0"/>
    <n v="3"/>
    <n v="-8"/>
    <n v="1"/>
    <n v="176"/>
    <n v="89"/>
    <m/>
    <m/>
    <m/>
    <m/>
    <m/>
    <m/>
    <m/>
    <m/>
    <m/>
    <m/>
    <m/>
    <m/>
    <m/>
    <m/>
    <m/>
    <m/>
    <m/>
    <m/>
    <m/>
    <n v="7.9160000000000004"/>
    <n v="68"/>
    <n v="68.691999999999993"/>
    <n v="147"/>
    <n v="0"/>
    <n v="10"/>
    <n v="1694"/>
    <n v="0"/>
    <n v="6"/>
    <n v="0"/>
    <n v="69"/>
    <n v="69"/>
    <n v="1467"/>
    <n v="0"/>
    <n v="86.9"/>
    <n v="31"/>
    <n v="227"/>
    <n v="33"/>
    <n v="0"/>
    <n v="11"/>
    <n v="4"/>
    <n v="1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8dfb370d-460c-4bfc-9d62-888687248783 2015 22052ff7-c065-42ee-bc8f-c4691c50e624"/>
    <x v="21"/>
    <s v="Redskins"/>
    <x v="3"/>
    <n v="3"/>
    <s v="QB"/>
    <n v="0"/>
    <x v="8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8dfb370d-460c-4bfc-9d62-888687248783 2016 d5a2eb42-8065-4174-ab79-0a6fa820e35e"/>
    <x v="21"/>
    <s v="Browns"/>
    <x v="4"/>
    <n v="10"/>
    <s v="QB"/>
    <n v="5"/>
    <x v="12"/>
    <n v="26"/>
    <m/>
    <m/>
    <m/>
    <m/>
    <m/>
    <m/>
    <m/>
    <m/>
    <m/>
    <m/>
    <m/>
    <m/>
    <m/>
    <n v="0"/>
    <n v="0"/>
    <n v="4"/>
    <n v="1"/>
    <n v="0"/>
    <n v="0"/>
    <n v="0"/>
    <n v="0"/>
    <n v="1"/>
    <n v="0"/>
    <n v="-18"/>
    <m/>
    <m/>
    <n v="31"/>
    <n v="6.1289999999999996"/>
    <n v="1"/>
    <n v="0"/>
    <n v="20"/>
    <n v="18"/>
    <n v="2"/>
    <n v="13"/>
    <n v="2"/>
    <n v="-3"/>
    <n v="2"/>
    <n v="190"/>
    <n v="30"/>
    <m/>
    <m/>
    <m/>
    <m/>
    <m/>
    <m/>
    <m/>
    <m/>
    <m/>
    <m/>
    <m/>
    <m/>
    <m/>
    <m/>
    <m/>
    <m/>
    <m/>
    <m/>
    <m/>
    <n v="6.0270000000000001"/>
    <n v="42"/>
    <n v="59.183999999999997"/>
    <n v="87"/>
    <n v="10"/>
    <n v="16"/>
    <n v="886"/>
    <n v="20"/>
    <n v="3"/>
    <n v="16"/>
    <n v="58"/>
    <n v="12"/>
    <n v="748"/>
    <n v="407.07100000000003"/>
    <n v="72.5"/>
    <n v="10"/>
    <n v="138"/>
    <n v="22"/>
    <n v="0"/>
    <n v="4"/>
    <n v="2"/>
    <n v="8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8dfb370d-460c-4bfc-9d62-888687248783 2018 ebd87119-b331-4469-9ea6-d51fe3ce2f1c"/>
    <x v="21"/>
    <s v="Ravens"/>
    <x v="6"/>
    <n v="3"/>
    <s v="QB"/>
    <n v="3"/>
    <x v="8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.5"/>
    <n v="4"/>
    <n v="33.332999999999998"/>
    <n v="2"/>
    <n v="1"/>
    <n v="0"/>
    <n v="21"/>
    <n v="1"/>
    <n v="0"/>
    <n v="0"/>
    <n v="14"/>
    <n v="0"/>
    <n v="21"/>
    <n v="13.96"/>
    <n v="44.4"/>
    <n v="0"/>
    <n v="0"/>
    <n v="0"/>
    <n v="0"/>
    <n v="1"/>
    <n v="0"/>
    <n v="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bd0942c-6f77-4f83-a6d0-66ec6548019e 2012 22052ff7-c065-42ee-bc8f-c4691c50e624"/>
    <x v="22"/>
    <s v="Redskins"/>
    <x v="0"/>
    <n v="8"/>
    <s v="QB"/>
    <n v="3"/>
    <x v="11"/>
    <n v="24"/>
    <m/>
    <m/>
    <m/>
    <m/>
    <m/>
    <m/>
    <m/>
    <m/>
    <m/>
    <m/>
    <m/>
    <m/>
    <m/>
    <n v="0"/>
    <n v="0"/>
    <n v="1"/>
    <n v="0"/>
    <n v="0"/>
    <n v="0"/>
    <n v="0"/>
    <n v="0"/>
    <n v="1"/>
    <n v="0"/>
    <n v="0"/>
    <n v="1"/>
    <n v="10"/>
    <n v="3"/>
    <n v="7.3329999999999904"/>
    <n v="0"/>
    <n v="1"/>
    <n v="17"/>
    <n v="0"/>
    <n v="0"/>
    <n v="0"/>
    <n v="0"/>
    <n v="0"/>
    <n v="0"/>
    <n v="22"/>
    <n v="0"/>
    <m/>
    <m/>
    <m/>
    <m/>
    <m/>
    <m/>
    <m/>
    <m/>
    <m/>
    <m/>
    <m/>
    <m/>
    <m/>
    <m/>
    <m/>
    <m/>
    <m/>
    <m/>
    <m/>
    <n v="9.7080000000000002"/>
    <n v="9"/>
    <n v="68.75"/>
    <n v="33"/>
    <n v="0"/>
    <n v="2"/>
    <n v="466"/>
    <n v="0"/>
    <n v="3"/>
    <n v="0"/>
    <n v="77"/>
    <n v="77"/>
    <n v="439"/>
    <n v="0"/>
    <n v="101.6"/>
    <n v="1"/>
    <n v="27"/>
    <n v="3"/>
    <n v="0"/>
    <n v="0"/>
    <n v="4"/>
    <n v="4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</r>
  <r>
    <s v="bbd0942c-6f77-4f83-a6d0-66ec6548019e 2013 22052ff7-c065-42ee-bc8f-c4691c50e624"/>
    <x v="22"/>
    <s v="Redskins"/>
    <x v="1"/>
    <n v="8"/>
    <s v="QB"/>
    <n v="5"/>
    <x v="4"/>
    <n v="25"/>
    <m/>
    <m/>
    <m/>
    <m/>
    <m/>
    <m/>
    <m/>
    <m/>
    <m/>
    <m/>
    <m/>
    <m/>
    <m/>
    <n v="0"/>
    <n v="0"/>
    <n v="3"/>
    <n v="2"/>
    <n v="0"/>
    <n v="0"/>
    <n v="0"/>
    <n v="0"/>
    <n v="0"/>
    <n v="0"/>
    <n v="0"/>
    <n v="3"/>
    <n v="15"/>
    <n v="4"/>
    <n v="3.5"/>
    <n v="0"/>
    <n v="0"/>
    <n v="6"/>
    <n v="0"/>
    <n v="1"/>
    <n v="0"/>
    <n v="0"/>
    <n v="0"/>
    <n v="0"/>
    <n v="14"/>
    <n v="6"/>
    <m/>
    <m/>
    <m/>
    <m/>
    <m/>
    <m/>
    <m/>
    <m/>
    <m/>
    <m/>
    <m/>
    <m/>
    <m/>
    <m/>
    <m/>
    <m/>
    <m/>
    <m/>
    <m/>
    <n v="5.51"/>
    <n v="53"/>
    <n v="52.258000000000003"/>
    <n v="81"/>
    <n v="0"/>
    <n v="10"/>
    <n v="854"/>
    <n v="0"/>
    <n v="7"/>
    <n v="0"/>
    <n v="62"/>
    <n v="53"/>
    <n v="822"/>
    <n v="0"/>
    <n v="58.4"/>
    <n v="10"/>
    <n v="32"/>
    <n v="5"/>
    <n v="0"/>
    <n v="6"/>
    <n v="4"/>
    <n v="8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1"/>
    <n v="0"/>
    <n v="0"/>
    <n v="0"/>
    <n v="0"/>
    <n v="0"/>
    <n v="0"/>
  </r>
  <r>
    <s v="bbd0942c-6f77-4f83-a6d0-66ec6548019e 2014 22052ff7-c065-42ee-bc8f-c4691c50e624"/>
    <x v="22"/>
    <s v="Redskins"/>
    <x v="2"/>
    <n v="8"/>
    <s v="QB"/>
    <n v="6"/>
    <x v="12"/>
    <n v="26"/>
    <m/>
    <m/>
    <m/>
    <m/>
    <m/>
    <m/>
    <m/>
    <m/>
    <m/>
    <m/>
    <m/>
    <m/>
    <m/>
    <n v="0"/>
    <n v="0"/>
    <n v="2"/>
    <n v="2"/>
    <n v="0"/>
    <n v="0"/>
    <n v="0"/>
    <n v="0"/>
    <n v="0"/>
    <n v="0"/>
    <n v="0"/>
    <n v="4"/>
    <n v="30"/>
    <n v="7"/>
    <n v="2.8570000000000002"/>
    <n v="0"/>
    <n v="2"/>
    <n v="12"/>
    <n v="0"/>
    <n v="1"/>
    <n v="0"/>
    <n v="0"/>
    <n v="0"/>
    <n v="0"/>
    <n v="20"/>
    <n v="3"/>
    <m/>
    <m/>
    <m/>
    <m/>
    <m/>
    <m/>
    <m/>
    <m/>
    <m/>
    <m/>
    <m/>
    <m/>
    <m/>
    <m/>
    <m/>
    <m/>
    <m/>
    <m/>
    <m/>
    <n v="8.3819999999999997"/>
    <n v="65"/>
    <n v="61.765000000000001"/>
    <n v="126"/>
    <n v="0"/>
    <n v="17"/>
    <n v="1710"/>
    <n v="0"/>
    <n v="9"/>
    <n v="0"/>
    <n v="81"/>
    <n v="81"/>
    <n v="1640"/>
    <n v="0"/>
    <n v="86.4"/>
    <n v="22"/>
    <n v="70"/>
    <n v="8"/>
    <n v="0"/>
    <n v="5"/>
    <n v="10"/>
    <n v="17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bd0942c-6f77-4f83-a6d0-66ec6548019e 2015 22052ff7-c065-42ee-bc8f-c4691c50e624"/>
    <x v="22"/>
    <s v="Redskins"/>
    <x v="3"/>
    <n v="8"/>
    <s v="QB"/>
    <n v="16"/>
    <x v="0"/>
    <n v="27"/>
    <m/>
    <m/>
    <m/>
    <m/>
    <m/>
    <m/>
    <m/>
    <m/>
    <m/>
    <m/>
    <m/>
    <m/>
    <m/>
    <n v="0"/>
    <n v="0"/>
    <n v="9"/>
    <n v="3"/>
    <n v="0"/>
    <n v="0"/>
    <n v="0"/>
    <n v="1"/>
    <n v="5"/>
    <n v="0"/>
    <n v="-8"/>
    <n v="6"/>
    <n v="29"/>
    <n v="26"/>
    <n v="1.8460000000000001"/>
    <n v="0"/>
    <n v="11"/>
    <n v="13"/>
    <n v="13"/>
    <n v="7"/>
    <n v="4"/>
    <n v="0"/>
    <n v="0"/>
    <n v="5"/>
    <n v="48"/>
    <n v="10"/>
    <m/>
    <m/>
    <m/>
    <m/>
    <m/>
    <m/>
    <m/>
    <m/>
    <m/>
    <m/>
    <m/>
    <m/>
    <m/>
    <m/>
    <m/>
    <m/>
    <m/>
    <m/>
    <m/>
    <n v="7.6719999999999997"/>
    <n v="154"/>
    <n v="69.796999999999997"/>
    <n v="379"/>
    <n v="46"/>
    <n v="29"/>
    <n v="4166"/>
    <n v="117"/>
    <n v="11"/>
    <n v="56"/>
    <n v="78"/>
    <n v="78"/>
    <n v="3980"/>
    <n v="1390.3520000000001"/>
    <n v="101.6"/>
    <n v="78"/>
    <n v="186"/>
    <n v="26"/>
    <n v="0"/>
    <n v="18"/>
    <n v="29"/>
    <n v="41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0"/>
    <n v="0"/>
    <n v="0"/>
    <n v="0"/>
    <n v="0"/>
  </r>
  <r>
    <s v="bbd0942c-6f77-4f83-a6d0-66ec6548019e 2016 22052ff7-c065-42ee-bc8f-c4691c50e624"/>
    <x v="22"/>
    <s v="Redskins"/>
    <x v="4"/>
    <n v="8"/>
    <s v="QB"/>
    <n v="16"/>
    <x v="0"/>
    <n v="28"/>
    <m/>
    <m/>
    <m/>
    <m/>
    <m/>
    <m/>
    <m/>
    <m/>
    <m/>
    <m/>
    <m/>
    <m/>
    <m/>
    <n v="0"/>
    <n v="0"/>
    <n v="9"/>
    <n v="3"/>
    <n v="0"/>
    <n v="0"/>
    <n v="0"/>
    <n v="0"/>
    <n v="5"/>
    <n v="0"/>
    <n v="0"/>
    <n v="3"/>
    <n v="15"/>
    <n v="34"/>
    <n v="2.8239999999999998"/>
    <n v="0"/>
    <n v="13"/>
    <n v="19"/>
    <n v="19"/>
    <n v="4"/>
    <n v="9"/>
    <n v="3"/>
    <n v="-10"/>
    <n v="4"/>
    <n v="96"/>
    <n v="20"/>
    <m/>
    <m/>
    <m/>
    <m/>
    <m/>
    <m/>
    <m/>
    <m/>
    <m/>
    <m/>
    <m/>
    <m/>
    <m/>
    <m/>
    <m/>
    <m/>
    <m/>
    <m/>
    <m/>
    <n v="8.1139999999999901"/>
    <n v="152"/>
    <n v="66.997"/>
    <n v="406"/>
    <n v="56"/>
    <n v="23"/>
    <n v="4917"/>
    <n v="75"/>
    <n v="12"/>
    <n v="54"/>
    <n v="80"/>
    <n v="80"/>
    <n v="4727"/>
    <n v="1532.2929999999999"/>
    <n v="97.2"/>
    <n v="31"/>
    <n v="190"/>
    <n v="23"/>
    <n v="3"/>
    <n v="27"/>
    <n v="25"/>
    <n v="49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0"/>
    <n v="0"/>
  </r>
  <r>
    <s v="bbd0942c-6f77-4f83-a6d0-66ec6548019e 2017 22052ff7-c065-42ee-bc8f-c4691c50e624"/>
    <x v="22"/>
    <s v="Redskins"/>
    <x v="5"/>
    <n v="8"/>
    <s v="QB"/>
    <n v="16"/>
    <x v="0"/>
    <n v="29"/>
    <m/>
    <m/>
    <m/>
    <m/>
    <m/>
    <m/>
    <m/>
    <m/>
    <m/>
    <m/>
    <m/>
    <m/>
    <m/>
    <n v="0"/>
    <n v="0"/>
    <n v="13"/>
    <n v="5"/>
    <n v="0"/>
    <n v="0"/>
    <n v="0"/>
    <n v="1"/>
    <n v="4"/>
    <n v="0"/>
    <n v="-52"/>
    <n v="7"/>
    <n v="45"/>
    <n v="49"/>
    <n v="3.653"/>
    <n v="0"/>
    <n v="9"/>
    <n v="18"/>
    <n v="12"/>
    <n v="6"/>
    <n v="24"/>
    <n v="1"/>
    <n v="-1"/>
    <n v="4"/>
    <n v="179"/>
    <n v="34"/>
    <m/>
    <m/>
    <m/>
    <m/>
    <m/>
    <m/>
    <m/>
    <m/>
    <m/>
    <m/>
    <m/>
    <m/>
    <m/>
    <m/>
    <m/>
    <m/>
    <m/>
    <m/>
    <m/>
    <n v="7.58"/>
    <n v="142"/>
    <n v="64.259"/>
    <n v="347"/>
    <n v="67"/>
    <n v="25"/>
    <n v="4093"/>
    <n v="64"/>
    <n v="13"/>
    <n v="52"/>
    <n v="74"/>
    <n v="52"/>
    <n v="3751"/>
    <n v="1425.701"/>
    <n v="93.9"/>
    <n v="30"/>
    <n v="342"/>
    <n v="41"/>
    <n v="0"/>
    <n v="12"/>
    <n v="27"/>
    <n v="40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bbd0942c-6f77-4f83-a6d0-66ec6548019e 2018 33405046-04ee-4058-a950-d606f8c30852"/>
    <x v="22"/>
    <s v="Vikings"/>
    <x v="6"/>
    <n v="8"/>
    <s v="QB"/>
    <n v="16"/>
    <x v="0"/>
    <n v="30"/>
    <n v="-1"/>
    <n v="0"/>
    <n v="0"/>
    <n v="0"/>
    <n v="-1"/>
    <n v="0"/>
    <n v="1"/>
    <n v="0"/>
    <n v="1"/>
    <n v="0"/>
    <n v="-1"/>
    <n v="6"/>
    <n v="1"/>
    <n v="0"/>
    <n v="0"/>
    <n v="9"/>
    <n v="7"/>
    <n v="0"/>
    <n v="0"/>
    <n v="0"/>
    <n v="0"/>
    <n v="3"/>
    <n v="0"/>
    <n v="-31"/>
    <m/>
    <m/>
    <n v="44"/>
    <n v="2.7949999999999999"/>
    <n v="1"/>
    <n v="9"/>
    <n v="19"/>
    <n v="7"/>
    <n v="3"/>
    <n v="17"/>
    <n v="0"/>
    <n v="0"/>
    <n v="1"/>
    <n v="123"/>
    <n v="18"/>
    <m/>
    <m/>
    <m/>
    <m/>
    <m/>
    <m/>
    <m/>
    <m/>
    <m/>
    <m/>
    <m/>
    <m/>
    <m/>
    <m/>
    <m/>
    <m/>
    <m/>
    <m/>
    <m/>
    <n v="7.0919999999999996"/>
    <n v="143"/>
    <n v="70.132000000000005"/>
    <n v="425"/>
    <n v="68"/>
    <n v="25"/>
    <n v="4298"/>
    <n v="97"/>
    <n v="10"/>
    <n v="39"/>
    <n v="75"/>
    <n v="75"/>
    <n v="4036"/>
    <n v="1623.298"/>
    <n v="99.7"/>
    <n v="41"/>
    <n v="262"/>
    <n v="40"/>
    <n v="3"/>
    <n v="17"/>
    <n v="30"/>
    <n v="4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3"/>
    <n v="0"/>
    <n v="0"/>
    <n v="0"/>
    <n v="0"/>
    <n v="0"/>
  </r>
  <r>
    <s v="a261fd0a-b096-4db7-bd51-2f13bde485da 2012 7b112545-38e6-483c-a55c-96cf6ee49cb8"/>
    <x v="23"/>
    <s v="Bears"/>
    <x v="0"/>
    <n v="15"/>
    <s v="QB"/>
    <n v="0"/>
    <x v="8"/>
    <n v="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261fd0a-b096-4db7-bd51-2f13bde485da 2013 7b112545-38e6-483c-a55c-96cf6ee49cb8"/>
    <x v="23"/>
    <s v="Bears"/>
    <x v="1"/>
    <n v="13"/>
    <s v="QB"/>
    <n v="8"/>
    <x v="12"/>
    <n v="34"/>
    <m/>
    <m/>
    <m/>
    <m/>
    <m/>
    <m/>
    <m/>
    <m/>
    <m/>
    <m/>
    <m/>
    <m/>
    <m/>
    <n v="0"/>
    <n v="0"/>
    <n v="3"/>
    <n v="1"/>
    <n v="0"/>
    <n v="0"/>
    <n v="0"/>
    <n v="0"/>
    <n v="2"/>
    <n v="0"/>
    <n v="0"/>
    <n v="1"/>
    <n v="5"/>
    <n v="13"/>
    <n v="5.3079999999999998"/>
    <n v="0"/>
    <n v="3"/>
    <n v="20"/>
    <n v="7"/>
    <n v="3"/>
    <n v="0"/>
    <n v="1"/>
    <n v="-3"/>
    <n v="1"/>
    <n v="69"/>
    <n v="26"/>
    <m/>
    <m/>
    <m/>
    <m/>
    <m/>
    <m/>
    <m/>
    <m/>
    <m/>
    <m/>
    <m/>
    <m/>
    <m/>
    <m/>
    <m/>
    <m/>
    <m/>
    <m/>
    <m/>
    <n v="8.1649999999999991"/>
    <n v="67"/>
    <n v="66.518000000000001"/>
    <n v="149"/>
    <n v="0"/>
    <n v="12"/>
    <n v="1829"/>
    <n v="0"/>
    <n v="1"/>
    <n v="0"/>
    <n v="80"/>
    <n v="80"/>
    <n v="1792"/>
    <n v="0"/>
    <n v="109"/>
    <n v="31"/>
    <n v="37"/>
    <n v="11"/>
    <n v="0"/>
    <n v="9"/>
    <n v="13"/>
    <n v="18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a261fd0a-b096-4db7-bd51-2f13bde485da 2014 4254d319-1bc7-4f81-b4ab-b5e6f3402b69"/>
    <x v="23"/>
    <s v="Buccaneers"/>
    <x v="2"/>
    <n v="13"/>
    <s v="QB"/>
    <n v="11"/>
    <x v="3"/>
    <n v="35"/>
    <m/>
    <m/>
    <m/>
    <m/>
    <m/>
    <m/>
    <m/>
    <m/>
    <m/>
    <m/>
    <m/>
    <m/>
    <m/>
    <n v="0"/>
    <n v="0"/>
    <n v="10"/>
    <n v="4"/>
    <n v="0"/>
    <n v="0"/>
    <n v="0"/>
    <n v="0"/>
    <n v="5"/>
    <n v="0"/>
    <n v="-3"/>
    <n v="2"/>
    <n v="10"/>
    <n v="25"/>
    <n v="5.08"/>
    <n v="0"/>
    <n v="2"/>
    <n v="16"/>
    <n v="16"/>
    <n v="6"/>
    <n v="0"/>
    <n v="0"/>
    <n v="0"/>
    <n v="3"/>
    <n v="127"/>
    <n v="33"/>
    <m/>
    <m/>
    <m/>
    <m/>
    <m/>
    <m/>
    <m/>
    <m/>
    <m/>
    <m/>
    <m/>
    <m/>
    <m/>
    <m/>
    <m/>
    <m/>
    <m/>
    <m/>
    <m/>
    <n v="6.7460000000000004"/>
    <n v="118"/>
    <n v="56.268999999999998"/>
    <n v="184"/>
    <n v="0"/>
    <n v="19"/>
    <n v="2206"/>
    <n v="0"/>
    <n v="14"/>
    <n v="0"/>
    <n v="56"/>
    <n v="56"/>
    <n v="1971"/>
    <n v="0"/>
    <n v="70.5"/>
    <n v="27"/>
    <n v="235"/>
    <n v="36"/>
    <n v="0"/>
    <n v="15"/>
    <n v="11"/>
    <n v="22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a261fd0a-b096-4db7-bd51-2f13bde485da 2015 d5a2eb42-8065-4174-ab79-0a6fa820e35e"/>
    <x v="23"/>
    <s v="Browns"/>
    <x v="3"/>
    <n v="15"/>
    <s v="QB"/>
    <n v="8"/>
    <x v="9"/>
    <n v="36"/>
    <m/>
    <m/>
    <m/>
    <m/>
    <m/>
    <m/>
    <m/>
    <m/>
    <m/>
    <m/>
    <m/>
    <m/>
    <m/>
    <n v="0"/>
    <n v="0"/>
    <n v="9"/>
    <n v="6"/>
    <n v="0"/>
    <n v="0"/>
    <n v="0"/>
    <n v="0"/>
    <n v="0"/>
    <n v="0"/>
    <n v="-4"/>
    <n v="3"/>
    <n v="15"/>
    <n v="20"/>
    <n v="4.9000000000000004"/>
    <n v="0"/>
    <n v="1"/>
    <n v="13"/>
    <n v="10"/>
    <n v="5"/>
    <n v="12"/>
    <n v="0"/>
    <n v="0"/>
    <n v="1"/>
    <n v="98"/>
    <n v="22"/>
    <m/>
    <m/>
    <m/>
    <m/>
    <m/>
    <m/>
    <m/>
    <m/>
    <m/>
    <m/>
    <m/>
    <m/>
    <m/>
    <m/>
    <m/>
    <m/>
    <m/>
    <m/>
    <m/>
    <n v="7.2229999999999999"/>
    <n v="129"/>
    <n v="63.698999999999998"/>
    <n v="186"/>
    <n v="33"/>
    <n v="15"/>
    <n v="2109"/>
    <n v="54"/>
    <n v="4"/>
    <n v="45"/>
    <n v="56"/>
    <n v="34"/>
    <n v="1972"/>
    <n v="742.14300000000003"/>
    <n v="93.3"/>
    <n v="40"/>
    <n v="137"/>
    <n v="23"/>
    <n v="0"/>
    <n v="11"/>
    <n v="12"/>
    <n v="21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0"/>
    <n v="0"/>
    <n v="0"/>
    <n v="0"/>
    <n v="0"/>
  </r>
  <r>
    <s v="a261fd0a-b096-4db7-bd51-2f13bde485da 2016 d5a2eb42-8065-4174-ab79-0a6fa820e35e"/>
    <x v="23"/>
    <s v="Browns"/>
    <x v="4"/>
    <n v="15"/>
    <s v="QB"/>
    <n v="5"/>
    <x v="4"/>
    <n v="37"/>
    <m/>
    <m/>
    <m/>
    <m/>
    <m/>
    <m/>
    <m/>
    <m/>
    <m/>
    <m/>
    <m/>
    <m/>
    <m/>
    <n v="0"/>
    <n v="0"/>
    <n v="7"/>
    <n v="4"/>
    <n v="0"/>
    <n v="0"/>
    <n v="0"/>
    <n v="1"/>
    <n v="2"/>
    <n v="0"/>
    <n v="-7"/>
    <n v="2"/>
    <n v="10"/>
    <n v="7"/>
    <n v="3"/>
    <n v="0"/>
    <n v="0"/>
    <n v="7"/>
    <n v="0"/>
    <n v="1"/>
    <n v="4"/>
    <n v="0"/>
    <n v="0"/>
    <n v="0"/>
    <n v="21"/>
    <n v="0"/>
    <m/>
    <m/>
    <m/>
    <m/>
    <m/>
    <m/>
    <m/>
    <m/>
    <m/>
    <m/>
    <m/>
    <m/>
    <m/>
    <m/>
    <m/>
    <m/>
    <m/>
    <m/>
    <m/>
    <n v="6.6669999999999998"/>
    <n v="43"/>
    <n v="54.545000000000002"/>
    <n v="90"/>
    <n v="23"/>
    <n v="13"/>
    <n v="1100"/>
    <n v="21"/>
    <n v="6"/>
    <n v="18"/>
    <n v="54"/>
    <n v="31"/>
    <n v="974"/>
    <n v="455.00699999999898"/>
    <n v="72.3"/>
    <n v="9"/>
    <n v="126"/>
    <n v="18"/>
    <n v="1"/>
    <n v="6"/>
    <n v="6"/>
    <n v="11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a261fd0a-b096-4db7-bd51-2f13bde485da 2017 5fee86ae-74ab-4bdd-8416-42a9dd9964f3"/>
    <x v="23"/>
    <s v="Jets"/>
    <x v="5"/>
    <n v="15"/>
    <s v="QB"/>
    <n v="13"/>
    <x v="6"/>
    <n v="38"/>
    <m/>
    <m/>
    <m/>
    <m/>
    <m/>
    <m/>
    <m/>
    <m/>
    <m/>
    <m/>
    <m/>
    <m/>
    <m/>
    <n v="0"/>
    <n v="0"/>
    <n v="11"/>
    <n v="4"/>
    <n v="0"/>
    <n v="0"/>
    <n v="0"/>
    <n v="0"/>
    <n v="6"/>
    <n v="0"/>
    <n v="-8"/>
    <n v="4"/>
    <n v="20"/>
    <n v="37"/>
    <n v="3.351"/>
    <n v="1"/>
    <n v="14"/>
    <n v="22"/>
    <n v="10"/>
    <n v="5"/>
    <n v="14"/>
    <n v="0"/>
    <n v="0"/>
    <n v="5"/>
    <n v="124"/>
    <n v="17"/>
    <m/>
    <m/>
    <m/>
    <m/>
    <m/>
    <m/>
    <m/>
    <m/>
    <m/>
    <m/>
    <m/>
    <m/>
    <m/>
    <m/>
    <m/>
    <m/>
    <m/>
    <m/>
    <m/>
    <n v="7.37"/>
    <n v="128"/>
    <n v="67.253999999999905"/>
    <n v="267"/>
    <n v="43"/>
    <n v="22"/>
    <n v="2926"/>
    <n v="64"/>
    <n v="9"/>
    <n v="38"/>
    <n v="69"/>
    <n v="69"/>
    <n v="2662"/>
    <n v="1002.293"/>
    <n v="94.5"/>
    <n v="15"/>
    <n v="264"/>
    <n v="39"/>
    <n v="5"/>
    <n v="12"/>
    <n v="18"/>
    <n v="29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a261fd0a-b096-4db7-bd51-2f13bde485da 2018 5fee86ae-74ab-4bdd-8416-42a9dd9964f3"/>
    <x v="23"/>
    <s v="Jets"/>
    <x v="6"/>
    <n v="15"/>
    <s v="QB"/>
    <n v="4"/>
    <x v="4"/>
    <n v="39"/>
    <m/>
    <m/>
    <m/>
    <m/>
    <m/>
    <m/>
    <m/>
    <m/>
    <m/>
    <m/>
    <m/>
    <m/>
    <m/>
    <m/>
    <m/>
    <m/>
    <m/>
    <m/>
    <m/>
    <m/>
    <m/>
    <m/>
    <m/>
    <m/>
    <m/>
    <m/>
    <n v="5"/>
    <n v="6.4"/>
    <n v="0"/>
    <n v="0"/>
    <n v="12"/>
    <n v="0"/>
    <n v="0"/>
    <n v="5"/>
    <n v="0"/>
    <n v="0"/>
    <n v="0"/>
    <n v="32"/>
    <n v="5"/>
    <m/>
    <m/>
    <m/>
    <m/>
    <m/>
    <m/>
    <m/>
    <m/>
    <m/>
    <m/>
    <m/>
    <m/>
    <m/>
    <m/>
    <m/>
    <m/>
    <m/>
    <m/>
    <m/>
    <n v="4.9000000000000004"/>
    <n v="47"/>
    <n v="54.545000000000002"/>
    <n v="60"/>
    <n v="15"/>
    <n v="7"/>
    <n v="539"/>
    <n v="8"/>
    <n v="4"/>
    <n v="14"/>
    <n v="41"/>
    <n v="16"/>
    <n v="504"/>
    <n v="274.536"/>
    <n v="55.8"/>
    <n v="6"/>
    <n v="35"/>
    <n v="7"/>
    <n v="1"/>
    <n v="3"/>
    <n v="1"/>
    <n v="5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e43b1a-0601-4672-83b6-d246bc066a19 2012 c5a59daa-53a7-4de0-851f-fb12be893e9e"/>
    <x v="24"/>
    <s v="Lions"/>
    <x v="0"/>
    <n v="9"/>
    <s v="QB"/>
    <n v="16"/>
    <x v="0"/>
    <n v="24"/>
    <n v="3"/>
    <n v="0"/>
    <n v="0"/>
    <n v="0"/>
    <n v="3"/>
    <n v="0"/>
    <n v="1"/>
    <n v="0"/>
    <n v="1"/>
    <n v="0"/>
    <n v="3"/>
    <n v="2"/>
    <n v="0"/>
    <n v="0"/>
    <n v="0"/>
    <n v="6"/>
    <n v="4"/>
    <n v="0"/>
    <n v="0"/>
    <n v="0"/>
    <n v="0"/>
    <n v="2"/>
    <n v="0"/>
    <n v="-7"/>
    <n v="2"/>
    <n v="20"/>
    <n v="35"/>
    <n v="3.6"/>
    <n v="0"/>
    <n v="4"/>
    <n v="11"/>
    <n v="4"/>
    <n v="1"/>
    <n v="0"/>
    <n v="0"/>
    <n v="0"/>
    <n v="4"/>
    <n v="126"/>
    <n v="19"/>
    <m/>
    <m/>
    <m/>
    <m/>
    <m/>
    <m/>
    <m/>
    <m/>
    <m/>
    <m/>
    <m/>
    <m/>
    <m/>
    <m/>
    <m/>
    <m/>
    <m/>
    <m/>
    <m/>
    <n v="6.8319999999999999"/>
    <n v="176"/>
    <n v="59.835000000000001"/>
    <n v="435"/>
    <n v="0"/>
    <n v="49"/>
    <n v="4967"/>
    <n v="0"/>
    <n v="17"/>
    <n v="0"/>
    <n v="57"/>
    <n v="46"/>
    <n v="4755"/>
    <n v="0"/>
    <n v="79.8"/>
    <n v="6"/>
    <n v="212"/>
    <n v="29"/>
    <n v="0"/>
    <n v="0"/>
    <n v="20"/>
    <n v="49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ade43b1a-0601-4672-83b6-d246bc066a19 2013 c5a59daa-53a7-4de0-851f-fb12be893e9e"/>
    <x v="24"/>
    <s v="Lions"/>
    <x v="1"/>
    <n v="9"/>
    <s v="QB"/>
    <n v="16"/>
    <x v="0"/>
    <n v="25"/>
    <m/>
    <m/>
    <m/>
    <m/>
    <m/>
    <m/>
    <m/>
    <m/>
    <m/>
    <m/>
    <m/>
    <m/>
    <m/>
    <n v="0"/>
    <n v="0"/>
    <n v="12"/>
    <n v="4"/>
    <n v="0"/>
    <n v="0"/>
    <n v="0"/>
    <n v="0"/>
    <n v="5"/>
    <n v="0"/>
    <n v="-35"/>
    <n v="6"/>
    <n v="52"/>
    <n v="37"/>
    <n v="1.865"/>
    <n v="0"/>
    <n v="10"/>
    <n v="14"/>
    <n v="1"/>
    <n v="5"/>
    <n v="0"/>
    <n v="1"/>
    <n v="-5"/>
    <n v="2"/>
    <n v="69"/>
    <n v="34"/>
    <m/>
    <m/>
    <m/>
    <m/>
    <m/>
    <m/>
    <m/>
    <m/>
    <m/>
    <m/>
    <m/>
    <m/>
    <m/>
    <m/>
    <m/>
    <m/>
    <m/>
    <m/>
    <m/>
    <n v="7.3339999999999996"/>
    <n v="168"/>
    <n v="58.517000000000003"/>
    <n v="371"/>
    <n v="0"/>
    <n v="58"/>
    <n v="4650"/>
    <n v="0"/>
    <n v="19"/>
    <n v="0"/>
    <n v="87"/>
    <n v="79"/>
    <n v="4482"/>
    <n v="0"/>
    <n v="84.2"/>
    <n v="78"/>
    <n v="168"/>
    <n v="23"/>
    <n v="0"/>
    <n v="17"/>
    <n v="29"/>
    <n v="46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5"/>
    <n v="2"/>
    <n v="0"/>
    <n v="0"/>
    <n v="0"/>
    <n v="0"/>
    <n v="0"/>
  </r>
  <r>
    <s v="ade43b1a-0601-4672-83b6-d246bc066a19 2014 c5a59daa-53a7-4de0-851f-fb12be893e9e"/>
    <x v="24"/>
    <s v="Lions"/>
    <x v="2"/>
    <n v="9"/>
    <s v="QB"/>
    <n v="16"/>
    <x v="0"/>
    <n v="26"/>
    <m/>
    <m/>
    <m/>
    <m/>
    <m/>
    <m/>
    <m/>
    <m/>
    <m/>
    <m/>
    <m/>
    <m/>
    <m/>
    <n v="0"/>
    <n v="0"/>
    <n v="8"/>
    <n v="3"/>
    <n v="0"/>
    <n v="0"/>
    <n v="0"/>
    <n v="0"/>
    <n v="3"/>
    <n v="0"/>
    <n v="-5"/>
    <n v="3"/>
    <n v="28"/>
    <n v="43"/>
    <n v="2.1629999999999998"/>
    <n v="0"/>
    <n v="20"/>
    <n v="18"/>
    <n v="5"/>
    <n v="3"/>
    <n v="0"/>
    <n v="0"/>
    <n v="0"/>
    <n v="2"/>
    <n v="93"/>
    <n v="25"/>
    <m/>
    <m/>
    <m/>
    <m/>
    <m/>
    <m/>
    <m/>
    <m/>
    <m/>
    <m/>
    <m/>
    <m/>
    <m/>
    <m/>
    <m/>
    <m/>
    <m/>
    <m/>
    <m/>
    <n v="7.0709999999999997"/>
    <n v="158"/>
    <n v="60.298999999999999"/>
    <n v="363"/>
    <n v="0"/>
    <n v="36"/>
    <n v="4257"/>
    <n v="0"/>
    <n v="12"/>
    <n v="0"/>
    <n v="73"/>
    <n v="73"/>
    <n v="4003"/>
    <n v="0"/>
    <n v="85.7"/>
    <n v="76"/>
    <n v="254"/>
    <n v="45"/>
    <n v="0"/>
    <n v="28"/>
    <n v="22"/>
    <n v="42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</r>
  <r>
    <s v="ade43b1a-0601-4672-83b6-d246bc066a19 2015 c5a59daa-53a7-4de0-851f-fb12be893e9e"/>
    <x v="24"/>
    <s v="Lions"/>
    <x v="3"/>
    <n v="9"/>
    <s v="QB"/>
    <n v="16"/>
    <x v="0"/>
    <n v="27"/>
    <n v="-6"/>
    <n v="0"/>
    <n v="1"/>
    <n v="0"/>
    <n v="-6"/>
    <n v="0"/>
    <n v="1"/>
    <n v="0"/>
    <n v="1"/>
    <n v="0"/>
    <n v="-6"/>
    <n v="1"/>
    <n v="0"/>
    <n v="0"/>
    <n v="0"/>
    <n v="4"/>
    <n v="2"/>
    <n v="0"/>
    <n v="0"/>
    <n v="0"/>
    <n v="0"/>
    <n v="2"/>
    <n v="0"/>
    <n v="-5"/>
    <n v="6"/>
    <n v="45"/>
    <n v="44"/>
    <n v="3.6139999999999999"/>
    <n v="2"/>
    <n v="14"/>
    <n v="18"/>
    <n v="5"/>
    <n v="7"/>
    <n v="24"/>
    <n v="0"/>
    <n v="0"/>
    <n v="1"/>
    <n v="159"/>
    <n v="46"/>
    <m/>
    <m/>
    <m/>
    <m/>
    <m/>
    <m/>
    <m/>
    <m/>
    <m/>
    <m/>
    <m/>
    <m/>
    <m/>
    <m/>
    <m/>
    <m/>
    <m/>
    <m/>
    <m/>
    <n v="7.1989999999999998"/>
    <n v="211"/>
    <n v="67.23"/>
    <n v="398"/>
    <n v="60"/>
    <n v="30"/>
    <n v="4262"/>
    <n v="123"/>
    <n v="13"/>
    <n v="53"/>
    <n v="57"/>
    <n v="36"/>
    <n v="4011"/>
    <n v="1413.34799999999"/>
    <n v="97"/>
    <n v="70"/>
    <n v="251"/>
    <n v="44"/>
    <n v="0"/>
    <n v="29"/>
    <n v="32"/>
    <n v="42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ade43b1a-0601-4672-83b6-d246bc066a19 2016 c5a59daa-53a7-4de0-851f-fb12be893e9e"/>
    <x v="24"/>
    <s v="Lions"/>
    <x v="4"/>
    <n v="9"/>
    <s v="QB"/>
    <n v="16"/>
    <x v="0"/>
    <n v="28"/>
    <m/>
    <m/>
    <m/>
    <m/>
    <m/>
    <m/>
    <m/>
    <m/>
    <m/>
    <m/>
    <m/>
    <m/>
    <m/>
    <n v="0"/>
    <n v="0"/>
    <n v="3"/>
    <n v="2"/>
    <n v="0"/>
    <n v="0"/>
    <n v="0"/>
    <n v="0"/>
    <n v="1"/>
    <n v="0"/>
    <n v="0"/>
    <n v="5"/>
    <n v="29"/>
    <n v="37"/>
    <n v="5.5949999999999998"/>
    <n v="1"/>
    <n v="8"/>
    <n v="24"/>
    <n v="7"/>
    <n v="3"/>
    <n v="25"/>
    <n v="0"/>
    <n v="0"/>
    <n v="2"/>
    <n v="207"/>
    <n v="51"/>
    <m/>
    <m/>
    <m/>
    <m/>
    <m/>
    <m/>
    <m/>
    <m/>
    <m/>
    <m/>
    <m/>
    <m/>
    <m/>
    <m/>
    <m/>
    <m/>
    <m/>
    <m/>
    <m/>
    <n v="7.2850000000000001"/>
    <n v="158"/>
    <n v="65.319999999999993"/>
    <n v="388"/>
    <n v="61"/>
    <n v="31"/>
    <n v="4327"/>
    <n v="103"/>
    <n v="10"/>
    <n v="42"/>
    <n v="73"/>
    <n v="73"/>
    <n v="4111"/>
    <n v="1382.4449999999999"/>
    <n v="93.3"/>
    <n v="42"/>
    <n v="216"/>
    <n v="37"/>
    <n v="3"/>
    <n v="16"/>
    <n v="24"/>
    <n v="43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</r>
  <r>
    <s v="ade43b1a-0601-4672-83b6-d246bc066a19 2017 c5a59daa-53a7-4de0-851f-fb12be893e9e"/>
    <x v="24"/>
    <s v="Lions"/>
    <x v="5"/>
    <n v="9"/>
    <s v="QB"/>
    <n v="16"/>
    <x v="0"/>
    <n v="29"/>
    <m/>
    <m/>
    <m/>
    <m/>
    <m/>
    <m/>
    <m/>
    <m/>
    <m/>
    <m/>
    <m/>
    <m/>
    <m/>
    <n v="0"/>
    <n v="0"/>
    <n v="11"/>
    <n v="7"/>
    <n v="0"/>
    <n v="0"/>
    <n v="0"/>
    <n v="0"/>
    <n v="2"/>
    <n v="0"/>
    <n v="-13"/>
    <n v="1"/>
    <n v="9"/>
    <n v="29"/>
    <n v="3.379"/>
    <n v="0"/>
    <n v="9"/>
    <n v="15"/>
    <n v="0"/>
    <n v="0"/>
    <n v="17"/>
    <n v="0"/>
    <n v="0"/>
    <n v="0"/>
    <n v="98"/>
    <n v="35"/>
    <m/>
    <m/>
    <m/>
    <m/>
    <m/>
    <m/>
    <m/>
    <m/>
    <m/>
    <m/>
    <m/>
    <m/>
    <m/>
    <m/>
    <m/>
    <m/>
    <m/>
    <m/>
    <m/>
    <n v="7.8689999999999998"/>
    <n v="177"/>
    <n v="65.664000000000001"/>
    <n v="371"/>
    <n v="66"/>
    <n v="22"/>
    <n v="4446"/>
    <n v="88"/>
    <n v="10"/>
    <n v="41"/>
    <n v="71"/>
    <n v="71"/>
    <n v="4159"/>
    <n v="1470.5360000000001"/>
    <n v="99.3"/>
    <n v="31"/>
    <n v="287"/>
    <n v="47"/>
    <n v="0"/>
    <n v="10"/>
    <n v="29"/>
    <n v="44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1"/>
    <n v="1"/>
    <n v="0"/>
    <n v="0"/>
    <n v="0"/>
  </r>
  <r>
    <s v="ade43b1a-0601-4672-83b6-d246bc066a19 2018 c5a59daa-53a7-4de0-851f-fb12be893e9e"/>
    <x v="24"/>
    <s v="Lions"/>
    <x v="6"/>
    <n v="9"/>
    <s v="QB"/>
    <n v="16"/>
    <x v="0"/>
    <n v="30"/>
    <m/>
    <m/>
    <m/>
    <m/>
    <m/>
    <m/>
    <m/>
    <m/>
    <m/>
    <m/>
    <m/>
    <m/>
    <m/>
    <n v="0"/>
    <n v="0"/>
    <n v="6"/>
    <n v="4"/>
    <n v="0"/>
    <n v="0"/>
    <n v="0"/>
    <n v="1"/>
    <n v="1"/>
    <n v="0"/>
    <n v="0"/>
    <m/>
    <m/>
    <n v="25"/>
    <n v="2.84"/>
    <n v="0"/>
    <n v="8"/>
    <n v="10"/>
    <n v="0"/>
    <n v="0"/>
    <n v="12"/>
    <n v="0"/>
    <n v="0"/>
    <n v="0"/>
    <n v="71"/>
    <n v="2"/>
    <m/>
    <m/>
    <m/>
    <m/>
    <m/>
    <m/>
    <m/>
    <m/>
    <m/>
    <m/>
    <m/>
    <m/>
    <m/>
    <m/>
    <m/>
    <m/>
    <m/>
    <m/>
    <m/>
    <n v="6.8049999999999997"/>
    <n v="165"/>
    <n v="66.126000000000005"/>
    <n v="367"/>
    <n v="49"/>
    <n v="29"/>
    <n v="3777"/>
    <n v="56"/>
    <n v="11"/>
    <n v="34"/>
    <n v="67"/>
    <n v="45"/>
    <n v="3522"/>
    <n v="1351.769"/>
    <n v="89.9"/>
    <n v="27"/>
    <n v="255"/>
    <n v="40"/>
    <n v="1"/>
    <n v="15"/>
    <n v="21"/>
    <n v="37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</r>
  <r>
    <s v="0ce48193-e2fa-466e-a986-33f751add206 2012 a20471b4-a8d9-40c7-95ad-90cc30e46932"/>
    <x v="25"/>
    <s v="Packers"/>
    <x v="0"/>
    <n v="12"/>
    <s v="QB"/>
    <n v="16"/>
    <x v="0"/>
    <n v="29"/>
    <n v="-1"/>
    <n v="0"/>
    <n v="0"/>
    <n v="0"/>
    <n v="-1"/>
    <n v="0"/>
    <n v="1"/>
    <n v="0"/>
    <n v="1"/>
    <n v="0"/>
    <n v="-1"/>
    <n v="5"/>
    <n v="0"/>
    <n v="0"/>
    <n v="0"/>
    <n v="5"/>
    <n v="4"/>
    <n v="0"/>
    <n v="0"/>
    <n v="0"/>
    <n v="0"/>
    <n v="1"/>
    <n v="0"/>
    <n v="0"/>
    <n v="4"/>
    <n v="20"/>
    <n v="54"/>
    <n v="4.7960000000000003"/>
    <n v="0"/>
    <n v="13"/>
    <n v="27"/>
    <n v="27"/>
    <n v="0"/>
    <n v="0"/>
    <n v="0"/>
    <n v="0"/>
    <n v="2"/>
    <n v="259"/>
    <n v="77"/>
    <m/>
    <m/>
    <m/>
    <m/>
    <m/>
    <m/>
    <m/>
    <m/>
    <m/>
    <m/>
    <m/>
    <m/>
    <m/>
    <m/>
    <m/>
    <m/>
    <m/>
    <m/>
    <m/>
    <n v="7.7809999999999997"/>
    <n v="164"/>
    <n v="67.209999999999994"/>
    <n v="371"/>
    <n v="0"/>
    <n v="44"/>
    <n v="4295"/>
    <n v="0"/>
    <n v="8"/>
    <n v="0"/>
    <n v="73"/>
    <n v="72"/>
    <n v="4002"/>
    <n v="0"/>
    <n v="108"/>
    <n v="10"/>
    <n v="293"/>
    <n v="51"/>
    <n v="0"/>
    <n v="0"/>
    <n v="39"/>
    <n v="4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</r>
  <r>
    <s v="0ce48193-e2fa-466e-a986-33f751add206 2013 a20471b4-a8d9-40c7-95ad-90cc30e46932"/>
    <x v="25"/>
    <s v="Packers"/>
    <x v="1"/>
    <n v="12"/>
    <s v="QB"/>
    <n v="9"/>
    <x v="1"/>
    <n v="30"/>
    <m/>
    <m/>
    <m/>
    <m/>
    <m/>
    <m/>
    <m/>
    <m/>
    <m/>
    <m/>
    <m/>
    <m/>
    <m/>
    <n v="0"/>
    <n v="0"/>
    <n v="4"/>
    <n v="0"/>
    <n v="0"/>
    <n v="0"/>
    <n v="0"/>
    <n v="0"/>
    <n v="1"/>
    <n v="0"/>
    <n v="-6"/>
    <n v="1"/>
    <n v="5"/>
    <n v="30"/>
    <n v="4"/>
    <n v="0"/>
    <n v="9"/>
    <n v="18"/>
    <n v="0"/>
    <n v="7"/>
    <n v="0"/>
    <n v="0"/>
    <n v="0"/>
    <n v="0"/>
    <n v="120"/>
    <n v="37"/>
    <m/>
    <m/>
    <m/>
    <m/>
    <m/>
    <m/>
    <m/>
    <m/>
    <m/>
    <m/>
    <m/>
    <m/>
    <m/>
    <m/>
    <m/>
    <m/>
    <m/>
    <m/>
    <m/>
    <n v="8.7449999999999992"/>
    <n v="78"/>
    <n v="66.551999999999893"/>
    <n v="193"/>
    <n v="0"/>
    <n v="14"/>
    <n v="2536"/>
    <n v="0"/>
    <n v="6"/>
    <n v="0"/>
    <n v="83"/>
    <n v="83"/>
    <n v="2419"/>
    <n v="0"/>
    <n v="104.9"/>
    <n v="46"/>
    <n v="117"/>
    <n v="21"/>
    <n v="0"/>
    <n v="22"/>
    <n v="17"/>
    <n v="25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0ce48193-e2fa-466e-a986-33f751add206 2014 a20471b4-a8d9-40c7-95ad-90cc30e46932"/>
    <x v="25"/>
    <s v="Packers"/>
    <x v="2"/>
    <n v="12"/>
    <s v="QB"/>
    <n v="16"/>
    <x v="0"/>
    <n v="31"/>
    <m/>
    <m/>
    <m/>
    <m/>
    <m/>
    <m/>
    <m/>
    <m/>
    <m/>
    <m/>
    <m/>
    <m/>
    <m/>
    <n v="0"/>
    <n v="0"/>
    <n v="10"/>
    <n v="2"/>
    <n v="0"/>
    <n v="0"/>
    <n v="0"/>
    <n v="0"/>
    <n v="5"/>
    <n v="0"/>
    <n v="-16"/>
    <n v="7"/>
    <n v="50"/>
    <n v="43"/>
    <n v="6.2560000000000002"/>
    <n v="0"/>
    <n v="10"/>
    <n v="19"/>
    <n v="14"/>
    <n v="10"/>
    <n v="0"/>
    <n v="0"/>
    <n v="0"/>
    <n v="2"/>
    <n v="269"/>
    <n v="64"/>
    <m/>
    <m/>
    <m/>
    <m/>
    <m/>
    <m/>
    <m/>
    <m/>
    <m/>
    <m/>
    <m/>
    <m/>
    <m/>
    <m/>
    <m/>
    <m/>
    <m/>
    <m/>
    <m/>
    <n v="8.4250000000000007"/>
    <n v="116"/>
    <n v="65.576999999999998"/>
    <n v="341"/>
    <n v="0"/>
    <n v="32"/>
    <n v="4381"/>
    <n v="0"/>
    <n v="5"/>
    <n v="0"/>
    <n v="80"/>
    <n v="80"/>
    <n v="4207"/>
    <n v="0"/>
    <n v="112.2"/>
    <n v="96"/>
    <n v="174"/>
    <n v="28"/>
    <n v="0"/>
    <n v="20"/>
    <n v="38"/>
    <n v="43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</r>
  <r>
    <s v="0ce48193-e2fa-466e-a986-33f751add206 2015 a20471b4-a8d9-40c7-95ad-90cc30e46932"/>
    <x v="25"/>
    <s v="Packers"/>
    <x v="3"/>
    <n v="12"/>
    <s v="QB"/>
    <n v="16"/>
    <x v="0"/>
    <n v="32"/>
    <m/>
    <m/>
    <m/>
    <m/>
    <m/>
    <m/>
    <m/>
    <m/>
    <m/>
    <m/>
    <m/>
    <m/>
    <m/>
    <n v="0"/>
    <n v="0"/>
    <n v="8"/>
    <n v="4"/>
    <n v="0"/>
    <n v="0"/>
    <n v="0"/>
    <n v="0"/>
    <n v="3"/>
    <n v="0"/>
    <n v="0"/>
    <n v="6"/>
    <n v="36"/>
    <n v="58"/>
    <n v="5.931"/>
    <n v="1"/>
    <n v="12"/>
    <n v="18"/>
    <n v="17"/>
    <n v="7"/>
    <n v="43"/>
    <n v="0"/>
    <n v="0"/>
    <n v="1"/>
    <n v="344"/>
    <n v="62"/>
    <m/>
    <m/>
    <m/>
    <m/>
    <m/>
    <m/>
    <m/>
    <m/>
    <m/>
    <m/>
    <m/>
    <m/>
    <m/>
    <m/>
    <m/>
    <m/>
    <m/>
    <m/>
    <m/>
    <n v="6.68"/>
    <n v="194"/>
    <n v="60.664000000000001"/>
    <n v="347"/>
    <n v="49"/>
    <n v="37"/>
    <n v="3821"/>
    <n v="143"/>
    <n v="8"/>
    <n v="57"/>
    <n v="65"/>
    <n v="65"/>
    <n v="3507"/>
    <n v="1472.29599999999"/>
    <n v="92.7"/>
    <n v="91"/>
    <n v="314"/>
    <n v="46"/>
    <n v="1"/>
    <n v="36"/>
    <n v="31"/>
    <n v="38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0"/>
    <n v="0"/>
    <n v="1"/>
    <n v="0"/>
    <n v="0"/>
  </r>
  <r>
    <s v="0ce48193-e2fa-466e-a986-33f751add206 2016 a20471b4-a8d9-40c7-95ad-90cc30e46932"/>
    <x v="25"/>
    <s v="Packers"/>
    <x v="4"/>
    <n v="12"/>
    <s v="QB"/>
    <n v="16"/>
    <x v="0"/>
    <n v="33"/>
    <m/>
    <m/>
    <m/>
    <m/>
    <m/>
    <m/>
    <m/>
    <m/>
    <m/>
    <m/>
    <m/>
    <m/>
    <m/>
    <n v="0"/>
    <n v="0"/>
    <n v="8"/>
    <n v="4"/>
    <n v="0"/>
    <n v="0"/>
    <n v="0"/>
    <n v="0"/>
    <n v="1"/>
    <n v="0"/>
    <n v="-3"/>
    <n v="6"/>
    <n v="30"/>
    <n v="67"/>
    <n v="5.5069999999999997"/>
    <n v="0"/>
    <n v="16"/>
    <n v="23"/>
    <n v="20"/>
    <n v="8"/>
    <n v="44"/>
    <n v="3"/>
    <n v="-8"/>
    <n v="4"/>
    <n v="369"/>
    <n v="35"/>
    <m/>
    <m/>
    <m/>
    <m/>
    <m/>
    <m/>
    <m/>
    <m/>
    <m/>
    <m/>
    <m/>
    <m/>
    <m/>
    <m/>
    <m/>
    <m/>
    <m/>
    <m/>
    <m/>
    <n v="7.2589999999999897"/>
    <n v="151"/>
    <n v="65.738"/>
    <n v="401"/>
    <n v="57"/>
    <n v="27"/>
    <n v="4428"/>
    <n v="84"/>
    <n v="7"/>
    <n v="41"/>
    <n v="66"/>
    <n v="66"/>
    <n v="4182"/>
    <n v="1635"/>
    <n v="104.2"/>
    <n v="48"/>
    <n v="246"/>
    <n v="35"/>
    <n v="2"/>
    <n v="25"/>
    <n v="40"/>
    <n v="4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1"/>
    <n v="1"/>
    <n v="0"/>
  </r>
  <r>
    <s v="0ce48193-e2fa-466e-a986-33f751add206 2017 a20471b4-a8d9-40c7-95ad-90cc30e46932"/>
    <x v="25"/>
    <s v="Packers"/>
    <x v="5"/>
    <n v="12"/>
    <s v="QB"/>
    <n v="7"/>
    <x v="5"/>
    <n v="34"/>
    <m/>
    <m/>
    <m/>
    <m/>
    <m/>
    <m/>
    <m/>
    <m/>
    <m/>
    <m/>
    <m/>
    <m/>
    <m/>
    <n v="0"/>
    <n v="0"/>
    <n v="1"/>
    <n v="1"/>
    <n v="0"/>
    <n v="0"/>
    <n v="0"/>
    <n v="0"/>
    <n v="1"/>
    <n v="0"/>
    <n v="0"/>
    <n v="3"/>
    <n v="15"/>
    <n v="24"/>
    <n v="5.25"/>
    <n v="0"/>
    <n v="5"/>
    <n v="18"/>
    <n v="0"/>
    <n v="0"/>
    <n v="16"/>
    <n v="1"/>
    <n v="-2"/>
    <n v="0"/>
    <n v="126"/>
    <n v="41"/>
    <m/>
    <m/>
    <m/>
    <m/>
    <m/>
    <m/>
    <m/>
    <m/>
    <m/>
    <m/>
    <m/>
    <m/>
    <m/>
    <m/>
    <m/>
    <m/>
    <m/>
    <m/>
    <m/>
    <n v="7.0379999999999896"/>
    <n v="78"/>
    <n v="64.706000000000003"/>
    <n v="154"/>
    <n v="21"/>
    <n v="11"/>
    <n v="1675"/>
    <n v="50"/>
    <n v="6"/>
    <n v="15"/>
    <n v="72"/>
    <n v="33"/>
    <n v="1507"/>
    <n v="607.85799999999995"/>
    <n v="97.2"/>
    <n v="18"/>
    <n v="168"/>
    <n v="22"/>
    <n v="1"/>
    <n v="13"/>
    <n v="16"/>
    <n v="16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</r>
  <r>
    <s v="0ce48193-e2fa-466e-a986-33f751add206 2018 a20471b4-a8d9-40c7-95ad-90cc30e46932"/>
    <x v="25"/>
    <s v="Packers"/>
    <x v="6"/>
    <n v="12"/>
    <s v="QB"/>
    <n v="16"/>
    <x v="0"/>
    <n v="35"/>
    <m/>
    <m/>
    <m/>
    <m/>
    <m/>
    <m/>
    <m/>
    <m/>
    <m/>
    <m/>
    <m/>
    <m/>
    <m/>
    <n v="0"/>
    <n v="0"/>
    <n v="6"/>
    <n v="3"/>
    <n v="0"/>
    <n v="0"/>
    <n v="0"/>
    <n v="1"/>
    <n v="1"/>
    <n v="0"/>
    <n v="0"/>
    <n v="7"/>
    <n v="66"/>
    <n v="43"/>
    <n v="6.2560000000000002"/>
    <n v="1"/>
    <n v="5"/>
    <n v="23"/>
    <n v="1"/>
    <n v="1"/>
    <n v="34"/>
    <n v="3"/>
    <n v="-8"/>
    <n v="2"/>
    <n v="269"/>
    <n v="13"/>
    <m/>
    <m/>
    <m/>
    <m/>
    <m/>
    <m/>
    <m/>
    <m/>
    <m/>
    <m/>
    <m/>
    <m/>
    <m/>
    <m/>
    <m/>
    <m/>
    <m/>
    <m/>
    <m/>
    <n v="7.4409999999999998"/>
    <n v="153"/>
    <n v="62.311999999999998"/>
    <n v="372"/>
    <n v="42"/>
    <n v="27"/>
    <n v="4442"/>
    <n v="90"/>
    <n v="2"/>
    <n v="38"/>
    <n v="75"/>
    <n v="75"/>
    <n v="4089"/>
    <n v="1635.51"/>
    <n v="97.6"/>
    <n v="31"/>
    <n v="353"/>
    <n v="49"/>
    <n v="2"/>
    <n v="48"/>
    <n v="25"/>
    <n v="44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0"/>
    <n v="0"/>
    <n v="1"/>
    <n v="1"/>
    <n v="0"/>
  </r>
  <r>
    <s v="250199f2-1387-4b55-b96f-17fedea6db7f 2012 33405046-04ee-4058-a950-d606f8c30852"/>
    <x v="26"/>
    <s v="Vikings"/>
    <x v="0"/>
    <n v="5"/>
    <s v="QB"/>
    <n v="1"/>
    <x v="8"/>
    <n v="26"/>
    <m/>
    <m/>
    <m/>
    <m/>
    <m/>
    <m/>
    <m/>
    <m/>
    <m/>
    <m/>
    <m/>
    <m/>
    <m/>
    <m/>
    <m/>
    <m/>
    <m/>
    <m/>
    <m/>
    <m/>
    <m/>
    <m/>
    <m/>
    <m/>
    <m/>
    <m/>
    <n v="1"/>
    <n v="-1"/>
    <n v="0"/>
    <n v="1"/>
    <n v="-1"/>
    <n v="0"/>
    <n v="0"/>
    <n v="0"/>
    <n v="0"/>
    <n v="0"/>
    <n v="0"/>
    <n v="-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50199f2-1387-4b55-b96f-17fedea6db7f 2013 33405046-04ee-4058-a950-d606f8c30852"/>
    <x v="26"/>
    <s v="Vikings"/>
    <x v="1"/>
    <n v="14"/>
    <s v="QB"/>
    <n v="16"/>
    <x v="11"/>
    <n v="27"/>
    <n v="6.6"/>
    <n v="0"/>
    <n v="0"/>
    <n v="0"/>
    <n v="15"/>
    <n v="0"/>
    <n v="5"/>
    <n v="2"/>
    <n v="11"/>
    <n v="0"/>
    <n v="33"/>
    <n v="3"/>
    <n v="0"/>
    <m/>
    <m/>
    <m/>
    <m/>
    <m/>
    <m/>
    <m/>
    <m/>
    <m/>
    <m/>
    <m/>
    <n v="2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n v="9"/>
    <n v="0"/>
    <n v="0"/>
    <n v="1"/>
    <n v="0"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m/>
    <m/>
    <m/>
    <m/>
    <m/>
    <m/>
    <m/>
    <m/>
    <m/>
  </r>
  <r>
    <s v="250199f2-1387-4b55-b96f-17fedea6db7f 2014 f14bf5cc-9a82-4a38-bc15-d39f75ed5314"/>
    <x v="26"/>
    <s v="Panthers"/>
    <x v="2"/>
    <n v="14"/>
    <s v="QB"/>
    <n v="7"/>
    <x v="8"/>
    <n v="28"/>
    <n v="16"/>
    <n v="0"/>
    <n v="0"/>
    <n v="0"/>
    <n v="16"/>
    <n v="0"/>
    <n v="1"/>
    <n v="0"/>
    <n v="3"/>
    <n v="0"/>
    <n v="16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3"/>
    <n v="26.5"/>
    <n v="0"/>
    <n v="0"/>
    <n v="2"/>
    <n v="0"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m/>
    <m/>
    <m/>
    <m/>
    <m/>
    <m/>
    <m/>
    <m/>
    <m/>
  </r>
  <r>
    <s v="250199f2-1387-4b55-b96f-17fedea6db7f 2015 f14bf5cc-9a82-4a38-bc15-d39f75ed5314"/>
    <x v="26"/>
    <s v="Panthers"/>
    <x v="3"/>
    <n v="14"/>
    <s v="QB"/>
    <n v="16"/>
    <x v="8"/>
    <n v="29"/>
    <m/>
    <m/>
    <m/>
    <m/>
    <m/>
    <m/>
    <m/>
    <m/>
    <m/>
    <m/>
    <m/>
    <m/>
    <m/>
    <n v="0"/>
    <n v="0"/>
    <n v="0"/>
    <n v="0"/>
    <n v="1"/>
    <n v="0"/>
    <n v="14"/>
    <n v="0"/>
    <n v="0"/>
    <n v="0"/>
    <n v="0"/>
    <n v="1"/>
    <n v="10"/>
    <n v="1"/>
    <n v="-1"/>
    <n v="0"/>
    <n v="0"/>
    <n v="-1"/>
    <n v="0"/>
    <n v="0"/>
    <n v="0"/>
    <n v="1"/>
    <n v="-1"/>
    <n v="0"/>
    <n v="-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8"/>
    <n v="22.25"/>
    <n v="0"/>
    <n v="0"/>
    <n v="8"/>
    <n v="0"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7"/>
    <n v="0"/>
    <n v="0"/>
    <n v="0"/>
    <m/>
    <m/>
    <m/>
    <m/>
    <m/>
    <m/>
    <m/>
    <m/>
    <m/>
  </r>
  <r>
    <s v="250199f2-1387-4b55-b96f-17fedea6db7f 2016 f14bf5cc-9a82-4a38-bc15-d39f75ed5314"/>
    <x v="26"/>
    <s v="Panthers"/>
    <x v="4"/>
    <n v="14"/>
    <s v="QB"/>
    <n v="14"/>
    <x v="8"/>
    <n v="30"/>
    <n v="3"/>
    <n v="0"/>
    <n v="1"/>
    <n v="0"/>
    <n v="3"/>
    <n v="0"/>
    <n v="1"/>
    <n v="1"/>
    <n v="3"/>
    <n v="0"/>
    <n v="3"/>
    <n v="0"/>
    <n v="0"/>
    <m/>
    <m/>
    <m/>
    <m/>
    <m/>
    <m/>
    <m/>
    <m/>
    <m/>
    <m/>
    <m/>
    <n v="2"/>
    <n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1"/>
    <n v="21.832999999999998"/>
    <n v="0"/>
    <n v="0"/>
    <n v="6"/>
    <n v="0"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m/>
    <m/>
    <m/>
    <m/>
    <m/>
    <m/>
    <m/>
    <m/>
    <m/>
  </r>
  <r>
    <s v="250199f2-1387-4b55-b96f-17fedea6db7f 2017 768c92aa-75ff-4a43-bcc0-f2798c2e1724"/>
    <x v="26"/>
    <s v="Bills"/>
    <x v="5"/>
    <n v="5"/>
    <s v="QB"/>
    <n v="16"/>
    <x v="8"/>
    <n v="31"/>
    <m/>
    <m/>
    <m/>
    <m/>
    <m/>
    <m/>
    <m/>
    <m/>
    <m/>
    <m/>
    <m/>
    <m/>
    <m/>
    <m/>
    <m/>
    <m/>
    <m/>
    <m/>
    <m/>
    <m/>
    <m/>
    <m/>
    <m/>
    <m/>
    <n v="1"/>
    <n v="5"/>
    <n v="8"/>
    <n v="6.75"/>
    <n v="0"/>
    <n v="1"/>
    <n v="22"/>
    <n v="0"/>
    <n v="0"/>
    <n v="0"/>
    <n v="0"/>
    <n v="0"/>
    <n v="0"/>
    <n v="54"/>
    <n v="12"/>
    <m/>
    <m/>
    <m/>
    <m/>
    <m/>
    <m/>
    <m/>
    <m/>
    <m/>
    <m/>
    <m/>
    <m/>
    <m/>
    <m/>
    <m/>
    <m/>
    <m/>
    <m/>
    <m/>
    <n v="5"/>
    <n v="1"/>
    <n v="28.571000000000002"/>
    <n v="2"/>
    <n v="4"/>
    <n v="0"/>
    <n v="35"/>
    <n v="0"/>
    <n v="1"/>
    <n v="0"/>
    <n v="34"/>
    <n v="0"/>
    <n v="35"/>
    <n v="18.901"/>
    <n v="8.3000000000000007"/>
    <n v="0"/>
    <n v="0"/>
    <n v="0"/>
    <n v="0"/>
    <n v="0"/>
    <n v="0"/>
    <n v="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4"/>
    <n v="0"/>
    <n v="0"/>
    <n v="0"/>
    <m/>
    <m/>
    <m/>
    <m/>
    <m/>
    <m/>
    <m/>
    <m/>
    <m/>
  </r>
  <r>
    <s v="250199f2-1387-4b55-b96f-17fedea6db7f 2018 82d2d380-3834-4938-835f-aec541e5ece7"/>
    <x v="26"/>
    <s v="Texans"/>
    <x v="6"/>
    <n v="5"/>
    <s v="QB"/>
    <n v="16"/>
    <x v="8"/>
    <n v="32"/>
    <n v="6.5"/>
    <n v="0"/>
    <n v="0"/>
    <n v="0"/>
    <n v="7"/>
    <n v="0"/>
    <n v="2"/>
    <n v="0"/>
    <n v="3"/>
    <n v="0"/>
    <n v="13"/>
    <n v="6"/>
    <n v="0"/>
    <m/>
    <m/>
    <m/>
    <m/>
    <m/>
    <m/>
    <m/>
    <m/>
    <m/>
    <m/>
    <m/>
    <n v="1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m/>
    <m/>
    <m/>
    <m/>
    <m/>
    <m/>
    <m/>
    <m/>
    <m/>
  </r>
  <r>
    <s v="7e648a0b-fdc8-4661-a587-5826f2cac11b 2012 e6aa13a4-0055-48a9-bc41-be28dc106929"/>
    <x v="27"/>
    <s v="Falcons"/>
    <x v="0"/>
    <n v="2"/>
    <s v="QB"/>
    <n v="16"/>
    <x v="0"/>
    <n v="27"/>
    <m/>
    <m/>
    <m/>
    <m/>
    <m/>
    <m/>
    <m/>
    <m/>
    <m/>
    <m/>
    <m/>
    <m/>
    <m/>
    <n v="0"/>
    <n v="0"/>
    <n v="3"/>
    <n v="2"/>
    <n v="0"/>
    <n v="0"/>
    <n v="0"/>
    <n v="0"/>
    <n v="0"/>
    <n v="0"/>
    <n v="-2"/>
    <n v="1"/>
    <n v="5"/>
    <n v="34"/>
    <n v="4.1470000000000002"/>
    <n v="0"/>
    <n v="11"/>
    <n v="16"/>
    <n v="5"/>
    <n v="1"/>
    <n v="0"/>
    <n v="0"/>
    <n v="0"/>
    <n v="1"/>
    <n v="141"/>
    <n v="12"/>
    <m/>
    <m/>
    <m/>
    <m/>
    <m/>
    <m/>
    <m/>
    <m/>
    <m/>
    <m/>
    <m/>
    <m/>
    <m/>
    <m/>
    <m/>
    <m/>
    <m/>
    <m/>
    <m/>
    <n v="7.6729999999999903"/>
    <n v="173"/>
    <n v="68.617999999999995"/>
    <n v="422"/>
    <n v="0"/>
    <n v="27"/>
    <n v="4719"/>
    <n v="0"/>
    <n v="14"/>
    <n v="0"/>
    <n v="80"/>
    <n v="80"/>
    <n v="4509"/>
    <n v="0"/>
    <n v="99.1"/>
    <n v="14"/>
    <n v="210"/>
    <n v="28"/>
    <n v="0"/>
    <n v="0"/>
    <n v="32"/>
    <n v="47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7e648a0b-fdc8-4661-a587-5826f2cac11b 2013 e6aa13a4-0055-48a9-bc41-be28dc106929"/>
    <x v="27"/>
    <s v="Falcons"/>
    <x v="1"/>
    <n v="2"/>
    <s v="QB"/>
    <n v="16"/>
    <x v="0"/>
    <n v="28"/>
    <m/>
    <m/>
    <m/>
    <m/>
    <m/>
    <m/>
    <m/>
    <m/>
    <m/>
    <m/>
    <m/>
    <m/>
    <m/>
    <n v="0"/>
    <n v="0"/>
    <n v="5"/>
    <n v="4"/>
    <n v="0"/>
    <n v="0"/>
    <n v="0"/>
    <n v="0"/>
    <n v="1"/>
    <n v="0"/>
    <n v="-2"/>
    <n v="2"/>
    <n v="19"/>
    <n v="17"/>
    <n v="3.2349999999999999"/>
    <n v="0"/>
    <n v="7"/>
    <n v="17"/>
    <n v="0"/>
    <n v="1"/>
    <n v="0"/>
    <n v="0"/>
    <n v="0"/>
    <n v="0"/>
    <n v="55"/>
    <n v="38"/>
    <m/>
    <m/>
    <m/>
    <m/>
    <m/>
    <m/>
    <m/>
    <m/>
    <m/>
    <m/>
    <m/>
    <m/>
    <m/>
    <m/>
    <m/>
    <m/>
    <m/>
    <m/>
    <m/>
    <n v="6.9349999999999996"/>
    <n v="200"/>
    <n v="67.435000000000002"/>
    <n v="439"/>
    <n v="0"/>
    <n v="40"/>
    <n v="4515"/>
    <n v="0"/>
    <n v="17"/>
    <n v="0"/>
    <n v="81"/>
    <n v="81"/>
    <n v="4217"/>
    <n v="0"/>
    <n v="89.6"/>
    <n v="93"/>
    <n v="298"/>
    <n v="44"/>
    <n v="0"/>
    <n v="19"/>
    <n v="26"/>
    <n v="45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7e648a0b-fdc8-4661-a587-5826f2cac11b 2014 e6aa13a4-0055-48a9-bc41-be28dc106929"/>
    <x v="27"/>
    <s v="Falcons"/>
    <x v="2"/>
    <n v="2"/>
    <s v="QB"/>
    <n v="16"/>
    <x v="0"/>
    <n v="29"/>
    <m/>
    <m/>
    <m/>
    <m/>
    <m/>
    <m/>
    <m/>
    <m/>
    <m/>
    <m/>
    <m/>
    <m/>
    <m/>
    <n v="0"/>
    <n v="0"/>
    <n v="5"/>
    <n v="2"/>
    <n v="0"/>
    <n v="0"/>
    <n v="0"/>
    <n v="0"/>
    <n v="0"/>
    <n v="0"/>
    <n v="-3"/>
    <n v="1"/>
    <n v="5"/>
    <n v="29"/>
    <n v="5"/>
    <n v="0"/>
    <n v="4"/>
    <n v="15"/>
    <n v="0"/>
    <n v="0"/>
    <n v="0"/>
    <n v="0"/>
    <n v="0"/>
    <n v="0"/>
    <n v="145"/>
    <n v="60"/>
    <m/>
    <m/>
    <m/>
    <m/>
    <m/>
    <m/>
    <m/>
    <m/>
    <m/>
    <m/>
    <m/>
    <m/>
    <m/>
    <m/>
    <m/>
    <m/>
    <m/>
    <m/>
    <m/>
    <n v="7.4749999999999996"/>
    <n v="188"/>
    <n v="66.082999999999998"/>
    <n v="415"/>
    <n v="0"/>
    <n v="34"/>
    <n v="4694"/>
    <n v="0"/>
    <n v="14"/>
    <n v="0"/>
    <n v="79"/>
    <n v="74"/>
    <n v="4489"/>
    <n v="0"/>
    <n v="93.9"/>
    <n v="60"/>
    <n v="205"/>
    <n v="31"/>
    <n v="0"/>
    <n v="19"/>
    <n v="28"/>
    <n v="4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1"/>
    <n v="1"/>
    <n v="0"/>
    <n v="0"/>
    <n v="0"/>
    <n v="0"/>
    <n v="0"/>
  </r>
  <r>
    <s v="7e648a0b-fdc8-4661-a587-5826f2cac11b 2015 e6aa13a4-0055-48a9-bc41-be28dc106929"/>
    <x v="27"/>
    <s v="Falcons"/>
    <x v="3"/>
    <n v="2"/>
    <s v="QB"/>
    <n v="16"/>
    <x v="0"/>
    <n v="30"/>
    <m/>
    <m/>
    <m/>
    <m/>
    <m/>
    <m/>
    <m/>
    <m/>
    <m/>
    <m/>
    <m/>
    <m/>
    <m/>
    <n v="0"/>
    <n v="0"/>
    <n v="12"/>
    <n v="5"/>
    <n v="0"/>
    <n v="0"/>
    <n v="0"/>
    <n v="0"/>
    <n v="4"/>
    <n v="0"/>
    <n v="-24"/>
    <n v="1"/>
    <n v="10"/>
    <n v="36"/>
    <n v="1.75"/>
    <n v="0"/>
    <n v="14"/>
    <n v="18"/>
    <n v="0"/>
    <n v="4"/>
    <n v="13"/>
    <n v="1"/>
    <n v="-4"/>
    <n v="0"/>
    <n v="63"/>
    <n v="25"/>
    <m/>
    <m/>
    <m/>
    <m/>
    <m/>
    <m/>
    <m/>
    <m/>
    <m/>
    <m/>
    <m/>
    <m/>
    <m/>
    <m/>
    <m/>
    <m/>
    <m/>
    <m/>
    <m/>
    <n v="7.4770000000000003"/>
    <n v="217"/>
    <n v="66.286999999999907"/>
    <n v="407"/>
    <n v="87"/>
    <n v="46"/>
    <n v="4591"/>
    <n v="113"/>
    <n v="16"/>
    <n v="61"/>
    <n v="70"/>
    <n v="70"/>
    <n v="4385"/>
    <n v="1522.24799999999"/>
    <n v="89"/>
    <n v="73"/>
    <n v="206"/>
    <n v="30"/>
    <n v="0"/>
    <n v="13"/>
    <n v="21"/>
    <n v="45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</r>
  <r>
    <s v="7e648a0b-fdc8-4661-a587-5826f2cac11b 2016 e6aa13a4-0055-48a9-bc41-be28dc106929"/>
    <x v="27"/>
    <s v="Falcons"/>
    <x v="4"/>
    <n v="2"/>
    <s v="QB"/>
    <n v="16"/>
    <x v="0"/>
    <n v="31"/>
    <m/>
    <m/>
    <m/>
    <m/>
    <m/>
    <m/>
    <m/>
    <m/>
    <m/>
    <m/>
    <m/>
    <m/>
    <m/>
    <n v="0"/>
    <n v="0"/>
    <n v="4"/>
    <n v="2"/>
    <n v="0"/>
    <n v="0"/>
    <n v="0"/>
    <n v="0"/>
    <n v="2"/>
    <n v="0"/>
    <n v="-3"/>
    <n v="1"/>
    <n v="10"/>
    <n v="35"/>
    <n v="3.343"/>
    <n v="0"/>
    <n v="11"/>
    <n v="18"/>
    <n v="0"/>
    <n v="3"/>
    <n v="16"/>
    <n v="0"/>
    <n v="0"/>
    <n v="0"/>
    <n v="117"/>
    <n v="9"/>
    <m/>
    <m/>
    <m/>
    <m/>
    <m/>
    <m/>
    <m/>
    <m/>
    <m/>
    <m/>
    <m/>
    <m/>
    <m/>
    <m/>
    <m/>
    <m/>
    <m/>
    <m/>
    <m/>
    <n v="9.2579999999999991"/>
    <n v="168"/>
    <n v="69.849999999999994"/>
    <n v="373"/>
    <n v="60"/>
    <n v="20"/>
    <n v="4944"/>
    <n v="53"/>
    <n v="7"/>
    <n v="67"/>
    <n v="76"/>
    <n v="76"/>
    <n v="4709"/>
    <n v="1358.4110000000001"/>
    <n v="117.1"/>
    <n v="35"/>
    <n v="235"/>
    <n v="37"/>
    <n v="0"/>
    <n v="18"/>
    <n v="38"/>
    <n v="49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1"/>
    <n v="0"/>
    <n v="0"/>
    <n v="2"/>
    <n v="1"/>
    <n v="0"/>
  </r>
  <r>
    <s v="7e648a0b-fdc8-4661-a587-5826f2cac11b 2017 e6aa13a4-0055-48a9-bc41-be28dc106929"/>
    <x v="27"/>
    <s v="Falcons"/>
    <x v="5"/>
    <n v="2"/>
    <s v="QB"/>
    <n v="16"/>
    <x v="0"/>
    <n v="32"/>
    <m/>
    <m/>
    <m/>
    <m/>
    <m/>
    <m/>
    <m/>
    <m/>
    <m/>
    <m/>
    <m/>
    <m/>
    <m/>
    <n v="0"/>
    <n v="0"/>
    <n v="4"/>
    <n v="3"/>
    <n v="0"/>
    <n v="0"/>
    <n v="0"/>
    <n v="0"/>
    <n v="1"/>
    <n v="0"/>
    <n v="-4"/>
    <n v="1"/>
    <n v="10"/>
    <n v="32"/>
    <n v="4.4689999999999896"/>
    <n v="0"/>
    <n v="10"/>
    <n v="16"/>
    <n v="0"/>
    <n v="0"/>
    <n v="17"/>
    <n v="0"/>
    <n v="0"/>
    <n v="0"/>
    <n v="143"/>
    <n v="12"/>
    <m/>
    <m/>
    <m/>
    <m/>
    <m/>
    <m/>
    <m/>
    <m/>
    <m/>
    <m/>
    <m/>
    <m/>
    <m/>
    <m/>
    <m/>
    <m/>
    <m/>
    <m/>
    <m/>
    <n v="7.7409999999999997"/>
    <n v="168"/>
    <n v="64.650000000000006"/>
    <n v="342"/>
    <n v="54"/>
    <n v="35"/>
    <n v="4095"/>
    <n v="69"/>
    <n v="12"/>
    <n v="56"/>
    <n v="88"/>
    <n v="88"/>
    <n v="3939"/>
    <n v="1314.4449999999999"/>
    <n v="91.4"/>
    <n v="28"/>
    <n v="156"/>
    <n v="24"/>
    <n v="3"/>
    <n v="16"/>
    <n v="20"/>
    <n v="40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7e648a0b-fdc8-4661-a587-5826f2cac11b 2018 e6aa13a4-0055-48a9-bc41-be28dc106929"/>
    <x v="27"/>
    <s v="Falcons"/>
    <x v="6"/>
    <n v="2"/>
    <s v="QB"/>
    <n v="16"/>
    <x v="0"/>
    <n v="33"/>
    <n v="5"/>
    <n v="0"/>
    <n v="0"/>
    <n v="0"/>
    <n v="5"/>
    <n v="5"/>
    <n v="1"/>
    <n v="1"/>
    <n v="1"/>
    <n v="1"/>
    <n v="5"/>
    <n v="4"/>
    <n v="0"/>
    <n v="0"/>
    <n v="0"/>
    <n v="10"/>
    <n v="5"/>
    <n v="0"/>
    <n v="0"/>
    <n v="0"/>
    <n v="0"/>
    <n v="2"/>
    <n v="0"/>
    <n v="0"/>
    <n v="1"/>
    <n v="12"/>
    <n v="33"/>
    <n v="3.7879999999999998"/>
    <n v="3"/>
    <n v="7"/>
    <n v="15"/>
    <n v="8"/>
    <n v="1"/>
    <n v="18"/>
    <n v="0"/>
    <n v="0"/>
    <n v="3"/>
    <n v="125"/>
    <n v="12"/>
    <m/>
    <m/>
    <m/>
    <m/>
    <m/>
    <m/>
    <m/>
    <m/>
    <m/>
    <m/>
    <m/>
    <m/>
    <m/>
    <m/>
    <m/>
    <m/>
    <m/>
    <m/>
    <m/>
    <n v="8.0990000000000002"/>
    <n v="201"/>
    <n v="69.408000000000001"/>
    <n v="422"/>
    <n v="52"/>
    <n v="36"/>
    <n v="4924"/>
    <n v="53"/>
    <n v="7"/>
    <n v="48"/>
    <n v="75"/>
    <n v="75"/>
    <n v="4628"/>
    <n v="1504.24999999999"/>
    <n v="108.1"/>
    <n v="40"/>
    <n v="296"/>
    <n v="42"/>
    <n v="1"/>
    <n v="18"/>
    <n v="35"/>
    <n v="49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6"/>
    <n v="2"/>
    <n v="0"/>
    <n v="0"/>
    <n v="0"/>
    <n v="0"/>
    <n v="0"/>
  </r>
  <r>
    <s v="214e55e4-a089-412d-9598-a16495df0d25 2012 f14bf5cc-9a82-4a38-bc15-d39f75ed5314"/>
    <x v="28"/>
    <s v="Panthers"/>
    <x v="0"/>
    <n v="1"/>
    <s v="QB"/>
    <n v="16"/>
    <x v="0"/>
    <n v="23"/>
    <n v="0"/>
    <n v="0"/>
    <n v="0"/>
    <n v="0"/>
    <n v="6"/>
    <n v="0"/>
    <n v="0"/>
    <n v="0"/>
    <n v="0"/>
    <n v="0"/>
    <n v="6"/>
    <n v="4"/>
    <n v="0"/>
    <n v="0"/>
    <n v="0"/>
    <n v="10"/>
    <n v="3"/>
    <n v="0"/>
    <n v="0"/>
    <n v="0"/>
    <n v="0"/>
    <n v="3"/>
    <n v="0"/>
    <n v="-8"/>
    <n v="4"/>
    <n v="28"/>
    <n v="127"/>
    <n v="5.835"/>
    <n v="0"/>
    <n v="10"/>
    <n v="72"/>
    <n v="72"/>
    <n v="2"/>
    <n v="0"/>
    <n v="9"/>
    <n v="-23"/>
    <n v="8"/>
    <n v="741"/>
    <n v="338"/>
    <m/>
    <m/>
    <m/>
    <m/>
    <m/>
    <m/>
    <m/>
    <m/>
    <m/>
    <m/>
    <m/>
    <m/>
    <m/>
    <m/>
    <m/>
    <m/>
    <m/>
    <m/>
    <m/>
    <n v="7.9770000000000003"/>
    <n v="175"/>
    <n v="57.731999999999999"/>
    <n v="280"/>
    <n v="0"/>
    <n v="22"/>
    <n v="3869"/>
    <n v="0"/>
    <n v="12"/>
    <n v="0"/>
    <n v="82"/>
    <n v="53"/>
    <n v="3625"/>
    <n v="0"/>
    <n v="86.2"/>
    <n v="12"/>
    <n v="244"/>
    <n v="36"/>
    <n v="0"/>
    <n v="0"/>
    <n v="19"/>
    <n v="38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214e55e4-a089-412d-9598-a16495df0d25 2013 f14bf5cc-9a82-4a38-bc15-d39f75ed5314"/>
    <x v="28"/>
    <s v="Panthers"/>
    <x v="1"/>
    <n v="1"/>
    <s v="QB"/>
    <n v="16"/>
    <x v="0"/>
    <n v="24"/>
    <m/>
    <m/>
    <m/>
    <m/>
    <m/>
    <m/>
    <m/>
    <m/>
    <m/>
    <m/>
    <m/>
    <m/>
    <m/>
    <n v="0"/>
    <n v="0"/>
    <n v="3"/>
    <n v="1"/>
    <n v="0"/>
    <n v="0"/>
    <n v="0"/>
    <n v="0"/>
    <n v="1"/>
    <n v="0"/>
    <n v="-8"/>
    <n v="2"/>
    <n v="10"/>
    <n v="111"/>
    <n v="5.27"/>
    <n v="0"/>
    <n v="11"/>
    <n v="56"/>
    <n v="8"/>
    <n v="20"/>
    <n v="0"/>
    <n v="9"/>
    <n v="-20"/>
    <n v="6"/>
    <n v="585"/>
    <n v="343"/>
    <m/>
    <m/>
    <m/>
    <m/>
    <m/>
    <m/>
    <m/>
    <m/>
    <m/>
    <m/>
    <m/>
    <m/>
    <m/>
    <m/>
    <m/>
    <m/>
    <m/>
    <m/>
    <m/>
    <n v="7.1440000000000001"/>
    <n v="197"/>
    <n v="61.734000000000002"/>
    <n v="292"/>
    <n v="0"/>
    <n v="23"/>
    <n v="3379"/>
    <n v="0"/>
    <n v="13"/>
    <n v="0"/>
    <n v="79"/>
    <n v="79"/>
    <n v="3043"/>
    <n v="0"/>
    <n v="88.8"/>
    <n v="54"/>
    <n v="336"/>
    <n v="43"/>
    <n v="0"/>
    <n v="20"/>
    <n v="24"/>
    <n v="33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214e55e4-a089-412d-9598-a16495df0d25 2014 f14bf5cc-9a82-4a38-bc15-d39f75ed5314"/>
    <x v="28"/>
    <s v="Panthers"/>
    <x v="2"/>
    <n v="1"/>
    <s v="QB"/>
    <n v="14"/>
    <x v="15"/>
    <n v="25"/>
    <m/>
    <m/>
    <m/>
    <m/>
    <m/>
    <m/>
    <m/>
    <m/>
    <m/>
    <m/>
    <m/>
    <m/>
    <m/>
    <n v="0"/>
    <n v="0"/>
    <n v="9"/>
    <n v="5"/>
    <n v="0"/>
    <n v="0"/>
    <n v="0"/>
    <n v="0"/>
    <n v="3"/>
    <n v="0"/>
    <n v="-10"/>
    <n v="2"/>
    <n v="10"/>
    <n v="103"/>
    <n v="5.2329999999999997"/>
    <n v="0"/>
    <n v="7"/>
    <n v="22"/>
    <n v="12"/>
    <n v="19"/>
    <n v="0"/>
    <n v="4"/>
    <n v="-19"/>
    <n v="5"/>
    <n v="539"/>
    <n v="206"/>
    <m/>
    <m/>
    <m/>
    <m/>
    <m/>
    <m/>
    <m/>
    <m/>
    <m/>
    <m/>
    <m/>
    <m/>
    <m/>
    <m/>
    <m/>
    <m/>
    <m/>
    <m/>
    <m/>
    <n v="6.98"/>
    <n v="176"/>
    <n v="58.481999999999999"/>
    <n v="262"/>
    <n v="0"/>
    <n v="23"/>
    <n v="3127"/>
    <n v="0"/>
    <n v="12"/>
    <n v="0"/>
    <n v="51"/>
    <n v="47"/>
    <n v="2827"/>
    <n v="0"/>
    <n v="82.1"/>
    <n v="38"/>
    <n v="300"/>
    <n v="38"/>
    <n v="0"/>
    <n v="10"/>
    <n v="18"/>
    <n v="31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214e55e4-a089-412d-9598-a16495df0d25 2015 f14bf5cc-9a82-4a38-bc15-d39f75ed5314"/>
    <x v="28"/>
    <s v="Panthers"/>
    <x v="3"/>
    <n v="1"/>
    <s v="QB"/>
    <n v="16"/>
    <x v="0"/>
    <n v="26"/>
    <m/>
    <m/>
    <m/>
    <m/>
    <m/>
    <m/>
    <m/>
    <m/>
    <m/>
    <m/>
    <m/>
    <m/>
    <m/>
    <n v="0"/>
    <n v="0"/>
    <n v="5"/>
    <n v="4"/>
    <n v="0"/>
    <n v="0"/>
    <n v="0"/>
    <n v="0"/>
    <n v="1"/>
    <n v="0"/>
    <n v="-10"/>
    <n v="6"/>
    <n v="38"/>
    <n v="132"/>
    <n v="4.8179999999999996"/>
    <n v="1"/>
    <n v="13"/>
    <n v="47"/>
    <n v="13"/>
    <n v="29"/>
    <n v="28"/>
    <n v="5"/>
    <n v="-22"/>
    <n v="10"/>
    <n v="636"/>
    <n v="288"/>
    <m/>
    <m/>
    <m/>
    <m/>
    <m/>
    <m/>
    <m/>
    <m/>
    <m/>
    <m/>
    <m/>
    <m/>
    <m/>
    <m/>
    <m/>
    <m/>
    <m/>
    <m/>
    <m/>
    <n v="7.7519999999999998"/>
    <n v="197"/>
    <n v="59.798000000000002"/>
    <n v="296"/>
    <n v="61"/>
    <n v="36"/>
    <n v="3837"/>
    <n v="119"/>
    <n v="10"/>
    <n v="33"/>
    <n v="74"/>
    <n v="74"/>
    <n v="3553"/>
    <n v="1269.05"/>
    <n v="99.4"/>
    <n v="70"/>
    <n v="284"/>
    <n v="33"/>
    <n v="2"/>
    <n v="16"/>
    <n v="35"/>
    <n v="38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214e55e4-a089-412d-9598-a16495df0d25 2016 f14bf5cc-9a82-4a38-bc15-d39f75ed5314"/>
    <x v="28"/>
    <s v="Panthers"/>
    <x v="4"/>
    <n v="1"/>
    <s v="QB"/>
    <n v="15"/>
    <x v="15"/>
    <n v="27"/>
    <m/>
    <m/>
    <m/>
    <m/>
    <m/>
    <m/>
    <m/>
    <m/>
    <m/>
    <m/>
    <m/>
    <m/>
    <m/>
    <n v="0"/>
    <n v="0"/>
    <n v="3"/>
    <n v="2"/>
    <n v="0"/>
    <n v="0"/>
    <n v="0"/>
    <n v="0"/>
    <n v="1"/>
    <n v="0"/>
    <n v="0"/>
    <n v="6"/>
    <n v="55"/>
    <n v="90"/>
    <n v="3.9889999999999999"/>
    <n v="3"/>
    <n v="5"/>
    <n v="28"/>
    <n v="4"/>
    <n v="7"/>
    <n v="12"/>
    <n v="5"/>
    <n v="-16"/>
    <n v="5"/>
    <n v="359"/>
    <n v="149"/>
    <m/>
    <m/>
    <m/>
    <m/>
    <m/>
    <m/>
    <m/>
    <m/>
    <m/>
    <m/>
    <m/>
    <m/>
    <m/>
    <m/>
    <m/>
    <m/>
    <m/>
    <m/>
    <m/>
    <n v="6.88"/>
    <n v="208"/>
    <n v="52.941000000000003"/>
    <n v="270"/>
    <n v="91"/>
    <n v="34"/>
    <n v="3509"/>
    <n v="65"/>
    <n v="14"/>
    <n v="53"/>
    <n v="88"/>
    <n v="88"/>
    <n v="3232"/>
    <n v="1313.8969999999999"/>
    <n v="75.8"/>
    <n v="33"/>
    <n v="277"/>
    <n v="36"/>
    <n v="3"/>
    <n v="23"/>
    <n v="19"/>
    <n v="35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4"/>
    <n v="1"/>
    <n v="0"/>
    <n v="0"/>
    <n v="1"/>
    <n v="1"/>
    <n v="0"/>
  </r>
  <r>
    <s v="214e55e4-a089-412d-9598-a16495df0d25 2017 f14bf5cc-9a82-4a38-bc15-d39f75ed5314"/>
    <x v="28"/>
    <s v="Panthers"/>
    <x v="5"/>
    <n v="1"/>
    <s v="QB"/>
    <n v="16"/>
    <x v="0"/>
    <n v="28"/>
    <m/>
    <m/>
    <m/>
    <m/>
    <m/>
    <m/>
    <m/>
    <m/>
    <m/>
    <m/>
    <m/>
    <m/>
    <m/>
    <n v="0"/>
    <n v="0"/>
    <n v="9"/>
    <n v="1"/>
    <n v="0"/>
    <n v="0"/>
    <n v="0"/>
    <n v="0"/>
    <n v="3"/>
    <n v="0"/>
    <n v="-17"/>
    <n v="3"/>
    <n v="15"/>
    <n v="139"/>
    <n v="5.4240000000000004"/>
    <n v="1"/>
    <n v="16"/>
    <n v="69"/>
    <n v="16"/>
    <n v="13"/>
    <n v="32"/>
    <n v="6"/>
    <n v="-15"/>
    <n v="6"/>
    <n v="754"/>
    <n v="229"/>
    <m/>
    <m/>
    <m/>
    <m/>
    <m/>
    <m/>
    <m/>
    <m/>
    <m/>
    <m/>
    <m/>
    <m/>
    <m/>
    <m/>
    <m/>
    <m/>
    <m/>
    <m/>
    <m/>
    <n v="6.7110000000000003"/>
    <n v="142"/>
    <n v="59.146000000000001"/>
    <n v="291"/>
    <n v="72"/>
    <n v="20"/>
    <n v="3302"/>
    <n v="63"/>
    <n v="16"/>
    <n v="34"/>
    <n v="64"/>
    <n v="40"/>
    <n v="3060"/>
    <n v="1329.7"/>
    <n v="80.7"/>
    <n v="26"/>
    <n v="242"/>
    <n v="35"/>
    <n v="2"/>
    <n v="17"/>
    <n v="22"/>
    <n v="3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1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</r>
  <r>
    <s v="214e55e4-a089-412d-9598-a16495df0d25 2018 f14bf5cc-9a82-4a38-bc15-d39f75ed5314"/>
    <x v="28"/>
    <s v="Panthers"/>
    <x v="6"/>
    <n v="1"/>
    <s v="QB"/>
    <n v="14"/>
    <x v="15"/>
    <n v="29"/>
    <m/>
    <m/>
    <m/>
    <m/>
    <m/>
    <m/>
    <m/>
    <m/>
    <m/>
    <m/>
    <m/>
    <m/>
    <m/>
    <n v="0"/>
    <n v="0"/>
    <n v="6"/>
    <n v="0"/>
    <n v="0"/>
    <n v="0"/>
    <n v="0"/>
    <n v="1"/>
    <n v="1"/>
    <n v="0"/>
    <n v="0"/>
    <n v="6"/>
    <n v="55"/>
    <n v="101"/>
    <n v="4.8319999999999999"/>
    <n v="7"/>
    <n v="12"/>
    <n v="29"/>
    <n v="12"/>
    <n v="10"/>
    <n v="27"/>
    <n v="3"/>
    <n v="-3"/>
    <n v="4"/>
    <n v="488"/>
    <n v="218"/>
    <m/>
    <m/>
    <m/>
    <m/>
    <m/>
    <m/>
    <m/>
    <m/>
    <m/>
    <m/>
    <m/>
    <m/>
    <m/>
    <m/>
    <m/>
    <m/>
    <m/>
    <m/>
    <m/>
    <n v="7.2079999999999904"/>
    <n v="135"/>
    <n v="67.941000000000003"/>
    <n v="320"/>
    <n v="46"/>
    <n v="24"/>
    <n v="3395"/>
    <n v="49"/>
    <n v="13"/>
    <n v="22"/>
    <n v="82"/>
    <n v="51"/>
    <n v="3182"/>
    <n v="1166.2429999999899"/>
    <n v="94.2"/>
    <n v="34"/>
    <n v="213"/>
    <n v="29"/>
    <n v="3"/>
    <n v="16"/>
    <n v="24"/>
    <n v="3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2"/>
    <n v="0"/>
    <n v="0"/>
    <n v="0"/>
    <n v="0"/>
    <n v="0"/>
  </r>
  <r>
    <s v="72fbe462-91c5-4c84-9640-e8ad7cad6447 2012 f14bf5cc-9a82-4a38-bc15-d39f75ed5314"/>
    <x v="29"/>
    <s v="Panthers"/>
    <x v="0"/>
    <n v="3"/>
    <s v="QB"/>
    <n v="2"/>
    <x v="8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.5"/>
    <n v="0"/>
    <n v="100"/>
    <n v="4"/>
    <n v="0"/>
    <n v="0"/>
    <n v="58"/>
    <n v="0"/>
    <n v="0"/>
    <n v="0"/>
    <n v="23"/>
    <n v="0"/>
    <n v="58"/>
    <n v="0"/>
    <n v="118.8"/>
    <n v="0"/>
    <n v="0"/>
    <n v="0"/>
    <n v="0"/>
    <n v="0"/>
    <n v="0"/>
    <n v="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72fbe462-91c5-4c84-9640-e8ad7cad6447 2013 f14bf5cc-9a82-4a38-bc15-d39f75ed5314"/>
    <x v="29"/>
    <s v="Panthers"/>
    <x v="1"/>
    <n v="3"/>
    <s v="QB"/>
    <n v="4"/>
    <x v="8"/>
    <n v="30"/>
    <m/>
    <m/>
    <m/>
    <m/>
    <m/>
    <m/>
    <m/>
    <m/>
    <m/>
    <m/>
    <m/>
    <m/>
    <m/>
    <m/>
    <m/>
    <m/>
    <m/>
    <m/>
    <m/>
    <m/>
    <m/>
    <m/>
    <m/>
    <m/>
    <m/>
    <m/>
    <n v="5"/>
    <n v="0"/>
    <n v="0"/>
    <n v="4"/>
    <n v="2"/>
    <n v="0"/>
    <n v="1"/>
    <n v="0"/>
    <n v="0"/>
    <n v="0"/>
    <n v="0"/>
    <n v="0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72fbe462-91c5-4c84-9640-e8ad7cad6447 2014 f14bf5cc-9a82-4a38-bc15-d39f75ed5314"/>
    <x v="29"/>
    <s v="Panthers"/>
    <x v="2"/>
    <n v="3"/>
    <s v="QB"/>
    <n v="6"/>
    <x v="10"/>
    <n v="31"/>
    <m/>
    <m/>
    <m/>
    <m/>
    <m/>
    <m/>
    <m/>
    <m/>
    <m/>
    <m/>
    <m/>
    <m/>
    <m/>
    <n v="0"/>
    <n v="0"/>
    <n v="2"/>
    <n v="0"/>
    <n v="0"/>
    <n v="0"/>
    <n v="0"/>
    <n v="0"/>
    <n v="2"/>
    <n v="0"/>
    <n v="-10"/>
    <n v="1"/>
    <n v="10"/>
    <n v="8"/>
    <n v="3"/>
    <n v="0"/>
    <n v="1"/>
    <n v="8"/>
    <n v="0"/>
    <n v="2"/>
    <n v="0"/>
    <n v="0"/>
    <n v="0"/>
    <n v="0"/>
    <n v="24"/>
    <n v="3"/>
    <m/>
    <m/>
    <m/>
    <m/>
    <m/>
    <m/>
    <m/>
    <m/>
    <m/>
    <m/>
    <m/>
    <m/>
    <m/>
    <m/>
    <m/>
    <m/>
    <m/>
    <m/>
    <m/>
    <n v="7.2270000000000003"/>
    <n v="33"/>
    <n v="67.010000000000005"/>
    <n v="65"/>
    <n v="0"/>
    <n v="4"/>
    <n v="701"/>
    <n v="0"/>
    <n v="0"/>
    <n v="0"/>
    <n v="35"/>
    <n v="35"/>
    <n v="684"/>
    <n v="0"/>
    <n v="105.2"/>
    <n v="15"/>
    <n v="17"/>
    <n v="4"/>
    <n v="0"/>
    <n v="1"/>
    <n v="5"/>
    <n v="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72fbe462-91c5-4c84-9640-e8ad7cad6447 2015 f14bf5cc-9a82-4a38-bc15-d39f75ed5314"/>
    <x v="29"/>
    <s v="Panthers"/>
    <x v="3"/>
    <n v="3"/>
    <s v="QB"/>
    <n v="3"/>
    <x v="8"/>
    <n v="32"/>
    <m/>
    <m/>
    <m/>
    <m/>
    <m/>
    <m/>
    <m/>
    <m/>
    <m/>
    <m/>
    <m/>
    <m/>
    <m/>
    <n v="0"/>
    <n v="0"/>
    <n v="1"/>
    <n v="0"/>
    <n v="0"/>
    <n v="0"/>
    <n v="0"/>
    <n v="0"/>
    <n v="1"/>
    <n v="0"/>
    <n v="0"/>
    <m/>
    <m/>
    <n v="7"/>
    <n v="-0.28599999999999998"/>
    <n v="0"/>
    <n v="4"/>
    <n v="2"/>
    <n v="0"/>
    <n v="0"/>
    <n v="0"/>
    <n v="0"/>
    <n v="0"/>
    <n v="0"/>
    <n v="-2"/>
    <n v="0"/>
    <m/>
    <m/>
    <m/>
    <m/>
    <m/>
    <m/>
    <m/>
    <m/>
    <m/>
    <m/>
    <m/>
    <m/>
    <m/>
    <m/>
    <m/>
    <m/>
    <m/>
    <m/>
    <m/>
    <n v="6"/>
    <n v="0"/>
    <n v="66.667000000000002"/>
    <n v="4"/>
    <n v="0"/>
    <n v="0"/>
    <n v="36"/>
    <n v="1"/>
    <n v="0"/>
    <n v="0"/>
    <n v="24"/>
    <n v="0"/>
    <n v="36"/>
    <n v="13.8879999999999"/>
    <n v="82.6"/>
    <n v="0"/>
    <n v="0"/>
    <n v="0"/>
    <n v="0"/>
    <n v="0"/>
    <n v="0"/>
    <n v="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72fbe462-91c5-4c84-9640-e8ad7cad6447 2016 f14bf5cc-9a82-4a38-bc15-d39f75ed5314"/>
    <x v="29"/>
    <s v="Panthers"/>
    <x v="4"/>
    <n v="3"/>
    <s v="QB"/>
    <n v="5"/>
    <x v="10"/>
    <n v="33"/>
    <m/>
    <m/>
    <m/>
    <m/>
    <m/>
    <m/>
    <m/>
    <m/>
    <m/>
    <m/>
    <m/>
    <m/>
    <m/>
    <n v="0"/>
    <n v="0"/>
    <n v="1"/>
    <n v="1"/>
    <n v="0"/>
    <n v="0"/>
    <n v="0"/>
    <n v="0"/>
    <n v="0"/>
    <n v="0"/>
    <n v="0"/>
    <n v="1"/>
    <n v="8"/>
    <n v="1"/>
    <n v="4"/>
    <n v="0"/>
    <n v="0"/>
    <n v="4"/>
    <n v="0"/>
    <n v="0"/>
    <n v="1"/>
    <n v="0"/>
    <n v="0"/>
    <n v="0"/>
    <n v="4"/>
    <n v="0"/>
    <m/>
    <m/>
    <m/>
    <m/>
    <m/>
    <m/>
    <m/>
    <m/>
    <m/>
    <m/>
    <m/>
    <m/>
    <m/>
    <m/>
    <m/>
    <m/>
    <m/>
    <m/>
    <m/>
    <n v="8.5470000000000006"/>
    <n v="8"/>
    <n v="67.924999999999997"/>
    <n v="36"/>
    <n v="8"/>
    <n v="1"/>
    <n v="453"/>
    <n v="7"/>
    <n v="5"/>
    <n v="3"/>
    <n v="48"/>
    <n v="16"/>
    <n v="453"/>
    <n v="120.466999999999"/>
    <n v="67.599999999999994"/>
    <n v="3"/>
    <n v="0"/>
    <n v="0"/>
    <n v="0"/>
    <n v="0"/>
    <n v="2"/>
    <n v="4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1"/>
    <n v="1"/>
    <n v="0"/>
    <n v="0"/>
    <n v="0"/>
    <n v="0"/>
    <n v="0"/>
  </r>
  <r>
    <s v="72fbe462-91c5-4c84-9640-e8ad7cad6447 2017 f14bf5cc-9a82-4a38-bc15-d39f75ed5314"/>
    <x v="29"/>
    <s v="Panthers"/>
    <x v="5"/>
    <n v="3"/>
    <s v="QB"/>
    <n v="3"/>
    <x v="8"/>
    <n v="34"/>
    <m/>
    <m/>
    <m/>
    <m/>
    <m/>
    <m/>
    <m/>
    <m/>
    <m/>
    <m/>
    <m/>
    <m/>
    <m/>
    <m/>
    <m/>
    <m/>
    <m/>
    <m/>
    <m/>
    <m/>
    <m/>
    <m/>
    <m/>
    <m/>
    <m/>
    <m/>
    <n v="2"/>
    <n v="-1"/>
    <n v="0"/>
    <n v="2"/>
    <n v="-1"/>
    <n v="0"/>
    <n v="0"/>
    <n v="0"/>
    <n v="0"/>
    <n v="0"/>
    <n v="0"/>
    <n v="-2"/>
    <n v="0"/>
    <m/>
    <m/>
    <m/>
    <m/>
    <m/>
    <m/>
    <m/>
    <m/>
    <m/>
    <m/>
    <m/>
    <m/>
    <m/>
    <m/>
    <m/>
    <m/>
    <m/>
    <m/>
    <m/>
    <n v="2.125"/>
    <n v="1"/>
    <n v="25"/>
    <n v="2"/>
    <n v="0"/>
    <n v="0"/>
    <n v="17"/>
    <n v="0"/>
    <n v="0"/>
    <n v="0"/>
    <n v="9"/>
    <n v="0"/>
    <n v="17"/>
    <n v="18.082999999999998"/>
    <n v="39.6"/>
    <n v="1"/>
    <n v="0"/>
    <n v="0"/>
    <n v="0"/>
    <n v="0"/>
    <n v="0"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72fbe462-91c5-4c84-9640-e8ad7cad6447 2018 768c92aa-75ff-4a43-bcc0-f2798c2e1724"/>
    <x v="29"/>
    <s v="Bills"/>
    <x v="6"/>
    <n v="3"/>
    <s v="QB"/>
    <n v="2"/>
    <x v="10"/>
    <n v="35"/>
    <m/>
    <m/>
    <m/>
    <m/>
    <m/>
    <m/>
    <m/>
    <m/>
    <m/>
    <m/>
    <m/>
    <m/>
    <m/>
    <n v="0"/>
    <n v="0"/>
    <n v="3"/>
    <n v="2"/>
    <n v="0"/>
    <n v="0"/>
    <n v="0"/>
    <n v="0"/>
    <n v="1"/>
    <n v="0"/>
    <n v="0"/>
    <m/>
    <m/>
    <n v="1"/>
    <n v="-1"/>
    <n v="0"/>
    <n v="1"/>
    <n v="-1"/>
    <n v="0"/>
    <n v="0"/>
    <n v="0"/>
    <n v="0"/>
    <n v="0"/>
    <n v="0"/>
    <n v="-1"/>
    <n v="0"/>
    <m/>
    <m/>
    <m/>
    <m/>
    <m/>
    <m/>
    <m/>
    <m/>
    <m/>
    <m/>
    <m/>
    <m/>
    <m/>
    <m/>
    <m/>
    <m/>
    <m/>
    <m/>
    <m/>
    <n v="6.6429999999999998"/>
    <n v="18"/>
    <n v="60"/>
    <n v="42"/>
    <n v="12"/>
    <n v="3"/>
    <n v="465"/>
    <n v="14"/>
    <n v="4"/>
    <n v="5"/>
    <n v="40"/>
    <n v="0"/>
    <n v="432"/>
    <n v="178.987999999999"/>
    <n v="56"/>
    <n v="0"/>
    <n v="33"/>
    <n v="5"/>
    <n v="0"/>
    <n v="1"/>
    <n v="0"/>
    <n v="4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0045a36c-f464-49e0-a25a-9210edc94bc1 2012 0d855753-ea21-4953-89f9-0e20aff9eb73"/>
    <x v="30"/>
    <s v="Saints"/>
    <x v="0"/>
    <n v="4"/>
    <s v="QB"/>
    <n v="16"/>
    <x v="8"/>
    <n v="26"/>
    <m/>
    <m/>
    <m/>
    <m/>
    <m/>
    <m/>
    <m/>
    <m/>
    <m/>
    <m/>
    <m/>
    <m/>
    <m/>
    <m/>
    <m/>
    <m/>
    <m/>
    <m/>
    <m/>
    <m/>
    <m/>
    <m/>
    <m/>
    <m/>
    <m/>
    <m/>
    <n v="3"/>
    <n v="5.6669999999999998"/>
    <n v="0"/>
    <n v="2"/>
    <n v="19"/>
    <n v="0"/>
    <n v="0"/>
    <n v="0"/>
    <n v="0"/>
    <n v="0"/>
    <n v="0"/>
    <n v="17"/>
    <n v="3"/>
    <m/>
    <m/>
    <m/>
    <m/>
    <m/>
    <m/>
    <m/>
    <m/>
    <m/>
    <m/>
    <m/>
    <m/>
    <m/>
    <m/>
    <m/>
    <m/>
    <m/>
    <m/>
    <m/>
    <n v="10"/>
    <n v="1"/>
    <n v="100"/>
    <n v="1"/>
    <n v="0"/>
    <n v="0"/>
    <n v="10"/>
    <n v="0"/>
    <n v="0"/>
    <n v="0"/>
    <n v="10"/>
    <n v="0"/>
    <n v="10"/>
    <n v="0"/>
    <n v="108.3"/>
    <n v="0"/>
    <n v="0"/>
    <n v="0"/>
    <n v="0"/>
    <n v="0"/>
    <n v="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0045a36c-f464-49e0-a25a-9210edc94bc1 2013 6680d28d-d4d2-49f6-aace-5292d3ec02c2"/>
    <x v="30"/>
    <s v="Chiefs"/>
    <x v="1"/>
    <n v="10"/>
    <s v="QB"/>
    <n v="5"/>
    <x v="11"/>
    <n v="27"/>
    <m/>
    <m/>
    <m/>
    <m/>
    <m/>
    <m/>
    <m/>
    <m/>
    <m/>
    <m/>
    <m/>
    <m/>
    <m/>
    <m/>
    <m/>
    <m/>
    <m/>
    <m/>
    <m/>
    <m/>
    <m/>
    <m/>
    <m/>
    <m/>
    <m/>
    <m/>
    <n v="14"/>
    <n v="3.714"/>
    <n v="0"/>
    <n v="7"/>
    <n v="29"/>
    <n v="0"/>
    <n v="1"/>
    <n v="0"/>
    <n v="0"/>
    <n v="0"/>
    <n v="0"/>
    <n v="52"/>
    <n v="17"/>
    <m/>
    <m/>
    <m/>
    <m/>
    <m/>
    <m/>
    <m/>
    <m/>
    <m/>
    <m/>
    <m/>
    <m/>
    <m/>
    <m/>
    <m/>
    <m/>
    <m/>
    <m/>
    <m/>
    <n v="6.5259999999999998"/>
    <n v="13"/>
    <n v="65.789000000000001"/>
    <n v="25"/>
    <n v="0"/>
    <n v="2"/>
    <n v="248"/>
    <n v="0"/>
    <n v="1"/>
    <n v="0"/>
    <n v="48"/>
    <n v="2"/>
    <n v="0"/>
    <n v="0"/>
    <n v="81.900000000000006"/>
    <n v="2"/>
    <n v="11"/>
    <n v="2"/>
    <n v="0"/>
    <n v="1"/>
    <n v="1"/>
    <n v="2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0045a36c-f464-49e0-a25a-9210edc94bc1 2014 6680d28d-d4d2-49f6-aace-5292d3ec02c2"/>
    <x v="30"/>
    <s v="Chiefs"/>
    <x v="2"/>
    <n v="10"/>
    <s v="QB"/>
    <n v="3"/>
    <x v="11"/>
    <n v="28"/>
    <m/>
    <m/>
    <m/>
    <m/>
    <m/>
    <m/>
    <m/>
    <m/>
    <m/>
    <m/>
    <m/>
    <m/>
    <m/>
    <m/>
    <m/>
    <m/>
    <m/>
    <m/>
    <m/>
    <m/>
    <m/>
    <m/>
    <m/>
    <m/>
    <m/>
    <m/>
    <n v="4"/>
    <n v="3.75"/>
    <n v="0"/>
    <n v="2"/>
    <n v="9"/>
    <n v="0"/>
    <n v="0"/>
    <n v="0"/>
    <n v="0"/>
    <n v="0"/>
    <n v="0"/>
    <n v="15"/>
    <n v="4"/>
    <m/>
    <m/>
    <m/>
    <m/>
    <m/>
    <m/>
    <m/>
    <m/>
    <m/>
    <m/>
    <m/>
    <m/>
    <m/>
    <m/>
    <m/>
    <m/>
    <m/>
    <m/>
    <m/>
    <n v="5.6070000000000002"/>
    <n v="6"/>
    <n v="57.143000000000001"/>
    <n v="16"/>
    <n v="0"/>
    <n v="4"/>
    <n v="157"/>
    <n v="0"/>
    <n v="0"/>
    <n v="0"/>
    <n v="30"/>
    <n v="0"/>
    <n v="140"/>
    <n v="0"/>
    <n v="73.099999999999994"/>
    <n v="8"/>
    <n v="17"/>
    <n v="4"/>
    <n v="0"/>
    <n v="1"/>
    <n v="0"/>
    <n v="1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0045a36c-f464-49e0-a25a-9210edc94bc1 2015 6680d28d-d4d2-49f6-aace-5292d3ec02c2"/>
    <x v="30"/>
    <s v="Chiefs"/>
    <x v="3"/>
    <n v="10"/>
    <s v="QB"/>
    <n v="2"/>
    <x v="8"/>
    <n v="29"/>
    <m/>
    <m/>
    <m/>
    <m/>
    <m/>
    <m/>
    <m/>
    <m/>
    <m/>
    <m/>
    <m/>
    <m/>
    <m/>
    <m/>
    <m/>
    <m/>
    <m/>
    <m/>
    <m/>
    <m/>
    <m/>
    <m/>
    <m/>
    <m/>
    <m/>
    <m/>
    <n v="2"/>
    <n v="-1"/>
    <n v="0"/>
    <n v="2"/>
    <n v="-1"/>
    <n v="0"/>
    <n v="0"/>
    <n v="0"/>
    <n v="0"/>
    <n v="0"/>
    <n v="0"/>
    <n v="-2"/>
    <n v="0"/>
    <m/>
    <m/>
    <m/>
    <m/>
    <m/>
    <m/>
    <m/>
    <m/>
    <m/>
    <m/>
    <m/>
    <m/>
    <m/>
    <m/>
    <m/>
    <m/>
    <m/>
    <m/>
    <m/>
    <n v="2"/>
    <n v="0"/>
    <n v="100"/>
    <n v="2"/>
    <n v="0"/>
    <n v="0"/>
    <n v="4"/>
    <n v="0"/>
    <n v="0"/>
    <n v="0"/>
    <n v="6"/>
    <n v="0"/>
    <n v="4"/>
    <n v="3.2759999999999998"/>
    <n v="79.2"/>
    <n v="0"/>
    <n v="0"/>
    <n v="0"/>
    <n v="0"/>
    <n v="0"/>
    <n v="0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0045a36c-f464-49e0-a25a-9210edc94bc1 2016 386bdbf9-9eea-4869-bb9a-274b0bc66e80"/>
    <x v="30"/>
    <s v="Eagles"/>
    <x v="4"/>
    <n v="10"/>
    <s v="QB"/>
    <n v="1"/>
    <x v="8"/>
    <n v="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"/>
    <n v="0"/>
    <n v="100"/>
    <n v="1"/>
    <n v="0"/>
    <n v="0"/>
    <n v="16"/>
    <n v="1"/>
    <n v="0"/>
    <n v="1"/>
    <n v="16"/>
    <n v="0"/>
    <n v="16"/>
    <n v="3.2749999999999999"/>
    <n v="118.8"/>
    <n v="0"/>
    <n v="0"/>
    <n v="0"/>
    <n v="0"/>
    <n v="0"/>
    <n v="0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0045a36c-f464-49e0-a25a-9210edc94bc1 2017 0d855753-ea21-4953-89f9-0e20aff9eb73"/>
    <x v="30"/>
    <s v="Saints"/>
    <x v="5"/>
    <n v="4"/>
    <s v="QB"/>
    <n v="1"/>
    <x v="8"/>
    <n v="31"/>
    <m/>
    <m/>
    <m/>
    <m/>
    <m/>
    <m/>
    <m/>
    <m/>
    <m/>
    <m/>
    <m/>
    <m/>
    <m/>
    <m/>
    <m/>
    <m/>
    <m/>
    <m/>
    <m/>
    <m/>
    <m/>
    <m/>
    <m/>
    <m/>
    <m/>
    <m/>
    <n v="3"/>
    <n v="-0.66700000000000004"/>
    <n v="0"/>
    <n v="3"/>
    <n v="0"/>
    <n v="0"/>
    <n v="0"/>
    <n v="0"/>
    <n v="0"/>
    <n v="0"/>
    <n v="0"/>
    <n v="-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0045a36c-f464-49e0-a25a-9210edc94bc1 2018 7b112545-38e6-483c-a55c-96cf6ee49cb8"/>
    <x v="30"/>
    <s v="Bears"/>
    <x v="6"/>
    <n v="4"/>
    <s v="QB"/>
    <n v="5"/>
    <x v="10"/>
    <n v="32"/>
    <n v="8"/>
    <n v="0"/>
    <n v="0"/>
    <n v="0"/>
    <n v="8"/>
    <n v="0"/>
    <n v="1"/>
    <n v="0"/>
    <n v="1"/>
    <n v="0"/>
    <n v="8"/>
    <n v="14"/>
    <n v="2"/>
    <n v="0"/>
    <n v="0"/>
    <n v="4"/>
    <n v="0"/>
    <n v="0"/>
    <n v="0"/>
    <n v="0"/>
    <n v="0"/>
    <n v="3"/>
    <n v="0"/>
    <n v="-20"/>
    <n v="1"/>
    <n v="15"/>
    <n v="13"/>
    <n v="0.23100000000000001"/>
    <n v="0"/>
    <n v="6"/>
    <n v="4"/>
    <n v="0"/>
    <n v="0"/>
    <n v="2"/>
    <n v="0"/>
    <n v="0"/>
    <n v="0"/>
    <n v="3"/>
    <n v="0"/>
    <m/>
    <m/>
    <m/>
    <m/>
    <m/>
    <m/>
    <m/>
    <m/>
    <m/>
    <m/>
    <m/>
    <m/>
    <m/>
    <m/>
    <m/>
    <m/>
    <m/>
    <m/>
    <m/>
    <n v="6.7759999999999998"/>
    <n v="20"/>
    <n v="69.736999999999995"/>
    <n v="53"/>
    <n v="9"/>
    <n v="2"/>
    <n v="515"/>
    <n v="5"/>
    <n v="2"/>
    <n v="5"/>
    <n v="46"/>
    <n v="14"/>
    <n v="475"/>
    <n v="212.422"/>
    <n v="90.6"/>
    <n v="7"/>
    <n v="40"/>
    <n v="9"/>
    <n v="0"/>
    <n v="0"/>
    <n v="3"/>
    <n v="5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bb5957e6-ce7d-47ab-8036-22191ffc1c44 2012 0d855753-ea21-4953-89f9-0e20aff9eb73"/>
    <x v="31"/>
    <s v="Saints"/>
    <x v="0"/>
    <n v="9"/>
    <s v="QB"/>
    <n v="16"/>
    <x v="0"/>
    <n v="33"/>
    <m/>
    <m/>
    <m/>
    <m/>
    <m/>
    <m/>
    <m/>
    <m/>
    <m/>
    <m/>
    <m/>
    <m/>
    <m/>
    <n v="0"/>
    <n v="0"/>
    <n v="5"/>
    <n v="1"/>
    <n v="0"/>
    <n v="0"/>
    <n v="0"/>
    <n v="0"/>
    <n v="2"/>
    <n v="0"/>
    <n v="0"/>
    <n v="6"/>
    <n v="69"/>
    <n v="15"/>
    <n v="0.33300000000000002"/>
    <n v="0"/>
    <n v="11"/>
    <n v="11"/>
    <n v="1"/>
    <n v="0"/>
    <n v="0"/>
    <n v="0"/>
    <n v="0"/>
    <n v="1"/>
    <n v="5"/>
    <n v="1"/>
    <m/>
    <m/>
    <m/>
    <m/>
    <m/>
    <m/>
    <m/>
    <m/>
    <m/>
    <m/>
    <m/>
    <m/>
    <m/>
    <m/>
    <m/>
    <m/>
    <m/>
    <m/>
    <m/>
    <n v="7.7270000000000003"/>
    <n v="198"/>
    <n v="62.984999999999999"/>
    <n v="422"/>
    <n v="0"/>
    <n v="49"/>
    <n v="5177"/>
    <n v="0"/>
    <n v="19"/>
    <n v="0"/>
    <n v="80"/>
    <n v="80"/>
    <n v="4987"/>
    <n v="0"/>
    <n v="96.3"/>
    <n v="13"/>
    <n v="190"/>
    <n v="26"/>
    <n v="0"/>
    <n v="0"/>
    <n v="43"/>
    <n v="51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bb5957e6-ce7d-47ab-8036-22191ffc1c44 2013 0d855753-ea21-4953-89f9-0e20aff9eb73"/>
    <x v="31"/>
    <s v="Saints"/>
    <x v="1"/>
    <n v="9"/>
    <s v="QB"/>
    <n v="16"/>
    <x v="0"/>
    <n v="34"/>
    <m/>
    <m/>
    <m/>
    <m/>
    <m/>
    <m/>
    <m/>
    <m/>
    <m/>
    <m/>
    <m/>
    <m/>
    <m/>
    <n v="0"/>
    <n v="0"/>
    <n v="6"/>
    <n v="2"/>
    <n v="0"/>
    <n v="0"/>
    <n v="0"/>
    <n v="0"/>
    <n v="0"/>
    <n v="0"/>
    <n v="0"/>
    <n v="11"/>
    <n v="61"/>
    <n v="35"/>
    <n v="1.486"/>
    <n v="0"/>
    <n v="19"/>
    <n v="16"/>
    <n v="9"/>
    <n v="5"/>
    <n v="0"/>
    <n v="3"/>
    <n v="-18"/>
    <n v="3"/>
    <n v="52"/>
    <n v="12"/>
    <m/>
    <m/>
    <m/>
    <m/>
    <m/>
    <m/>
    <m/>
    <m/>
    <m/>
    <m/>
    <m/>
    <m/>
    <m/>
    <m/>
    <m/>
    <m/>
    <m/>
    <m/>
    <m/>
    <n v="7.9420000000000002"/>
    <n v="172"/>
    <n v="68.614999999999995"/>
    <n v="446"/>
    <n v="0"/>
    <n v="25"/>
    <n v="5162"/>
    <n v="0"/>
    <n v="12"/>
    <n v="0"/>
    <n v="76"/>
    <n v="76"/>
    <n v="4918"/>
    <n v="0"/>
    <n v="104.7"/>
    <n v="85"/>
    <n v="244"/>
    <n v="37"/>
    <n v="0"/>
    <n v="26"/>
    <n v="39"/>
    <n v="51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b5957e6-ce7d-47ab-8036-22191ffc1c44 2014 0d855753-ea21-4953-89f9-0e20aff9eb73"/>
    <x v="31"/>
    <s v="Saints"/>
    <x v="2"/>
    <n v="9"/>
    <s v="QB"/>
    <n v="16"/>
    <x v="0"/>
    <n v="35"/>
    <n v="1"/>
    <n v="0"/>
    <n v="0"/>
    <n v="0"/>
    <n v="1"/>
    <n v="0"/>
    <n v="1"/>
    <n v="0"/>
    <n v="1"/>
    <n v="0"/>
    <n v="1"/>
    <n v="1"/>
    <n v="0"/>
    <n v="0"/>
    <n v="0"/>
    <n v="7"/>
    <n v="3"/>
    <n v="0"/>
    <n v="0"/>
    <n v="0"/>
    <n v="0"/>
    <n v="4"/>
    <n v="0"/>
    <n v="-22"/>
    <n v="3"/>
    <n v="15"/>
    <n v="27"/>
    <n v="2.5190000000000001"/>
    <n v="0"/>
    <n v="9"/>
    <n v="13"/>
    <n v="1"/>
    <n v="6"/>
    <n v="0"/>
    <n v="0"/>
    <n v="0"/>
    <n v="1"/>
    <n v="68"/>
    <n v="11"/>
    <m/>
    <m/>
    <m/>
    <m/>
    <m/>
    <m/>
    <m/>
    <m/>
    <m/>
    <m/>
    <m/>
    <m/>
    <m/>
    <m/>
    <m/>
    <m/>
    <m/>
    <m/>
    <m/>
    <n v="7.5139999999999896"/>
    <n v="178"/>
    <n v="69.195999999999998"/>
    <n v="456"/>
    <n v="0"/>
    <n v="31"/>
    <n v="4952"/>
    <n v="0"/>
    <n v="17"/>
    <n v="0"/>
    <n v="69"/>
    <n v="69"/>
    <n v="4766"/>
    <n v="0"/>
    <n v="97"/>
    <n v="83"/>
    <n v="186"/>
    <n v="29"/>
    <n v="0"/>
    <n v="24"/>
    <n v="33"/>
    <n v="49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bb5957e6-ce7d-47ab-8036-22191ffc1c44 2015 0d855753-ea21-4953-89f9-0e20aff9eb73"/>
    <x v="31"/>
    <s v="Saints"/>
    <x v="3"/>
    <n v="9"/>
    <s v="QB"/>
    <n v="15"/>
    <x v="7"/>
    <n v="36"/>
    <m/>
    <m/>
    <m/>
    <m/>
    <m/>
    <m/>
    <m/>
    <m/>
    <m/>
    <m/>
    <m/>
    <m/>
    <m/>
    <n v="0"/>
    <n v="0"/>
    <n v="5"/>
    <n v="2"/>
    <n v="0"/>
    <n v="0"/>
    <n v="0"/>
    <n v="0"/>
    <n v="2"/>
    <n v="0"/>
    <n v="0"/>
    <n v="6"/>
    <n v="36"/>
    <n v="24"/>
    <n v="0.58299999999999996"/>
    <n v="0"/>
    <n v="17"/>
    <n v="12"/>
    <n v="1"/>
    <n v="4"/>
    <n v="3"/>
    <n v="0"/>
    <n v="0"/>
    <n v="1"/>
    <n v="14"/>
    <n v="1"/>
    <m/>
    <m/>
    <m/>
    <m/>
    <m/>
    <m/>
    <m/>
    <m/>
    <m/>
    <m/>
    <m/>
    <m/>
    <m/>
    <m/>
    <m/>
    <m/>
    <m/>
    <m/>
    <m/>
    <n v="7.7670000000000003"/>
    <n v="183"/>
    <n v="68.262"/>
    <n v="428"/>
    <n v="57"/>
    <n v="35"/>
    <n v="4870"/>
    <n v="126"/>
    <n v="11"/>
    <n v="45"/>
    <n v="80"/>
    <n v="80"/>
    <n v="4635"/>
    <n v="1488.836"/>
    <n v="101"/>
    <n v="69"/>
    <n v="235"/>
    <n v="31"/>
    <n v="2"/>
    <n v="18"/>
    <n v="32"/>
    <n v="48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bb5957e6-ce7d-47ab-8036-22191ffc1c44 2016 0d855753-ea21-4953-89f9-0e20aff9eb73"/>
    <x v="31"/>
    <s v="Saints"/>
    <x v="4"/>
    <n v="9"/>
    <s v="QB"/>
    <n v="16"/>
    <x v="0"/>
    <n v="37"/>
    <m/>
    <m/>
    <m/>
    <m/>
    <m/>
    <m/>
    <m/>
    <m/>
    <m/>
    <m/>
    <m/>
    <m/>
    <m/>
    <n v="0"/>
    <n v="0"/>
    <n v="5"/>
    <n v="4"/>
    <n v="0"/>
    <n v="0"/>
    <n v="0"/>
    <n v="0"/>
    <n v="1"/>
    <n v="0"/>
    <n v="0"/>
    <n v="11"/>
    <n v="83"/>
    <n v="23"/>
    <n v="0.87"/>
    <n v="0"/>
    <n v="12"/>
    <n v="7"/>
    <n v="1"/>
    <n v="3"/>
    <n v="3"/>
    <n v="0"/>
    <n v="0"/>
    <n v="2"/>
    <n v="20"/>
    <n v="15"/>
    <m/>
    <m/>
    <m/>
    <m/>
    <m/>
    <m/>
    <m/>
    <m/>
    <m/>
    <m/>
    <m/>
    <m/>
    <m/>
    <m/>
    <m/>
    <m/>
    <m/>
    <m/>
    <m/>
    <n v="7.7379999999999898"/>
    <n v="154"/>
    <n v="69.984999999999999"/>
    <n v="471"/>
    <n v="79"/>
    <n v="25"/>
    <n v="5208"/>
    <n v="50"/>
    <n v="15"/>
    <n v="41"/>
    <n v="98"/>
    <n v="98"/>
    <n v="5024"/>
    <n v="1535.239"/>
    <n v="101.7"/>
    <n v="69"/>
    <n v="184"/>
    <n v="27"/>
    <n v="7"/>
    <n v="18"/>
    <n v="37"/>
    <n v="52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</r>
  <r>
    <s v="bb5957e6-ce7d-47ab-8036-22191ffc1c44 2017 0d855753-ea21-4953-89f9-0e20aff9eb73"/>
    <x v="31"/>
    <s v="Saints"/>
    <x v="5"/>
    <n v="9"/>
    <s v="QB"/>
    <n v="16"/>
    <x v="0"/>
    <n v="38"/>
    <m/>
    <m/>
    <m/>
    <m/>
    <m/>
    <m/>
    <m/>
    <m/>
    <m/>
    <m/>
    <m/>
    <m/>
    <m/>
    <n v="0"/>
    <n v="0"/>
    <n v="5"/>
    <n v="0"/>
    <n v="0"/>
    <n v="0"/>
    <n v="0"/>
    <n v="0"/>
    <n v="3"/>
    <n v="0"/>
    <n v="-12"/>
    <n v="5"/>
    <n v="32"/>
    <n v="33"/>
    <n v="0.36399999999999999"/>
    <n v="0"/>
    <n v="17"/>
    <n v="7"/>
    <n v="7"/>
    <n v="4"/>
    <n v="5"/>
    <n v="0"/>
    <n v="0"/>
    <n v="2"/>
    <n v="12"/>
    <n v="4"/>
    <m/>
    <m/>
    <m/>
    <m/>
    <m/>
    <m/>
    <m/>
    <m/>
    <m/>
    <m/>
    <m/>
    <m/>
    <m/>
    <m/>
    <m/>
    <m/>
    <m/>
    <m/>
    <m/>
    <n v="8.0860000000000003"/>
    <n v="118"/>
    <n v="72.015000000000001"/>
    <n v="386"/>
    <n v="49"/>
    <n v="15"/>
    <n v="4334"/>
    <n v="63"/>
    <n v="8"/>
    <n v="36"/>
    <n v="54"/>
    <n v="54"/>
    <n v="4189"/>
    <n v="1300.70099999999"/>
    <n v="103.9"/>
    <n v="40"/>
    <n v="145"/>
    <n v="20"/>
    <n v="3"/>
    <n v="20"/>
    <n v="23"/>
    <n v="43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bb5957e6-ce7d-47ab-8036-22191ffc1c44 2018 0d855753-ea21-4953-89f9-0e20aff9eb73"/>
    <x v="31"/>
    <s v="Saints"/>
    <x v="6"/>
    <n v="9"/>
    <s v="QB"/>
    <n v="15"/>
    <x v="7"/>
    <n v="39"/>
    <n v="1"/>
    <n v="0"/>
    <n v="0"/>
    <n v="0"/>
    <n v="1"/>
    <n v="0"/>
    <n v="1"/>
    <n v="0"/>
    <n v="1"/>
    <n v="0"/>
    <n v="1"/>
    <n v="3"/>
    <n v="0"/>
    <n v="0"/>
    <n v="0"/>
    <n v="5"/>
    <n v="1"/>
    <n v="0"/>
    <n v="0"/>
    <n v="0"/>
    <n v="0"/>
    <n v="4"/>
    <n v="0"/>
    <n v="0"/>
    <n v="5"/>
    <n v="31"/>
    <n v="31"/>
    <n v="0.71"/>
    <n v="1"/>
    <n v="18"/>
    <n v="11"/>
    <n v="7"/>
    <n v="4"/>
    <n v="4"/>
    <n v="0"/>
    <n v="0"/>
    <n v="4"/>
    <n v="22"/>
    <n v="5"/>
    <m/>
    <m/>
    <m/>
    <m/>
    <m/>
    <m/>
    <m/>
    <m/>
    <m/>
    <m/>
    <m/>
    <m/>
    <m/>
    <m/>
    <m/>
    <m/>
    <m/>
    <m/>
    <m/>
    <n v="8.1639999999999997"/>
    <n v="137"/>
    <n v="74.438000000000002"/>
    <n v="364"/>
    <n v="41"/>
    <n v="22"/>
    <n v="3992"/>
    <n v="43"/>
    <n v="5"/>
    <n v="24"/>
    <n v="72"/>
    <n v="72"/>
    <n v="3871"/>
    <n v="1189.2850000000001"/>
    <n v="115.7"/>
    <n v="61"/>
    <n v="121"/>
    <n v="17"/>
    <n v="0"/>
    <n v="13"/>
    <n v="32"/>
    <n v="3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</r>
  <r>
    <s v="2fda010a-8c62-4c07-b601-4ba03f57e6af 2012 f0e724b0-4cbf-495a-be47-013907608da9"/>
    <x v="32"/>
    <s v="49ers"/>
    <x v="0"/>
    <n v="11"/>
    <s v="QB"/>
    <n v="10"/>
    <x v="1"/>
    <n v="28"/>
    <m/>
    <m/>
    <m/>
    <m/>
    <m/>
    <m/>
    <m/>
    <m/>
    <m/>
    <m/>
    <m/>
    <m/>
    <m/>
    <n v="0"/>
    <n v="0"/>
    <n v="4"/>
    <n v="1"/>
    <n v="0"/>
    <n v="0"/>
    <n v="0"/>
    <n v="0"/>
    <n v="2"/>
    <n v="0"/>
    <n v="-2"/>
    <n v="4"/>
    <n v="20"/>
    <n v="31"/>
    <n v="4.258"/>
    <n v="0"/>
    <n v="9"/>
    <n v="24"/>
    <n v="0"/>
    <n v="0"/>
    <n v="0"/>
    <n v="0"/>
    <n v="0"/>
    <n v="0"/>
    <n v="132"/>
    <n v="23"/>
    <m/>
    <m/>
    <m/>
    <m/>
    <m/>
    <m/>
    <m/>
    <m/>
    <m/>
    <m/>
    <m/>
    <m/>
    <m/>
    <m/>
    <m/>
    <m/>
    <m/>
    <m/>
    <m/>
    <n v="7.968"/>
    <n v="87"/>
    <n v="70.183000000000007"/>
    <n v="153"/>
    <n v="0"/>
    <n v="12"/>
    <n v="1737"/>
    <n v="0"/>
    <n v="5"/>
    <n v="0"/>
    <n v="55"/>
    <n v="47"/>
    <n v="1600"/>
    <n v="0"/>
    <n v="104.1"/>
    <n v="0"/>
    <n v="137"/>
    <n v="24"/>
    <n v="0"/>
    <n v="0"/>
    <n v="13"/>
    <n v="17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2fda010a-8c62-4c07-b601-4ba03f57e6af 2013 6680d28d-d4d2-49f6-aace-5292d3ec02c2"/>
    <x v="32"/>
    <s v="Chiefs"/>
    <x v="1"/>
    <n v="11"/>
    <s v="QB"/>
    <n v="15"/>
    <x v="7"/>
    <n v="29"/>
    <n v="-4"/>
    <n v="0"/>
    <n v="0"/>
    <n v="0"/>
    <n v="-4"/>
    <n v="0"/>
    <n v="1"/>
    <n v="0"/>
    <n v="1"/>
    <n v="0"/>
    <n v="-4"/>
    <n v="1"/>
    <n v="0"/>
    <n v="0"/>
    <n v="0"/>
    <n v="7"/>
    <n v="3"/>
    <n v="0"/>
    <n v="0"/>
    <n v="0"/>
    <n v="1"/>
    <n v="1"/>
    <n v="0"/>
    <n v="-13"/>
    <n v="6"/>
    <n v="35"/>
    <n v="76"/>
    <n v="5.6710000000000003"/>
    <n v="0"/>
    <n v="12"/>
    <n v="26"/>
    <n v="5"/>
    <n v="13"/>
    <n v="0"/>
    <n v="1"/>
    <n v="-2"/>
    <n v="1"/>
    <n v="431"/>
    <n v="71"/>
    <m/>
    <m/>
    <m/>
    <m/>
    <m/>
    <m/>
    <m/>
    <m/>
    <m/>
    <m/>
    <m/>
    <m/>
    <m/>
    <m/>
    <m/>
    <m/>
    <m/>
    <m/>
    <m/>
    <n v="6.5220000000000002"/>
    <n v="202"/>
    <n v="60.63"/>
    <n v="308"/>
    <n v="0"/>
    <n v="36"/>
    <n v="3313"/>
    <n v="0"/>
    <n v="7"/>
    <n v="0"/>
    <n v="71"/>
    <n v="71"/>
    <n v="0"/>
    <n v="0"/>
    <n v="89.1"/>
    <n v="74"/>
    <n v="210"/>
    <n v="39"/>
    <n v="0"/>
    <n v="18"/>
    <n v="23"/>
    <n v="33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2fda010a-8c62-4c07-b601-4ba03f57e6af 2014 6680d28d-d4d2-49f6-aace-5292d3ec02c2"/>
    <x v="32"/>
    <s v="Chiefs"/>
    <x v="2"/>
    <n v="11"/>
    <s v="QB"/>
    <n v="15"/>
    <x v="7"/>
    <n v="30"/>
    <m/>
    <m/>
    <m/>
    <m/>
    <m/>
    <m/>
    <m/>
    <m/>
    <m/>
    <m/>
    <m/>
    <m/>
    <m/>
    <n v="0"/>
    <n v="0"/>
    <n v="4"/>
    <n v="1"/>
    <n v="0"/>
    <n v="0"/>
    <n v="0"/>
    <n v="1"/>
    <n v="2"/>
    <n v="0"/>
    <n v="0"/>
    <n v="2"/>
    <n v="10"/>
    <n v="49"/>
    <n v="5.1840000000000002"/>
    <n v="0"/>
    <n v="8"/>
    <n v="25"/>
    <n v="8"/>
    <n v="3"/>
    <n v="0"/>
    <n v="1"/>
    <n v="-4"/>
    <n v="1"/>
    <n v="254"/>
    <n v="91"/>
    <m/>
    <m/>
    <m/>
    <m/>
    <m/>
    <m/>
    <m/>
    <m/>
    <m/>
    <m/>
    <m/>
    <m/>
    <m/>
    <m/>
    <m/>
    <m/>
    <m/>
    <m/>
    <m/>
    <n v="7.0369999999999999"/>
    <n v="164"/>
    <n v="65.301999999999893"/>
    <n v="303"/>
    <n v="0"/>
    <n v="33"/>
    <n v="3265"/>
    <n v="0"/>
    <n v="6"/>
    <n v="0"/>
    <n v="70"/>
    <n v="70"/>
    <n v="3036"/>
    <n v="0"/>
    <n v="93.4"/>
    <n v="57"/>
    <n v="229"/>
    <n v="45"/>
    <n v="0"/>
    <n v="22"/>
    <n v="18"/>
    <n v="32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</r>
  <r>
    <s v="2fda010a-8c62-4c07-b601-4ba03f57e6af 2015 6680d28d-d4d2-49f6-aace-5292d3ec02c2"/>
    <x v="32"/>
    <s v="Chiefs"/>
    <x v="3"/>
    <n v="11"/>
    <s v="QB"/>
    <n v="16"/>
    <x v="0"/>
    <n v="31"/>
    <m/>
    <m/>
    <m/>
    <m/>
    <m/>
    <m/>
    <m/>
    <m/>
    <m/>
    <m/>
    <m/>
    <m/>
    <m/>
    <n v="0"/>
    <n v="0"/>
    <n v="4"/>
    <n v="0"/>
    <n v="0"/>
    <n v="0"/>
    <n v="0"/>
    <n v="0"/>
    <n v="2"/>
    <n v="0"/>
    <n v="-1"/>
    <n v="5"/>
    <n v="30"/>
    <n v="84"/>
    <n v="5.9289999999999896"/>
    <n v="0"/>
    <n v="12"/>
    <n v="49"/>
    <n v="12"/>
    <n v="6"/>
    <n v="54"/>
    <n v="0"/>
    <n v="0"/>
    <n v="2"/>
    <n v="498"/>
    <n v="137"/>
    <m/>
    <m/>
    <m/>
    <m/>
    <m/>
    <m/>
    <m/>
    <m/>
    <m/>
    <m/>
    <m/>
    <m/>
    <m/>
    <m/>
    <m/>
    <m/>
    <m/>
    <m/>
    <m/>
    <n v="7.4169999999999998"/>
    <n v="148"/>
    <n v="65.319000000000003"/>
    <n v="307"/>
    <n v="39"/>
    <n v="22"/>
    <n v="3486"/>
    <n v="96"/>
    <n v="7"/>
    <n v="30"/>
    <n v="80"/>
    <n v="80"/>
    <n v="3251"/>
    <n v="1107.12399999999"/>
    <n v="95.4"/>
    <n v="59"/>
    <n v="235"/>
    <n v="45"/>
    <n v="0"/>
    <n v="25"/>
    <n v="20"/>
    <n v="34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3"/>
    <n v="2"/>
    <n v="0"/>
    <n v="0"/>
    <n v="0"/>
    <n v="0"/>
    <n v="0"/>
  </r>
  <r>
    <s v="2fda010a-8c62-4c07-b601-4ba03f57e6af 2016 6680d28d-d4d2-49f6-aace-5292d3ec02c2"/>
    <x v="32"/>
    <s v="Chiefs"/>
    <x v="4"/>
    <n v="11"/>
    <s v="QB"/>
    <n v="15"/>
    <x v="7"/>
    <n v="32"/>
    <n v="3"/>
    <n v="0"/>
    <n v="1"/>
    <n v="0"/>
    <n v="3"/>
    <n v="0"/>
    <n v="1"/>
    <n v="0"/>
    <n v="1"/>
    <n v="0"/>
    <n v="3"/>
    <n v="3"/>
    <n v="0"/>
    <n v="0"/>
    <n v="0"/>
    <n v="7"/>
    <n v="4"/>
    <n v="0"/>
    <n v="0"/>
    <n v="0"/>
    <n v="0"/>
    <n v="2"/>
    <n v="0"/>
    <n v="-22"/>
    <n v="4"/>
    <n v="20"/>
    <n v="48"/>
    <n v="2.7919999999999998"/>
    <n v="0"/>
    <n v="16"/>
    <n v="24"/>
    <n v="11"/>
    <n v="9"/>
    <n v="22"/>
    <n v="1"/>
    <n v="-4"/>
    <n v="5"/>
    <n v="134"/>
    <n v="40"/>
    <m/>
    <m/>
    <m/>
    <m/>
    <m/>
    <m/>
    <m/>
    <m/>
    <m/>
    <m/>
    <m/>
    <m/>
    <m/>
    <m/>
    <m/>
    <m/>
    <m/>
    <m/>
    <m/>
    <n v="7.1619999999999999"/>
    <n v="113"/>
    <n v="67.075999999999993"/>
    <n v="328"/>
    <n v="41"/>
    <n v="33"/>
    <n v="3502"/>
    <n v="43"/>
    <n v="8"/>
    <n v="30"/>
    <n v="80"/>
    <n v="80"/>
    <n v="3362"/>
    <n v="1065.01699999999"/>
    <n v="91.2"/>
    <n v="26"/>
    <n v="140"/>
    <n v="28"/>
    <n v="1"/>
    <n v="13"/>
    <n v="15"/>
    <n v="3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</r>
  <r>
    <s v="2fda010a-8c62-4c07-b601-4ba03f57e6af 2017 6680d28d-d4d2-49f6-aace-5292d3ec02c2"/>
    <x v="32"/>
    <s v="Chiefs"/>
    <x v="5"/>
    <n v="11"/>
    <s v="QB"/>
    <n v="15"/>
    <x v="7"/>
    <n v="33"/>
    <m/>
    <m/>
    <m/>
    <m/>
    <m/>
    <m/>
    <m/>
    <m/>
    <m/>
    <m/>
    <m/>
    <m/>
    <m/>
    <n v="0"/>
    <n v="0"/>
    <n v="2"/>
    <n v="1"/>
    <n v="0"/>
    <n v="0"/>
    <n v="0"/>
    <n v="0"/>
    <n v="3"/>
    <n v="0"/>
    <n v="-2"/>
    <n v="5"/>
    <n v="25"/>
    <n v="60"/>
    <n v="5.9169999999999998"/>
    <n v="3"/>
    <n v="8"/>
    <n v="70"/>
    <n v="1"/>
    <n v="3"/>
    <n v="32"/>
    <n v="1"/>
    <n v="-1"/>
    <n v="1"/>
    <n v="355"/>
    <n v="140"/>
    <m/>
    <m/>
    <m/>
    <m/>
    <m/>
    <m/>
    <m/>
    <m/>
    <m/>
    <m/>
    <m/>
    <m/>
    <m/>
    <m/>
    <m/>
    <m/>
    <m/>
    <m/>
    <m/>
    <n v="8.0039999999999996"/>
    <n v="105"/>
    <n v="67.525000000000006"/>
    <n v="341"/>
    <n v="33"/>
    <n v="26"/>
    <n v="4042"/>
    <n v="71"/>
    <n v="5"/>
    <n v="36"/>
    <n v="79"/>
    <n v="79"/>
    <n v="3835"/>
    <n v="1280.549"/>
    <n v="104.7"/>
    <n v="31"/>
    <n v="207"/>
    <n v="35"/>
    <n v="1"/>
    <n v="20"/>
    <n v="26"/>
    <n v="40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</r>
  <r>
    <s v="2fda010a-8c62-4c07-b601-4ba03f57e6af 2018 22052ff7-c065-42ee-bc8f-c4691c50e624"/>
    <x v="32"/>
    <s v="Redskins"/>
    <x v="6"/>
    <n v="11"/>
    <s v="QB"/>
    <n v="10"/>
    <x v="14"/>
    <n v="34"/>
    <m/>
    <m/>
    <m/>
    <m/>
    <m/>
    <m/>
    <m/>
    <m/>
    <m/>
    <m/>
    <m/>
    <m/>
    <m/>
    <n v="0"/>
    <n v="0"/>
    <n v="6"/>
    <n v="1"/>
    <n v="0"/>
    <n v="0"/>
    <n v="0"/>
    <n v="0"/>
    <n v="3"/>
    <n v="0"/>
    <n v="-4"/>
    <n v="2"/>
    <n v="22"/>
    <n v="41"/>
    <n v="4.0979999999999999"/>
    <n v="1"/>
    <n v="5"/>
    <n v="22"/>
    <n v="4"/>
    <n v="5"/>
    <n v="21"/>
    <n v="1"/>
    <n v="-2"/>
    <n v="1"/>
    <n v="168"/>
    <n v="51"/>
    <m/>
    <m/>
    <m/>
    <m/>
    <m/>
    <m/>
    <m/>
    <m/>
    <m/>
    <m/>
    <m/>
    <m/>
    <m/>
    <m/>
    <m/>
    <m/>
    <m/>
    <m/>
    <m/>
    <n v="6.6459999999999999"/>
    <n v="82"/>
    <n v="62.5"/>
    <n v="205"/>
    <n v="36"/>
    <n v="15"/>
    <n v="2180"/>
    <n v="51"/>
    <n v="5"/>
    <n v="23"/>
    <n v="52"/>
    <n v="46"/>
    <n v="2059"/>
    <n v="848.469999999999"/>
    <n v="85.7"/>
    <n v="12"/>
    <n v="121"/>
    <n v="22"/>
    <n v="2"/>
    <n v="14"/>
    <n v="10"/>
    <n v="21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409d4cac-ee90-4470-9710-ebe671678339 2012 3d08af9e-c767-4f88-a7dc-b920c6d2b4a8"/>
    <x v="33"/>
    <s v="Seahawks"/>
    <x v="0"/>
    <n v="3"/>
    <s v="QB"/>
    <n v="16"/>
    <x v="0"/>
    <n v="24"/>
    <m/>
    <m/>
    <m/>
    <m/>
    <m/>
    <m/>
    <m/>
    <m/>
    <m/>
    <m/>
    <m/>
    <m/>
    <m/>
    <n v="0"/>
    <n v="0"/>
    <n v="6"/>
    <n v="3"/>
    <n v="0"/>
    <n v="0"/>
    <n v="0"/>
    <n v="1"/>
    <n v="3"/>
    <n v="0"/>
    <n v="-9"/>
    <n v="7"/>
    <n v="42"/>
    <n v="94"/>
    <n v="5.202"/>
    <n v="0"/>
    <n v="10"/>
    <n v="25"/>
    <n v="25"/>
    <n v="3"/>
    <n v="0"/>
    <n v="4"/>
    <n v="-10"/>
    <n v="4"/>
    <n v="489"/>
    <n v="173"/>
    <m/>
    <m/>
    <m/>
    <m/>
    <m/>
    <m/>
    <m/>
    <m/>
    <m/>
    <m/>
    <m/>
    <m/>
    <m/>
    <m/>
    <m/>
    <m/>
    <m/>
    <m/>
    <m/>
    <n v="7.9340000000000002"/>
    <n v="150"/>
    <n v="64.122"/>
    <n v="252"/>
    <n v="0"/>
    <n v="24"/>
    <n v="3118"/>
    <n v="0"/>
    <n v="10"/>
    <n v="0"/>
    <n v="67"/>
    <n v="46"/>
    <n v="2915"/>
    <n v="0"/>
    <n v="100"/>
    <n v="2"/>
    <n v="203"/>
    <n v="33"/>
    <n v="0"/>
    <n v="0"/>
    <n v="26"/>
    <n v="31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409d4cac-ee90-4470-9710-ebe671678339 2013 3d08af9e-c767-4f88-a7dc-b920c6d2b4a8"/>
    <x v="33"/>
    <s v="Seahawks"/>
    <x v="1"/>
    <n v="3"/>
    <s v="QB"/>
    <n v="16"/>
    <x v="0"/>
    <n v="25"/>
    <m/>
    <m/>
    <m/>
    <m/>
    <m/>
    <m/>
    <m/>
    <m/>
    <m/>
    <m/>
    <m/>
    <m/>
    <m/>
    <n v="0"/>
    <n v="0"/>
    <n v="10"/>
    <n v="5"/>
    <n v="1"/>
    <n v="0"/>
    <n v="0"/>
    <n v="1"/>
    <n v="4"/>
    <n v="0"/>
    <n v="-4"/>
    <n v="10"/>
    <n v="85"/>
    <n v="96"/>
    <n v="5.6150000000000002"/>
    <n v="0"/>
    <n v="15"/>
    <n v="27"/>
    <n v="10"/>
    <n v="16"/>
    <n v="0"/>
    <n v="4"/>
    <n v="-11"/>
    <n v="1"/>
    <n v="539"/>
    <n v="176"/>
    <m/>
    <m/>
    <m/>
    <m/>
    <m/>
    <m/>
    <m/>
    <m/>
    <m/>
    <m/>
    <m/>
    <m/>
    <m/>
    <m/>
    <m/>
    <m/>
    <m/>
    <m/>
    <m/>
    <n v="8.2479999999999993"/>
    <n v="184"/>
    <n v="63.145000000000003"/>
    <n v="257"/>
    <n v="0"/>
    <n v="13"/>
    <n v="3357"/>
    <n v="0"/>
    <n v="9"/>
    <n v="0"/>
    <n v="80"/>
    <n v="80"/>
    <n v="3085"/>
    <n v="0"/>
    <n v="101.2"/>
    <n v="53"/>
    <n v="272"/>
    <n v="44"/>
    <n v="0"/>
    <n v="21"/>
    <n v="26"/>
    <n v="33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409d4cac-ee90-4470-9710-ebe671678339 2014 3d08af9e-c767-4f88-a7dc-b920c6d2b4a8"/>
    <x v="33"/>
    <s v="Seahawks"/>
    <x v="2"/>
    <n v="3"/>
    <s v="QB"/>
    <n v="16"/>
    <x v="0"/>
    <n v="26"/>
    <n v="17"/>
    <n v="0"/>
    <n v="0"/>
    <n v="0"/>
    <n v="17"/>
    <n v="0"/>
    <n v="1"/>
    <n v="0"/>
    <n v="1"/>
    <n v="0"/>
    <n v="17"/>
    <n v="2"/>
    <n v="0"/>
    <n v="0"/>
    <n v="0"/>
    <n v="11"/>
    <n v="0"/>
    <n v="0"/>
    <n v="0"/>
    <n v="0"/>
    <n v="0"/>
    <n v="6"/>
    <n v="0"/>
    <n v="-4"/>
    <n v="7"/>
    <n v="45"/>
    <n v="118"/>
    <n v="7.1950000000000003"/>
    <n v="0"/>
    <n v="19"/>
    <n v="55"/>
    <n v="26"/>
    <n v="19"/>
    <n v="0"/>
    <n v="4"/>
    <n v="-13"/>
    <n v="6"/>
    <n v="849"/>
    <n v="278"/>
    <m/>
    <m/>
    <m/>
    <m/>
    <m/>
    <m/>
    <m/>
    <m/>
    <m/>
    <m/>
    <m/>
    <m/>
    <m/>
    <m/>
    <m/>
    <m/>
    <m/>
    <m/>
    <m/>
    <n v="7.6879999999999997"/>
    <n v="189"/>
    <n v="63.052999999999997"/>
    <n v="285"/>
    <n v="0"/>
    <n v="19"/>
    <n v="3475"/>
    <n v="0"/>
    <n v="7"/>
    <n v="0"/>
    <n v="80"/>
    <n v="80"/>
    <n v="3233"/>
    <n v="0"/>
    <n v="95"/>
    <n v="57"/>
    <n v="242"/>
    <n v="42"/>
    <n v="0"/>
    <n v="38"/>
    <n v="20"/>
    <n v="34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409d4cac-ee90-4470-9710-ebe671678339 2015 3d08af9e-c767-4f88-a7dc-b920c6d2b4a8"/>
    <x v="33"/>
    <s v="Seahawks"/>
    <x v="3"/>
    <n v="3"/>
    <s v="QB"/>
    <n v="16"/>
    <x v="0"/>
    <n v="27"/>
    <m/>
    <m/>
    <m/>
    <m/>
    <m/>
    <m/>
    <m/>
    <m/>
    <m/>
    <m/>
    <m/>
    <m/>
    <m/>
    <n v="0"/>
    <n v="0"/>
    <n v="7"/>
    <n v="3"/>
    <n v="0"/>
    <n v="0"/>
    <n v="0"/>
    <n v="2"/>
    <n v="2"/>
    <n v="0"/>
    <n v="-3"/>
    <n v="8"/>
    <n v="53"/>
    <n v="103"/>
    <n v="5.3689999999999998"/>
    <n v="0"/>
    <n v="15"/>
    <n v="24"/>
    <n v="8"/>
    <n v="10"/>
    <n v="57"/>
    <n v="4"/>
    <n v="-22"/>
    <n v="1"/>
    <n v="553"/>
    <n v="148"/>
    <m/>
    <m/>
    <m/>
    <m/>
    <m/>
    <m/>
    <m/>
    <m/>
    <m/>
    <m/>
    <m/>
    <m/>
    <m/>
    <m/>
    <m/>
    <m/>
    <m/>
    <m/>
    <m/>
    <n v="8.3309999999999995"/>
    <n v="177"/>
    <n v="68.116"/>
    <n v="329"/>
    <n v="38"/>
    <n v="23"/>
    <n v="4024"/>
    <n v="135"/>
    <n v="8"/>
    <n v="69"/>
    <n v="80"/>
    <n v="80"/>
    <n v="3759"/>
    <n v="1200.6669999999999"/>
    <n v="110.1"/>
    <n v="53"/>
    <n v="265"/>
    <n v="45"/>
    <n v="2"/>
    <n v="29"/>
    <n v="34"/>
    <n v="40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5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</r>
  <r>
    <s v="409d4cac-ee90-4470-9710-ebe671678339 2016 3d08af9e-c767-4f88-a7dc-b920c6d2b4a8"/>
    <x v="33"/>
    <s v="Seahawks"/>
    <x v="4"/>
    <n v="3"/>
    <s v="QB"/>
    <n v="16"/>
    <x v="0"/>
    <n v="28"/>
    <n v="7"/>
    <n v="0"/>
    <n v="1"/>
    <n v="0"/>
    <n v="15"/>
    <n v="15"/>
    <n v="2"/>
    <n v="1"/>
    <n v="2"/>
    <n v="1"/>
    <n v="14"/>
    <n v="8"/>
    <n v="0"/>
    <n v="0"/>
    <n v="0"/>
    <n v="8"/>
    <n v="2"/>
    <n v="0"/>
    <n v="0"/>
    <n v="0"/>
    <n v="1"/>
    <n v="4"/>
    <n v="0"/>
    <n v="-7"/>
    <n v="2"/>
    <n v="15"/>
    <n v="72"/>
    <n v="3.597"/>
    <n v="1"/>
    <n v="13"/>
    <n v="18"/>
    <n v="3"/>
    <n v="2"/>
    <n v="35"/>
    <n v="6"/>
    <n v="-18"/>
    <n v="1"/>
    <n v="259"/>
    <n v="36"/>
    <m/>
    <m/>
    <m/>
    <m/>
    <m/>
    <m/>
    <m/>
    <m/>
    <m/>
    <m/>
    <m/>
    <m/>
    <m/>
    <m/>
    <m/>
    <m/>
    <m/>
    <m/>
    <m/>
    <n v="7.7270000000000003"/>
    <n v="165"/>
    <n v="64.652000000000001"/>
    <n v="353"/>
    <n v="52"/>
    <n v="22"/>
    <n v="4219"/>
    <n v="108"/>
    <n v="11"/>
    <n v="64"/>
    <n v="59"/>
    <n v="57"/>
    <n v="3926"/>
    <n v="1347.798"/>
    <n v="92.6"/>
    <n v="31"/>
    <n v="293"/>
    <n v="41"/>
    <n v="2"/>
    <n v="25"/>
    <n v="21"/>
    <n v="42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</r>
  <r>
    <s v="409d4cac-ee90-4470-9710-ebe671678339 2017 3d08af9e-c767-4f88-a7dc-b920c6d2b4a8"/>
    <x v="33"/>
    <s v="Seahawks"/>
    <x v="5"/>
    <n v="3"/>
    <s v="QB"/>
    <n v="16"/>
    <x v="0"/>
    <n v="29"/>
    <m/>
    <m/>
    <m/>
    <m/>
    <m/>
    <m/>
    <m/>
    <m/>
    <m/>
    <m/>
    <m/>
    <m/>
    <m/>
    <n v="0"/>
    <n v="1"/>
    <n v="14"/>
    <n v="3"/>
    <n v="0"/>
    <n v="0"/>
    <n v="0"/>
    <n v="2"/>
    <n v="6"/>
    <n v="0"/>
    <n v="-11"/>
    <n v="7"/>
    <n v="69"/>
    <n v="95"/>
    <n v="6.1679999999999904"/>
    <n v="3"/>
    <n v="13"/>
    <n v="31"/>
    <n v="23"/>
    <n v="2"/>
    <n v="53"/>
    <n v="1"/>
    <n v="-4"/>
    <n v="3"/>
    <n v="586"/>
    <n v="92"/>
    <m/>
    <m/>
    <m/>
    <m/>
    <m/>
    <m/>
    <m/>
    <m/>
    <m/>
    <m/>
    <m/>
    <m/>
    <m/>
    <m/>
    <m/>
    <m/>
    <m/>
    <m/>
    <m/>
    <n v="7.2029999999999896"/>
    <n v="139"/>
    <n v="61.302"/>
    <n v="339"/>
    <n v="65"/>
    <n v="31"/>
    <n v="3983"/>
    <n v="131"/>
    <n v="11"/>
    <n v="70"/>
    <n v="74"/>
    <n v="74"/>
    <n v="3661"/>
    <n v="1517.491"/>
    <n v="95.4"/>
    <n v="35"/>
    <n v="322"/>
    <n v="43"/>
    <n v="4"/>
    <n v="35"/>
    <n v="34"/>
    <n v="39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1"/>
    <n v="6"/>
    <n v="3"/>
    <n v="0"/>
    <n v="0"/>
    <n v="0"/>
    <n v="0"/>
    <n v="0"/>
    <n v="0"/>
    <n v="0"/>
    <n v="0"/>
    <n v="0"/>
    <n v="0"/>
    <n v="0"/>
    <n v="0"/>
    <n v="0"/>
    <n v="0"/>
    <n v="0"/>
    <n v="0"/>
    <n v="5"/>
    <n v="2"/>
    <n v="0"/>
    <n v="0"/>
    <n v="0"/>
    <n v="0"/>
    <n v="0"/>
  </r>
  <r>
    <s v="409d4cac-ee90-4470-9710-ebe671678339 2018 3d08af9e-c767-4f88-a7dc-b920c6d2b4a8"/>
    <x v="33"/>
    <s v="Seahawks"/>
    <x v="6"/>
    <n v="3"/>
    <s v="QB"/>
    <n v="16"/>
    <x v="0"/>
    <n v="30"/>
    <n v="-11"/>
    <n v="0"/>
    <n v="0"/>
    <n v="0"/>
    <n v="-11"/>
    <n v="0"/>
    <n v="1"/>
    <n v="0"/>
    <n v="1"/>
    <n v="0"/>
    <n v="-11"/>
    <n v="-1"/>
    <n v="0"/>
    <n v="0"/>
    <n v="0"/>
    <n v="10"/>
    <n v="2"/>
    <n v="0"/>
    <n v="0"/>
    <n v="0"/>
    <n v="0"/>
    <n v="4"/>
    <n v="0"/>
    <n v="-17"/>
    <n v="2"/>
    <n v="10"/>
    <n v="67"/>
    <n v="5.6120000000000001"/>
    <n v="3"/>
    <n v="16"/>
    <n v="40"/>
    <n v="0"/>
    <n v="4"/>
    <n v="30"/>
    <n v="0"/>
    <n v="0"/>
    <n v="0"/>
    <n v="376"/>
    <n v="71"/>
    <m/>
    <m/>
    <m/>
    <m/>
    <m/>
    <m/>
    <m/>
    <m/>
    <m/>
    <m/>
    <m/>
    <m/>
    <m/>
    <m/>
    <m/>
    <m/>
    <m/>
    <m/>
    <m/>
    <n v="8.0749999999999993"/>
    <n v="145"/>
    <n v="65.573999999999998"/>
    <n v="280"/>
    <n v="36"/>
    <n v="18"/>
    <n v="3448"/>
    <n v="82"/>
    <n v="7"/>
    <n v="31"/>
    <n v="66"/>
    <n v="52"/>
    <n v="3093"/>
    <n v="1188.0940000000001"/>
    <n v="110.9"/>
    <n v="35"/>
    <n v="355"/>
    <n v="51"/>
    <n v="8"/>
    <n v="24"/>
    <n v="35"/>
    <n v="34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cfc93f5e-105e-4a5e-88d3-f4279893cfa8 2013 5fee86ae-74ab-4bdd-8416-42a9dd9964f3"/>
    <x v="34"/>
    <s v="Jets"/>
    <x v="1"/>
    <n v="3"/>
    <s v="QB"/>
    <n v="16"/>
    <x v="0"/>
    <n v="23"/>
    <n v="13"/>
    <n v="0"/>
    <n v="0"/>
    <n v="0"/>
    <n v="13"/>
    <n v="0"/>
    <n v="1"/>
    <n v="0"/>
    <n v="1"/>
    <n v="0"/>
    <n v="13"/>
    <n v="0"/>
    <n v="0"/>
    <n v="0"/>
    <n v="0"/>
    <n v="8"/>
    <n v="4"/>
    <n v="0"/>
    <n v="0"/>
    <n v="0"/>
    <n v="0"/>
    <n v="3"/>
    <n v="0"/>
    <n v="-2"/>
    <n v="5"/>
    <n v="21"/>
    <n v="72"/>
    <n v="5.0830000000000002"/>
    <n v="0"/>
    <n v="10"/>
    <n v="32"/>
    <n v="17"/>
    <n v="11"/>
    <n v="0"/>
    <n v="4"/>
    <n v="-16"/>
    <n v="6"/>
    <n v="366"/>
    <n v="99"/>
    <m/>
    <m/>
    <m/>
    <m/>
    <m/>
    <m/>
    <m/>
    <m/>
    <m/>
    <m/>
    <m/>
    <m/>
    <m/>
    <m/>
    <m/>
    <m/>
    <m/>
    <m/>
    <m/>
    <n v="6.8760000000000003"/>
    <n v="206"/>
    <n v="55.756"/>
    <n v="247"/>
    <n v="0"/>
    <n v="26"/>
    <n v="3046"/>
    <n v="0"/>
    <n v="21"/>
    <n v="0"/>
    <n v="69"/>
    <n v="69"/>
    <n v="2731"/>
    <n v="0"/>
    <n v="66.5"/>
    <n v="44"/>
    <n v="315"/>
    <n v="43"/>
    <n v="0"/>
    <n v="26"/>
    <n v="12"/>
    <n v="30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cfc93f5e-105e-4a5e-88d3-f4279893cfa8 2014 5fee86ae-74ab-4bdd-8416-42a9dd9964f3"/>
    <x v="34"/>
    <s v="Jets"/>
    <x v="2"/>
    <n v="7"/>
    <s v="QB"/>
    <n v="14"/>
    <x v="6"/>
    <n v="24"/>
    <n v="0"/>
    <n v="0"/>
    <n v="0"/>
    <n v="0"/>
    <n v="0"/>
    <n v="0"/>
    <n v="0"/>
    <n v="1"/>
    <n v="1"/>
    <n v="0"/>
    <n v="0"/>
    <n v="0"/>
    <n v="0"/>
    <n v="0"/>
    <n v="1"/>
    <n v="8"/>
    <n v="3"/>
    <n v="0"/>
    <n v="0"/>
    <n v="0"/>
    <n v="0"/>
    <n v="5"/>
    <n v="0"/>
    <n v="-21"/>
    <n v="2"/>
    <n v="11"/>
    <n v="59"/>
    <n v="4.0339999999999998"/>
    <n v="0"/>
    <n v="3"/>
    <n v="18"/>
    <n v="1"/>
    <n v="9"/>
    <n v="0"/>
    <n v="3"/>
    <n v="-5"/>
    <n v="1"/>
    <n v="238"/>
    <n v="98"/>
    <m/>
    <m/>
    <m/>
    <m/>
    <m/>
    <m/>
    <m/>
    <m/>
    <m/>
    <m/>
    <m/>
    <m/>
    <m/>
    <m/>
    <m/>
    <m/>
    <m/>
    <m/>
    <m/>
    <n v="6.88"/>
    <n v="128"/>
    <n v="59.673000000000002"/>
    <n v="219"/>
    <n v="0"/>
    <n v="18"/>
    <n v="2525"/>
    <n v="0"/>
    <n v="13"/>
    <n v="0"/>
    <n v="74"/>
    <n v="74"/>
    <n v="2350"/>
    <n v="0"/>
    <n v="77.5"/>
    <n v="48"/>
    <n v="175"/>
    <n v="28"/>
    <n v="0"/>
    <n v="24"/>
    <n v="13"/>
    <n v="25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1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</r>
  <r>
    <s v="cfc93f5e-105e-4a5e-88d3-f4279893cfa8 2015 5fee86ae-74ab-4bdd-8416-42a9dd9964f3"/>
    <x v="34"/>
    <s v="Jets"/>
    <x v="3"/>
    <n v="3"/>
    <s v="QB"/>
    <n v="1"/>
    <x v="8"/>
    <n v="25"/>
    <m/>
    <m/>
    <m/>
    <m/>
    <m/>
    <m/>
    <m/>
    <m/>
    <m/>
    <m/>
    <m/>
    <m/>
    <m/>
    <m/>
    <m/>
    <m/>
    <m/>
    <m/>
    <m/>
    <m/>
    <m/>
    <m/>
    <m/>
    <m/>
    <m/>
    <m/>
    <n v="2"/>
    <n v="17"/>
    <n v="0"/>
    <n v="0"/>
    <n v="29"/>
    <n v="0"/>
    <n v="0"/>
    <n v="2"/>
    <n v="0"/>
    <n v="0"/>
    <n v="0"/>
    <n v="34"/>
    <n v="0"/>
    <m/>
    <m/>
    <m/>
    <m/>
    <m/>
    <m/>
    <m/>
    <m/>
    <m/>
    <m/>
    <m/>
    <m/>
    <m/>
    <m/>
    <m/>
    <m/>
    <m/>
    <m/>
    <m/>
    <n v="6.31"/>
    <n v="14"/>
    <n v="64.286000000000001"/>
    <n v="27"/>
    <n v="5"/>
    <n v="3"/>
    <n v="265"/>
    <n v="9"/>
    <n v="1"/>
    <n v="4"/>
    <n v="28"/>
    <n v="4"/>
    <n v="246"/>
    <n v="106.253999999999"/>
    <n v="87.9"/>
    <n v="4"/>
    <n v="19"/>
    <n v="3"/>
    <n v="0"/>
    <n v="1"/>
    <n v="2"/>
    <n v="2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fc93f5e-105e-4a5e-88d3-f4279893cfa8 2016 5fee86ae-74ab-4bdd-8416-42a9dd9964f3"/>
    <x v="34"/>
    <s v="Jets"/>
    <x v="4"/>
    <n v="3"/>
    <s v="QB"/>
    <n v="2"/>
    <x v="11"/>
    <n v="26"/>
    <m/>
    <m/>
    <m/>
    <m/>
    <m/>
    <m/>
    <m/>
    <m/>
    <m/>
    <m/>
    <m/>
    <m/>
    <m/>
    <n v="0"/>
    <n v="0"/>
    <n v="1"/>
    <n v="0"/>
    <n v="0"/>
    <n v="0"/>
    <n v="0"/>
    <n v="0"/>
    <n v="0"/>
    <n v="0"/>
    <n v="0"/>
    <m/>
    <m/>
    <n v="2"/>
    <n v="4.5"/>
    <n v="0"/>
    <n v="0"/>
    <n v="7"/>
    <n v="0"/>
    <n v="0"/>
    <n v="2"/>
    <n v="0"/>
    <n v="0"/>
    <n v="0"/>
    <n v="9"/>
    <n v="0"/>
    <m/>
    <m/>
    <m/>
    <m/>
    <m/>
    <m/>
    <m/>
    <m/>
    <m/>
    <m/>
    <m/>
    <m/>
    <m/>
    <m/>
    <m/>
    <m/>
    <m/>
    <m/>
    <m/>
    <n v="9"/>
    <n v="6"/>
    <n v="57.143000000000001"/>
    <n v="8"/>
    <n v="3"/>
    <n v="2"/>
    <n v="126"/>
    <n v="2"/>
    <n v="1"/>
    <n v="2"/>
    <n v="69"/>
    <n v="69"/>
    <n v="107"/>
    <n v="43.569000000000003"/>
    <n v="81.2"/>
    <n v="0"/>
    <n v="19"/>
    <n v="3"/>
    <n v="0"/>
    <n v="0"/>
    <n v="1"/>
    <n v="1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fc93f5e-105e-4a5e-88d3-f4279893cfa8 2017 04aa1c9d-66da-489d-b16a-1dee3f2eec4d"/>
    <x v="34"/>
    <s v="Giants"/>
    <x v="5"/>
    <n v="3"/>
    <s v="QB"/>
    <n v="2"/>
    <x v="11"/>
    <n v="27"/>
    <m/>
    <m/>
    <m/>
    <m/>
    <m/>
    <m/>
    <m/>
    <m/>
    <m/>
    <m/>
    <m/>
    <m/>
    <m/>
    <n v="0"/>
    <n v="0"/>
    <n v="2"/>
    <n v="2"/>
    <n v="0"/>
    <n v="0"/>
    <n v="0"/>
    <n v="0"/>
    <n v="0"/>
    <n v="0"/>
    <n v="0"/>
    <n v="1"/>
    <n v="5"/>
    <n v="4"/>
    <n v="3"/>
    <n v="0"/>
    <n v="1"/>
    <n v="10"/>
    <n v="0"/>
    <n v="1"/>
    <n v="3"/>
    <n v="0"/>
    <n v="0"/>
    <n v="0"/>
    <n v="12"/>
    <n v="0"/>
    <m/>
    <m/>
    <m/>
    <m/>
    <m/>
    <m/>
    <m/>
    <m/>
    <m/>
    <m/>
    <m/>
    <m/>
    <m/>
    <m/>
    <m/>
    <m/>
    <m/>
    <m/>
    <m/>
    <n v="5.8889999999999896"/>
    <n v="11"/>
    <n v="58.332999999999998"/>
    <n v="21"/>
    <n v="6"/>
    <n v="3"/>
    <n v="212"/>
    <n v="9"/>
    <n v="0"/>
    <n v="3"/>
    <n v="47"/>
    <n v="10"/>
    <n v="200"/>
    <n v="95.555000000000007"/>
    <n v="84.5"/>
    <n v="2"/>
    <n v="12"/>
    <n v="3"/>
    <n v="0"/>
    <n v="2"/>
    <n v="1"/>
    <n v="2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cfc93f5e-105e-4a5e-88d3-f4279893cfa8 2018 1f6dcffb-9823-43cd-9ff4-e7a8466749b5"/>
    <x v="34"/>
    <s v="Chargers"/>
    <x v="6"/>
    <n v="3"/>
    <s v="QB"/>
    <n v="5"/>
    <x v="8"/>
    <n v="28"/>
    <m/>
    <m/>
    <m/>
    <m/>
    <m/>
    <m/>
    <m/>
    <m/>
    <m/>
    <m/>
    <m/>
    <m/>
    <m/>
    <n v="0"/>
    <n v="0"/>
    <n v="1"/>
    <n v="1"/>
    <n v="0"/>
    <n v="0"/>
    <n v="0"/>
    <n v="0"/>
    <n v="0"/>
    <n v="0"/>
    <n v="0"/>
    <n v="1"/>
    <n v="5"/>
    <n v="8"/>
    <n v="0.25"/>
    <n v="0"/>
    <n v="7"/>
    <n v="9"/>
    <n v="0"/>
    <n v="0"/>
    <n v="1"/>
    <n v="0"/>
    <n v="0"/>
    <n v="0"/>
    <n v="2"/>
    <n v="0"/>
    <m/>
    <m/>
    <m/>
    <m/>
    <m/>
    <m/>
    <m/>
    <m/>
    <m/>
    <m/>
    <m/>
    <m/>
    <m/>
    <m/>
    <m/>
    <m/>
    <m/>
    <m/>
    <m/>
    <n v="2"/>
    <n v="1"/>
    <n v="25"/>
    <n v="1"/>
    <n v="2"/>
    <n v="0"/>
    <n v="8"/>
    <n v="2"/>
    <n v="0"/>
    <n v="2"/>
    <n v="8"/>
    <n v="0"/>
    <n v="-8"/>
    <n v="13.084"/>
    <n v="39.6"/>
    <n v="0"/>
    <n v="16"/>
    <n v="1"/>
    <n v="0"/>
    <n v="1"/>
    <n v="0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1c6daf8e-d6dc-4d88-a5fa-c3ebcd93a6e5 2013 d5a2eb42-8065-4174-ab79-0a6fa820e35e"/>
    <x v="35"/>
    <s v="Browns"/>
    <x v="1"/>
    <n v="11"/>
    <s v="QB"/>
    <n v="0"/>
    <x v="8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1c6daf8e-d6dc-4d88-a5fa-c3ebcd93a6e5 2015 d26a1ca5-722d-4274-8f97-c92e49c96315"/>
    <x v="35"/>
    <s v="Titans"/>
    <x v="3"/>
    <n v="11"/>
    <s v="QB"/>
    <n v="1"/>
    <x v="8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.0709999999999997"/>
    <n v="12"/>
    <n v="71.429000000000002"/>
    <n v="10"/>
    <n v="2"/>
    <n v="1"/>
    <n v="99"/>
    <n v="5"/>
    <n v="0"/>
    <n v="0"/>
    <n v="29"/>
    <n v="5"/>
    <n v="65"/>
    <n v="32.808"/>
    <n v="114.9"/>
    <n v="2"/>
    <n v="34"/>
    <n v="3"/>
    <n v="0"/>
    <n v="0"/>
    <n v="1"/>
    <n v="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1c6daf8e-d6dc-4d88-a5fa-c3ebcd93a6e5 2016 d26a1ca5-722d-4274-8f97-c92e49c96315"/>
    <x v="35"/>
    <s v="Titans"/>
    <x v="4"/>
    <n v="3"/>
    <s v="QB"/>
    <n v="0"/>
    <x v="8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1c6daf8e-d6dc-4d88-a5fa-c3ebcd93a6e5 2018 04aa1c9d-66da-489d-b16a-1dee3f2eec4d"/>
    <x v="35"/>
    <s v="Giants"/>
    <x v="6"/>
    <n v="3"/>
    <s v="QB"/>
    <n v="0"/>
    <x v="8"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4dd3d0b-5023-415d-ad15-94f294c561b1 2013 cb2f9f1f-ac67-424e-9e72-1475cb0ed398"/>
    <x v="36"/>
    <s v="Steelers"/>
    <x v="1"/>
    <n v="3"/>
    <s v="QB"/>
    <n v="0"/>
    <x v="8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4dd3d0b-5023-415d-ad15-94f294c561b1 2014 cb2f9f1f-ac67-424e-9e72-1475cb0ed398"/>
    <x v="36"/>
    <s v="Steelers"/>
    <x v="2"/>
    <n v="3"/>
    <s v="QB"/>
    <n v="0"/>
    <x v="8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4dd3d0b-5023-415d-ad15-94f294c561b1 2015 cb2f9f1f-ac67-424e-9e72-1475cb0ed398"/>
    <x v="36"/>
    <s v="Steelers"/>
    <x v="3"/>
    <n v="2"/>
    <s v="QB"/>
    <n v="7"/>
    <x v="10"/>
    <n v="26"/>
    <m/>
    <m/>
    <m/>
    <m/>
    <m/>
    <m/>
    <m/>
    <m/>
    <m/>
    <m/>
    <m/>
    <m/>
    <m/>
    <n v="0"/>
    <n v="0"/>
    <n v="1"/>
    <n v="1"/>
    <n v="0"/>
    <n v="0"/>
    <n v="0"/>
    <n v="0"/>
    <n v="0"/>
    <n v="0"/>
    <n v="0"/>
    <m/>
    <m/>
    <n v="5"/>
    <n v="-1"/>
    <n v="0"/>
    <n v="5"/>
    <n v="0"/>
    <n v="0"/>
    <n v="0"/>
    <n v="0"/>
    <n v="0"/>
    <n v="0"/>
    <n v="0"/>
    <n v="-5"/>
    <n v="0"/>
    <m/>
    <m/>
    <m/>
    <m/>
    <m/>
    <m/>
    <m/>
    <m/>
    <m/>
    <m/>
    <m/>
    <m/>
    <m/>
    <m/>
    <m/>
    <m/>
    <m/>
    <m/>
    <m/>
    <n v="9.327"/>
    <n v="18"/>
    <n v="58.182000000000002"/>
    <n v="32"/>
    <n v="7"/>
    <n v="2"/>
    <n v="513"/>
    <n v="15"/>
    <n v="4"/>
    <n v="2"/>
    <n v="88"/>
    <n v="88"/>
    <n v="496"/>
    <n v="126.312"/>
    <n v="77.3"/>
    <n v="9"/>
    <n v="17"/>
    <n v="2"/>
    <n v="0"/>
    <n v="1"/>
    <n v="3"/>
    <n v="5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1"/>
    <n v="0"/>
    <n v="0"/>
    <n v="0"/>
    <n v="0"/>
    <n v="0"/>
    <n v="0"/>
  </r>
  <r>
    <s v="d4dd3d0b-5023-415d-ad15-94f294c561b1 2016 cb2f9f1f-ac67-424e-9e72-1475cb0ed398"/>
    <x v="36"/>
    <s v="Steelers"/>
    <x v="4"/>
    <n v="3"/>
    <s v="QB"/>
    <n v="8"/>
    <x v="10"/>
    <n v="27"/>
    <m/>
    <m/>
    <m/>
    <m/>
    <m/>
    <m/>
    <m/>
    <m/>
    <m/>
    <m/>
    <m/>
    <m/>
    <m/>
    <n v="0"/>
    <n v="0"/>
    <n v="0"/>
    <n v="0"/>
    <n v="1"/>
    <n v="0"/>
    <n v="0"/>
    <n v="0"/>
    <n v="1"/>
    <n v="0"/>
    <n v="0"/>
    <m/>
    <m/>
    <n v="6"/>
    <n v="-0.66700000000000004"/>
    <n v="0"/>
    <n v="5"/>
    <n v="0"/>
    <n v="0"/>
    <n v="0"/>
    <n v="0"/>
    <n v="0"/>
    <n v="0"/>
    <n v="0"/>
    <n v="-4"/>
    <n v="0"/>
    <m/>
    <m/>
    <m/>
    <m/>
    <m/>
    <m/>
    <m/>
    <m/>
    <m/>
    <m/>
    <m/>
    <m/>
    <m/>
    <m/>
    <m/>
    <m/>
    <m/>
    <m/>
    <m/>
    <n v="6.4880000000000004"/>
    <n v="26"/>
    <n v="61.628"/>
    <n v="53"/>
    <n v="11"/>
    <n v="7"/>
    <n v="558"/>
    <n v="9"/>
    <n v="2"/>
    <n v="5"/>
    <n v="51"/>
    <n v="26"/>
    <n v="524"/>
    <n v="237.953"/>
    <n v="86.3"/>
    <n v="5"/>
    <n v="34"/>
    <n v="4"/>
    <n v="1"/>
    <n v="1"/>
    <n v="4"/>
    <n v="5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d4dd3d0b-5023-415d-ad15-94f294c561b1 2017 cb2f9f1f-ac67-424e-9e72-1475cb0ed398"/>
    <x v="36"/>
    <s v="Steelers"/>
    <x v="5"/>
    <n v="2"/>
    <s v="QB"/>
    <n v="3"/>
    <x v="11"/>
    <n v="28"/>
    <m/>
    <m/>
    <m/>
    <m/>
    <m/>
    <m/>
    <m/>
    <m/>
    <m/>
    <m/>
    <m/>
    <m/>
    <m/>
    <n v="0"/>
    <n v="0"/>
    <n v="1"/>
    <n v="1"/>
    <n v="0"/>
    <n v="0"/>
    <n v="0"/>
    <n v="0"/>
    <n v="3"/>
    <n v="0"/>
    <n v="0"/>
    <n v="1"/>
    <n v="5"/>
    <n v="8"/>
    <n v="-1.25"/>
    <n v="0"/>
    <n v="6"/>
    <n v="0"/>
    <n v="0"/>
    <n v="0"/>
    <n v="0"/>
    <n v="1"/>
    <n v="-6"/>
    <n v="0"/>
    <n v="-10"/>
    <n v="0"/>
    <m/>
    <m/>
    <m/>
    <m/>
    <m/>
    <m/>
    <m/>
    <m/>
    <m/>
    <m/>
    <m/>
    <m/>
    <m/>
    <m/>
    <m/>
    <m/>
    <m/>
    <m/>
    <m/>
    <n v="8.5359999999999996"/>
    <n v="13"/>
    <n v="82.142999999999901"/>
    <n v="23"/>
    <n v="1"/>
    <n v="0"/>
    <n v="239"/>
    <n v="1"/>
    <n v="1"/>
    <n v="1"/>
    <n v="46"/>
    <n v="20"/>
    <n v="224"/>
    <n v="72.975999999999999"/>
    <n v="99.3"/>
    <n v="0"/>
    <n v="15"/>
    <n v="3"/>
    <n v="0"/>
    <n v="0"/>
    <n v="1"/>
    <n v="2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d4dd3d0b-5023-415d-ad15-94f294c561b1 2018 f7ddd7fa-0bae-4f90-bc8e-669e4d6cf2de"/>
    <x v="36"/>
    <s v="Jaguars"/>
    <x v="6"/>
    <n v="2"/>
    <s v="QB"/>
    <n v="0"/>
    <x v="8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1b3d350a-478b-4542-a430-d12cc96adc22 2013 82d2d380-3834-4938-835f-aec541e5ece7"/>
    <x v="37"/>
    <s v="Texans"/>
    <x v="1"/>
    <n v="4"/>
    <s v="QB"/>
    <n v="8"/>
    <x v="9"/>
    <n v="25"/>
    <m/>
    <m/>
    <m/>
    <m/>
    <m/>
    <m/>
    <m/>
    <m/>
    <m/>
    <m/>
    <m/>
    <m/>
    <m/>
    <n v="0"/>
    <n v="0"/>
    <n v="6"/>
    <n v="2"/>
    <n v="0"/>
    <n v="0"/>
    <n v="0"/>
    <n v="0"/>
    <n v="0"/>
    <n v="0"/>
    <n v="0"/>
    <n v="2"/>
    <n v="20"/>
    <n v="14"/>
    <n v="5.1429999999999998"/>
    <n v="0"/>
    <n v="1"/>
    <n v="22"/>
    <n v="5"/>
    <n v="3"/>
    <n v="0"/>
    <n v="1"/>
    <n v="-3"/>
    <n v="1"/>
    <n v="72"/>
    <n v="26"/>
    <m/>
    <m/>
    <m/>
    <m/>
    <m/>
    <m/>
    <m/>
    <m/>
    <m/>
    <m/>
    <m/>
    <m/>
    <m/>
    <m/>
    <m/>
    <m/>
    <m/>
    <m/>
    <m/>
    <n v="6.9569999999999999"/>
    <n v="94"/>
    <n v="54.15"/>
    <n v="137"/>
    <n v="0"/>
    <n v="17"/>
    <n v="1760"/>
    <n v="0"/>
    <n v="6"/>
    <n v="0"/>
    <n v="66"/>
    <n v="62"/>
    <n v="1559"/>
    <n v="0"/>
    <n v="78.2"/>
    <n v="14"/>
    <n v="201"/>
    <n v="19"/>
    <n v="0"/>
    <n v="13"/>
    <n v="9"/>
    <n v="17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1b3d350a-478b-4542-a430-d12cc96adc22 2014 82d2d380-3834-4938-835f-aec541e5ece7"/>
    <x v="37"/>
    <s v="Texans"/>
    <x v="2"/>
    <n v="17"/>
    <s v="QB"/>
    <n v="2"/>
    <x v="10"/>
    <n v="26"/>
    <m/>
    <m/>
    <m/>
    <m/>
    <m/>
    <m/>
    <m/>
    <m/>
    <m/>
    <m/>
    <m/>
    <m/>
    <m/>
    <n v="0"/>
    <n v="0"/>
    <n v="1"/>
    <n v="1"/>
    <n v="0"/>
    <n v="0"/>
    <n v="0"/>
    <n v="0"/>
    <n v="0"/>
    <n v="0"/>
    <n v="0"/>
    <m/>
    <m/>
    <n v="10"/>
    <n v="3.5"/>
    <n v="0"/>
    <n v="2"/>
    <n v="13"/>
    <n v="0"/>
    <n v="1"/>
    <n v="0"/>
    <n v="0"/>
    <n v="0"/>
    <n v="0"/>
    <n v="35"/>
    <n v="4"/>
    <m/>
    <m/>
    <m/>
    <m/>
    <m/>
    <m/>
    <m/>
    <m/>
    <m/>
    <m/>
    <m/>
    <m/>
    <m/>
    <m/>
    <m/>
    <m/>
    <m/>
    <m/>
    <m/>
    <n v="5.649"/>
    <n v="21"/>
    <n v="58.442"/>
    <n v="45"/>
    <n v="0"/>
    <n v="5"/>
    <n v="435"/>
    <n v="0"/>
    <n v="2"/>
    <n v="0"/>
    <n v="35"/>
    <n v="10"/>
    <n v="420"/>
    <n v="0"/>
    <n v="72.2"/>
    <n v="19"/>
    <n v="15"/>
    <n v="3"/>
    <n v="0"/>
    <n v="2"/>
    <n v="2"/>
    <n v="4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1b3d350a-478b-4542-a430-d12cc96adc22 2016 2eff2a03-54d4-46ba-890e-2bc3925548f3"/>
    <x v="37"/>
    <s v="Rams"/>
    <x v="4"/>
    <n v="7"/>
    <s v="QB"/>
    <n v="10"/>
    <x v="1"/>
    <n v="28"/>
    <m/>
    <m/>
    <m/>
    <m/>
    <m/>
    <m/>
    <m/>
    <m/>
    <m/>
    <m/>
    <m/>
    <m/>
    <m/>
    <n v="0"/>
    <n v="0"/>
    <n v="5"/>
    <n v="1"/>
    <n v="0"/>
    <n v="0"/>
    <n v="0"/>
    <n v="0"/>
    <n v="3"/>
    <n v="0"/>
    <n v="0"/>
    <n v="3"/>
    <n v="15"/>
    <n v="20"/>
    <n v="2.5499999999999998"/>
    <n v="0"/>
    <n v="7"/>
    <n v="13"/>
    <n v="1"/>
    <n v="2"/>
    <n v="8"/>
    <n v="1"/>
    <n v="-4"/>
    <n v="1"/>
    <n v="51"/>
    <n v="11"/>
    <m/>
    <m/>
    <m/>
    <m/>
    <m/>
    <m/>
    <m/>
    <m/>
    <m/>
    <m/>
    <m/>
    <m/>
    <m/>
    <m/>
    <m/>
    <m/>
    <m/>
    <m/>
    <m/>
    <n v="6.835"/>
    <n v="105"/>
    <n v="60.87"/>
    <n v="196"/>
    <n v="46"/>
    <n v="15"/>
    <n v="2201"/>
    <n v="48"/>
    <n v="11"/>
    <n v="22"/>
    <n v="65"/>
    <n v="65"/>
    <n v="2061"/>
    <n v="744.26699999999903"/>
    <n v="76.400000000000006"/>
    <n v="18"/>
    <n v="140"/>
    <n v="23"/>
    <n v="0"/>
    <n v="2"/>
    <n v="9"/>
    <n v="2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</r>
  <r>
    <s v="1b3d350a-478b-4542-a430-d12cc96adc22 2017 33405046-04ee-4058-a950-d606f8c30852"/>
    <x v="37"/>
    <s v="Vikings"/>
    <x v="5"/>
    <n v="4"/>
    <s v="QB"/>
    <n v="15"/>
    <x v="15"/>
    <n v="29"/>
    <m/>
    <m/>
    <m/>
    <m/>
    <m/>
    <m/>
    <m/>
    <m/>
    <m/>
    <m/>
    <m/>
    <m/>
    <m/>
    <n v="0"/>
    <n v="1"/>
    <n v="1"/>
    <n v="1"/>
    <n v="0"/>
    <n v="0"/>
    <n v="0"/>
    <n v="0"/>
    <n v="0"/>
    <n v="0"/>
    <n v="0"/>
    <n v="4"/>
    <n v="23"/>
    <n v="40"/>
    <n v="4"/>
    <n v="1"/>
    <n v="18"/>
    <n v="22"/>
    <n v="9"/>
    <n v="3"/>
    <n v="17"/>
    <n v="0"/>
    <n v="0"/>
    <n v="1"/>
    <n v="160"/>
    <n v="15"/>
    <m/>
    <m/>
    <m/>
    <m/>
    <m/>
    <m/>
    <m/>
    <m/>
    <m/>
    <m/>
    <m/>
    <m/>
    <m/>
    <m/>
    <m/>
    <m/>
    <m/>
    <m/>
    <m/>
    <n v="7.3739999999999997"/>
    <n v="166"/>
    <n v="67.567999999999998"/>
    <n v="325"/>
    <n v="55"/>
    <n v="18"/>
    <n v="3547"/>
    <n v="95"/>
    <n v="7"/>
    <n v="45"/>
    <n v="65"/>
    <n v="65"/>
    <n v="3411"/>
    <n v="1317.5739999999901"/>
    <n v="98.3"/>
    <n v="26"/>
    <n v="136"/>
    <n v="22"/>
    <n v="0"/>
    <n v="20"/>
    <n v="22"/>
    <n v="35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1b3d350a-478b-4542-a430-d12cc96adc22 2018 ce92bd47-93d5-4fe9-ada4-0fc681e6caa0"/>
    <x v="37"/>
    <s v="Broncos"/>
    <x v="6"/>
    <n v="4"/>
    <s v="QB"/>
    <n v="16"/>
    <x v="0"/>
    <n v="30"/>
    <m/>
    <m/>
    <m/>
    <m/>
    <m/>
    <m/>
    <m/>
    <m/>
    <m/>
    <m/>
    <m/>
    <m/>
    <m/>
    <n v="0"/>
    <n v="0"/>
    <n v="11"/>
    <n v="2"/>
    <n v="0"/>
    <n v="0"/>
    <n v="0"/>
    <n v="0"/>
    <n v="5"/>
    <n v="0"/>
    <n v="-13"/>
    <n v="2"/>
    <n v="20"/>
    <n v="26"/>
    <n v="3.577"/>
    <n v="3"/>
    <n v="9"/>
    <n v="17"/>
    <n v="1"/>
    <n v="1"/>
    <n v="12"/>
    <n v="0"/>
    <n v="0"/>
    <n v="2"/>
    <n v="93"/>
    <n v="36"/>
    <m/>
    <m/>
    <m/>
    <m/>
    <m/>
    <m/>
    <m/>
    <m/>
    <m/>
    <m/>
    <m/>
    <m/>
    <m/>
    <m/>
    <m/>
    <m/>
    <m/>
    <m/>
    <m/>
    <n v="6.6379999999999999"/>
    <n v="180"/>
    <n v="62.286999999999999"/>
    <n v="365"/>
    <n v="55"/>
    <n v="34"/>
    <n v="3890"/>
    <n v="77"/>
    <n v="15"/>
    <n v="51"/>
    <n v="64"/>
    <n v="64"/>
    <n v="3655"/>
    <n v="1410.127"/>
    <n v="81.2"/>
    <n v="32"/>
    <n v="235"/>
    <n v="34"/>
    <n v="2"/>
    <n v="35"/>
    <n v="18"/>
    <n v="38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1"/>
    <n v="0"/>
    <n v="0"/>
  </r>
  <r>
    <s v="b13ba4c3-5761-40fb-aa6a-935f09c39a6b 2013 6680d28d-d4d2-49f6-aace-5292d3ec02c2"/>
    <x v="38"/>
    <s v="Chiefs"/>
    <x v="1"/>
    <n v="9"/>
    <s v="QB"/>
    <n v="0"/>
    <x v="8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13ba4c3-5761-40fb-aa6a-935f09c39a6b 2016 6680d28d-d4d2-49f6-aace-5292d3ec02c2"/>
    <x v="38"/>
    <s v="Chiefs"/>
    <x v="4"/>
    <n v="9"/>
    <s v="QB"/>
    <n v="0"/>
    <x v="8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13ba4c3-5761-40fb-aa6a-935f09c39a6b 2017 6680d28d-d4d2-49f6-aace-5292d3ec02c2"/>
    <x v="38"/>
    <s v="Chiefs"/>
    <x v="5"/>
    <n v="9"/>
    <s v="QB"/>
    <n v="1"/>
    <x v="8"/>
    <n v="26"/>
    <m/>
    <m/>
    <m/>
    <m/>
    <m/>
    <m/>
    <m/>
    <m/>
    <m/>
    <m/>
    <m/>
    <m/>
    <m/>
    <n v="0"/>
    <n v="0"/>
    <n v="1"/>
    <n v="1"/>
    <n v="0"/>
    <n v="0"/>
    <n v="0"/>
    <n v="0"/>
    <n v="0"/>
    <n v="0"/>
    <n v="-4"/>
    <m/>
    <m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n v="0"/>
    <n v="1"/>
    <n v="0"/>
    <n v="0"/>
    <n v="0"/>
    <n v="0"/>
    <n v="0"/>
    <n v="1"/>
    <n v="0"/>
    <n v="0"/>
    <n v="0"/>
    <n v="0"/>
    <n v="0"/>
    <n v="1.2669999999999999"/>
    <n v="39.6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13ba4c3-5761-40fb-aa6a-935f09c39a6b 2018 7b112545-38e6-483c-a55c-96cf6ee49cb8"/>
    <x v="38"/>
    <s v="Bears"/>
    <x v="6"/>
    <n v="9"/>
    <s v="QB"/>
    <n v="0"/>
    <x v="8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7cb0cc-543e-47d5-b29a-2ba2b341bd14 2013 386bdbf9-9eea-4869-bb9a-274b0bc66e80"/>
    <x v="39"/>
    <s v="Eagles"/>
    <x v="1"/>
    <n v="5"/>
    <s v="QB"/>
    <n v="3"/>
    <x v="8"/>
    <n v="23"/>
    <m/>
    <m/>
    <m/>
    <m/>
    <m/>
    <m/>
    <m/>
    <m/>
    <m/>
    <m/>
    <m/>
    <m/>
    <m/>
    <n v="0"/>
    <n v="0"/>
    <n v="3"/>
    <n v="1"/>
    <n v="0"/>
    <n v="0"/>
    <n v="0"/>
    <n v="0"/>
    <n v="2"/>
    <n v="0"/>
    <n v="0"/>
    <m/>
    <m/>
    <n v="2"/>
    <n v="-1"/>
    <n v="0"/>
    <n v="2"/>
    <n v="-1"/>
    <n v="0"/>
    <n v="0"/>
    <n v="0"/>
    <n v="0"/>
    <n v="0"/>
    <n v="0"/>
    <n v="-2"/>
    <n v="0"/>
    <m/>
    <m/>
    <m/>
    <m/>
    <m/>
    <m/>
    <m/>
    <m/>
    <m/>
    <m/>
    <m/>
    <m/>
    <m/>
    <m/>
    <m/>
    <m/>
    <m/>
    <m/>
    <m/>
    <n v="6.1219999999999999"/>
    <n v="13"/>
    <n v="61.223999999999997"/>
    <n v="30"/>
    <n v="0"/>
    <n v="3"/>
    <n v="300"/>
    <n v="0"/>
    <n v="4"/>
    <n v="0"/>
    <n v="26"/>
    <n v="0"/>
    <n v="276"/>
    <n v="0"/>
    <n v="44.6"/>
    <n v="3"/>
    <n v="24"/>
    <n v="3"/>
    <n v="0"/>
    <n v="0"/>
    <n v="0"/>
    <n v="3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da7cb0cc-543e-47d5-b29a-2ba2b341bd14 2014 386bdbf9-9eea-4869-bb9a-274b0bc66e80"/>
    <x v="39"/>
    <s v="Eagles"/>
    <x v="2"/>
    <n v="5"/>
    <s v="QB"/>
    <n v="1"/>
    <x v="8"/>
    <n v="24"/>
    <m/>
    <m/>
    <m/>
    <m/>
    <m/>
    <m/>
    <m/>
    <m/>
    <m/>
    <m/>
    <m/>
    <m/>
    <m/>
    <m/>
    <m/>
    <m/>
    <m/>
    <m/>
    <m/>
    <m/>
    <m/>
    <m/>
    <m/>
    <m/>
    <m/>
    <m/>
    <n v="3"/>
    <n v="0"/>
    <n v="0"/>
    <n v="3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n v="0"/>
    <n v="1"/>
    <n v="0"/>
    <n v="0"/>
    <n v="0"/>
    <n v="0"/>
    <n v="0"/>
    <n v="0"/>
    <n v="0"/>
    <n v="0"/>
    <n v="0"/>
    <n v="0"/>
    <n v="0"/>
    <n v="0"/>
    <n v="39.6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7cb0cc-543e-47d5-b29a-2ba2b341bd14 2015 de760528-1dc0-416a-a978-b510d20692ff"/>
    <x v="39"/>
    <s v="Cardinals"/>
    <x v="3"/>
    <n v="5"/>
    <s v="QB"/>
    <n v="0"/>
    <x v="8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7cb0cc-543e-47d5-b29a-2ba2b341bd14 2016 7b112545-38e6-483c-a55c-96cf6ee49cb8"/>
    <x v="39"/>
    <s v="Bears"/>
    <x v="4"/>
    <n v="5"/>
    <s v="QB"/>
    <n v="7"/>
    <x v="16"/>
    <n v="26"/>
    <n v="2"/>
    <n v="0"/>
    <n v="1"/>
    <n v="0"/>
    <n v="2"/>
    <n v="2"/>
    <n v="1"/>
    <n v="1"/>
    <n v="1"/>
    <n v="1"/>
    <n v="2"/>
    <n v="0"/>
    <n v="0"/>
    <n v="0"/>
    <n v="0"/>
    <n v="4"/>
    <n v="2"/>
    <n v="0"/>
    <n v="0"/>
    <n v="0"/>
    <n v="0"/>
    <n v="1"/>
    <n v="0"/>
    <n v="-7"/>
    <n v="2"/>
    <n v="10"/>
    <n v="7"/>
    <n v="0.28599999999999998"/>
    <n v="0"/>
    <n v="3"/>
    <n v="5"/>
    <n v="0"/>
    <n v="0"/>
    <n v="1"/>
    <n v="0"/>
    <n v="0"/>
    <n v="0"/>
    <n v="2"/>
    <n v="0"/>
    <m/>
    <m/>
    <m/>
    <m/>
    <m/>
    <m/>
    <m/>
    <m/>
    <m/>
    <m/>
    <m/>
    <m/>
    <m/>
    <m/>
    <m/>
    <m/>
    <m/>
    <m/>
    <m/>
    <n v="7.4579999999999904"/>
    <n v="71"/>
    <n v="59.722000000000001"/>
    <n v="129"/>
    <n v="40"/>
    <n v="18"/>
    <n v="1611"/>
    <n v="26"/>
    <n v="14"/>
    <n v="12"/>
    <n v="37"/>
    <n v="31"/>
    <n v="1568"/>
    <n v="534.21799999999996"/>
    <n v="68.3"/>
    <n v="13"/>
    <n v="43"/>
    <n v="6"/>
    <n v="0"/>
    <n v="1"/>
    <n v="8"/>
    <n v="16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da7cb0cc-543e-47d5-b29a-2ba2b341bd14 2017 de760528-1dc0-416a-a978-b510d20692ff"/>
    <x v="39"/>
    <s v="Cardinals"/>
    <x v="5"/>
    <n v="7"/>
    <s v="QB"/>
    <n v="0"/>
    <x v="8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7cb0cc-543e-47d5-b29a-2ba2b341bd14 2018 768c92aa-75ff-4a43-bcc0-f2798c2e1724"/>
    <x v="39"/>
    <s v="Bills"/>
    <x v="6"/>
    <n v="5"/>
    <s v="QB"/>
    <n v="1"/>
    <x v="11"/>
    <n v="28"/>
    <m/>
    <m/>
    <m/>
    <m/>
    <m/>
    <m/>
    <m/>
    <m/>
    <m/>
    <m/>
    <m/>
    <m/>
    <m/>
    <m/>
    <m/>
    <m/>
    <m/>
    <m/>
    <m/>
    <m/>
    <m/>
    <m/>
    <m/>
    <m/>
    <m/>
    <m/>
    <n v="3"/>
    <n v="-0.66700000000000004"/>
    <n v="0"/>
    <n v="2"/>
    <n v="0"/>
    <n v="0"/>
    <n v="0"/>
    <n v="0"/>
    <n v="0"/>
    <n v="0"/>
    <n v="0"/>
    <n v="-2"/>
    <n v="0"/>
    <m/>
    <m/>
    <m/>
    <m/>
    <m/>
    <m/>
    <m/>
    <m/>
    <m/>
    <m/>
    <m/>
    <m/>
    <m/>
    <m/>
    <m/>
    <m/>
    <m/>
    <m/>
    <m/>
    <n v="9.2799999999999994"/>
    <n v="8"/>
    <n v="60"/>
    <n v="15"/>
    <n v="6"/>
    <n v="0"/>
    <n v="232"/>
    <n v="2"/>
    <n v="0"/>
    <n v="3"/>
    <n v="47"/>
    <n v="8"/>
    <n v="224"/>
    <n v="60.765999999999998"/>
    <n v="117.4"/>
    <n v="5"/>
    <n v="8"/>
    <n v="1"/>
    <n v="0"/>
    <n v="0"/>
    <n v="2"/>
    <n v="2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1235f1e-26ce-438c-8168-3b1ded4ab893 2013 4254d319-1bc7-4f81-b4ab-b5e6f3402b69"/>
    <x v="40"/>
    <s v="Buccaneers"/>
    <x v="1"/>
    <n v="7"/>
    <s v="QB"/>
    <n v="13"/>
    <x v="6"/>
    <n v="24"/>
    <m/>
    <m/>
    <m/>
    <m/>
    <m/>
    <m/>
    <m/>
    <m/>
    <m/>
    <m/>
    <m/>
    <m/>
    <m/>
    <n v="0"/>
    <n v="0"/>
    <n v="7"/>
    <n v="4"/>
    <n v="0"/>
    <n v="0"/>
    <n v="0"/>
    <n v="0"/>
    <n v="3"/>
    <n v="0"/>
    <n v="-16"/>
    <n v="6"/>
    <n v="42"/>
    <n v="27"/>
    <n v="1.37"/>
    <n v="0"/>
    <n v="9"/>
    <n v="16"/>
    <n v="0"/>
    <n v="0"/>
    <n v="0"/>
    <n v="0"/>
    <n v="0"/>
    <n v="0"/>
    <n v="37"/>
    <n v="30"/>
    <m/>
    <m/>
    <m/>
    <m/>
    <m/>
    <m/>
    <m/>
    <m/>
    <m/>
    <m/>
    <m/>
    <m/>
    <m/>
    <m/>
    <m/>
    <m/>
    <m/>
    <m/>
    <m/>
    <n v="6.2690000000000001"/>
    <n v="152"/>
    <n v="59.375"/>
    <n v="247"/>
    <n v="0"/>
    <n v="21"/>
    <n v="2608"/>
    <n v="0"/>
    <n v="9"/>
    <n v="0"/>
    <n v="85"/>
    <n v="85"/>
    <n v="2294"/>
    <n v="0"/>
    <n v="83.9"/>
    <n v="47"/>
    <n v="314"/>
    <n v="40"/>
    <n v="0"/>
    <n v="19"/>
    <n v="19"/>
    <n v="26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e1235f1e-26ce-438c-8168-3b1ded4ab893 2014 4254d319-1bc7-4f81-b4ab-b5e6f3402b69"/>
    <x v="40"/>
    <s v="Buccaneers"/>
    <x v="2"/>
    <n v="8"/>
    <s v="QB"/>
    <n v="6"/>
    <x v="12"/>
    <n v="25"/>
    <m/>
    <m/>
    <m/>
    <m/>
    <m/>
    <m/>
    <m/>
    <m/>
    <m/>
    <m/>
    <m/>
    <m/>
    <m/>
    <n v="0"/>
    <n v="0"/>
    <n v="2"/>
    <n v="0"/>
    <n v="0"/>
    <n v="0"/>
    <n v="0"/>
    <n v="0"/>
    <n v="3"/>
    <n v="0"/>
    <n v="-8"/>
    <n v="4"/>
    <n v="16"/>
    <n v="10"/>
    <n v="4.9000000000000004"/>
    <n v="0"/>
    <n v="0"/>
    <n v="19"/>
    <n v="0"/>
    <n v="0"/>
    <n v="0"/>
    <n v="0"/>
    <n v="0"/>
    <n v="0"/>
    <n v="49"/>
    <n v="3"/>
    <m/>
    <m/>
    <m/>
    <m/>
    <m/>
    <m/>
    <m/>
    <m/>
    <m/>
    <m/>
    <m/>
    <m/>
    <m/>
    <m/>
    <m/>
    <m/>
    <m/>
    <m/>
    <m/>
    <n v="6.98"/>
    <n v="93"/>
    <n v="57.634999999999998"/>
    <n v="117"/>
    <n v="0"/>
    <n v="9"/>
    <n v="1417"/>
    <n v="0"/>
    <n v="6"/>
    <n v="0"/>
    <n v="41"/>
    <n v="24"/>
    <n v="1326"/>
    <n v="0"/>
    <n v="83.3"/>
    <n v="23"/>
    <n v="91"/>
    <n v="16"/>
    <n v="0"/>
    <n v="6"/>
    <n v="10"/>
    <n v="14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e1235f1e-26ce-438c-8168-3b1ded4ab893 2015 4254d319-1bc7-4f81-b4ab-b5e6f3402b69"/>
    <x v="40"/>
    <s v="Buccaneers"/>
    <x v="3"/>
    <n v="8"/>
    <s v="QB"/>
    <n v="0"/>
    <x v="8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1235f1e-26ce-438c-8168-3b1ded4ab893 2016 4254d319-1bc7-4f81-b4ab-b5e6f3402b69"/>
    <x v="40"/>
    <s v="Buccaneers"/>
    <x v="4"/>
    <n v="7"/>
    <s v="QB"/>
    <n v="2"/>
    <x v="8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.8179999999999996"/>
    <n v="2"/>
    <n v="90.909000000000006"/>
    <n v="10"/>
    <n v="0"/>
    <n v="1"/>
    <n v="75"/>
    <n v="1"/>
    <n v="0"/>
    <n v="1"/>
    <n v="13"/>
    <n v="2"/>
    <n v="75"/>
    <n v="26.507000000000001"/>
    <n v="125.4"/>
    <n v="1"/>
    <n v="0"/>
    <n v="0"/>
    <n v="0"/>
    <n v="0"/>
    <n v="1"/>
    <n v="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1"/>
    <n v="1"/>
    <n v="0"/>
    <n v="0"/>
    <n v="0"/>
    <n v="0"/>
    <n v="0"/>
  </r>
  <r>
    <s v="e1235f1e-26ce-438c-8168-3b1ded4ab893 2017 7b112545-38e6-483c-a55c-96cf6ee49cb8"/>
    <x v="40"/>
    <s v="Bears"/>
    <x v="5"/>
    <n v="7"/>
    <s v="QB"/>
    <n v="4"/>
    <x v="13"/>
    <n v="28"/>
    <m/>
    <m/>
    <m/>
    <m/>
    <m/>
    <m/>
    <m/>
    <m/>
    <m/>
    <m/>
    <m/>
    <m/>
    <m/>
    <n v="0"/>
    <n v="0"/>
    <n v="5"/>
    <n v="3"/>
    <n v="0"/>
    <n v="0"/>
    <n v="0"/>
    <n v="0"/>
    <n v="3"/>
    <n v="0"/>
    <n v="-1"/>
    <m/>
    <m/>
    <n v="4"/>
    <n v="1"/>
    <n v="0"/>
    <n v="0"/>
    <n v="2"/>
    <n v="0"/>
    <n v="0"/>
    <n v="1"/>
    <n v="0"/>
    <n v="0"/>
    <n v="0"/>
    <n v="4"/>
    <n v="0"/>
    <m/>
    <m/>
    <m/>
    <m/>
    <m/>
    <m/>
    <m/>
    <m/>
    <m/>
    <m/>
    <m/>
    <m/>
    <m/>
    <m/>
    <m/>
    <m/>
    <m/>
    <m/>
    <m/>
    <n v="5.95"/>
    <n v="34"/>
    <n v="66.429000000000002"/>
    <n v="93"/>
    <n v="18"/>
    <n v="10"/>
    <n v="833"/>
    <n v="25"/>
    <n v="5"/>
    <n v="15"/>
    <n v="29"/>
    <n v="19"/>
    <n v="755"/>
    <n v="346.64800000000002"/>
    <n v="76.900000000000006"/>
    <n v="8"/>
    <n v="78"/>
    <n v="8"/>
    <n v="0"/>
    <n v="3"/>
    <n v="4"/>
    <n v="8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e1235f1e-26ce-438c-8168-3b1ded4ab893 2018 de760528-1dc0-416a-a978-b510d20692ff"/>
    <x v="40"/>
    <s v="Cardinals"/>
    <x v="6"/>
    <n v="7"/>
    <s v="QB"/>
    <n v="2"/>
    <x v="8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.2859999999999996"/>
    <n v="4"/>
    <n v="71.429000000000002"/>
    <n v="15"/>
    <n v="1"/>
    <n v="0"/>
    <n v="174"/>
    <n v="1"/>
    <n v="0"/>
    <n v="0"/>
    <n v="26"/>
    <n v="7"/>
    <n v="166"/>
    <n v="43.402999999999999"/>
    <n v="112"/>
    <n v="0"/>
    <n v="8"/>
    <n v="1"/>
    <n v="0"/>
    <n v="0"/>
    <n v="1"/>
    <n v="1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949c34b9-150a-4a1b-b884-1fcf1ebaabdf 2013 0d855753-ea21-4953-89f9-0e20aff9eb73"/>
    <x v="41"/>
    <s v="Saints"/>
    <x v="1"/>
    <n v="4"/>
    <s v="QB"/>
    <n v="0"/>
    <x v="8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949c34b9-150a-4a1b-b884-1fcf1ebaabdf 2014 0d855753-ea21-4953-89f9-0e20aff9eb73"/>
    <x v="41"/>
    <s v="Saints"/>
    <x v="2"/>
    <n v="4"/>
    <s v="QB"/>
    <n v="0"/>
    <x v="8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949c34b9-150a-4a1b-b884-1fcf1ebaabdf 2015 4254d319-1bc7-4f81-b4ab-b5e6f3402b69"/>
    <x v="41"/>
    <s v="Buccaneers"/>
    <x v="3"/>
    <n v="4"/>
    <s v="QB"/>
    <n v="0"/>
    <x v="8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949c34b9-150a-4a1b-b884-1fcf1ebaabdf 2016 4254d319-1bc7-4f81-b4ab-b5e6f3402b69"/>
    <x v="41"/>
    <s v="Buccaneers"/>
    <x v="4"/>
    <n v="4"/>
    <s v="QB"/>
    <n v="0"/>
    <x v="8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949c34b9-150a-4a1b-b884-1fcf1ebaabdf 2017 4254d319-1bc7-4f81-b4ab-b5e6f3402b69"/>
    <x v="41"/>
    <s v="Buccaneers"/>
    <x v="5"/>
    <n v="4"/>
    <s v="QB"/>
    <n v="0"/>
    <x v="8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949c34b9-150a-4a1b-b884-1fcf1ebaabdf 2018 4254d319-1bc7-4f81-b4ab-b5e6f3402b69"/>
    <x v="41"/>
    <s v="Buccaneers"/>
    <x v="6"/>
    <n v="4"/>
    <s v="QB"/>
    <n v="0"/>
    <x v="8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42de9d1d-0352-460b-9172-9452414fd7fd 2014 97354895-8c77-4fd4-a860-32e62ea7382a"/>
    <x v="42"/>
    <s v="Patriots"/>
    <x v="2"/>
    <n v="10"/>
    <s v="QB"/>
    <n v="6"/>
    <x v="8"/>
    <n v="23"/>
    <m/>
    <m/>
    <m/>
    <m/>
    <m/>
    <m/>
    <m/>
    <m/>
    <m/>
    <m/>
    <m/>
    <m/>
    <m/>
    <m/>
    <m/>
    <m/>
    <m/>
    <m/>
    <m/>
    <m/>
    <m/>
    <m/>
    <m/>
    <m/>
    <m/>
    <m/>
    <n v="10"/>
    <n v="0.9"/>
    <n v="0"/>
    <n v="6"/>
    <n v="9"/>
    <n v="0"/>
    <n v="1"/>
    <n v="0"/>
    <n v="1"/>
    <n v="-1"/>
    <n v="0"/>
    <n v="9"/>
    <n v="32"/>
    <m/>
    <m/>
    <m/>
    <m/>
    <m/>
    <m/>
    <m/>
    <m/>
    <m/>
    <m/>
    <m/>
    <m/>
    <m/>
    <m/>
    <m/>
    <m/>
    <m/>
    <m/>
    <m/>
    <n v="6.7409999999999997"/>
    <n v="6"/>
    <n v="70.37"/>
    <n v="19"/>
    <n v="0"/>
    <n v="0"/>
    <n v="182"/>
    <n v="0"/>
    <n v="0"/>
    <n v="0"/>
    <n v="37"/>
    <n v="13"/>
    <n v="146"/>
    <n v="0"/>
    <n v="101.2"/>
    <n v="1"/>
    <n v="36"/>
    <n v="5"/>
    <n v="0"/>
    <n v="2"/>
    <n v="1"/>
    <n v="1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42de9d1d-0352-460b-9172-9452414fd7fd 2015 97354895-8c77-4fd4-a860-32e62ea7382a"/>
    <x v="42"/>
    <s v="Patriots"/>
    <x v="3"/>
    <n v="10"/>
    <s v="QB"/>
    <n v="5"/>
    <x v="8"/>
    <n v="24"/>
    <m/>
    <m/>
    <m/>
    <m/>
    <m/>
    <m/>
    <m/>
    <m/>
    <m/>
    <m/>
    <m/>
    <m/>
    <m/>
    <m/>
    <m/>
    <m/>
    <m/>
    <m/>
    <m/>
    <m/>
    <m/>
    <m/>
    <m/>
    <m/>
    <m/>
    <m/>
    <n v="5"/>
    <n v="-1"/>
    <n v="0"/>
    <n v="5"/>
    <n v="-1"/>
    <n v="0"/>
    <n v="0"/>
    <n v="0"/>
    <n v="0"/>
    <n v="0"/>
    <n v="0"/>
    <n v="-5"/>
    <n v="0"/>
    <m/>
    <m/>
    <m/>
    <m/>
    <m/>
    <m/>
    <m/>
    <m/>
    <m/>
    <m/>
    <m/>
    <m/>
    <m/>
    <m/>
    <m/>
    <m/>
    <m/>
    <m/>
    <m/>
    <n v="1.5"/>
    <n v="0"/>
    <n v="25"/>
    <n v="1"/>
    <n v="1"/>
    <n v="2"/>
    <n v="6"/>
    <n v="0"/>
    <n v="0"/>
    <n v="0"/>
    <n v="6"/>
    <n v="0"/>
    <n v="6"/>
    <n v="8.1059999999999999"/>
    <n v="39.6"/>
    <n v="0"/>
    <n v="0"/>
    <n v="0"/>
    <n v="0"/>
    <n v="0"/>
    <n v="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42de9d1d-0352-460b-9172-9452414fd7fd 2016 97354895-8c77-4fd4-a860-32e62ea7382a"/>
    <x v="42"/>
    <s v="Patriots"/>
    <x v="4"/>
    <n v="10"/>
    <s v="QB"/>
    <n v="6"/>
    <x v="10"/>
    <n v="25"/>
    <n v="3"/>
    <n v="0"/>
    <n v="0"/>
    <n v="0"/>
    <n v="3"/>
    <n v="0"/>
    <n v="1"/>
    <n v="0"/>
    <n v="1"/>
    <n v="0"/>
    <n v="3"/>
    <n v="7"/>
    <n v="0"/>
    <n v="0"/>
    <n v="0"/>
    <n v="2"/>
    <n v="1"/>
    <n v="0"/>
    <n v="0"/>
    <n v="0"/>
    <n v="0"/>
    <n v="0"/>
    <n v="0"/>
    <n v="-2"/>
    <n v="1"/>
    <n v="5"/>
    <n v="10"/>
    <n v="0.6"/>
    <n v="0"/>
    <n v="7"/>
    <n v="10"/>
    <n v="0"/>
    <n v="0"/>
    <n v="2"/>
    <n v="0"/>
    <n v="0"/>
    <n v="0"/>
    <n v="6"/>
    <n v="1"/>
    <m/>
    <m/>
    <m/>
    <m/>
    <m/>
    <m/>
    <m/>
    <m/>
    <m/>
    <m/>
    <m/>
    <m/>
    <m/>
    <m/>
    <m/>
    <m/>
    <m/>
    <m/>
    <m/>
    <n v="7.968"/>
    <n v="21"/>
    <n v="68.253999999999905"/>
    <n v="43"/>
    <n v="2"/>
    <n v="3"/>
    <n v="502"/>
    <n v="6"/>
    <n v="0"/>
    <n v="7"/>
    <n v="37"/>
    <n v="37"/>
    <n v="487"/>
    <n v="140.47399999999999"/>
    <n v="113.3"/>
    <n v="3"/>
    <n v="15"/>
    <n v="3"/>
    <n v="0"/>
    <n v="0"/>
    <n v="4"/>
    <n v="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42de9d1d-0352-460b-9172-9452414fd7fd 2017 97354895-8c77-4fd4-a860-32e62ea7382a"/>
    <x v="42"/>
    <s v="Patriots"/>
    <x v="5"/>
    <n v="10"/>
    <s v="QB"/>
    <n v="0"/>
    <x v="8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42de9d1d-0352-460b-9172-9452414fd7fd 2017 f0e724b0-4cbf-495a-be47-013907608da9"/>
    <x v="42"/>
    <s v="49ers"/>
    <x v="5"/>
    <n v="10"/>
    <s v="QB"/>
    <n v="6"/>
    <x v="12"/>
    <n v="26"/>
    <n v="-6"/>
    <n v="0"/>
    <n v="0"/>
    <n v="0"/>
    <n v="-6"/>
    <n v="0"/>
    <n v="1"/>
    <n v="1"/>
    <n v="1"/>
    <n v="0"/>
    <n v="-6"/>
    <n v="0"/>
    <n v="0"/>
    <n v="0"/>
    <n v="0"/>
    <n v="1"/>
    <n v="0"/>
    <n v="0"/>
    <n v="0"/>
    <n v="0"/>
    <n v="0"/>
    <n v="1"/>
    <n v="0"/>
    <n v="-1"/>
    <m/>
    <m/>
    <n v="15"/>
    <n v="0.73299999999999998"/>
    <n v="0"/>
    <n v="7"/>
    <n v="8"/>
    <n v="1"/>
    <n v="1"/>
    <n v="4"/>
    <n v="1"/>
    <n v="-3"/>
    <n v="1"/>
    <n v="11"/>
    <n v="2"/>
    <m/>
    <m/>
    <m/>
    <m/>
    <m/>
    <m/>
    <m/>
    <m/>
    <m/>
    <m/>
    <m/>
    <m/>
    <m/>
    <m/>
    <m/>
    <m/>
    <m/>
    <m/>
    <m/>
    <n v="8.7639999999999993"/>
    <n v="63"/>
    <n v="67.415999999999997"/>
    <n v="120"/>
    <n v="15"/>
    <n v="8"/>
    <n v="1560"/>
    <n v="29"/>
    <n v="5"/>
    <n v="14"/>
    <n v="61"/>
    <n v="12"/>
    <n v="1503"/>
    <n v="445.255"/>
    <n v="96.2"/>
    <n v="23"/>
    <n v="57"/>
    <n v="8"/>
    <n v="2"/>
    <n v="3"/>
    <n v="7"/>
    <n v="15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42de9d1d-0352-460b-9172-9452414fd7fd 2018 f0e724b0-4cbf-495a-be47-013907608da9"/>
    <x v="42"/>
    <s v="49ers"/>
    <x v="6"/>
    <n v="10"/>
    <s v="QB"/>
    <n v="3"/>
    <x v="4"/>
    <n v="27"/>
    <m/>
    <m/>
    <m/>
    <m/>
    <m/>
    <m/>
    <m/>
    <m/>
    <m/>
    <m/>
    <m/>
    <m/>
    <m/>
    <n v="0"/>
    <n v="0"/>
    <n v="4"/>
    <n v="0"/>
    <n v="0"/>
    <n v="0"/>
    <n v="0"/>
    <n v="0"/>
    <n v="1"/>
    <n v="0"/>
    <n v="-3"/>
    <m/>
    <m/>
    <n v="8"/>
    <n v="4.125"/>
    <n v="0"/>
    <n v="1"/>
    <n v="13"/>
    <n v="0"/>
    <n v="1"/>
    <n v="5"/>
    <n v="0"/>
    <n v="0"/>
    <n v="0"/>
    <n v="33"/>
    <n v="37"/>
    <m/>
    <m/>
    <m/>
    <m/>
    <m/>
    <m/>
    <m/>
    <m/>
    <m/>
    <m/>
    <m/>
    <m/>
    <m/>
    <m/>
    <m/>
    <m/>
    <m/>
    <m/>
    <m/>
    <n v="8.0670000000000002"/>
    <n v="21"/>
    <n v="59.551000000000002"/>
    <n v="53"/>
    <n v="13"/>
    <n v="5"/>
    <n v="718"/>
    <n v="16"/>
    <n v="3"/>
    <n v="4"/>
    <n v="56"/>
    <n v="35"/>
    <n v="621"/>
    <n v="248.21700000000001"/>
    <n v="90"/>
    <n v="8"/>
    <n v="97"/>
    <n v="13"/>
    <n v="0"/>
    <n v="2"/>
    <n v="5"/>
    <n v="7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d4b30988-e8c5-4689-8037-f79a0d3c2774 2014 ad4ae08f-d808-42d5-a1e6-e9bc4e34d123"/>
    <x v="43"/>
    <s v="Bengals"/>
    <x v="2"/>
    <n v="5"/>
    <s v="QB"/>
    <n v="0"/>
    <x v="8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4b30988-e8c5-4689-8037-f79a0d3c2774 2015 ad4ae08f-d808-42d5-a1e6-e9bc4e34d123"/>
    <x v="43"/>
    <s v="Bengals"/>
    <x v="3"/>
    <n v="5"/>
    <s v="QB"/>
    <n v="7"/>
    <x v="4"/>
    <n v="25"/>
    <m/>
    <m/>
    <m/>
    <m/>
    <m/>
    <m/>
    <m/>
    <m/>
    <m/>
    <m/>
    <m/>
    <m/>
    <m/>
    <n v="0"/>
    <n v="0"/>
    <n v="1"/>
    <n v="1"/>
    <n v="0"/>
    <n v="0"/>
    <n v="0"/>
    <n v="0"/>
    <n v="0"/>
    <n v="0"/>
    <n v="-10"/>
    <n v="1"/>
    <n v="5"/>
    <n v="14"/>
    <n v="2.214"/>
    <n v="0"/>
    <n v="5"/>
    <n v="16"/>
    <n v="0"/>
    <n v="1"/>
    <n v="8"/>
    <n v="0"/>
    <n v="0"/>
    <n v="0"/>
    <n v="31"/>
    <n v="6"/>
    <m/>
    <m/>
    <m/>
    <m/>
    <m/>
    <m/>
    <m/>
    <m/>
    <m/>
    <m/>
    <m/>
    <m/>
    <m/>
    <m/>
    <m/>
    <m/>
    <m/>
    <m/>
    <m/>
    <n v="7.1760000000000002"/>
    <n v="39"/>
    <n v="66.387"/>
    <n v="79"/>
    <n v="8"/>
    <n v="7"/>
    <n v="854"/>
    <n v="36"/>
    <n v="2"/>
    <n v="11"/>
    <n v="66"/>
    <n v="66"/>
    <n v="791"/>
    <n v="297.03800000000001"/>
    <n v="97.1"/>
    <n v="10"/>
    <n v="63"/>
    <n v="12"/>
    <n v="0"/>
    <n v="10"/>
    <n v="6"/>
    <n v="8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4b30988-e8c5-4689-8037-f79a0d3c2774 2016 ad4ae08f-d808-42d5-a1e6-e9bc4e34d123"/>
    <x v="43"/>
    <s v="Bengals"/>
    <x v="4"/>
    <n v="5"/>
    <s v="QB"/>
    <n v="1"/>
    <x v="8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4b30988-e8c5-4689-8037-f79a0d3c2774 2017 ad4ae08f-d808-42d5-a1e6-e9bc4e34d123"/>
    <x v="43"/>
    <s v="Bengals"/>
    <x v="5"/>
    <n v="2"/>
    <s v="QB"/>
    <n v="3"/>
    <x v="8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.7140000000000004"/>
    <n v="2"/>
    <n v="50"/>
    <n v="7"/>
    <n v="2"/>
    <n v="0"/>
    <n v="66"/>
    <n v="3"/>
    <n v="0"/>
    <n v="1"/>
    <n v="27"/>
    <n v="0"/>
    <n v="57"/>
    <n v="39.874000000000002"/>
    <n v="63.4"/>
    <n v="0"/>
    <n v="9"/>
    <n v="1"/>
    <n v="0"/>
    <n v="1"/>
    <n v="0"/>
    <n v="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4b30988-e8c5-4689-8037-f79a0d3c2774 2018 1c1cec48-6352-4556-b789-35304c1a6ae1"/>
    <x v="43"/>
    <s v="Raiders"/>
    <x v="6"/>
    <n v="2"/>
    <s v="QB"/>
    <n v="2"/>
    <x v="8"/>
    <n v="28"/>
    <m/>
    <m/>
    <m/>
    <m/>
    <m/>
    <m/>
    <m/>
    <m/>
    <m/>
    <m/>
    <m/>
    <m/>
    <m/>
    <n v="0"/>
    <n v="0"/>
    <n v="1"/>
    <n v="0"/>
    <n v="0"/>
    <n v="0"/>
    <n v="0"/>
    <n v="0"/>
    <n v="1"/>
    <n v="0"/>
    <n v="0"/>
    <m/>
    <m/>
    <n v="3"/>
    <n v="-0.66700000000000004"/>
    <n v="0"/>
    <n v="2"/>
    <n v="0"/>
    <n v="0"/>
    <n v="0"/>
    <n v="0"/>
    <n v="0"/>
    <n v="0"/>
    <n v="0"/>
    <n v="-2"/>
    <n v="0"/>
    <m/>
    <m/>
    <m/>
    <m/>
    <m/>
    <m/>
    <m/>
    <m/>
    <m/>
    <m/>
    <m/>
    <m/>
    <m/>
    <m/>
    <m/>
    <m/>
    <m/>
    <m/>
    <m/>
    <n v="2.6669999999999998"/>
    <n v="0"/>
    <n v="33.332999999999998"/>
    <n v="1"/>
    <n v="0"/>
    <n v="0"/>
    <n v="8"/>
    <n v="1"/>
    <n v="0"/>
    <n v="1"/>
    <n v="8"/>
    <n v="0"/>
    <n v="1"/>
    <n v="10.541"/>
    <n v="42.4"/>
    <n v="0"/>
    <n v="7"/>
    <n v="1"/>
    <n v="0"/>
    <n v="2"/>
    <n v="0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6723249c-5fb5-4b0a-9373-cb59cdc99ec8 2014 f7ddd7fa-0bae-4f90-bc8e-669e4d6cf2de"/>
    <x v="44"/>
    <s v="Jaguars"/>
    <x v="2"/>
    <n v="5"/>
    <s v="QB"/>
    <n v="14"/>
    <x v="6"/>
    <n v="22"/>
    <m/>
    <m/>
    <m/>
    <m/>
    <m/>
    <m/>
    <m/>
    <m/>
    <m/>
    <m/>
    <m/>
    <m/>
    <m/>
    <n v="0"/>
    <n v="0"/>
    <n v="7"/>
    <n v="1"/>
    <n v="0"/>
    <n v="0"/>
    <n v="0"/>
    <n v="0"/>
    <n v="3"/>
    <n v="0"/>
    <n v="-6"/>
    <n v="6"/>
    <n v="35"/>
    <n v="56"/>
    <n v="7.4820000000000002"/>
    <n v="0"/>
    <n v="3"/>
    <n v="34"/>
    <n v="0"/>
    <n v="4"/>
    <n v="0"/>
    <n v="0"/>
    <n v="0"/>
    <n v="0"/>
    <n v="419"/>
    <n v="109"/>
    <m/>
    <m/>
    <m/>
    <m/>
    <m/>
    <m/>
    <m/>
    <m/>
    <m/>
    <m/>
    <m/>
    <m/>
    <m/>
    <m/>
    <m/>
    <m/>
    <m/>
    <m/>
    <m/>
    <n v="6.1219999999999999"/>
    <n v="168"/>
    <n v="58.947000000000003"/>
    <n v="280"/>
    <n v="0"/>
    <n v="31"/>
    <n v="2908"/>
    <n v="0"/>
    <n v="17"/>
    <n v="0"/>
    <n v="63"/>
    <n v="63"/>
    <n v="2563"/>
    <n v="0"/>
    <n v="69.5"/>
    <n v="38"/>
    <n v="345"/>
    <n v="55"/>
    <n v="0"/>
    <n v="9"/>
    <n v="11"/>
    <n v="29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4"/>
    <n v="1"/>
    <n v="0"/>
    <n v="0"/>
    <n v="0"/>
    <n v="0"/>
    <n v="0"/>
  </r>
  <r>
    <s v="6723249c-5fb5-4b0a-9373-cb59cdc99ec8 2015 f7ddd7fa-0bae-4f90-bc8e-669e4d6cf2de"/>
    <x v="44"/>
    <s v="Jaguars"/>
    <x v="3"/>
    <n v="5"/>
    <s v="QB"/>
    <n v="16"/>
    <x v="0"/>
    <n v="23"/>
    <m/>
    <m/>
    <m/>
    <m/>
    <m/>
    <m/>
    <m/>
    <m/>
    <m/>
    <m/>
    <m/>
    <m/>
    <m/>
    <n v="0"/>
    <n v="0"/>
    <n v="14"/>
    <n v="5"/>
    <n v="0"/>
    <n v="0"/>
    <n v="0"/>
    <n v="0"/>
    <n v="5"/>
    <n v="0"/>
    <n v="-30"/>
    <n v="4"/>
    <n v="20"/>
    <n v="52"/>
    <n v="5.9619999999999997"/>
    <n v="1"/>
    <n v="6"/>
    <n v="28"/>
    <n v="1"/>
    <n v="8"/>
    <n v="25"/>
    <n v="1"/>
    <n v="-4"/>
    <n v="2"/>
    <n v="310"/>
    <n v="85"/>
    <m/>
    <m/>
    <m/>
    <m/>
    <m/>
    <m/>
    <m/>
    <m/>
    <m/>
    <m/>
    <m/>
    <m/>
    <m/>
    <m/>
    <m/>
    <m/>
    <m/>
    <m/>
    <m/>
    <n v="7.3070000000000004"/>
    <n v="220"/>
    <n v="58.581000000000003"/>
    <n v="355"/>
    <n v="95"/>
    <n v="39"/>
    <n v="4428"/>
    <n v="153"/>
    <n v="18"/>
    <n v="48"/>
    <n v="90"/>
    <n v="90"/>
    <n v="4108"/>
    <n v="1491.22099999999"/>
    <n v="88.2"/>
    <n v="90"/>
    <n v="320"/>
    <n v="51"/>
    <n v="3"/>
    <n v="22"/>
    <n v="35"/>
    <n v="4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5"/>
    <n v="1"/>
    <n v="0"/>
    <n v="0"/>
    <n v="0"/>
    <n v="0"/>
    <n v="0"/>
  </r>
  <r>
    <s v="6723249c-5fb5-4b0a-9373-cb59cdc99ec8 2016 f7ddd7fa-0bae-4f90-bc8e-669e4d6cf2de"/>
    <x v="44"/>
    <s v="Jaguars"/>
    <x v="4"/>
    <n v="5"/>
    <s v="QB"/>
    <n v="16"/>
    <x v="0"/>
    <n v="24"/>
    <n v="20"/>
    <n v="0"/>
    <n v="1"/>
    <n v="0"/>
    <n v="20"/>
    <n v="20"/>
    <n v="1"/>
    <n v="0"/>
    <n v="1"/>
    <n v="1"/>
    <n v="20"/>
    <n v="5"/>
    <n v="0"/>
    <n v="0"/>
    <n v="0"/>
    <n v="8"/>
    <n v="6"/>
    <n v="0"/>
    <n v="0"/>
    <n v="0"/>
    <n v="0"/>
    <n v="0"/>
    <n v="0"/>
    <n v="-9"/>
    <n v="7"/>
    <n v="43"/>
    <n v="58"/>
    <n v="6.19"/>
    <n v="2"/>
    <n v="5"/>
    <n v="27"/>
    <n v="22"/>
    <n v="5"/>
    <n v="35"/>
    <n v="3"/>
    <n v="-8"/>
    <n v="3"/>
    <n v="359"/>
    <n v="103"/>
    <m/>
    <m/>
    <m/>
    <m/>
    <m/>
    <m/>
    <m/>
    <m/>
    <m/>
    <m/>
    <m/>
    <m/>
    <m/>
    <m/>
    <m/>
    <m/>
    <m/>
    <m/>
    <m/>
    <n v="6.2479999999999896"/>
    <n v="192"/>
    <n v="58.88"/>
    <n v="368"/>
    <n v="90"/>
    <n v="36"/>
    <n v="3905"/>
    <n v="70"/>
    <n v="16"/>
    <n v="51"/>
    <n v="51"/>
    <n v="51"/>
    <n v="3708"/>
    <n v="1534.7750000000001"/>
    <n v="78.8"/>
    <n v="32"/>
    <n v="197"/>
    <n v="34"/>
    <n v="0"/>
    <n v="16"/>
    <n v="23"/>
    <n v="3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1"/>
    <n v="0"/>
  </r>
  <r>
    <s v="6723249c-5fb5-4b0a-9373-cb59cdc99ec8 2017 f7ddd7fa-0bae-4f90-bc8e-669e4d6cf2de"/>
    <x v="44"/>
    <s v="Jaguars"/>
    <x v="5"/>
    <n v="5"/>
    <s v="QB"/>
    <n v="16"/>
    <x v="0"/>
    <n v="25"/>
    <m/>
    <m/>
    <m/>
    <m/>
    <m/>
    <m/>
    <m/>
    <m/>
    <m/>
    <m/>
    <m/>
    <m/>
    <m/>
    <n v="0"/>
    <n v="0"/>
    <n v="9"/>
    <n v="3"/>
    <n v="0"/>
    <n v="0"/>
    <n v="0"/>
    <n v="0"/>
    <n v="3"/>
    <n v="0"/>
    <n v="-6"/>
    <n v="3"/>
    <n v="15"/>
    <n v="57"/>
    <n v="5.649"/>
    <n v="3"/>
    <n v="12"/>
    <n v="28"/>
    <n v="17"/>
    <n v="8"/>
    <n v="25"/>
    <n v="0"/>
    <n v="0"/>
    <n v="2"/>
    <n v="322"/>
    <n v="64"/>
    <m/>
    <m/>
    <m/>
    <m/>
    <m/>
    <m/>
    <m/>
    <m/>
    <m/>
    <m/>
    <m/>
    <m/>
    <m/>
    <m/>
    <m/>
    <m/>
    <m/>
    <m/>
    <m/>
    <n v="7.05"/>
    <n v="173"/>
    <n v="60.228999999999999"/>
    <n v="315"/>
    <n v="56"/>
    <n v="32"/>
    <n v="3687"/>
    <n v="103"/>
    <n v="13"/>
    <n v="47"/>
    <n v="75"/>
    <n v="75"/>
    <n v="3564"/>
    <n v="1328.25799999999"/>
    <n v="84.7"/>
    <n v="29"/>
    <n v="123"/>
    <n v="24"/>
    <n v="1"/>
    <n v="26"/>
    <n v="21"/>
    <n v="36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4"/>
    <n v="3"/>
    <n v="0"/>
    <n v="0"/>
    <n v="0"/>
    <n v="0"/>
    <n v="0"/>
  </r>
  <r>
    <s v="6723249c-5fb5-4b0a-9373-cb59cdc99ec8 2018 f7ddd7fa-0bae-4f90-bc8e-669e4d6cf2de"/>
    <x v="44"/>
    <s v="Jaguars"/>
    <x v="6"/>
    <n v="5"/>
    <s v="QB"/>
    <n v="13"/>
    <x v="2"/>
    <n v="26"/>
    <m/>
    <m/>
    <m/>
    <m/>
    <m/>
    <m/>
    <m/>
    <m/>
    <m/>
    <m/>
    <m/>
    <m/>
    <m/>
    <n v="0"/>
    <n v="0"/>
    <n v="8"/>
    <n v="4"/>
    <n v="0"/>
    <n v="0"/>
    <n v="0"/>
    <n v="0"/>
    <n v="2"/>
    <n v="0"/>
    <n v="-2"/>
    <n v="1"/>
    <n v="5"/>
    <n v="58"/>
    <n v="6.2929999999999904"/>
    <n v="2"/>
    <n v="5"/>
    <n v="41"/>
    <n v="21"/>
    <n v="1"/>
    <n v="40"/>
    <n v="0"/>
    <n v="0"/>
    <n v="1"/>
    <n v="365"/>
    <n v="77"/>
    <m/>
    <m/>
    <m/>
    <m/>
    <m/>
    <m/>
    <m/>
    <m/>
    <m/>
    <m/>
    <m/>
    <m/>
    <m/>
    <m/>
    <m/>
    <m/>
    <m/>
    <m/>
    <m/>
    <n v="6.7439999999999998"/>
    <n v="128"/>
    <n v="60.298000000000002"/>
    <n v="243"/>
    <n v="54"/>
    <n v="24"/>
    <n v="2718"/>
    <n v="30"/>
    <n v="11"/>
    <n v="31"/>
    <n v="80"/>
    <n v="80"/>
    <n v="2545"/>
    <n v="1061.5650000000001"/>
    <n v="79.8"/>
    <n v="23"/>
    <n v="173"/>
    <n v="31"/>
    <n v="0"/>
    <n v="12"/>
    <n v="13"/>
    <n v="27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</r>
  <r>
    <s v="ba2e7ff8-ed39-4fd1-85e3-d263a946a212 2014 82d2d380-3834-4938-835f-aec541e5ece7"/>
    <x v="45"/>
    <s v="Texans"/>
    <x v="2"/>
    <n v="3"/>
    <s v="QB"/>
    <n v="2"/>
    <x v="8"/>
    <n v="24"/>
    <m/>
    <m/>
    <m/>
    <m/>
    <m/>
    <m/>
    <m/>
    <m/>
    <m/>
    <m/>
    <m/>
    <m/>
    <m/>
    <n v="0"/>
    <n v="0"/>
    <n v="2"/>
    <n v="1"/>
    <n v="0"/>
    <n v="0"/>
    <n v="0"/>
    <n v="0"/>
    <n v="1"/>
    <n v="0"/>
    <n v="-8"/>
    <m/>
    <m/>
    <n v="6"/>
    <n v="-1"/>
    <n v="0"/>
    <n v="2"/>
    <n v="1"/>
    <n v="0"/>
    <n v="0"/>
    <n v="0"/>
    <n v="1"/>
    <n v="-5"/>
    <n v="0"/>
    <n v="-6"/>
    <n v="0"/>
    <m/>
    <m/>
    <m/>
    <m/>
    <m/>
    <m/>
    <m/>
    <m/>
    <m/>
    <m/>
    <m/>
    <m/>
    <m/>
    <m/>
    <m/>
    <m/>
    <m/>
    <m/>
    <m/>
    <n v="6.6840000000000002"/>
    <n v="10"/>
    <n v="52.631999999999998"/>
    <n v="10"/>
    <n v="0"/>
    <n v="2"/>
    <n v="127"/>
    <n v="0"/>
    <n v="1"/>
    <n v="0"/>
    <n v="35"/>
    <n v="0"/>
    <n v="122"/>
    <n v="0"/>
    <n v="51.9"/>
    <n v="0"/>
    <n v="5"/>
    <n v="1"/>
    <n v="0"/>
    <n v="0"/>
    <n v="0"/>
    <n v="1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ba2e7ff8-ed39-4fd1-85e3-d263a946a212 2016 82d2d380-3834-4938-835f-aec541e5ece7"/>
    <x v="45"/>
    <s v="Texans"/>
    <x v="4"/>
    <n v="3"/>
    <s v="QB"/>
    <n v="3"/>
    <x v="10"/>
    <n v="26"/>
    <m/>
    <m/>
    <m/>
    <m/>
    <m/>
    <m/>
    <m/>
    <m/>
    <m/>
    <m/>
    <m/>
    <m/>
    <m/>
    <n v="0"/>
    <n v="0"/>
    <n v="1"/>
    <n v="1"/>
    <n v="0"/>
    <n v="0"/>
    <n v="0"/>
    <n v="0"/>
    <n v="0"/>
    <n v="0"/>
    <n v="0"/>
    <m/>
    <m/>
    <n v="6"/>
    <n v="2"/>
    <n v="0"/>
    <n v="3"/>
    <n v="11"/>
    <n v="0"/>
    <n v="0"/>
    <n v="2"/>
    <n v="0"/>
    <n v="0"/>
    <n v="0"/>
    <n v="12"/>
    <n v="3"/>
    <m/>
    <m/>
    <m/>
    <m/>
    <m/>
    <m/>
    <m/>
    <m/>
    <m/>
    <m/>
    <m/>
    <m/>
    <m/>
    <m/>
    <m/>
    <m/>
    <m/>
    <m/>
    <m/>
    <n v="6.3150000000000004"/>
    <n v="20"/>
    <n v="63.014000000000003"/>
    <n v="46"/>
    <n v="10"/>
    <n v="3"/>
    <n v="461"/>
    <n v="7"/>
    <n v="0"/>
    <n v="10"/>
    <n v="32"/>
    <n v="0"/>
    <n v="425"/>
    <n v="200.92999999999901"/>
    <n v="80.900000000000006"/>
    <n v="1"/>
    <n v="36"/>
    <n v="5"/>
    <n v="0"/>
    <n v="3"/>
    <n v="0"/>
    <n v="4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2e7ff8-ed39-4fd1-85e3-d263a946a212 2017 82d2d380-3834-4938-835f-aec541e5ece7"/>
    <x v="45"/>
    <s v="Texans"/>
    <x v="5"/>
    <n v="5"/>
    <s v="QB"/>
    <n v="8"/>
    <x v="5"/>
    <n v="27"/>
    <m/>
    <m/>
    <m/>
    <m/>
    <m/>
    <m/>
    <m/>
    <m/>
    <m/>
    <m/>
    <m/>
    <m/>
    <m/>
    <n v="0"/>
    <n v="0"/>
    <n v="8"/>
    <n v="7"/>
    <n v="0"/>
    <n v="0"/>
    <n v="0"/>
    <n v="0"/>
    <n v="0"/>
    <n v="0"/>
    <n v="0"/>
    <n v="2"/>
    <n v="15"/>
    <n v="4"/>
    <n v="0.5"/>
    <n v="0"/>
    <n v="2"/>
    <n v="3"/>
    <n v="0"/>
    <n v="0"/>
    <n v="2"/>
    <n v="0"/>
    <n v="0"/>
    <n v="0"/>
    <n v="2"/>
    <n v="2"/>
    <m/>
    <m/>
    <m/>
    <m/>
    <m/>
    <m/>
    <m/>
    <m/>
    <m/>
    <m/>
    <m/>
    <m/>
    <m/>
    <m/>
    <m/>
    <m/>
    <m/>
    <m/>
    <m/>
    <n v="6.3319999999999999"/>
    <n v="77"/>
    <n v="56.054000000000002"/>
    <n v="125"/>
    <n v="37"/>
    <n v="12"/>
    <n v="1412"/>
    <n v="31"/>
    <n v="6"/>
    <n v="27"/>
    <n v="57"/>
    <n v="34"/>
    <n v="1253"/>
    <n v="583.73799999999903"/>
    <n v="71.400000000000006"/>
    <n v="17"/>
    <n v="159"/>
    <n v="21"/>
    <n v="1"/>
    <n v="3"/>
    <n v="5"/>
    <n v="14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ba2e7ff8-ed39-4fd1-85e3-d263a946a212 2018 ad4ae08f-d808-42d5-a1e6-e9bc4e34d123"/>
    <x v="45"/>
    <s v="Bengals"/>
    <x v="6"/>
    <n v="5"/>
    <s v="QB"/>
    <n v="0"/>
    <x v="8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2e7ff8-ed39-4fd1-85e3-d263a946a212 2018 f0e724b0-4cbf-495a-be47-013907608da9"/>
    <x v="45"/>
    <s v="49ers"/>
    <x v="6"/>
    <n v="5"/>
    <s v="QB"/>
    <n v="0"/>
    <x v="8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9f026fc0-4449-4dc5-a226-2e2830619381 2014 1c1cec48-6352-4556-b789-35304c1a6ae1"/>
    <x v="46"/>
    <s v="Raiders"/>
    <x v="2"/>
    <n v="4"/>
    <s v="QB"/>
    <n v="16"/>
    <x v="0"/>
    <n v="23"/>
    <n v="0"/>
    <n v="0"/>
    <n v="0"/>
    <n v="0"/>
    <n v="0"/>
    <n v="0"/>
    <n v="0"/>
    <n v="0"/>
    <n v="1"/>
    <n v="0"/>
    <n v="0"/>
    <n v="0"/>
    <n v="0"/>
    <n v="0"/>
    <n v="0"/>
    <n v="10"/>
    <n v="4"/>
    <n v="0"/>
    <n v="0"/>
    <n v="0"/>
    <n v="0"/>
    <n v="4"/>
    <n v="0"/>
    <n v="-30"/>
    <n v="9"/>
    <n v="65"/>
    <n v="29"/>
    <n v="3.1720000000000002"/>
    <n v="0"/>
    <n v="6"/>
    <n v="41"/>
    <n v="0"/>
    <n v="2"/>
    <n v="0"/>
    <n v="1"/>
    <n v="-9"/>
    <n v="0"/>
    <n v="92"/>
    <n v="7"/>
    <m/>
    <m/>
    <m/>
    <m/>
    <m/>
    <m/>
    <m/>
    <m/>
    <m/>
    <m/>
    <m/>
    <m/>
    <m/>
    <m/>
    <m/>
    <m/>
    <m/>
    <m/>
    <m/>
    <n v="5.4589999999999996"/>
    <n v="203"/>
    <n v="58.097000000000001"/>
    <n v="348"/>
    <n v="0"/>
    <n v="31"/>
    <n v="3270"/>
    <n v="0"/>
    <n v="12"/>
    <n v="0"/>
    <n v="77"/>
    <n v="77"/>
    <n v="3121"/>
    <n v="0"/>
    <n v="76.599999999999994"/>
    <n v="44"/>
    <n v="149"/>
    <n v="24"/>
    <n v="0"/>
    <n v="25"/>
    <n v="21"/>
    <n v="32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9f026fc0-4449-4dc5-a226-2e2830619381 2015 1c1cec48-6352-4556-b789-35304c1a6ae1"/>
    <x v="46"/>
    <s v="Raiders"/>
    <x v="3"/>
    <n v="4"/>
    <s v="QB"/>
    <n v="16"/>
    <x v="0"/>
    <n v="24"/>
    <m/>
    <m/>
    <m/>
    <m/>
    <m/>
    <m/>
    <m/>
    <m/>
    <m/>
    <m/>
    <m/>
    <m/>
    <m/>
    <n v="0"/>
    <n v="0"/>
    <n v="10"/>
    <n v="3"/>
    <n v="0"/>
    <n v="0"/>
    <n v="0"/>
    <n v="2"/>
    <n v="2"/>
    <n v="0"/>
    <n v="-13"/>
    <n v="6"/>
    <n v="35"/>
    <n v="33"/>
    <n v="4.1820000000000004"/>
    <n v="0"/>
    <n v="12"/>
    <n v="24"/>
    <n v="0"/>
    <n v="4"/>
    <n v="17"/>
    <n v="0"/>
    <n v="0"/>
    <n v="0"/>
    <n v="138"/>
    <n v="40"/>
    <m/>
    <m/>
    <m/>
    <m/>
    <m/>
    <m/>
    <m/>
    <m/>
    <m/>
    <m/>
    <m/>
    <m/>
    <m/>
    <m/>
    <m/>
    <m/>
    <m/>
    <m/>
    <m/>
    <n v="6.9579999999999904"/>
    <n v="201"/>
    <n v="61.082000000000001"/>
    <n v="350"/>
    <n v="65"/>
    <n v="46"/>
    <n v="3987"/>
    <n v="112"/>
    <n v="13"/>
    <n v="31"/>
    <n v="68"/>
    <n v="68"/>
    <n v="3757"/>
    <n v="1388.3579999999999"/>
    <n v="91.1"/>
    <n v="52"/>
    <n v="230"/>
    <n v="31"/>
    <n v="1"/>
    <n v="23"/>
    <n v="32"/>
    <n v="39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</r>
  <r>
    <s v="9f026fc0-4449-4dc5-a226-2e2830619381 2016 1c1cec48-6352-4556-b789-35304c1a6ae1"/>
    <x v="46"/>
    <s v="Raiders"/>
    <x v="4"/>
    <n v="4"/>
    <s v="QB"/>
    <n v="15"/>
    <x v="7"/>
    <n v="25"/>
    <m/>
    <m/>
    <m/>
    <m/>
    <m/>
    <m/>
    <m/>
    <m/>
    <m/>
    <m/>
    <m/>
    <m/>
    <m/>
    <n v="0"/>
    <n v="0"/>
    <n v="5"/>
    <n v="3"/>
    <n v="0"/>
    <n v="0"/>
    <n v="0"/>
    <n v="1"/>
    <n v="0"/>
    <n v="0"/>
    <n v="-11"/>
    <n v="5"/>
    <n v="39"/>
    <n v="39"/>
    <n v="1.7949999999999999"/>
    <n v="0"/>
    <n v="16"/>
    <n v="13"/>
    <n v="0"/>
    <n v="4"/>
    <n v="17"/>
    <n v="1"/>
    <n v="-4"/>
    <n v="0"/>
    <n v="70"/>
    <n v="25"/>
    <m/>
    <m/>
    <m/>
    <m/>
    <m/>
    <m/>
    <m/>
    <m/>
    <m/>
    <m/>
    <m/>
    <m/>
    <m/>
    <m/>
    <m/>
    <m/>
    <m/>
    <m/>
    <m/>
    <n v="7.03"/>
    <n v="136"/>
    <n v="63.75"/>
    <n v="357"/>
    <n v="52"/>
    <n v="45"/>
    <n v="3937"/>
    <n v="70"/>
    <n v="6"/>
    <n v="18"/>
    <n v="75"/>
    <n v="75"/>
    <n v="3858"/>
    <n v="1259.758"/>
    <n v="96.7"/>
    <n v="33"/>
    <n v="79"/>
    <n v="16"/>
    <n v="2"/>
    <n v="19"/>
    <n v="28"/>
    <n v="39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6"/>
    <n v="5"/>
    <n v="0"/>
    <n v="0"/>
    <n v="0"/>
    <n v="0"/>
    <n v="0"/>
  </r>
  <r>
    <s v="9f026fc0-4449-4dc5-a226-2e2830619381 2017 1c1cec48-6352-4556-b789-35304c1a6ae1"/>
    <x v="46"/>
    <s v="Raiders"/>
    <x v="5"/>
    <n v="4"/>
    <s v="QB"/>
    <n v="15"/>
    <x v="7"/>
    <n v="26"/>
    <m/>
    <m/>
    <m/>
    <m/>
    <m/>
    <m/>
    <m/>
    <m/>
    <m/>
    <m/>
    <m/>
    <m/>
    <m/>
    <n v="0"/>
    <n v="0"/>
    <n v="8"/>
    <n v="3"/>
    <n v="0"/>
    <n v="0"/>
    <n v="0"/>
    <n v="2"/>
    <n v="1"/>
    <n v="0"/>
    <n v="-2"/>
    <n v="2"/>
    <n v="10"/>
    <n v="23"/>
    <n v="2.87"/>
    <n v="0"/>
    <n v="10"/>
    <n v="32"/>
    <n v="0"/>
    <n v="1"/>
    <n v="9"/>
    <n v="1"/>
    <n v="-1"/>
    <n v="0"/>
    <n v="66"/>
    <n v="18"/>
    <m/>
    <m/>
    <m/>
    <m/>
    <m/>
    <m/>
    <m/>
    <m/>
    <m/>
    <m/>
    <m/>
    <m/>
    <m/>
    <m/>
    <m/>
    <m/>
    <m/>
    <m/>
    <m/>
    <n v="6.7879999999999896"/>
    <n v="112"/>
    <n v="62.718000000000004"/>
    <n v="323"/>
    <n v="61"/>
    <n v="34"/>
    <n v="3496"/>
    <n v="63"/>
    <n v="13"/>
    <n v="22"/>
    <n v="87"/>
    <n v="87"/>
    <n v="3395"/>
    <n v="1248.8119999999999"/>
    <n v="86.4"/>
    <n v="24"/>
    <n v="101"/>
    <n v="20"/>
    <n v="0"/>
    <n v="13"/>
    <n v="22"/>
    <n v="3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</r>
  <r>
    <s v="9f026fc0-4449-4dc5-a226-2e2830619381 2018 1c1cec48-6352-4556-b789-35304c1a6ae1"/>
    <x v="46"/>
    <s v="Raiders"/>
    <x v="6"/>
    <n v="4"/>
    <s v="QB"/>
    <n v="16"/>
    <x v="0"/>
    <n v="27"/>
    <n v="-9"/>
    <n v="0"/>
    <n v="0"/>
    <n v="0"/>
    <n v="-9"/>
    <n v="0"/>
    <n v="1"/>
    <n v="0"/>
    <n v="1"/>
    <n v="0"/>
    <n v="-9"/>
    <n v="-9"/>
    <n v="0"/>
    <n v="0"/>
    <n v="0"/>
    <n v="12"/>
    <n v="7"/>
    <n v="0"/>
    <n v="0"/>
    <n v="0"/>
    <n v="0"/>
    <n v="2"/>
    <n v="0"/>
    <n v="-6"/>
    <n v="1"/>
    <n v="5"/>
    <n v="24"/>
    <n v="1.958"/>
    <n v="0"/>
    <n v="10"/>
    <n v="15"/>
    <n v="1"/>
    <n v="1"/>
    <n v="8"/>
    <n v="1"/>
    <n v="-5"/>
    <n v="1"/>
    <n v="47"/>
    <n v="13"/>
    <m/>
    <m/>
    <m/>
    <m/>
    <m/>
    <m/>
    <m/>
    <m/>
    <m/>
    <m/>
    <m/>
    <m/>
    <m/>
    <m/>
    <m/>
    <m/>
    <m/>
    <m/>
    <m/>
    <n v="7.3220000000000001"/>
    <n v="141"/>
    <n v="68.896999999999906"/>
    <n v="381"/>
    <n v="46"/>
    <n v="33"/>
    <n v="4049"/>
    <n v="69"/>
    <n v="10"/>
    <n v="28"/>
    <n v="66"/>
    <n v="31"/>
    <n v="3750"/>
    <n v="1366.59"/>
    <n v="93.9"/>
    <n v="32"/>
    <n v="299"/>
    <n v="51"/>
    <n v="7"/>
    <n v="21"/>
    <n v="19"/>
    <n v="40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eab69ec2-9cba-4783-8260-cf99121ed2c8 2014 7b112545-38e6-483c-a55c-96cf6ee49cb8"/>
    <x v="47"/>
    <s v="Bears"/>
    <x v="2"/>
    <n v="9"/>
    <s v="QB"/>
    <n v="0"/>
    <x v="8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b69ec2-9cba-4783-8260-cf99121ed2c8 2015 7b112545-38e6-483c-a55c-96cf6ee49cb8"/>
    <x v="47"/>
    <s v="Bears"/>
    <x v="3"/>
    <n v="9"/>
    <s v="QB"/>
    <n v="0"/>
    <x v="8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b69ec2-9cba-4783-8260-cf99121ed2c8 2016 7b112545-38e6-483c-a55c-96cf6ee49cb8"/>
    <x v="47"/>
    <s v="Bears"/>
    <x v="4"/>
    <n v="9"/>
    <s v="QB"/>
    <n v="1"/>
    <x v="8"/>
    <n v="26"/>
    <m/>
    <m/>
    <m/>
    <m/>
    <m/>
    <m/>
    <m/>
    <m/>
    <m/>
    <m/>
    <m/>
    <m/>
    <m/>
    <n v="0"/>
    <n v="0"/>
    <n v="1"/>
    <n v="0"/>
    <n v="0"/>
    <n v="0"/>
    <n v="0"/>
    <n v="0"/>
    <n v="0"/>
    <n v="0"/>
    <n v="0"/>
    <m/>
    <m/>
    <n v="1"/>
    <n v="0"/>
    <n v="0"/>
    <n v="0"/>
    <n v="0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n v="4.4000000000000004"/>
    <n v="0"/>
    <n v="40"/>
    <n v="2"/>
    <n v="1"/>
    <n v="0"/>
    <n v="22"/>
    <n v="0"/>
    <n v="0"/>
    <n v="0"/>
    <n v="12"/>
    <n v="0"/>
    <n v="17"/>
    <n v="14.391999999999999"/>
    <n v="53.8"/>
    <n v="0"/>
    <n v="5"/>
    <n v="1"/>
    <n v="0"/>
    <n v="0"/>
    <n v="0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ab69ec2-9cba-4783-8260-cf99121ed2c8 2017 4809ecb0-abd3-451d-9c4a-92a90b83ca06"/>
    <x v="47"/>
    <s v="Dolphins"/>
    <x v="5"/>
    <n v="9"/>
    <s v="QB"/>
    <n v="2"/>
    <x v="8"/>
    <n v="27"/>
    <m/>
    <m/>
    <m/>
    <m/>
    <m/>
    <m/>
    <m/>
    <m/>
    <m/>
    <m/>
    <m/>
    <m/>
    <m/>
    <m/>
    <m/>
    <m/>
    <m/>
    <m/>
    <m/>
    <m/>
    <m/>
    <m/>
    <m/>
    <m/>
    <n v="1"/>
    <n v="13"/>
    <n v="4"/>
    <n v="2"/>
    <n v="0"/>
    <n v="0"/>
    <n v="3"/>
    <n v="1"/>
    <n v="0"/>
    <n v="3"/>
    <n v="0"/>
    <n v="0"/>
    <n v="1"/>
    <n v="8"/>
    <n v="7"/>
    <m/>
    <m/>
    <m/>
    <m/>
    <m/>
    <m/>
    <m/>
    <m/>
    <m/>
    <m/>
    <m/>
    <m/>
    <m/>
    <m/>
    <m/>
    <m/>
    <m/>
    <m/>
    <m/>
    <n v="6.1629999999999896"/>
    <n v="7"/>
    <n v="67.441999999999993"/>
    <n v="29"/>
    <n v="6"/>
    <n v="1"/>
    <n v="265"/>
    <n v="8"/>
    <n v="1"/>
    <n v="3"/>
    <n v="26"/>
    <n v="1"/>
    <n v="257"/>
    <n v="104.10299999999999"/>
    <n v="82"/>
    <n v="3"/>
    <n v="8"/>
    <n v="1"/>
    <n v="0"/>
    <n v="1"/>
    <n v="1"/>
    <n v="2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1"/>
    <n v="0"/>
    <n v="0"/>
    <n v="0"/>
    <n v="0"/>
    <n v="0"/>
    <n v="0"/>
  </r>
  <r>
    <s v="eab69ec2-9cba-4783-8260-cf99121ed2c8 2018 4809ecb0-abd3-451d-9c4a-92a90b83ca06"/>
    <x v="47"/>
    <s v="Dolphins"/>
    <x v="6"/>
    <n v="9"/>
    <s v="QB"/>
    <n v="0"/>
    <x v="8"/>
    <n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4cb52a9-f6b4-42ed-b40b-27bff5f1eea7 2014 33405046-04ee-4058-a950-d606f8c30852"/>
    <x v="48"/>
    <s v="Vikings"/>
    <x v="2"/>
    <n v="5"/>
    <s v="QB"/>
    <n v="13"/>
    <x v="2"/>
    <n v="22"/>
    <m/>
    <m/>
    <m/>
    <m/>
    <m/>
    <m/>
    <m/>
    <m/>
    <m/>
    <m/>
    <m/>
    <m/>
    <m/>
    <n v="0"/>
    <n v="0"/>
    <n v="3"/>
    <n v="0"/>
    <n v="0"/>
    <n v="0"/>
    <n v="0"/>
    <n v="0"/>
    <n v="1"/>
    <n v="0"/>
    <n v="0"/>
    <n v="5"/>
    <n v="36"/>
    <n v="47"/>
    <n v="4.4470000000000001"/>
    <n v="0"/>
    <n v="7"/>
    <n v="16"/>
    <n v="13"/>
    <n v="8"/>
    <n v="0"/>
    <n v="0"/>
    <n v="0"/>
    <n v="1"/>
    <n v="209"/>
    <n v="79"/>
    <m/>
    <m/>
    <m/>
    <m/>
    <m/>
    <m/>
    <m/>
    <m/>
    <m/>
    <m/>
    <m/>
    <m/>
    <m/>
    <m/>
    <m/>
    <m/>
    <m/>
    <m/>
    <m/>
    <n v="7.2610000000000001"/>
    <n v="131"/>
    <n v="64.427999999999997"/>
    <n v="259"/>
    <n v="0"/>
    <n v="21"/>
    <n v="2919"/>
    <n v="0"/>
    <n v="12"/>
    <n v="0"/>
    <n v="87"/>
    <n v="87"/>
    <n v="2670"/>
    <n v="0"/>
    <n v="85.2"/>
    <n v="25"/>
    <n v="249"/>
    <n v="39"/>
    <n v="0"/>
    <n v="21"/>
    <n v="14"/>
    <n v="29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</r>
  <r>
    <s v="d4cb52a9-f6b4-42ed-b40b-27bff5f1eea7 2015 33405046-04ee-4058-a950-d606f8c30852"/>
    <x v="48"/>
    <s v="Vikings"/>
    <x v="3"/>
    <n v="5"/>
    <s v="QB"/>
    <n v="16"/>
    <x v="0"/>
    <n v="23"/>
    <m/>
    <m/>
    <m/>
    <m/>
    <m/>
    <m/>
    <m/>
    <m/>
    <m/>
    <m/>
    <m/>
    <m/>
    <m/>
    <n v="0"/>
    <n v="0"/>
    <n v="8"/>
    <n v="3"/>
    <n v="0"/>
    <n v="0"/>
    <n v="0"/>
    <n v="1"/>
    <n v="1"/>
    <n v="0"/>
    <n v="-2"/>
    <n v="1"/>
    <n v="5"/>
    <n v="44"/>
    <n v="4.3639999999999999"/>
    <n v="0"/>
    <n v="9"/>
    <n v="19"/>
    <n v="12"/>
    <n v="9"/>
    <n v="24"/>
    <n v="0"/>
    <n v="0"/>
    <n v="3"/>
    <n v="192"/>
    <n v="83"/>
    <m/>
    <m/>
    <m/>
    <m/>
    <m/>
    <m/>
    <m/>
    <m/>
    <m/>
    <m/>
    <m/>
    <m/>
    <m/>
    <m/>
    <m/>
    <m/>
    <m/>
    <m/>
    <m/>
    <n v="7.2279999999999998"/>
    <n v="176"/>
    <n v="65.323999999999998"/>
    <n v="292"/>
    <n v="34"/>
    <n v="22"/>
    <n v="3231"/>
    <n v="149"/>
    <n v="9"/>
    <n v="49"/>
    <n v="52"/>
    <n v="47"/>
    <n v="2924"/>
    <n v="1227.4570000000001"/>
    <n v="88.7"/>
    <n v="42"/>
    <n v="307"/>
    <n v="44"/>
    <n v="0"/>
    <n v="43"/>
    <n v="14"/>
    <n v="32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</r>
  <r>
    <s v="d4cb52a9-f6b4-42ed-b40b-27bff5f1eea7 2017 33405046-04ee-4058-a950-d606f8c30852"/>
    <x v="48"/>
    <s v="Vikings"/>
    <x v="5"/>
    <n v="5"/>
    <s v="QB"/>
    <n v="1"/>
    <x v="8"/>
    <n v="25"/>
    <m/>
    <m/>
    <m/>
    <m/>
    <m/>
    <m/>
    <m/>
    <m/>
    <m/>
    <m/>
    <m/>
    <m/>
    <m/>
    <m/>
    <m/>
    <m/>
    <m/>
    <m/>
    <m/>
    <m/>
    <m/>
    <m/>
    <m/>
    <m/>
    <m/>
    <m/>
    <n v="3"/>
    <n v="-1"/>
    <n v="0"/>
    <n v="3"/>
    <n v="-1"/>
    <n v="0"/>
    <n v="0"/>
    <n v="0"/>
    <n v="0"/>
    <n v="0"/>
    <n v="0"/>
    <n v="-3"/>
    <n v="0"/>
    <m/>
    <m/>
    <m/>
    <m/>
    <m/>
    <m/>
    <m/>
    <m/>
    <m/>
    <m/>
    <m/>
    <m/>
    <m/>
    <m/>
    <m/>
    <m/>
    <m/>
    <m/>
    <m/>
    <n v="0"/>
    <n v="0"/>
    <n v="0"/>
    <n v="0"/>
    <n v="1"/>
    <n v="1"/>
    <n v="0"/>
    <n v="1"/>
    <n v="1"/>
    <n v="0"/>
    <n v="0"/>
    <n v="0"/>
    <n v="0"/>
    <n v="6.1310000000000002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4cb52a9-f6b4-42ed-b40b-27bff5f1eea7 2018 0d855753-ea21-4953-89f9-0e20aff9eb73"/>
    <x v="48"/>
    <s v="Saints"/>
    <x v="6"/>
    <n v="5"/>
    <s v="QB"/>
    <n v="5"/>
    <x v="11"/>
    <n v="26"/>
    <m/>
    <m/>
    <m/>
    <m/>
    <m/>
    <m/>
    <m/>
    <m/>
    <m/>
    <m/>
    <m/>
    <m/>
    <m/>
    <m/>
    <m/>
    <m/>
    <m/>
    <m/>
    <m/>
    <m/>
    <m/>
    <m/>
    <m/>
    <m/>
    <m/>
    <m/>
    <n v="11"/>
    <n v="0.45500000000000002"/>
    <n v="0"/>
    <n v="7"/>
    <n v="9"/>
    <n v="0"/>
    <n v="0"/>
    <n v="3"/>
    <n v="0"/>
    <n v="0"/>
    <n v="0"/>
    <n v="5"/>
    <n v="13"/>
    <m/>
    <m/>
    <m/>
    <m/>
    <m/>
    <m/>
    <m/>
    <m/>
    <m/>
    <m/>
    <m/>
    <m/>
    <m/>
    <m/>
    <m/>
    <m/>
    <m/>
    <m/>
    <m/>
    <n v="5.13"/>
    <n v="6"/>
    <n v="60.87"/>
    <n v="14"/>
    <n v="6"/>
    <n v="0"/>
    <n v="118"/>
    <n v="5"/>
    <n v="1"/>
    <n v="0"/>
    <n v="18"/>
    <n v="9"/>
    <n v="110"/>
    <n v="65.9849999999999"/>
    <n v="70.599999999999994"/>
    <n v="3"/>
    <n v="8"/>
    <n v="2"/>
    <n v="0"/>
    <n v="1"/>
    <n v="1"/>
    <n v="1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8cfe11-018a-4d4c-9588-c86cab0415c0 2015 d5a2eb42-8065-4174-ab79-0a6fa820e35e"/>
    <x v="49"/>
    <s v="Browns"/>
    <x v="3"/>
    <n v="12"/>
    <s v="QB"/>
    <n v="3"/>
    <x v="10"/>
    <n v="26"/>
    <m/>
    <m/>
    <m/>
    <m/>
    <m/>
    <m/>
    <m/>
    <m/>
    <m/>
    <m/>
    <m/>
    <m/>
    <m/>
    <n v="0"/>
    <n v="0"/>
    <n v="2"/>
    <n v="2"/>
    <n v="0"/>
    <n v="0"/>
    <n v="0"/>
    <n v="0"/>
    <n v="0"/>
    <n v="0"/>
    <n v="0"/>
    <n v="3"/>
    <n v="29"/>
    <n v="7"/>
    <n v="4.7140000000000004"/>
    <n v="0"/>
    <n v="0"/>
    <n v="17"/>
    <n v="0"/>
    <n v="0"/>
    <n v="4"/>
    <n v="1"/>
    <n v="-8"/>
    <n v="0"/>
    <n v="33"/>
    <n v="3"/>
    <m/>
    <m/>
    <m/>
    <m/>
    <m/>
    <m/>
    <m/>
    <m/>
    <m/>
    <m/>
    <m/>
    <m/>
    <m/>
    <m/>
    <m/>
    <m/>
    <m/>
    <m/>
    <m/>
    <n v="5.819"/>
    <n v="41"/>
    <n v="59.573999999999998"/>
    <n v="56"/>
    <n v="7"/>
    <n v="7"/>
    <n v="547"/>
    <n v="37"/>
    <n v="3"/>
    <n v="8"/>
    <n v="42"/>
    <n v="42"/>
    <n v="451"/>
    <n v="230.44099999999901"/>
    <n v="66.2"/>
    <n v="12"/>
    <n v="96"/>
    <n v="11"/>
    <n v="0"/>
    <n v="7"/>
    <n v="1"/>
    <n v="5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8cfe11-018a-4d4c-9588-c86cab0415c0 2016 ce92bd47-93d5-4fe9-ada4-0fc681e6caa0"/>
    <x v="49"/>
    <s v="Broncos"/>
    <x v="4"/>
    <n v="6"/>
    <s v="QB"/>
    <n v="0"/>
    <x v="8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8cfe11-018a-4d4c-9588-c86cab0415c0 2017 3d08af9e-c767-4f88-a7dc-b920c6d2b4a8"/>
    <x v="49"/>
    <s v="Seahawks"/>
    <x v="5"/>
    <n v="12"/>
    <s v="QB"/>
    <n v="3"/>
    <x v="8"/>
    <n v="28"/>
    <m/>
    <m/>
    <m/>
    <m/>
    <m/>
    <m/>
    <m/>
    <m/>
    <m/>
    <m/>
    <m/>
    <m/>
    <m/>
    <m/>
    <m/>
    <m/>
    <m/>
    <m/>
    <m/>
    <m/>
    <m/>
    <m/>
    <m/>
    <m/>
    <m/>
    <m/>
    <n v="1"/>
    <n v="-1"/>
    <n v="0"/>
    <n v="1"/>
    <n v="-1"/>
    <n v="0"/>
    <n v="0"/>
    <n v="0"/>
    <n v="0"/>
    <n v="0"/>
    <n v="0"/>
    <n v="-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8cfe11-018a-4d4c-9588-c86cab0415c0 2018 d26a1ca5-722d-4274-8f97-c92e49c96315"/>
    <x v="49"/>
    <s v="Titans"/>
    <x v="6"/>
    <n v="12"/>
    <s v="QB"/>
    <n v="0"/>
    <x v="8"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7c16c04c-04de-41f3-ac16-ad6a9435e3f7 2015 d26a1ca5-722d-4274-8f97-c92e49c96315"/>
    <x v="50"/>
    <s v="Titans"/>
    <x v="3"/>
    <n v="8"/>
    <s v="QB"/>
    <n v="12"/>
    <x v="2"/>
    <n v="22"/>
    <n v="41"/>
    <n v="0"/>
    <n v="1"/>
    <n v="0"/>
    <n v="41"/>
    <n v="41"/>
    <n v="1"/>
    <n v="0"/>
    <n v="1"/>
    <n v="1"/>
    <n v="41"/>
    <n v="15"/>
    <n v="0"/>
    <n v="0"/>
    <n v="0"/>
    <n v="10"/>
    <n v="6"/>
    <n v="0"/>
    <n v="0"/>
    <n v="0"/>
    <n v="0"/>
    <n v="3"/>
    <n v="0"/>
    <n v="-10"/>
    <n v="3"/>
    <n v="11"/>
    <n v="34"/>
    <n v="7.4119999999999999"/>
    <n v="0"/>
    <n v="1"/>
    <n v="87"/>
    <n v="87"/>
    <n v="4"/>
    <n v="14"/>
    <n v="6"/>
    <n v="-13"/>
    <n v="2"/>
    <n v="252"/>
    <n v="38"/>
    <m/>
    <m/>
    <m/>
    <m/>
    <m/>
    <m/>
    <m/>
    <m/>
    <m/>
    <m/>
    <m/>
    <m/>
    <m/>
    <m/>
    <m/>
    <m/>
    <m/>
    <m/>
    <m/>
    <n v="7.6159999999999997"/>
    <n v="128"/>
    <n v="62.161999999999999"/>
    <n v="230"/>
    <n v="48"/>
    <n v="21"/>
    <n v="2818"/>
    <n v="85"/>
    <n v="10"/>
    <n v="29"/>
    <n v="61"/>
    <n v="61"/>
    <n v="2560"/>
    <n v="926.03700000000003"/>
    <n v="91.5"/>
    <n v="40"/>
    <n v="258"/>
    <n v="38"/>
    <n v="3"/>
    <n v="13"/>
    <n v="19"/>
    <n v="28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0"/>
    <n v="0"/>
    <n v="0"/>
    <n v="0"/>
    <n v="0"/>
  </r>
  <r>
    <s v="7c16c04c-04de-41f3-ac16-ad6a9435e3f7 2016 d26a1ca5-722d-4274-8f97-c92e49c96315"/>
    <x v="50"/>
    <s v="Titans"/>
    <x v="4"/>
    <n v="8"/>
    <s v="QB"/>
    <n v="15"/>
    <x v="7"/>
    <n v="23"/>
    <n v="0"/>
    <n v="0"/>
    <n v="0"/>
    <n v="0"/>
    <n v="0"/>
    <n v="0"/>
    <n v="0"/>
    <n v="0"/>
    <n v="1"/>
    <n v="0"/>
    <n v="0"/>
    <n v="0"/>
    <n v="0"/>
    <n v="0"/>
    <n v="0"/>
    <n v="9"/>
    <n v="5"/>
    <n v="0"/>
    <n v="0"/>
    <n v="0"/>
    <n v="0"/>
    <n v="2"/>
    <n v="0"/>
    <n v="-22"/>
    <n v="3"/>
    <n v="20"/>
    <n v="60"/>
    <n v="5.8170000000000002"/>
    <n v="0"/>
    <n v="10"/>
    <n v="41"/>
    <n v="14"/>
    <n v="2"/>
    <n v="25"/>
    <n v="2"/>
    <n v="-10"/>
    <n v="2"/>
    <n v="349"/>
    <n v="45"/>
    <m/>
    <m/>
    <m/>
    <m/>
    <m/>
    <m/>
    <m/>
    <m/>
    <m/>
    <m/>
    <m/>
    <m/>
    <m/>
    <m/>
    <m/>
    <m/>
    <m/>
    <m/>
    <m/>
    <n v="7.5960000000000001"/>
    <n v="125"/>
    <n v="61.197000000000003"/>
    <n v="276"/>
    <n v="58"/>
    <n v="17"/>
    <n v="3426"/>
    <n v="62"/>
    <n v="9"/>
    <n v="21"/>
    <n v="60"/>
    <n v="48"/>
    <n v="3270"/>
    <n v="1137.884"/>
    <n v="95.6"/>
    <n v="31"/>
    <n v="156"/>
    <n v="23"/>
    <n v="3"/>
    <n v="21"/>
    <n v="26"/>
    <n v="34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</r>
  <r>
    <s v="7c16c04c-04de-41f3-ac16-ad6a9435e3f7 2017 d26a1ca5-722d-4274-8f97-c92e49c96315"/>
    <x v="50"/>
    <s v="Titans"/>
    <x v="5"/>
    <n v="8"/>
    <s v="QB"/>
    <n v="15"/>
    <x v="7"/>
    <n v="24"/>
    <m/>
    <m/>
    <m/>
    <m/>
    <m/>
    <m/>
    <m/>
    <m/>
    <m/>
    <m/>
    <m/>
    <m/>
    <m/>
    <n v="0"/>
    <n v="0"/>
    <n v="2"/>
    <n v="1"/>
    <n v="0"/>
    <n v="0"/>
    <n v="0"/>
    <n v="0"/>
    <n v="1"/>
    <n v="0"/>
    <n v="-7"/>
    <n v="2"/>
    <n v="10"/>
    <n v="60"/>
    <n v="5.2"/>
    <n v="3"/>
    <n v="13"/>
    <n v="34"/>
    <n v="34"/>
    <n v="6"/>
    <n v="22"/>
    <n v="1"/>
    <n v="-2"/>
    <n v="5"/>
    <n v="312"/>
    <n v="57"/>
    <m/>
    <m/>
    <m/>
    <m/>
    <m/>
    <m/>
    <m/>
    <m/>
    <m/>
    <m/>
    <m/>
    <m/>
    <m/>
    <m/>
    <m/>
    <m/>
    <m/>
    <m/>
    <m/>
    <n v="7.1349999999999998"/>
    <n v="132"/>
    <n v="62.030999999999999"/>
    <n v="281"/>
    <n v="53"/>
    <n v="18"/>
    <n v="3232"/>
    <n v="62"/>
    <n v="15"/>
    <n v="21"/>
    <n v="75"/>
    <n v="75"/>
    <n v="3059"/>
    <n v="1178.6389999999999"/>
    <n v="79.3"/>
    <n v="19"/>
    <n v="173"/>
    <n v="27"/>
    <n v="1"/>
    <n v="20"/>
    <n v="13"/>
    <n v="32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7c16c04c-04de-41f3-ac16-ad6a9435e3f7 2018 d26a1ca5-722d-4274-8f97-c92e49c96315"/>
    <x v="50"/>
    <s v="Titans"/>
    <x v="6"/>
    <n v="8"/>
    <s v="QB"/>
    <n v="14"/>
    <x v="6"/>
    <n v="25"/>
    <n v="21"/>
    <n v="0"/>
    <n v="0"/>
    <n v="0"/>
    <n v="21"/>
    <n v="0"/>
    <n v="1"/>
    <n v="0"/>
    <n v="1"/>
    <n v="0"/>
    <n v="21"/>
    <n v="11"/>
    <n v="0"/>
    <n v="0"/>
    <n v="0"/>
    <n v="9"/>
    <n v="2"/>
    <n v="0"/>
    <n v="0"/>
    <n v="0"/>
    <n v="1"/>
    <n v="2"/>
    <n v="0"/>
    <n v="-12"/>
    <n v="1"/>
    <n v="5"/>
    <n v="64"/>
    <n v="5.5779999999999896"/>
    <n v="7"/>
    <n v="5"/>
    <n v="27"/>
    <n v="9"/>
    <n v="6"/>
    <n v="33"/>
    <n v="3"/>
    <n v="-7"/>
    <n v="2"/>
    <n v="357"/>
    <n v="105"/>
    <m/>
    <m/>
    <m/>
    <m/>
    <m/>
    <m/>
    <m/>
    <m/>
    <m/>
    <m/>
    <m/>
    <m/>
    <m/>
    <m/>
    <m/>
    <m/>
    <m/>
    <m/>
    <m/>
    <n v="7.6369999999999996"/>
    <n v="108"/>
    <n v="68.882000000000005"/>
    <n v="228"/>
    <n v="23"/>
    <n v="15"/>
    <n v="2528"/>
    <n v="59"/>
    <n v="8"/>
    <n v="14"/>
    <n v="61"/>
    <n v="61"/>
    <n v="2285"/>
    <n v="897.13999999999896"/>
    <n v="92.3"/>
    <n v="29"/>
    <n v="243"/>
    <n v="42"/>
    <n v="0"/>
    <n v="12"/>
    <n v="11"/>
    <n v="25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e23dc743-ecee-4cf3-a263-69d3da3bae94 2015 ce92bd47-93d5-4fe9-ada4-0fc681e6caa0"/>
    <x v="51"/>
    <s v="Broncos"/>
    <x v="3"/>
    <n v="13"/>
    <s v="QB"/>
    <n v="1"/>
    <x v="8"/>
    <n v="24"/>
    <m/>
    <m/>
    <m/>
    <m/>
    <m/>
    <m/>
    <m/>
    <m/>
    <m/>
    <m/>
    <m/>
    <m/>
    <m/>
    <m/>
    <m/>
    <m/>
    <m/>
    <m/>
    <m/>
    <m/>
    <m/>
    <m/>
    <m/>
    <m/>
    <m/>
    <m/>
    <n v="1"/>
    <n v="-1"/>
    <n v="0"/>
    <n v="1"/>
    <n v="-1"/>
    <n v="0"/>
    <n v="0"/>
    <n v="0"/>
    <n v="0"/>
    <n v="0"/>
    <n v="0"/>
    <n v="-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23dc743-ecee-4cf3-a263-69d3da3bae94 2016 ce92bd47-93d5-4fe9-ada4-0fc681e6caa0"/>
    <x v="51"/>
    <s v="Broncos"/>
    <x v="4"/>
    <n v="13"/>
    <s v="QB"/>
    <n v="14"/>
    <x v="15"/>
    <n v="25"/>
    <m/>
    <m/>
    <m/>
    <m/>
    <m/>
    <m/>
    <m/>
    <m/>
    <m/>
    <m/>
    <m/>
    <m/>
    <m/>
    <n v="0"/>
    <n v="0"/>
    <n v="4"/>
    <n v="2"/>
    <n v="0"/>
    <n v="0"/>
    <n v="0"/>
    <n v="0"/>
    <n v="0"/>
    <n v="0"/>
    <n v="-1"/>
    <n v="2"/>
    <n v="24"/>
    <n v="28"/>
    <n v="2.036"/>
    <n v="0"/>
    <n v="11"/>
    <n v="14"/>
    <n v="0"/>
    <n v="0"/>
    <n v="13"/>
    <n v="0"/>
    <n v="0"/>
    <n v="0"/>
    <n v="57"/>
    <n v="11"/>
    <m/>
    <m/>
    <m/>
    <m/>
    <m/>
    <m/>
    <m/>
    <m/>
    <m/>
    <m/>
    <m/>
    <m/>
    <m/>
    <m/>
    <m/>
    <m/>
    <m/>
    <m/>
    <m/>
    <n v="6.9979999999999896"/>
    <n v="122"/>
    <n v="59.465000000000003"/>
    <n v="289"/>
    <n v="67"/>
    <n v="18"/>
    <n v="3401"/>
    <n v="46"/>
    <n v="10"/>
    <n v="55"/>
    <n v="76"/>
    <n v="76"/>
    <n v="3214"/>
    <n v="1240.923"/>
    <n v="84.6"/>
    <n v="27"/>
    <n v="187"/>
    <n v="31"/>
    <n v="0"/>
    <n v="23"/>
    <n v="18"/>
    <n v="3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</r>
  <r>
    <s v="e23dc743-ecee-4cf3-a263-69d3da3bae94 2017 ce92bd47-93d5-4fe9-ada4-0fc681e6caa0"/>
    <x v="51"/>
    <s v="Broncos"/>
    <x v="5"/>
    <n v="3"/>
    <s v="QB"/>
    <n v="11"/>
    <x v="14"/>
    <n v="26"/>
    <m/>
    <m/>
    <m/>
    <m/>
    <m/>
    <m/>
    <m/>
    <m/>
    <m/>
    <m/>
    <m/>
    <m/>
    <m/>
    <n v="0"/>
    <n v="0"/>
    <n v="5"/>
    <n v="2"/>
    <n v="0"/>
    <n v="0"/>
    <n v="0"/>
    <n v="1"/>
    <n v="1"/>
    <n v="0"/>
    <n v="0"/>
    <n v="3"/>
    <n v="15"/>
    <n v="31"/>
    <n v="4.0970000000000004"/>
    <n v="2"/>
    <n v="6"/>
    <n v="15"/>
    <n v="1"/>
    <n v="1"/>
    <n v="24"/>
    <n v="0"/>
    <n v="0"/>
    <n v="1"/>
    <n v="127"/>
    <n v="13"/>
    <m/>
    <m/>
    <m/>
    <m/>
    <m/>
    <m/>
    <m/>
    <m/>
    <m/>
    <m/>
    <m/>
    <m/>
    <m/>
    <m/>
    <m/>
    <m/>
    <m/>
    <m/>
    <m/>
    <n v="6.5469999999999997"/>
    <n v="90"/>
    <n v="59.026000000000003"/>
    <n v="206"/>
    <n v="42"/>
    <n v="17"/>
    <n v="2285"/>
    <n v="55"/>
    <n v="14"/>
    <n v="21"/>
    <n v="44"/>
    <n v="25"/>
    <n v="2065"/>
    <n v="911.62199999999996"/>
    <n v="73.3"/>
    <n v="16"/>
    <n v="220"/>
    <n v="33"/>
    <n v="0"/>
    <n v="10"/>
    <n v="12"/>
    <n v="22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</r>
  <r>
    <s v="e23dc743-ecee-4cf3-a263-69d3da3bae94 2018 33405046-04ee-4058-a950-d606f8c30852"/>
    <x v="51"/>
    <s v="Vikings"/>
    <x v="6"/>
    <n v="3"/>
    <s v="QB"/>
    <n v="0"/>
    <x v="8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c3640b0-7560-431f-84ab-599e9dc8cac6 2015 386bdbf9-9eea-4869-bb9a-274b0bc66e80"/>
    <x v="52"/>
    <s v="Eagles"/>
    <x v="3"/>
    <n v="8"/>
    <s v="QB"/>
    <n v="14"/>
    <x v="15"/>
    <n v="28"/>
    <m/>
    <m/>
    <m/>
    <m/>
    <m/>
    <m/>
    <m/>
    <m/>
    <m/>
    <m/>
    <m/>
    <m/>
    <m/>
    <n v="0"/>
    <n v="0"/>
    <n v="10"/>
    <n v="3"/>
    <n v="0"/>
    <n v="0"/>
    <n v="0"/>
    <n v="0"/>
    <n v="4"/>
    <n v="0"/>
    <n v="-35"/>
    <n v="4"/>
    <n v="22"/>
    <n v="26"/>
    <n v="1.5"/>
    <n v="0"/>
    <n v="11"/>
    <n v="14"/>
    <n v="0"/>
    <n v="0"/>
    <n v="10"/>
    <n v="0"/>
    <n v="0"/>
    <n v="0"/>
    <n v="39"/>
    <n v="25"/>
    <m/>
    <m/>
    <m/>
    <m/>
    <m/>
    <m/>
    <m/>
    <m/>
    <m/>
    <m/>
    <m/>
    <m/>
    <m/>
    <m/>
    <m/>
    <m/>
    <m/>
    <m/>
    <m/>
    <n v="7.0019999999999998"/>
    <n v="96"/>
    <n v="65.037999999999997"/>
    <n v="346"/>
    <n v="62"/>
    <n v="43"/>
    <n v="3725"/>
    <n v="99"/>
    <n v="14"/>
    <n v="60"/>
    <n v="78"/>
    <n v="78"/>
    <n v="3525"/>
    <n v="1341.056"/>
    <n v="86.4"/>
    <n v="50"/>
    <n v="200"/>
    <n v="28"/>
    <n v="1"/>
    <n v="16"/>
    <n v="19"/>
    <n v="37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cc3640b0-7560-431f-84ab-599e9dc8cac6 2016 33405046-04ee-4058-a950-d606f8c30852"/>
    <x v="52"/>
    <s v="Vikings"/>
    <x v="4"/>
    <n v="8"/>
    <s v="QB"/>
    <n v="15"/>
    <x v="7"/>
    <n v="29"/>
    <n v="5"/>
    <n v="0"/>
    <n v="1"/>
    <n v="0"/>
    <n v="5"/>
    <n v="0"/>
    <n v="1"/>
    <n v="0"/>
    <n v="1"/>
    <n v="0"/>
    <n v="5"/>
    <n v="5"/>
    <n v="0"/>
    <n v="0"/>
    <n v="0"/>
    <n v="10"/>
    <n v="5"/>
    <n v="0"/>
    <n v="0"/>
    <n v="0"/>
    <n v="0"/>
    <n v="3"/>
    <n v="0"/>
    <n v="-6"/>
    <n v="8"/>
    <n v="40"/>
    <n v="20"/>
    <n v="2.65"/>
    <n v="0"/>
    <n v="11"/>
    <n v="24"/>
    <n v="0"/>
    <n v="0"/>
    <n v="7"/>
    <n v="0"/>
    <n v="0"/>
    <n v="0"/>
    <n v="53"/>
    <n v="1"/>
    <m/>
    <m/>
    <m/>
    <m/>
    <m/>
    <m/>
    <m/>
    <m/>
    <m/>
    <m/>
    <m/>
    <m/>
    <m/>
    <m/>
    <m/>
    <m/>
    <m/>
    <m/>
    <m/>
    <n v="7.024"/>
    <n v="140"/>
    <n v="71.558000000000007"/>
    <n v="395"/>
    <n v="58"/>
    <n v="18"/>
    <n v="3877"/>
    <n v="55"/>
    <n v="5"/>
    <n v="60"/>
    <n v="71"/>
    <n v="71"/>
    <n v="3601"/>
    <n v="1356.377"/>
    <n v="99.3"/>
    <n v="32"/>
    <n v="276"/>
    <n v="37"/>
    <n v="0"/>
    <n v="13"/>
    <n v="20"/>
    <n v="38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cc3640b0-7560-431f-84ab-599e9dc8cac6 2017 33405046-04ee-4058-a950-d606f8c30852"/>
    <x v="52"/>
    <s v="Vikings"/>
    <x v="5"/>
    <n v="9"/>
    <s v="QB"/>
    <n v="2"/>
    <x v="10"/>
    <n v="30"/>
    <m/>
    <m/>
    <m/>
    <m/>
    <m/>
    <m/>
    <m/>
    <m/>
    <m/>
    <m/>
    <m/>
    <m/>
    <m/>
    <m/>
    <m/>
    <m/>
    <m/>
    <m/>
    <m/>
    <m/>
    <m/>
    <m/>
    <m/>
    <m/>
    <m/>
    <m/>
    <n v="2"/>
    <n v="-1.5"/>
    <n v="0"/>
    <n v="2"/>
    <n v="-1"/>
    <n v="0"/>
    <n v="0"/>
    <n v="0"/>
    <n v="0"/>
    <n v="0"/>
    <n v="0"/>
    <n v="-3"/>
    <n v="0"/>
    <m/>
    <m/>
    <m/>
    <m/>
    <m/>
    <m/>
    <m/>
    <m/>
    <m/>
    <m/>
    <m/>
    <m/>
    <m/>
    <m/>
    <m/>
    <m/>
    <m/>
    <m/>
    <m/>
    <n v="8.8840000000000003"/>
    <n v="10"/>
    <n v="74.418999999999997"/>
    <n v="32"/>
    <n v="4"/>
    <n v="1"/>
    <n v="382"/>
    <n v="7"/>
    <n v="0"/>
    <n v="4"/>
    <n v="44"/>
    <n v="18"/>
    <n v="342"/>
    <n v="118.37"/>
    <n v="124.4"/>
    <n v="4"/>
    <n v="40"/>
    <n v="5"/>
    <n v="0"/>
    <n v="0"/>
    <n v="3"/>
    <n v="3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c3640b0-7560-431f-84ab-599e9dc8cac6 2018 de760528-1dc0-416a-a978-b510d20692ff"/>
    <x v="52"/>
    <s v="Cardinals"/>
    <x v="6"/>
    <n v="9"/>
    <s v="QB"/>
    <n v="3"/>
    <x v="4"/>
    <n v="31"/>
    <m/>
    <m/>
    <m/>
    <m/>
    <m/>
    <m/>
    <m/>
    <m/>
    <m/>
    <m/>
    <m/>
    <m/>
    <m/>
    <n v="0"/>
    <n v="0"/>
    <n v="3"/>
    <n v="2"/>
    <n v="0"/>
    <n v="0"/>
    <n v="0"/>
    <n v="0"/>
    <n v="0"/>
    <n v="0"/>
    <n v="0"/>
    <m/>
    <m/>
    <n v="2"/>
    <n v="3.5"/>
    <n v="0"/>
    <n v="1"/>
    <n v="8"/>
    <n v="0"/>
    <n v="0"/>
    <n v="1"/>
    <n v="0"/>
    <n v="0"/>
    <n v="0"/>
    <n v="7"/>
    <n v="0"/>
    <m/>
    <m/>
    <m/>
    <m/>
    <m/>
    <m/>
    <m/>
    <m/>
    <m/>
    <m/>
    <m/>
    <m/>
    <m/>
    <m/>
    <m/>
    <m/>
    <m/>
    <m/>
    <m/>
    <n v="5"/>
    <n v="17"/>
    <n v="62.5"/>
    <n v="50"/>
    <n v="12"/>
    <n v="5"/>
    <n v="400"/>
    <n v="8"/>
    <n v="4"/>
    <n v="9"/>
    <n v="35"/>
    <n v="35"/>
    <n v="367"/>
    <n v="186.56200000000001"/>
    <n v="62.5"/>
    <n v="3"/>
    <n v="33"/>
    <n v="6"/>
    <n v="0"/>
    <n v="2"/>
    <n v="2"/>
    <n v="4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1"/>
    <n v="0"/>
    <n v="0"/>
    <n v="0"/>
    <n v="0"/>
    <n v="0"/>
    <n v="0"/>
  </r>
  <r>
    <s v="e97f5ca9-186e-4346-ae65-1cd757ada455 2015 a20471b4-a8d9-40c7-95ad-90cc30e46932"/>
    <x v="53"/>
    <s v="Packers"/>
    <x v="3"/>
    <n v="7"/>
    <s v="QB"/>
    <n v="0"/>
    <x v="8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97f5ca9-186e-4346-ae65-1cd757ada455 2016 a20471b4-a8d9-40c7-95ad-90cc30e46932"/>
    <x v="53"/>
    <s v="Packers"/>
    <x v="4"/>
    <n v="7"/>
    <s v="QB"/>
    <n v="4"/>
    <x v="8"/>
    <n v="23"/>
    <m/>
    <m/>
    <m/>
    <m/>
    <m/>
    <m/>
    <m/>
    <m/>
    <m/>
    <m/>
    <m/>
    <m/>
    <m/>
    <n v="0"/>
    <n v="0"/>
    <n v="1"/>
    <n v="0"/>
    <n v="0"/>
    <n v="0"/>
    <n v="0"/>
    <n v="0"/>
    <n v="1"/>
    <n v="0"/>
    <n v="-1"/>
    <m/>
    <m/>
    <n v="3"/>
    <n v="-0.66700000000000004"/>
    <n v="0"/>
    <n v="2"/>
    <n v="0"/>
    <n v="0"/>
    <n v="0"/>
    <n v="0"/>
    <n v="0"/>
    <n v="0"/>
    <n v="0"/>
    <n v="-2"/>
    <n v="1"/>
    <m/>
    <m/>
    <m/>
    <m/>
    <m/>
    <m/>
    <m/>
    <m/>
    <m/>
    <m/>
    <m/>
    <m/>
    <m/>
    <m/>
    <m/>
    <m/>
    <m/>
    <m/>
    <m/>
    <n v="1.7"/>
    <n v="1"/>
    <n v="20"/>
    <n v="2"/>
    <n v="2"/>
    <n v="3"/>
    <n v="17"/>
    <n v="0"/>
    <n v="1"/>
    <n v="1"/>
    <n v="9"/>
    <n v="0"/>
    <n v="17"/>
    <n v="26.292999999999999"/>
    <n v="0"/>
    <n v="0"/>
    <n v="0"/>
    <n v="0"/>
    <n v="0"/>
    <n v="0"/>
    <n v="0"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e97f5ca9-186e-4346-ae65-1cd757ada455 2017 a20471b4-a8d9-40c7-95ad-90cc30e46932"/>
    <x v="53"/>
    <s v="Packers"/>
    <x v="5"/>
    <n v="7"/>
    <s v="QB"/>
    <n v="11"/>
    <x v="1"/>
    <n v="24"/>
    <n v="10"/>
    <n v="0"/>
    <n v="0"/>
    <n v="0"/>
    <n v="10"/>
    <n v="0"/>
    <n v="1"/>
    <n v="0"/>
    <n v="1"/>
    <n v="0"/>
    <n v="10"/>
    <n v="15"/>
    <n v="0"/>
    <n v="0"/>
    <n v="0"/>
    <n v="4"/>
    <n v="2"/>
    <n v="0"/>
    <n v="0"/>
    <n v="0"/>
    <n v="0"/>
    <n v="1"/>
    <n v="0"/>
    <n v="0"/>
    <n v="4"/>
    <n v="33"/>
    <n v="36"/>
    <n v="7.5"/>
    <n v="1"/>
    <n v="3"/>
    <n v="24"/>
    <n v="14"/>
    <n v="4"/>
    <n v="21"/>
    <n v="2"/>
    <n v="-4"/>
    <n v="2"/>
    <n v="270"/>
    <n v="42"/>
    <m/>
    <m/>
    <m/>
    <m/>
    <m/>
    <m/>
    <m/>
    <m/>
    <m/>
    <m/>
    <m/>
    <m/>
    <m/>
    <m/>
    <m/>
    <m/>
    <m/>
    <m/>
    <m/>
    <n v="5.81"/>
    <n v="103"/>
    <n v="60.758999999999901"/>
    <n v="192"/>
    <n v="33"/>
    <n v="13"/>
    <n v="1836"/>
    <n v="53"/>
    <n v="12"/>
    <n v="28"/>
    <n v="55"/>
    <n v="55"/>
    <n v="1639"/>
    <n v="872.06700000000001"/>
    <n v="70.599999999999994"/>
    <n v="10"/>
    <n v="197"/>
    <n v="29"/>
    <n v="0"/>
    <n v="24"/>
    <n v="9"/>
    <n v="18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e97f5ca9-186e-4346-ae65-1cd757ada455 2018 3d08af9e-c767-4f88-a7dc-b920c6d2b4a8"/>
    <x v="53"/>
    <s v="Seahawks"/>
    <x v="6"/>
    <n v="7"/>
    <s v="QB"/>
    <n v="0"/>
    <x v="8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c259733-ec2c-4e3c-bb7b-34dc0d37dc34 2015 33405046-04ee-4058-a950-d606f8c30852"/>
    <x v="54"/>
    <s v="Vikings"/>
    <x v="3"/>
    <n v="8"/>
    <s v="QB"/>
    <n v="0"/>
    <x v="8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c259733-ec2c-4e3c-bb7b-34dc0d37dc34 2016 33405046-04ee-4058-a950-d606f8c30852"/>
    <x v="54"/>
    <s v="Vikings"/>
    <x v="4"/>
    <n v="8"/>
    <s v="QB"/>
    <n v="0"/>
    <x v="8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c259733-ec2c-4e3c-bb7b-34dc0d37dc34 2017 82d2d380-3834-4938-835f-aec541e5ece7"/>
    <x v="54"/>
    <s v="Texans"/>
    <x v="5"/>
    <n v="6"/>
    <s v="QB"/>
    <n v="1"/>
    <x v="8"/>
    <n v="24"/>
    <m/>
    <m/>
    <m/>
    <m/>
    <m/>
    <m/>
    <m/>
    <m/>
    <m/>
    <m/>
    <m/>
    <m/>
    <m/>
    <m/>
    <m/>
    <m/>
    <m/>
    <m/>
    <m/>
    <m/>
    <m/>
    <m/>
    <m/>
    <m/>
    <m/>
    <m/>
    <n v="1"/>
    <n v="2"/>
    <n v="0"/>
    <n v="0"/>
    <n v="2"/>
    <n v="0"/>
    <n v="0"/>
    <n v="1"/>
    <n v="0"/>
    <n v="0"/>
    <n v="0"/>
    <n v="2"/>
    <n v="0"/>
    <m/>
    <m/>
    <m/>
    <m/>
    <m/>
    <m/>
    <m/>
    <m/>
    <m/>
    <m/>
    <m/>
    <m/>
    <m/>
    <m/>
    <m/>
    <m/>
    <m/>
    <m/>
    <m/>
    <n v="10"/>
    <n v="2"/>
    <n v="100"/>
    <n v="1"/>
    <n v="0"/>
    <n v="0"/>
    <n v="10"/>
    <n v="0"/>
    <n v="0"/>
    <n v="0"/>
    <n v="10"/>
    <n v="0"/>
    <n v="-6"/>
    <n v="4.5060000000000002"/>
    <n v="108.3"/>
    <n v="0"/>
    <n v="16"/>
    <n v="1"/>
    <n v="0"/>
    <n v="0"/>
    <n v="0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2c259733-ec2c-4e3c-bb7b-34dc0d37dc34 2018 f14bf5cc-9a82-4a38-bc15-d39f75ed5314"/>
    <x v="54"/>
    <s v="Panthers"/>
    <x v="6"/>
    <n v="6"/>
    <s v="QB"/>
    <n v="6"/>
    <x v="11"/>
    <n v="25"/>
    <m/>
    <m/>
    <m/>
    <m/>
    <m/>
    <m/>
    <m/>
    <m/>
    <m/>
    <m/>
    <m/>
    <m/>
    <m/>
    <n v="0"/>
    <n v="0"/>
    <n v="1"/>
    <n v="0"/>
    <n v="0"/>
    <n v="0"/>
    <n v="0"/>
    <n v="0"/>
    <n v="1"/>
    <n v="0"/>
    <n v="0"/>
    <m/>
    <m/>
    <n v="5"/>
    <n v="6.2"/>
    <n v="0"/>
    <n v="2"/>
    <n v="19"/>
    <n v="0"/>
    <n v="0"/>
    <n v="2"/>
    <n v="0"/>
    <n v="0"/>
    <n v="0"/>
    <n v="31"/>
    <n v="0"/>
    <m/>
    <m/>
    <m/>
    <m/>
    <m/>
    <m/>
    <m/>
    <m/>
    <m/>
    <m/>
    <m/>
    <m/>
    <m/>
    <m/>
    <m/>
    <m/>
    <m/>
    <m/>
    <m/>
    <n v="5.6139999999999999"/>
    <n v="17"/>
    <n v="61.404000000000003"/>
    <n v="35"/>
    <n v="4"/>
    <n v="0"/>
    <n v="320"/>
    <n v="5"/>
    <n v="3"/>
    <n v="8"/>
    <n v="33"/>
    <n v="1"/>
    <n v="303"/>
    <n v="138.111999999999"/>
    <n v="60.6"/>
    <n v="5"/>
    <n v="17"/>
    <n v="2"/>
    <n v="1"/>
    <n v="3"/>
    <n v="1"/>
    <n v="3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fb3b36fc-b985-4807-8199-d038d7e62a93 2015 4254d319-1bc7-4f81-b4ab-b5e6f3402b69"/>
    <x v="55"/>
    <s v="Buccaneers"/>
    <x v="3"/>
    <n v="3"/>
    <s v="QB"/>
    <n v="16"/>
    <x v="0"/>
    <n v="21"/>
    <m/>
    <m/>
    <m/>
    <m/>
    <m/>
    <m/>
    <m/>
    <m/>
    <m/>
    <m/>
    <m/>
    <m/>
    <m/>
    <n v="0"/>
    <n v="0"/>
    <n v="6"/>
    <n v="2"/>
    <n v="0"/>
    <n v="0"/>
    <n v="0"/>
    <n v="0"/>
    <n v="4"/>
    <n v="0"/>
    <n v="-8"/>
    <n v="7"/>
    <n v="55"/>
    <n v="54"/>
    <n v="3.944"/>
    <n v="1"/>
    <n v="11"/>
    <n v="21"/>
    <n v="10"/>
    <n v="9"/>
    <n v="34"/>
    <n v="0"/>
    <n v="0"/>
    <n v="6"/>
    <n v="213"/>
    <n v="58"/>
    <m/>
    <m/>
    <m/>
    <m/>
    <m/>
    <m/>
    <m/>
    <m/>
    <m/>
    <m/>
    <m/>
    <m/>
    <m/>
    <m/>
    <m/>
    <m/>
    <m/>
    <m/>
    <m/>
    <n v="7.5549999999999997"/>
    <n v="162"/>
    <n v="58.317999999999998"/>
    <n v="312"/>
    <n v="62"/>
    <n v="38"/>
    <n v="4042"/>
    <n v="128"/>
    <n v="15"/>
    <n v="87"/>
    <n v="68"/>
    <n v="50"/>
    <n v="3852"/>
    <n v="1346.904"/>
    <n v="84.2"/>
    <n v="72"/>
    <n v="190"/>
    <n v="27"/>
    <n v="2"/>
    <n v="17"/>
    <n v="22"/>
    <n v="40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</r>
  <r>
    <s v="fb3b36fc-b985-4807-8199-d038d7e62a93 2016 4254d319-1bc7-4f81-b4ab-b5e6f3402b69"/>
    <x v="55"/>
    <s v="Buccaneers"/>
    <x v="4"/>
    <n v="3"/>
    <s v="QB"/>
    <n v="16"/>
    <x v="0"/>
    <n v="22"/>
    <m/>
    <m/>
    <m/>
    <m/>
    <m/>
    <m/>
    <m/>
    <m/>
    <m/>
    <m/>
    <m/>
    <m/>
    <m/>
    <n v="0"/>
    <n v="0"/>
    <n v="10"/>
    <n v="6"/>
    <n v="0"/>
    <n v="0"/>
    <n v="0"/>
    <n v="0"/>
    <n v="3"/>
    <n v="0"/>
    <n v="-21"/>
    <n v="8"/>
    <n v="64"/>
    <n v="53"/>
    <n v="3.113"/>
    <n v="2"/>
    <n v="16"/>
    <n v="14"/>
    <n v="7"/>
    <n v="2"/>
    <n v="29"/>
    <n v="2"/>
    <n v="-5"/>
    <n v="1"/>
    <n v="165"/>
    <n v="45"/>
    <m/>
    <m/>
    <m/>
    <m/>
    <m/>
    <m/>
    <m/>
    <m/>
    <m/>
    <m/>
    <m/>
    <m/>
    <m/>
    <m/>
    <m/>
    <m/>
    <m/>
    <m/>
    <m/>
    <n v="7.2129999999999903"/>
    <n v="178"/>
    <n v="60.847000000000001"/>
    <n v="345"/>
    <n v="72"/>
    <n v="19"/>
    <n v="4090"/>
    <n v="83"/>
    <n v="18"/>
    <n v="71"/>
    <n v="45"/>
    <n v="45"/>
    <n v="3851"/>
    <n v="1502.30599999999"/>
    <n v="86.1"/>
    <n v="38"/>
    <n v="239"/>
    <n v="35"/>
    <n v="0"/>
    <n v="15"/>
    <n v="28"/>
    <n v="40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5"/>
    <n v="3"/>
    <n v="0"/>
    <n v="0"/>
    <n v="1"/>
    <n v="0"/>
    <n v="0"/>
  </r>
  <r>
    <s v="fb3b36fc-b985-4807-8199-d038d7e62a93 2017 4254d319-1bc7-4f81-b4ab-b5e6f3402b69"/>
    <x v="55"/>
    <s v="Buccaneers"/>
    <x v="5"/>
    <n v="3"/>
    <s v="QB"/>
    <n v="13"/>
    <x v="6"/>
    <n v="23"/>
    <m/>
    <m/>
    <m/>
    <m/>
    <m/>
    <m/>
    <m/>
    <m/>
    <m/>
    <m/>
    <m/>
    <m/>
    <m/>
    <n v="0"/>
    <n v="0"/>
    <n v="15"/>
    <n v="7"/>
    <n v="0"/>
    <n v="0"/>
    <n v="0"/>
    <n v="0"/>
    <n v="7"/>
    <n v="0"/>
    <n v="-9"/>
    <n v="7"/>
    <n v="39"/>
    <n v="33"/>
    <n v="4.0910000000000002"/>
    <n v="0"/>
    <n v="3"/>
    <n v="17"/>
    <n v="1"/>
    <n v="5"/>
    <n v="24"/>
    <n v="0"/>
    <n v="0"/>
    <n v="1"/>
    <n v="135"/>
    <n v="14"/>
    <m/>
    <m/>
    <m/>
    <m/>
    <m/>
    <m/>
    <m/>
    <m/>
    <m/>
    <m/>
    <m/>
    <m/>
    <m/>
    <m/>
    <m/>
    <m/>
    <m/>
    <m/>
    <m/>
    <n v="7.9279999999999999"/>
    <n v="150"/>
    <n v="63.801000000000002"/>
    <n v="282"/>
    <n v="47"/>
    <n v="16"/>
    <n v="3504"/>
    <n v="50"/>
    <n v="11"/>
    <n v="32"/>
    <n v="70"/>
    <n v="58"/>
    <n v="3297"/>
    <n v="1187.972"/>
    <n v="92.2"/>
    <n v="19"/>
    <n v="207"/>
    <n v="33"/>
    <n v="3"/>
    <n v="9"/>
    <n v="19"/>
    <n v="35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7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</r>
  <r>
    <s v="fb3b36fc-b985-4807-8199-d038d7e62a93 2018 4254d319-1bc7-4f81-b4ab-b5e6f3402b69"/>
    <x v="55"/>
    <s v="Buccaneers"/>
    <x v="6"/>
    <n v="3"/>
    <s v="QB"/>
    <n v="11"/>
    <x v="1"/>
    <n v="24"/>
    <m/>
    <m/>
    <m/>
    <m/>
    <m/>
    <m/>
    <m/>
    <m/>
    <m/>
    <m/>
    <m/>
    <m/>
    <m/>
    <n v="0"/>
    <n v="0"/>
    <n v="7"/>
    <n v="3"/>
    <n v="0"/>
    <n v="0"/>
    <n v="0"/>
    <n v="0"/>
    <n v="2"/>
    <n v="0"/>
    <n v="-18"/>
    <n v="1"/>
    <n v="10"/>
    <n v="49"/>
    <n v="5.7350000000000003"/>
    <n v="1"/>
    <n v="4"/>
    <n v="18"/>
    <n v="14"/>
    <n v="3"/>
    <n v="36"/>
    <n v="0"/>
    <n v="0"/>
    <n v="1"/>
    <n v="281"/>
    <n v="134"/>
    <m/>
    <m/>
    <m/>
    <m/>
    <m/>
    <m/>
    <m/>
    <m/>
    <m/>
    <m/>
    <m/>
    <m/>
    <m/>
    <m/>
    <m/>
    <m/>
    <m/>
    <m/>
    <m/>
    <n v="7.915"/>
    <n v="84"/>
    <n v="64.55"/>
    <n v="244"/>
    <n v="50"/>
    <n v="18"/>
    <n v="2992"/>
    <n v="43"/>
    <n v="14"/>
    <n v="29"/>
    <n v="64"/>
    <n v="60"/>
    <n v="2835"/>
    <n v="982.36199999999997"/>
    <n v="90.2"/>
    <n v="21"/>
    <n v="157"/>
    <n v="27"/>
    <n v="1"/>
    <n v="5"/>
    <n v="19"/>
    <n v="2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3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</r>
  <r>
    <s v="ad2258ab-67f0-41c2-bcf3-f3ba145187dc 2016 97354895-8c77-4fd4-a860-32e62ea7382a"/>
    <x v="56"/>
    <s v="Patriots"/>
    <x v="4"/>
    <n v="7"/>
    <s v="QB"/>
    <n v="3"/>
    <x v="10"/>
    <n v="24"/>
    <m/>
    <m/>
    <m/>
    <m/>
    <m/>
    <m/>
    <m/>
    <m/>
    <m/>
    <m/>
    <m/>
    <m/>
    <m/>
    <n v="0"/>
    <n v="0"/>
    <n v="3"/>
    <n v="1"/>
    <n v="0"/>
    <n v="0"/>
    <n v="0"/>
    <n v="0"/>
    <n v="1"/>
    <n v="0"/>
    <n v="0"/>
    <m/>
    <m/>
    <n v="16"/>
    <n v="5.1879999999999997"/>
    <n v="1"/>
    <n v="3"/>
    <n v="27"/>
    <n v="27"/>
    <n v="1"/>
    <n v="7"/>
    <n v="0"/>
    <n v="0"/>
    <n v="1"/>
    <n v="83"/>
    <n v="31"/>
    <m/>
    <m/>
    <m/>
    <m/>
    <m/>
    <m/>
    <m/>
    <m/>
    <m/>
    <m/>
    <m/>
    <m/>
    <m/>
    <m/>
    <m/>
    <m/>
    <m/>
    <m/>
    <m/>
    <n v="7.2729999999999997"/>
    <n v="18"/>
    <n v="61.817999999999998"/>
    <n v="34"/>
    <n v="5"/>
    <n v="4"/>
    <n v="400"/>
    <n v="6"/>
    <n v="0"/>
    <n v="4"/>
    <n v="58"/>
    <n v="0"/>
    <n v="354"/>
    <n v="130.726"/>
    <n v="83.9"/>
    <n v="2"/>
    <n v="46"/>
    <n v="6"/>
    <n v="0"/>
    <n v="3"/>
    <n v="0"/>
    <n v="4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ad2258ab-67f0-41c2-bcf3-f3ba145187dc 2017 82cf9565-6eb9-4f01-bdbd-5aa0d472fcd9"/>
    <x v="56"/>
    <s v="Colts"/>
    <x v="5"/>
    <n v="7"/>
    <s v="QB"/>
    <n v="16"/>
    <x v="7"/>
    <n v="25"/>
    <m/>
    <m/>
    <m/>
    <m/>
    <m/>
    <m/>
    <m/>
    <m/>
    <m/>
    <m/>
    <m/>
    <m/>
    <m/>
    <n v="0"/>
    <n v="0"/>
    <n v="8"/>
    <n v="3"/>
    <n v="0"/>
    <n v="0"/>
    <n v="0"/>
    <n v="0"/>
    <n v="5"/>
    <n v="0"/>
    <n v="-13"/>
    <n v="2"/>
    <n v="21"/>
    <n v="63"/>
    <n v="4.1269999999999998"/>
    <n v="1"/>
    <n v="9"/>
    <n v="25"/>
    <n v="7"/>
    <n v="4"/>
    <n v="39"/>
    <n v="2"/>
    <n v="-8"/>
    <n v="4"/>
    <n v="260"/>
    <n v="74"/>
    <m/>
    <m/>
    <m/>
    <m/>
    <m/>
    <m/>
    <m/>
    <m/>
    <m/>
    <m/>
    <m/>
    <m/>
    <m/>
    <m/>
    <m/>
    <m/>
    <m/>
    <m/>
    <m/>
    <n v="6.6059999999999999"/>
    <n v="160"/>
    <n v="58.848999999999997"/>
    <n v="276"/>
    <n v="51"/>
    <n v="31"/>
    <n v="3098"/>
    <n v="98"/>
    <n v="7"/>
    <n v="48"/>
    <n v="80"/>
    <n v="80"/>
    <n v="2793"/>
    <n v="1309.2239999999999"/>
    <n v="81.7"/>
    <n v="15"/>
    <n v="305"/>
    <n v="52"/>
    <n v="3"/>
    <n v="33"/>
    <n v="13"/>
    <n v="3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ad2258ab-67f0-41c2-bcf3-f3ba145187dc 2018 82cf9565-6eb9-4f01-bdbd-5aa0d472fcd9"/>
    <x v="56"/>
    <s v="Colts"/>
    <x v="6"/>
    <n v="7"/>
    <s v="QB"/>
    <n v="4"/>
    <x v="8"/>
    <n v="26"/>
    <m/>
    <m/>
    <m/>
    <m/>
    <m/>
    <m/>
    <m/>
    <m/>
    <m/>
    <m/>
    <m/>
    <m/>
    <m/>
    <m/>
    <m/>
    <m/>
    <m/>
    <m/>
    <m/>
    <m/>
    <m/>
    <m/>
    <m/>
    <m/>
    <m/>
    <m/>
    <n v="7"/>
    <n v="-1"/>
    <n v="0"/>
    <n v="7"/>
    <n v="-1"/>
    <n v="0"/>
    <n v="0"/>
    <n v="0"/>
    <n v="0"/>
    <n v="0"/>
    <n v="0"/>
    <n v="-7"/>
    <n v="0"/>
    <m/>
    <m/>
    <m/>
    <m/>
    <m/>
    <m/>
    <m/>
    <m/>
    <m/>
    <m/>
    <m/>
    <m/>
    <m/>
    <m/>
    <m/>
    <m/>
    <m/>
    <m/>
    <m/>
    <n v="0.5"/>
    <n v="2"/>
    <n v="50"/>
    <n v="2"/>
    <n v="1"/>
    <n v="0"/>
    <n v="2"/>
    <n v="1"/>
    <n v="0"/>
    <n v="1"/>
    <n v="4"/>
    <n v="0"/>
    <n v="2"/>
    <n v="8.3550000000000004"/>
    <n v="56.3"/>
    <n v="0"/>
    <n v="0"/>
    <n v="0"/>
    <n v="0"/>
    <n v="0"/>
    <n v="0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4d517d8f-fe4d-4c89-9a2a-fee836ba4a71 2016 ad4ae08f-d808-42d5-a1e6-e9bc4e34d123"/>
    <x v="57"/>
    <s v="Bengals"/>
    <x v="4"/>
    <n v="6"/>
    <s v="QB"/>
    <n v="0"/>
    <x v="8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4d517d8f-fe4d-4c89-9a2a-fee836ba4a71 2018 ad4ae08f-d808-42d5-a1e6-e9bc4e34d123"/>
    <x v="57"/>
    <s v="Bengals"/>
    <x v="6"/>
    <n v="6"/>
    <s v="QB"/>
    <n v="9"/>
    <x v="12"/>
    <n v="25"/>
    <m/>
    <m/>
    <m/>
    <m/>
    <m/>
    <m/>
    <m/>
    <m/>
    <m/>
    <m/>
    <m/>
    <m/>
    <m/>
    <n v="0"/>
    <n v="0"/>
    <n v="4"/>
    <n v="1"/>
    <n v="0"/>
    <n v="0"/>
    <n v="0"/>
    <n v="0"/>
    <n v="2"/>
    <n v="0"/>
    <n v="0"/>
    <n v="1"/>
    <n v="10"/>
    <n v="25"/>
    <n v="5.2"/>
    <n v="1"/>
    <n v="4"/>
    <n v="27"/>
    <n v="27"/>
    <n v="1"/>
    <n v="11"/>
    <n v="1"/>
    <n v="-3"/>
    <n v="2"/>
    <n v="130"/>
    <n v="50"/>
    <m/>
    <m/>
    <m/>
    <m/>
    <m/>
    <m/>
    <m/>
    <m/>
    <m/>
    <m/>
    <m/>
    <m/>
    <m/>
    <m/>
    <m/>
    <m/>
    <m/>
    <m/>
    <m/>
    <n v="5.6989999999999998"/>
    <n v="57"/>
    <n v="59.658999999999999"/>
    <n v="105"/>
    <n v="17"/>
    <n v="12"/>
    <n v="1003"/>
    <n v="9"/>
    <n v="2"/>
    <n v="16"/>
    <n v="37"/>
    <n v="30"/>
    <n v="881"/>
    <n v="451.101"/>
    <n v="82.2"/>
    <n v="8"/>
    <n v="122"/>
    <n v="16"/>
    <n v="0"/>
    <n v="5"/>
    <n v="6"/>
    <n v="1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</r>
  <r>
    <s v="573f7acc-376b-4f37-8039-5c4c15c4a508 2016 d5a2eb42-8065-4174-ab79-0a6fa820e35e"/>
    <x v="58"/>
    <s v="Browns"/>
    <x v="4"/>
    <n v="6"/>
    <s v="QB"/>
    <n v="9"/>
    <x v="9"/>
    <n v="23"/>
    <m/>
    <m/>
    <m/>
    <m/>
    <m/>
    <m/>
    <m/>
    <m/>
    <m/>
    <m/>
    <m/>
    <m/>
    <m/>
    <n v="0"/>
    <n v="0"/>
    <n v="4"/>
    <n v="1"/>
    <n v="0"/>
    <n v="0"/>
    <n v="0"/>
    <n v="1"/>
    <n v="2"/>
    <n v="0"/>
    <n v="-12"/>
    <n v="4"/>
    <n v="17"/>
    <n v="11"/>
    <n v="1.6359999999999999"/>
    <n v="1"/>
    <n v="1"/>
    <n v="8"/>
    <n v="0"/>
    <n v="1"/>
    <n v="4"/>
    <n v="1"/>
    <n v="-2"/>
    <n v="0"/>
    <n v="18"/>
    <n v="17"/>
    <m/>
    <m/>
    <m/>
    <m/>
    <m/>
    <m/>
    <m/>
    <m/>
    <m/>
    <m/>
    <m/>
    <m/>
    <m/>
    <m/>
    <m/>
    <m/>
    <m/>
    <m/>
    <m/>
    <n v="7.077"/>
    <n v="76"/>
    <n v="65.641000000000005"/>
    <n v="128"/>
    <n v="20"/>
    <n v="5"/>
    <n v="1380"/>
    <n v="56"/>
    <n v="2"/>
    <n v="27"/>
    <n v="44"/>
    <n v="25"/>
    <n v="1240"/>
    <n v="533.15199999999902"/>
    <n v="92.3"/>
    <n v="9"/>
    <n v="140"/>
    <n v="21"/>
    <n v="1"/>
    <n v="13"/>
    <n v="6"/>
    <n v="13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</r>
  <r>
    <s v="573f7acc-376b-4f37-8039-5c4c15c4a508 2017 d5a2eb42-8065-4174-ab79-0a6fa820e35e"/>
    <x v="58"/>
    <s v="Browns"/>
    <x v="5"/>
    <n v="6"/>
    <s v="QB"/>
    <n v="3"/>
    <x v="8"/>
    <n v="24"/>
    <m/>
    <m/>
    <m/>
    <m/>
    <m/>
    <m/>
    <m/>
    <m/>
    <m/>
    <m/>
    <m/>
    <m/>
    <m/>
    <m/>
    <m/>
    <m/>
    <m/>
    <m/>
    <m/>
    <m/>
    <m/>
    <m/>
    <m/>
    <m/>
    <m/>
    <m/>
    <n v="1"/>
    <n v="-1"/>
    <n v="0"/>
    <n v="1"/>
    <n v="-1"/>
    <n v="0"/>
    <n v="0"/>
    <n v="0"/>
    <n v="0"/>
    <n v="0"/>
    <n v="0"/>
    <n v="-1"/>
    <n v="0"/>
    <m/>
    <m/>
    <m/>
    <m/>
    <m/>
    <m/>
    <m/>
    <m/>
    <m/>
    <m/>
    <m/>
    <m/>
    <m/>
    <m/>
    <m/>
    <m/>
    <m/>
    <m/>
    <m/>
    <n v="5.4779999999999998"/>
    <n v="13"/>
    <n v="47.826000000000001"/>
    <n v="11"/>
    <n v="1"/>
    <n v="2"/>
    <n v="126"/>
    <n v="7"/>
    <n v="1"/>
    <n v="3"/>
    <n v="31"/>
    <n v="0"/>
    <n v="78"/>
    <n v="75.415000000000006"/>
    <n v="46.6"/>
    <n v="0"/>
    <n v="48"/>
    <n v="6"/>
    <n v="0"/>
    <n v="3"/>
    <n v="0"/>
    <n v="1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573f7acc-376b-4f37-8039-5c4c15c4a508 2018 f7ddd7fa-0bae-4f90-bc8e-669e4d6cf2de"/>
    <x v="58"/>
    <s v="Jaguars"/>
    <x v="6"/>
    <n v="6"/>
    <s v="QB"/>
    <n v="5"/>
    <x v="13"/>
    <n v="25"/>
    <m/>
    <m/>
    <m/>
    <m/>
    <m/>
    <m/>
    <m/>
    <m/>
    <m/>
    <m/>
    <m/>
    <m/>
    <m/>
    <n v="0"/>
    <n v="0"/>
    <n v="5"/>
    <n v="3"/>
    <n v="0"/>
    <n v="0"/>
    <n v="0"/>
    <n v="0"/>
    <n v="1"/>
    <n v="0"/>
    <n v="0"/>
    <m/>
    <m/>
    <n v="19"/>
    <n v="6.4740000000000002"/>
    <n v="1"/>
    <n v="1"/>
    <n v="21"/>
    <n v="0"/>
    <n v="0"/>
    <n v="15"/>
    <n v="0"/>
    <n v="0"/>
    <n v="0"/>
    <n v="123"/>
    <n v="48"/>
    <m/>
    <m/>
    <m/>
    <m/>
    <m/>
    <m/>
    <m/>
    <m/>
    <m/>
    <m/>
    <m/>
    <m/>
    <m/>
    <m/>
    <m/>
    <m/>
    <m/>
    <m/>
    <m/>
    <n v="5.4119999999999999"/>
    <n v="42"/>
    <n v="64.885000000000005"/>
    <n v="85"/>
    <n v="9"/>
    <n v="9"/>
    <n v="709"/>
    <n v="27"/>
    <n v="2"/>
    <n v="13"/>
    <n v="35"/>
    <n v="7"/>
    <n v="560"/>
    <n v="384.66399999999999"/>
    <n v="77.400000000000006"/>
    <n v="7"/>
    <n v="149"/>
    <n v="22"/>
    <n v="0"/>
    <n v="10"/>
    <n v="2"/>
    <n v="7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cd571cfc-9b44-4b69-a801-431db9aaa85e 2016 d5a2eb42-8065-4174-ab79-0a6fa820e35e"/>
    <x v="59"/>
    <s v="Browns"/>
    <x v="4"/>
    <n v="8"/>
    <s v="QB"/>
    <n v="4"/>
    <x v="8"/>
    <n v="24"/>
    <m/>
    <m/>
    <m/>
    <m/>
    <m/>
    <m/>
    <m/>
    <m/>
    <m/>
    <m/>
    <m/>
    <m/>
    <m/>
    <m/>
    <m/>
    <m/>
    <m/>
    <m/>
    <m/>
    <m/>
    <m/>
    <m/>
    <m/>
    <m/>
    <n v="2"/>
    <n v="10"/>
    <n v="8"/>
    <n v="13.125"/>
    <n v="0"/>
    <n v="0"/>
    <n v="28"/>
    <n v="28"/>
    <n v="0"/>
    <n v="3"/>
    <n v="0"/>
    <n v="0"/>
    <n v="1"/>
    <n v="105"/>
    <n v="15"/>
    <m/>
    <m/>
    <m/>
    <m/>
    <m/>
    <m/>
    <m/>
    <m/>
    <m/>
    <m/>
    <m/>
    <m/>
    <m/>
    <m/>
    <m/>
    <m/>
    <m/>
    <m/>
    <m/>
    <n v="4"/>
    <n v="5"/>
    <n v="53.845999999999997"/>
    <n v="14"/>
    <n v="5"/>
    <n v="2"/>
    <n v="104"/>
    <n v="4"/>
    <n v="2"/>
    <n v="6"/>
    <n v="17"/>
    <n v="0"/>
    <n v="94"/>
    <n v="75.989999999999995"/>
    <n v="31.6"/>
    <n v="1"/>
    <n v="10"/>
    <n v="2"/>
    <n v="0"/>
    <n v="2"/>
    <n v="0"/>
    <n v="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571cfc-9b44-4b69-a801-431db9aaa85e 2017 d5a2eb42-8065-4174-ab79-0a6fa820e35e"/>
    <x v="59"/>
    <s v="Browns"/>
    <x v="5"/>
    <n v="9"/>
    <s v="QB"/>
    <n v="4"/>
    <x v="11"/>
    <n v="25"/>
    <m/>
    <m/>
    <m/>
    <m/>
    <m/>
    <m/>
    <m/>
    <m/>
    <m/>
    <m/>
    <m/>
    <m/>
    <m/>
    <n v="0"/>
    <n v="0"/>
    <n v="1"/>
    <n v="0"/>
    <n v="0"/>
    <n v="0"/>
    <n v="0"/>
    <n v="0"/>
    <n v="0"/>
    <n v="0"/>
    <n v="0"/>
    <n v="2"/>
    <n v="11"/>
    <n v="10"/>
    <n v="7.1"/>
    <n v="0"/>
    <n v="0"/>
    <n v="11"/>
    <n v="0"/>
    <n v="1"/>
    <n v="5"/>
    <n v="0"/>
    <n v="0"/>
    <n v="0"/>
    <n v="71"/>
    <n v="12"/>
    <m/>
    <m/>
    <m/>
    <m/>
    <m/>
    <m/>
    <m/>
    <m/>
    <m/>
    <m/>
    <m/>
    <m/>
    <m/>
    <m/>
    <m/>
    <m/>
    <m/>
    <m/>
    <m/>
    <n v="6.8929999999999998"/>
    <n v="33"/>
    <n v="61.332999999999998"/>
    <n v="46"/>
    <n v="7"/>
    <n v="2"/>
    <n v="517"/>
    <n v="9"/>
    <n v="5"/>
    <n v="10"/>
    <n v="49"/>
    <n v="41"/>
    <n v="482"/>
    <n v="192.77799999999999"/>
    <n v="71.900000000000006"/>
    <n v="2"/>
    <n v="35"/>
    <n v="6"/>
    <n v="0"/>
    <n v="1"/>
    <n v="4"/>
    <n v="5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d571cfc-9b44-4b69-a801-431db9aaa85e 2018 ce92bd47-93d5-4fe9-ada4-0fc681e6caa0"/>
    <x v="59"/>
    <s v="Broncos"/>
    <x v="6"/>
    <n v="9"/>
    <s v="QB"/>
    <n v="0"/>
    <x v="8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8c3bcd7-69d0-4c5e-a876-6b33857942bc 2016 f7ddd7fa-0bae-4f90-bc8e-669e4d6cf2de"/>
    <x v="60"/>
    <s v="Jaguars"/>
    <x v="4"/>
    <n v="8"/>
    <s v="QB"/>
    <n v="0"/>
    <x v="8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8c3bcd7-69d0-4c5e-a876-6b33857942bc 2017 2eff2a03-54d4-46ba-890e-2bc3925548f3"/>
    <x v="60"/>
    <s v="Rams"/>
    <x v="5"/>
    <n v="8"/>
    <s v="QB"/>
    <n v="0"/>
    <x v="8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8c3bcd7-69d0-4c5e-a876-6b33857942bc 2018 2eff2a03-54d4-46ba-890e-2bc3925548f3"/>
    <x v="60"/>
    <s v="Rams"/>
    <x v="6"/>
    <n v="8"/>
    <s v="QB"/>
    <n v="0"/>
    <x v="8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86197778-8d4b-4eba-affe-08ef7be7c70b 2016 e627eec7-bbae-4fa4-8e73-8e1d6bc5c060"/>
    <x v="61"/>
    <s v="Cowboys"/>
    <x v="4"/>
    <n v="4"/>
    <s v="QB"/>
    <n v="16"/>
    <x v="0"/>
    <n v="23"/>
    <m/>
    <m/>
    <m/>
    <m/>
    <m/>
    <m/>
    <m/>
    <m/>
    <m/>
    <m/>
    <m/>
    <m/>
    <m/>
    <n v="0"/>
    <n v="0"/>
    <n v="9"/>
    <n v="4"/>
    <n v="0"/>
    <n v="0"/>
    <n v="0"/>
    <n v="0"/>
    <n v="3"/>
    <n v="0"/>
    <n v="-3"/>
    <n v="2"/>
    <n v="10"/>
    <n v="57"/>
    <n v="4.9470000000000001"/>
    <n v="1"/>
    <n v="13"/>
    <n v="18"/>
    <n v="7"/>
    <n v="6"/>
    <n v="27"/>
    <n v="2"/>
    <n v="-3"/>
    <n v="6"/>
    <n v="282"/>
    <n v="61"/>
    <m/>
    <m/>
    <m/>
    <m/>
    <m/>
    <m/>
    <m/>
    <m/>
    <m/>
    <m/>
    <m/>
    <m/>
    <m/>
    <m/>
    <m/>
    <m/>
    <m/>
    <m/>
    <m/>
    <n v="7.9889999999999999"/>
    <n v="144"/>
    <n v="67.756"/>
    <n v="311"/>
    <n v="50"/>
    <n v="17"/>
    <n v="3667"/>
    <n v="66"/>
    <n v="4"/>
    <n v="39"/>
    <n v="83"/>
    <n v="83"/>
    <n v="3524"/>
    <n v="1204.4380000000001"/>
    <n v="104.9"/>
    <n v="31"/>
    <n v="143"/>
    <n v="25"/>
    <n v="2"/>
    <n v="11"/>
    <n v="23"/>
    <n v="36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</r>
  <r>
    <s v="86197778-8d4b-4eba-affe-08ef7be7c70b 2017 e627eec7-bbae-4fa4-8e73-8e1d6bc5c060"/>
    <x v="61"/>
    <s v="Cowboys"/>
    <x v="5"/>
    <n v="4"/>
    <s v="QB"/>
    <n v="16"/>
    <x v="0"/>
    <n v="24"/>
    <n v="0"/>
    <n v="0"/>
    <n v="0"/>
    <n v="0"/>
    <n v="3"/>
    <n v="0"/>
    <n v="0"/>
    <n v="0"/>
    <n v="0"/>
    <n v="0"/>
    <n v="0"/>
    <n v="0"/>
    <n v="0"/>
    <n v="0"/>
    <n v="0"/>
    <n v="4"/>
    <n v="3"/>
    <n v="0"/>
    <n v="0"/>
    <n v="0"/>
    <n v="0"/>
    <n v="1"/>
    <n v="0"/>
    <n v="0"/>
    <m/>
    <m/>
    <n v="57"/>
    <n v="6.2629999999999999"/>
    <n v="1"/>
    <n v="6"/>
    <n v="21"/>
    <n v="11"/>
    <n v="6"/>
    <n v="32"/>
    <n v="0"/>
    <n v="0"/>
    <n v="6"/>
    <n v="357"/>
    <n v="90"/>
    <m/>
    <m/>
    <m/>
    <m/>
    <m/>
    <m/>
    <m/>
    <m/>
    <m/>
    <m/>
    <m/>
    <m/>
    <m/>
    <m/>
    <m/>
    <m/>
    <m/>
    <m/>
    <m/>
    <n v="6.7839999999999998"/>
    <n v="131"/>
    <n v="62.856999999999999"/>
    <n v="308"/>
    <n v="58"/>
    <n v="23"/>
    <n v="3324"/>
    <n v="67"/>
    <n v="13"/>
    <n v="44"/>
    <n v="81"/>
    <n v="81"/>
    <n v="3139"/>
    <n v="1317.2560000000001"/>
    <n v="86.6"/>
    <n v="36"/>
    <n v="185"/>
    <n v="32"/>
    <n v="2"/>
    <n v="18"/>
    <n v="22"/>
    <n v="33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</r>
  <r>
    <s v="86197778-8d4b-4eba-affe-08ef7be7c70b 2018 e627eec7-bbae-4fa4-8e73-8e1d6bc5c060"/>
    <x v="61"/>
    <s v="Cowboys"/>
    <x v="6"/>
    <s v="4O"/>
    <s v="QB"/>
    <n v="16"/>
    <x v="0"/>
    <n v="25"/>
    <n v="0"/>
    <n v="0"/>
    <n v="0"/>
    <n v="0"/>
    <n v="0"/>
    <n v="0"/>
    <n v="0"/>
    <n v="1"/>
    <n v="1"/>
    <n v="0"/>
    <n v="0"/>
    <n v="0"/>
    <n v="0"/>
    <n v="0"/>
    <n v="0"/>
    <n v="12"/>
    <n v="6"/>
    <n v="0"/>
    <n v="0"/>
    <n v="0"/>
    <n v="1"/>
    <n v="7"/>
    <n v="0"/>
    <n v="0"/>
    <n v="3"/>
    <n v="25"/>
    <n v="75"/>
    <n v="4.0670000000000002"/>
    <n v="2"/>
    <n v="15"/>
    <n v="28"/>
    <n v="17"/>
    <n v="13"/>
    <n v="29"/>
    <n v="4"/>
    <n v="-10"/>
    <n v="6"/>
    <n v="305"/>
    <n v="119"/>
    <m/>
    <m/>
    <m/>
    <m/>
    <m/>
    <m/>
    <m/>
    <m/>
    <m/>
    <m/>
    <m/>
    <m/>
    <m/>
    <m/>
    <m/>
    <m/>
    <m/>
    <m/>
    <m/>
    <n v="7.3860000000000001"/>
    <n v="168"/>
    <n v="67.680999999999997"/>
    <n v="356"/>
    <n v="46"/>
    <n v="22"/>
    <n v="3885"/>
    <n v="73"/>
    <n v="8"/>
    <n v="49"/>
    <n v="90"/>
    <n v="90"/>
    <n v="3538"/>
    <n v="1414.136"/>
    <n v="96.9"/>
    <n v="41"/>
    <n v="347"/>
    <n v="56"/>
    <n v="0"/>
    <n v="13"/>
    <n v="22"/>
    <n v="38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1"/>
    <n v="0"/>
  </r>
  <r>
    <s v="e9a5c16b-4472-4be9-8030-3f77be7890cb 2016 386bdbf9-9eea-4869-bb9a-274b0bc66e80"/>
    <x v="62"/>
    <s v="Eagles"/>
    <x v="4"/>
    <s v="11W"/>
    <s v="QB"/>
    <n v="16"/>
    <x v="0"/>
    <n v="24"/>
    <n v="7"/>
    <n v="0"/>
    <n v="0"/>
    <n v="0"/>
    <n v="7"/>
    <n v="0"/>
    <n v="1"/>
    <n v="0"/>
    <n v="1"/>
    <n v="0"/>
    <n v="7"/>
    <n v="14"/>
    <n v="2"/>
    <n v="0"/>
    <n v="0"/>
    <n v="14"/>
    <n v="3"/>
    <n v="0"/>
    <n v="0"/>
    <n v="0"/>
    <n v="1"/>
    <n v="7"/>
    <n v="0"/>
    <n v="-29"/>
    <n v="4"/>
    <n v="20"/>
    <n v="46"/>
    <n v="3.2610000000000001"/>
    <n v="1"/>
    <n v="11"/>
    <n v="17"/>
    <n v="4"/>
    <n v="4"/>
    <n v="19"/>
    <n v="3"/>
    <n v="-12"/>
    <n v="2"/>
    <n v="150"/>
    <n v="37"/>
    <m/>
    <m/>
    <m/>
    <m/>
    <m/>
    <m/>
    <m/>
    <m/>
    <m/>
    <m/>
    <m/>
    <m/>
    <m/>
    <m/>
    <m/>
    <m/>
    <m/>
    <m/>
    <m/>
    <n v="6.2309999999999999"/>
    <n v="159"/>
    <n v="62.438000000000002"/>
    <n v="379"/>
    <n v="68"/>
    <n v="39"/>
    <n v="3782"/>
    <n v="64"/>
    <n v="14"/>
    <n v="63"/>
    <n v="73"/>
    <n v="73"/>
    <n v="3569"/>
    <n v="1530.26"/>
    <n v="79.3"/>
    <n v="36"/>
    <n v="213"/>
    <n v="33"/>
    <n v="2"/>
    <n v="22"/>
    <n v="16"/>
    <n v="37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1"/>
    <n v="0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1"/>
    <n v="1"/>
    <n v="0"/>
  </r>
  <r>
    <s v="e9a5c16b-4472-4be9-8030-3f77be7890cb 2017 386bdbf9-9eea-4869-bb9a-274b0bc66e80"/>
    <x v="62"/>
    <s v="Eagles"/>
    <x v="5"/>
    <n v="11"/>
    <s v="QB"/>
    <n v="13"/>
    <x v="6"/>
    <n v="25"/>
    <m/>
    <m/>
    <m/>
    <m/>
    <m/>
    <m/>
    <m/>
    <m/>
    <m/>
    <m/>
    <m/>
    <m/>
    <m/>
    <n v="0"/>
    <n v="0"/>
    <n v="9"/>
    <n v="3"/>
    <n v="0"/>
    <n v="0"/>
    <n v="0"/>
    <n v="1"/>
    <n v="4"/>
    <n v="0"/>
    <n v="-23"/>
    <n v="3"/>
    <n v="36"/>
    <n v="64"/>
    <n v="4.6719999999999997"/>
    <n v="4"/>
    <n v="12"/>
    <n v="24"/>
    <n v="0"/>
    <n v="4"/>
    <n v="31"/>
    <n v="0"/>
    <n v="0"/>
    <n v="0"/>
    <n v="299"/>
    <n v="92"/>
    <m/>
    <m/>
    <m/>
    <m/>
    <m/>
    <m/>
    <m/>
    <m/>
    <m/>
    <m/>
    <m/>
    <m/>
    <m/>
    <m/>
    <m/>
    <m/>
    <m/>
    <m/>
    <m/>
    <n v="7.4909999999999997"/>
    <n v="162"/>
    <n v="60.226999999999997"/>
    <n v="265"/>
    <n v="61"/>
    <n v="18"/>
    <n v="3296"/>
    <n v="73"/>
    <n v="7"/>
    <n v="44"/>
    <n v="72"/>
    <n v="72"/>
    <n v="3134"/>
    <n v="1150.5619999999999"/>
    <n v="101.9"/>
    <n v="33"/>
    <n v="162"/>
    <n v="28"/>
    <n v="0"/>
    <n v="11"/>
    <n v="33"/>
    <n v="32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5"/>
    <n v="4"/>
    <n v="0"/>
    <n v="0"/>
    <n v="0"/>
    <n v="0"/>
    <n v="0"/>
  </r>
  <r>
    <s v="e9a5c16b-4472-4be9-8030-3f77be7890cb 2018 386bdbf9-9eea-4869-bb9a-274b0bc66e80"/>
    <x v="62"/>
    <s v="Eagles"/>
    <x v="6"/>
    <n v="11"/>
    <s v="QB"/>
    <n v="11"/>
    <x v="3"/>
    <n v="26"/>
    <n v="4"/>
    <n v="0"/>
    <n v="0"/>
    <n v="0"/>
    <n v="4"/>
    <n v="0"/>
    <n v="1"/>
    <n v="0"/>
    <n v="1"/>
    <n v="0"/>
    <n v="4"/>
    <n v="9"/>
    <n v="0"/>
    <n v="0"/>
    <n v="0"/>
    <n v="9"/>
    <n v="6"/>
    <n v="0"/>
    <n v="0"/>
    <n v="0"/>
    <n v="0"/>
    <n v="5"/>
    <n v="0"/>
    <n v="0"/>
    <n v="1"/>
    <n v="10"/>
    <n v="34"/>
    <n v="2.7349999999999999"/>
    <n v="1"/>
    <n v="8"/>
    <n v="13"/>
    <n v="0"/>
    <n v="4"/>
    <n v="16"/>
    <n v="3"/>
    <n v="-6"/>
    <n v="0"/>
    <n v="93"/>
    <n v="30"/>
    <m/>
    <m/>
    <m/>
    <m/>
    <m/>
    <m/>
    <m/>
    <m/>
    <m/>
    <m/>
    <m/>
    <m/>
    <m/>
    <m/>
    <m/>
    <m/>
    <m/>
    <m/>
    <m/>
    <n v="7.6660000000000004"/>
    <n v="124"/>
    <n v="69.575999999999993"/>
    <n v="279"/>
    <n v="45"/>
    <n v="15"/>
    <n v="3074"/>
    <n v="44"/>
    <n v="7"/>
    <n v="31"/>
    <n v="58"/>
    <n v="56"/>
    <n v="2872"/>
    <n v="1013.371"/>
    <n v="102.2"/>
    <n v="33"/>
    <n v="202"/>
    <n v="31"/>
    <n v="2"/>
    <n v="3"/>
    <n v="21"/>
    <n v="30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5"/>
    <n v="3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e1c506bd-9e36-45e7-b2b9-fff6a9728a06 2016 22052ff7-c065-42ee-bc8f-c4691c50e624"/>
    <x v="63"/>
    <s v="Redskins"/>
    <x v="4"/>
    <n v="7"/>
    <s v="QB"/>
    <n v="0"/>
    <x v="8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1c506bd-9e36-45e7-b2b9-fff6a9728a06 2017 386bdbf9-9eea-4869-bb9a-274b0bc66e80"/>
    <x v="63"/>
    <s v="Eagles"/>
    <x v="5"/>
    <n v="7"/>
    <s v="QB"/>
    <n v="1"/>
    <x v="8"/>
    <n v="24"/>
    <m/>
    <m/>
    <m/>
    <m/>
    <m/>
    <m/>
    <m/>
    <m/>
    <m/>
    <m/>
    <m/>
    <m/>
    <m/>
    <n v="0"/>
    <n v="0"/>
    <n v="0"/>
    <n v="0"/>
    <n v="0"/>
    <n v="0"/>
    <n v="-6"/>
    <n v="0"/>
    <n v="0"/>
    <n v="0"/>
    <n v="0"/>
    <n v="1"/>
    <n v="5"/>
    <n v="1"/>
    <n v="22"/>
    <n v="0"/>
    <n v="0"/>
    <n v="22"/>
    <n v="0"/>
    <n v="0"/>
    <n v="1"/>
    <n v="0"/>
    <n v="0"/>
    <n v="0"/>
    <n v="22"/>
    <n v="0"/>
    <m/>
    <m/>
    <m/>
    <m/>
    <m/>
    <m/>
    <m/>
    <m/>
    <m/>
    <m/>
    <m/>
    <m/>
    <m/>
    <m/>
    <m/>
    <m/>
    <m/>
    <m/>
    <m/>
    <n v="5.8259999999999996"/>
    <n v="8"/>
    <n v="82.608999999999995"/>
    <n v="19"/>
    <n v="2"/>
    <n v="1"/>
    <n v="134"/>
    <n v="7"/>
    <n v="0"/>
    <n v="2"/>
    <n v="16"/>
    <n v="0"/>
    <n v="110"/>
    <n v="58.634999999999899"/>
    <n v="90.9"/>
    <n v="0"/>
    <n v="24"/>
    <n v="3"/>
    <n v="0"/>
    <n v="0"/>
    <n v="0"/>
    <n v="1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1c506bd-9e36-45e7-b2b9-fff6a9728a06 2018 386bdbf9-9eea-4869-bb9a-274b0bc66e80"/>
    <x v="63"/>
    <s v="Eagles"/>
    <x v="6"/>
    <n v="7"/>
    <s v="QB"/>
    <n v="2"/>
    <x v="8"/>
    <n v="25"/>
    <m/>
    <m/>
    <m/>
    <m/>
    <m/>
    <m/>
    <m/>
    <m/>
    <m/>
    <m/>
    <m/>
    <m/>
    <m/>
    <m/>
    <m/>
    <m/>
    <m/>
    <m/>
    <m/>
    <m/>
    <m/>
    <m/>
    <m/>
    <m/>
    <m/>
    <m/>
    <n v="2"/>
    <n v="-1"/>
    <n v="0"/>
    <n v="2"/>
    <n v="-1"/>
    <n v="0"/>
    <n v="0"/>
    <n v="0"/>
    <n v="0"/>
    <n v="0"/>
    <n v="0"/>
    <n v="-2"/>
    <n v="0"/>
    <m/>
    <m/>
    <m/>
    <m/>
    <m/>
    <m/>
    <m/>
    <m/>
    <m/>
    <m/>
    <m/>
    <m/>
    <m/>
    <m/>
    <m/>
    <m/>
    <m/>
    <m/>
    <m/>
    <n v="11"/>
    <n v="1"/>
    <n v="50"/>
    <n v="1"/>
    <n v="0"/>
    <n v="0"/>
    <n v="22"/>
    <n v="1"/>
    <n v="0"/>
    <n v="0"/>
    <n v="22"/>
    <n v="22"/>
    <n v="22"/>
    <n v="4.2910000000000004"/>
    <n v="129.19999999999999"/>
    <n v="0"/>
    <n v="0"/>
    <n v="0"/>
    <n v="0"/>
    <n v="0"/>
    <n v="1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91ead748-e3b0-4926-bd3b-3e327b44e6bc 2016 2eff2a03-54d4-46ba-890e-2bc3925548f3"/>
    <x v="64"/>
    <s v="Rams"/>
    <x v="4"/>
    <n v="14"/>
    <s v="QB"/>
    <n v="1"/>
    <x v="8"/>
    <n v="24"/>
    <m/>
    <m/>
    <m/>
    <m/>
    <m/>
    <m/>
    <m/>
    <m/>
    <m/>
    <m/>
    <m/>
    <m/>
    <m/>
    <n v="0"/>
    <n v="0"/>
    <n v="1"/>
    <n v="0"/>
    <n v="0"/>
    <n v="0"/>
    <n v="0"/>
    <n v="0"/>
    <n v="0"/>
    <n v="0"/>
    <n v="0"/>
    <m/>
    <m/>
    <n v="1"/>
    <n v="-1"/>
    <n v="0"/>
    <n v="0"/>
    <n v="-1"/>
    <n v="0"/>
    <n v="0"/>
    <n v="0"/>
    <n v="1"/>
    <n v="-1"/>
    <n v="0"/>
    <n v="-1"/>
    <n v="1"/>
    <m/>
    <m/>
    <m/>
    <m/>
    <m/>
    <m/>
    <m/>
    <m/>
    <m/>
    <m/>
    <m/>
    <m/>
    <m/>
    <m/>
    <m/>
    <m/>
    <m/>
    <m/>
    <m/>
    <n v="3.1669999999999998"/>
    <n v="1"/>
    <n v="50"/>
    <n v="3"/>
    <n v="2"/>
    <n v="1"/>
    <n v="19"/>
    <n v="0"/>
    <n v="1"/>
    <n v="0"/>
    <n v="9"/>
    <n v="0"/>
    <n v="19"/>
    <n v="11.375999999999999"/>
    <n v="17.399999999999999"/>
    <n v="0"/>
    <n v="0"/>
    <n v="0"/>
    <n v="0"/>
    <n v="0"/>
    <n v="0"/>
    <n v="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91ead748-e3b0-4926-bd3b-3e327b44e6bc 2017 2eff2a03-54d4-46ba-890e-2bc3925548f3"/>
    <x v="64"/>
    <s v="Rams"/>
    <x v="5"/>
    <n v="14"/>
    <s v="QB"/>
    <n v="5"/>
    <x v="11"/>
    <n v="25"/>
    <m/>
    <m/>
    <m/>
    <m/>
    <m/>
    <m/>
    <m/>
    <m/>
    <m/>
    <m/>
    <m/>
    <m/>
    <m/>
    <n v="0"/>
    <n v="0"/>
    <n v="2"/>
    <n v="1"/>
    <n v="0"/>
    <n v="0"/>
    <n v="0"/>
    <n v="0"/>
    <n v="0"/>
    <n v="0"/>
    <n v="0"/>
    <n v="1"/>
    <n v="3"/>
    <n v="9"/>
    <n v="-0.222"/>
    <n v="0"/>
    <n v="5"/>
    <n v="3"/>
    <n v="0"/>
    <n v="0"/>
    <n v="0"/>
    <n v="0"/>
    <n v="0"/>
    <n v="0"/>
    <n v="-2"/>
    <n v="1"/>
    <m/>
    <m/>
    <m/>
    <m/>
    <m/>
    <m/>
    <m/>
    <m/>
    <m/>
    <m/>
    <m/>
    <m/>
    <m/>
    <m/>
    <m/>
    <m/>
    <m/>
    <m/>
    <m/>
    <n v="5"/>
    <n v="4"/>
    <n v="59.459000000000003"/>
    <n v="22"/>
    <n v="4"/>
    <n v="3"/>
    <n v="185"/>
    <n v="1"/>
    <n v="0"/>
    <n v="2"/>
    <n v="50"/>
    <n v="0"/>
    <n v="165"/>
    <n v="90.141999999999996"/>
    <n v="72.5"/>
    <n v="1"/>
    <n v="20"/>
    <n v="3"/>
    <n v="0"/>
    <n v="0"/>
    <n v="0"/>
    <n v="1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91ead748-e3b0-4926-bd3b-3e327b44e6bc 2018 2eff2a03-54d4-46ba-890e-2bc3925548f3"/>
    <x v="64"/>
    <s v="Rams"/>
    <x v="6"/>
    <n v="14"/>
    <s v="QB"/>
    <n v="3"/>
    <x v="8"/>
    <n v="26"/>
    <m/>
    <m/>
    <m/>
    <m/>
    <m/>
    <m/>
    <m/>
    <m/>
    <m/>
    <m/>
    <m/>
    <m/>
    <m/>
    <m/>
    <m/>
    <m/>
    <m/>
    <m/>
    <m/>
    <m/>
    <m/>
    <m/>
    <m/>
    <m/>
    <m/>
    <m/>
    <n v="7"/>
    <n v="-1.286"/>
    <n v="0"/>
    <n v="6"/>
    <n v="3"/>
    <n v="0"/>
    <n v="0"/>
    <n v="0"/>
    <n v="0"/>
    <n v="0"/>
    <n v="0"/>
    <n v="-9"/>
    <n v="1"/>
    <m/>
    <m/>
    <m/>
    <m/>
    <m/>
    <m/>
    <m/>
    <m/>
    <m/>
    <m/>
    <m/>
    <m/>
    <m/>
    <m/>
    <m/>
    <m/>
    <m/>
    <m/>
    <m/>
    <n v="7.6669999999999998"/>
    <n v="1"/>
    <n v="66.667000000000002"/>
    <n v="2"/>
    <n v="0"/>
    <n v="1"/>
    <n v="23"/>
    <n v="0"/>
    <n v="0"/>
    <n v="0"/>
    <n v="18"/>
    <n v="0"/>
    <n v="23"/>
    <n v="6.6449999999999996"/>
    <n v="89.6"/>
    <n v="0"/>
    <n v="0"/>
    <n v="0"/>
    <n v="0"/>
    <n v="0"/>
    <n v="0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ba8f925-ffbf-4654-bfa7-a25d3d237494 2016 2eff2a03-54d4-46ba-890e-2bc3925548f3"/>
    <x v="65"/>
    <s v="Rams"/>
    <x v="4"/>
    <n v="16"/>
    <s v="QB"/>
    <n v="7"/>
    <x v="5"/>
    <n v="22"/>
    <m/>
    <m/>
    <m/>
    <m/>
    <m/>
    <m/>
    <m/>
    <m/>
    <m/>
    <m/>
    <m/>
    <m/>
    <m/>
    <n v="0"/>
    <n v="0"/>
    <n v="5"/>
    <n v="2"/>
    <n v="0"/>
    <n v="0"/>
    <n v="0"/>
    <n v="1"/>
    <n v="1"/>
    <n v="0"/>
    <n v="0"/>
    <n v="1"/>
    <n v="5"/>
    <n v="8"/>
    <n v="2"/>
    <n v="0"/>
    <n v="3"/>
    <n v="6"/>
    <n v="2"/>
    <n v="1"/>
    <n v="3"/>
    <n v="0"/>
    <n v="0"/>
    <n v="1"/>
    <n v="16"/>
    <n v="3"/>
    <m/>
    <m/>
    <m/>
    <m/>
    <m/>
    <m/>
    <m/>
    <m/>
    <m/>
    <m/>
    <m/>
    <m/>
    <m/>
    <m/>
    <m/>
    <m/>
    <m/>
    <m/>
    <m/>
    <n v="5.3120000000000003"/>
    <n v="81"/>
    <n v="54.633999999999901"/>
    <n v="112"/>
    <n v="30"/>
    <n v="15"/>
    <n v="1089"/>
    <n v="26"/>
    <n v="7"/>
    <n v="23"/>
    <n v="66"/>
    <n v="24"/>
    <n v="867"/>
    <n v="523.96199999999999"/>
    <n v="63.6"/>
    <n v="8"/>
    <n v="222"/>
    <n v="26"/>
    <n v="1"/>
    <n v="3"/>
    <n v="5"/>
    <n v="10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aba8f925-ffbf-4654-bfa7-a25d3d237494 2017 2eff2a03-54d4-46ba-890e-2bc3925548f3"/>
    <x v="65"/>
    <s v="Rams"/>
    <x v="5"/>
    <n v="16"/>
    <s v="QB"/>
    <n v="15"/>
    <x v="7"/>
    <n v="23"/>
    <m/>
    <m/>
    <m/>
    <m/>
    <m/>
    <m/>
    <m/>
    <m/>
    <m/>
    <m/>
    <m/>
    <m/>
    <m/>
    <n v="0"/>
    <n v="0"/>
    <n v="8"/>
    <n v="3"/>
    <n v="0"/>
    <n v="0"/>
    <n v="0"/>
    <n v="0"/>
    <n v="0"/>
    <n v="0"/>
    <n v="0"/>
    <n v="5"/>
    <n v="33"/>
    <n v="28"/>
    <n v="1.821"/>
    <n v="0"/>
    <n v="13"/>
    <n v="22"/>
    <n v="9"/>
    <n v="1"/>
    <n v="10"/>
    <n v="1"/>
    <n v="-7"/>
    <n v="1"/>
    <n v="51"/>
    <n v="13"/>
    <m/>
    <m/>
    <m/>
    <m/>
    <m/>
    <m/>
    <m/>
    <m/>
    <m/>
    <m/>
    <m/>
    <m/>
    <m/>
    <m/>
    <m/>
    <m/>
    <m/>
    <m/>
    <m/>
    <n v="7.9749999999999996"/>
    <n v="135"/>
    <n v="62.055"/>
    <n v="296"/>
    <n v="42"/>
    <n v="17"/>
    <n v="3804"/>
    <n v="64"/>
    <n v="7"/>
    <n v="42"/>
    <n v="94"/>
    <n v="94"/>
    <n v="3632"/>
    <n v="1298.5060000000001"/>
    <n v="100.5"/>
    <n v="48"/>
    <n v="172"/>
    <n v="25"/>
    <n v="2"/>
    <n v="17"/>
    <n v="28"/>
    <n v="38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aba8f925-ffbf-4654-bfa7-a25d3d237494 2018 2eff2a03-54d4-46ba-890e-2bc3925548f3"/>
    <x v="65"/>
    <s v="Rams"/>
    <x v="6"/>
    <n v="16"/>
    <s v="QB"/>
    <n v="16"/>
    <x v="0"/>
    <n v="24"/>
    <m/>
    <m/>
    <m/>
    <m/>
    <m/>
    <m/>
    <m/>
    <m/>
    <m/>
    <m/>
    <m/>
    <m/>
    <m/>
    <n v="0"/>
    <n v="0"/>
    <n v="12"/>
    <n v="5"/>
    <n v="0"/>
    <n v="0"/>
    <n v="0"/>
    <n v="0"/>
    <n v="3"/>
    <n v="0"/>
    <n v="-13"/>
    <n v="1"/>
    <n v="12"/>
    <n v="43"/>
    <n v="2.512"/>
    <n v="0"/>
    <n v="16"/>
    <n v="16"/>
    <n v="7"/>
    <n v="4"/>
    <n v="18"/>
    <n v="1"/>
    <n v="-4"/>
    <n v="2"/>
    <n v="108"/>
    <n v="5"/>
    <m/>
    <m/>
    <m/>
    <m/>
    <m/>
    <m/>
    <m/>
    <m/>
    <m/>
    <m/>
    <m/>
    <m/>
    <m/>
    <m/>
    <m/>
    <m/>
    <m/>
    <m/>
    <m/>
    <n v="8.3569999999999993"/>
    <n v="151"/>
    <n v="64.884"/>
    <n v="364"/>
    <n v="61"/>
    <n v="13"/>
    <n v="4688"/>
    <n v="66"/>
    <n v="12"/>
    <n v="34"/>
    <n v="70"/>
    <n v="70"/>
    <n v="4465"/>
    <n v="1564.64"/>
    <n v="101.1"/>
    <n v="54"/>
    <n v="223"/>
    <n v="33"/>
    <n v="2"/>
    <n v="29"/>
    <n v="32"/>
    <n v="46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3"/>
    <n v="0"/>
    <n v="0"/>
    <n v="0"/>
    <n v="0"/>
    <n v="0"/>
  </r>
  <r>
    <s v="4e4ba1f9-35c6-4e41-85f5-d8f12d32f459 2017 768c92aa-75ff-4a43-bcc0-f2798c2e1724"/>
    <x v="66"/>
    <s v="Bills"/>
    <x v="5"/>
    <n v="2"/>
    <s v="QB"/>
    <n v="4"/>
    <x v="10"/>
    <n v="23"/>
    <m/>
    <m/>
    <m/>
    <m/>
    <m/>
    <m/>
    <m/>
    <m/>
    <m/>
    <m/>
    <m/>
    <m/>
    <m/>
    <n v="0"/>
    <n v="0"/>
    <n v="2"/>
    <n v="0"/>
    <n v="0"/>
    <n v="0"/>
    <n v="0"/>
    <n v="0"/>
    <n v="2"/>
    <n v="0"/>
    <n v="-6"/>
    <m/>
    <m/>
    <n v="7"/>
    <n v="3.286"/>
    <n v="0"/>
    <n v="0"/>
    <n v="9"/>
    <n v="0"/>
    <n v="0"/>
    <n v="4"/>
    <n v="0"/>
    <n v="0"/>
    <n v="0"/>
    <n v="23"/>
    <n v="20"/>
    <m/>
    <m/>
    <m/>
    <m/>
    <m/>
    <m/>
    <m/>
    <m/>
    <m/>
    <m/>
    <m/>
    <m/>
    <m/>
    <m/>
    <m/>
    <m/>
    <m/>
    <m/>
    <m/>
    <n v="5.1429999999999998"/>
    <n v="10"/>
    <n v="48.98"/>
    <n v="24"/>
    <n v="12"/>
    <n v="4"/>
    <n v="252"/>
    <n v="5"/>
    <n v="5"/>
    <n v="4"/>
    <n v="21"/>
    <n v="8"/>
    <n v="247"/>
    <n v="109.152"/>
    <n v="38.4"/>
    <n v="5"/>
    <n v="5"/>
    <n v="1"/>
    <n v="1"/>
    <n v="0"/>
    <n v="2"/>
    <n v="2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4e4ba1f9-35c6-4e41-85f5-d8f12d32f459 2018 768c92aa-75ff-4a43-bcc0-f2798c2e1724"/>
    <x v="66"/>
    <s v="Bills"/>
    <x v="6"/>
    <n v="2"/>
    <s v="QB"/>
    <n v="4"/>
    <x v="10"/>
    <n v="24"/>
    <m/>
    <m/>
    <m/>
    <m/>
    <m/>
    <m/>
    <m/>
    <m/>
    <m/>
    <m/>
    <m/>
    <m/>
    <m/>
    <m/>
    <m/>
    <m/>
    <m/>
    <m/>
    <m/>
    <m/>
    <m/>
    <m/>
    <m/>
    <m/>
    <n v="1"/>
    <n v="10"/>
    <n v="10"/>
    <n v="5"/>
    <n v="1"/>
    <n v="0"/>
    <n v="24"/>
    <n v="1"/>
    <n v="1"/>
    <n v="8"/>
    <n v="0"/>
    <n v="0"/>
    <n v="1"/>
    <n v="50"/>
    <n v="43"/>
    <m/>
    <m/>
    <m/>
    <m/>
    <m/>
    <m/>
    <m/>
    <m/>
    <m/>
    <m/>
    <m/>
    <m/>
    <m/>
    <m/>
    <m/>
    <m/>
    <m/>
    <m/>
    <m/>
    <n v="3.6539999999999999"/>
    <n v="32"/>
    <n v="54.320999999999998"/>
    <n v="44"/>
    <n v="16"/>
    <n v="3"/>
    <n v="296"/>
    <n v="12"/>
    <n v="7"/>
    <n v="7"/>
    <n v="26"/>
    <n v="16"/>
    <n v="262"/>
    <n v="209.28799999999899"/>
    <n v="30.7"/>
    <n v="3"/>
    <n v="34"/>
    <n v="7"/>
    <n v="0"/>
    <n v="3"/>
    <n v="1"/>
    <n v="2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1"/>
    <n v="0"/>
    <n v="0"/>
    <n v="0"/>
    <n v="0"/>
    <n v="0"/>
    <n v="0"/>
  </r>
  <r>
    <s v="2a78e2e7-4ef3-4cdd-85e8-0d254b65143e 2017 d5a2eb42-8065-4174-ab79-0a6fa820e35e"/>
    <x v="67"/>
    <s v="Browns"/>
    <x v="5"/>
    <n v="9"/>
    <s v="QB"/>
    <n v="15"/>
    <x v="7"/>
    <n v="21"/>
    <m/>
    <m/>
    <m/>
    <m/>
    <m/>
    <m/>
    <m/>
    <m/>
    <m/>
    <m/>
    <m/>
    <m/>
    <m/>
    <n v="0"/>
    <n v="0"/>
    <n v="9"/>
    <n v="6"/>
    <n v="0"/>
    <n v="0"/>
    <n v="0"/>
    <n v="0"/>
    <n v="2"/>
    <n v="0"/>
    <n v="-11"/>
    <n v="4"/>
    <n v="19"/>
    <n v="77"/>
    <n v="5.4420000000000002"/>
    <n v="2"/>
    <n v="2"/>
    <n v="20"/>
    <n v="3"/>
    <n v="11"/>
    <n v="46"/>
    <n v="1"/>
    <n v="-4"/>
    <n v="5"/>
    <n v="419"/>
    <n v="187"/>
    <m/>
    <m/>
    <m/>
    <m/>
    <m/>
    <m/>
    <m/>
    <m/>
    <m/>
    <m/>
    <m/>
    <m/>
    <m/>
    <m/>
    <m/>
    <m/>
    <m/>
    <m/>
    <m/>
    <n v="6.08"/>
    <n v="134"/>
    <n v="53.570999999999998"/>
    <n v="255"/>
    <n v="57"/>
    <n v="33"/>
    <n v="2894"/>
    <n v="64"/>
    <n v="22"/>
    <n v="54"/>
    <n v="56"/>
    <n v="56"/>
    <n v="2668"/>
    <n v="1274.91399999999"/>
    <n v="60.5"/>
    <n v="20"/>
    <n v="226"/>
    <n v="38"/>
    <n v="1"/>
    <n v="16"/>
    <n v="11"/>
    <n v="28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2a78e2e7-4ef3-4cdd-85e8-0d254b65143e 2018 a20471b4-a8d9-40c7-95ad-90cc30e46932"/>
    <x v="67"/>
    <s v="Packers"/>
    <x v="6"/>
    <n v="9"/>
    <s v="QB"/>
    <n v="3"/>
    <x v="8"/>
    <n v="22"/>
    <m/>
    <m/>
    <m/>
    <m/>
    <m/>
    <m/>
    <m/>
    <m/>
    <m/>
    <m/>
    <m/>
    <m/>
    <m/>
    <n v="0"/>
    <n v="0"/>
    <n v="1"/>
    <n v="1"/>
    <n v="0"/>
    <n v="0"/>
    <n v="0"/>
    <n v="0"/>
    <n v="0"/>
    <n v="0"/>
    <n v="0"/>
    <m/>
    <m/>
    <n v="5"/>
    <n v="7.8"/>
    <n v="1"/>
    <n v="1"/>
    <n v="12"/>
    <n v="0"/>
    <n v="0"/>
    <n v="4"/>
    <n v="0"/>
    <n v="0"/>
    <n v="0"/>
    <n v="39"/>
    <n v="21"/>
    <m/>
    <m/>
    <m/>
    <m/>
    <m/>
    <m/>
    <m/>
    <m/>
    <m/>
    <m/>
    <m/>
    <m/>
    <m/>
    <m/>
    <m/>
    <m/>
    <m/>
    <m/>
    <m/>
    <n v="4.452"/>
    <n v="5"/>
    <n v="47.619"/>
    <n v="20"/>
    <n v="4"/>
    <n v="4"/>
    <n v="187"/>
    <n v="5"/>
    <n v="2"/>
    <n v="4"/>
    <n v="29"/>
    <n v="0"/>
    <n v="149"/>
    <n v="114.10299999999999"/>
    <n v="40.5"/>
    <n v="0"/>
    <n v="38"/>
    <n v="4"/>
    <n v="1"/>
    <n v="3"/>
    <n v="0"/>
    <n v="1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15bedebc-839e-450a-86f6-1f5ad1f4f820 2017 cb2f9f1f-ac67-424e-9e72-1475cb0ed398"/>
    <x v="68"/>
    <s v="Steelers"/>
    <x v="5"/>
    <n v="5"/>
    <s v="QB"/>
    <n v="0"/>
    <x v="8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15bedebc-839e-450a-86f6-1f5ad1f4f820 2018 cb2f9f1f-ac67-424e-9e72-1475cb0ed398"/>
    <x v="68"/>
    <s v="Steelers"/>
    <x v="6"/>
    <n v="5"/>
    <s v="QB"/>
    <n v="5"/>
    <x v="8"/>
    <n v="23"/>
    <m/>
    <m/>
    <m/>
    <m/>
    <m/>
    <m/>
    <m/>
    <m/>
    <m/>
    <m/>
    <m/>
    <m/>
    <m/>
    <m/>
    <m/>
    <m/>
    <m/>
    <m/>
    <m/>
    <m/>
    <m/>
    <m/>
    <m/>
    <m/>
    <m/>
    <m/>
    <n v="4"/>
    <n v="2.75"/>
    <n v="0"/>
    <n v="2"/>
    <n v="10"/>
    <n v="0"/>
    <n v="0"/>
    <n v="2"/>
    <n v="0"/>
    <n v="0"/>
    <n v="0"/>
    <n v="11"/>
    <n v="0"/>
    <m/>
    <m/>
    <m/>
    <m/>
    <m/>
    <m/>
    <m/>
    <m/>
    <m/>
    <m/>
    <m/>
    <m/>
    <m/>
    <m/>
    <m/>
    <m/>
    <m/>
    <m/>
    <m/>
    <n v="3.5830000000000002"/>
    <n v="2"/>
    <n v="50"/>
    <n v="6"/>
    <n v="4"/>
    <n v="0"/>
    <n v="43"/>
    <n v="1"/>
    <n v="1"/>
    <n v="1"/>
    <n v="22"/>
    <n v="0"/>
    <n v="43"/>
    <n v="30.251999999999999"/>
    <n v="24"/>
    <n v="0"/>
    <n v="0"/>
    <n v="0"/>
    <n v="0"/>
    <n v="0"/>
    <n v="0"/>
    <n v="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5e5ea79d-7127-4e65-9cd5-b2a0a1fe910e 2017 82cf9565-6eb9-4f01-bdbd-5aa0d472fcd9"/>
    <x v="69"/>
    <s v="Colts"/>
    <x v="5"/>
    <n v="9"/>
    <s v="QB"/>
    <n v="0"/>
    <x v="8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5e5ea79d-7127-4e65-9cd5-b2a0a1fe910e 2017 f14bf5cc-9a82-4a38-bc15-d39f75ed5314"/>
    <x v="69"/>
    <s v="Panthers"/>
    <x v="5"/>
    <n v="9"/>
    <s v="QB"/>
    <n v="0"/>
    <x v="8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5e5ea79d-7127-4e65-9cd5-b2a0a1fe910e 2018 82cf9565-6eb9-4f01-bdbd-5aa0d472fcd9"/>
    <x v="69"/>
    <s v="Colts"/>
    <x v="6"/>
    <n v="9"/>
    <s v="QB"/>
    <n v="0"/>
    <x v="8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ec5265c-7731-4bb6-8af2-4f98a67f9ab7 2017 82d2d380-3834-4938-835f-aec541e5ece7"/>
    <x v="70"/>
    <s v="Texans"/>
    <x v="5"/>
    <n v="4"/>
    <s v="QB"/>
    <n v="7"/>
    <x v="16"/>
    <n v="22"/>
    <m/>
    <m/>
    <m/>
    <m/>
    <m/>
    <m/>
    <m/>
    <m/>
    <m/>
    <m/>
    <m/>
    <m/>
    <m/>
    <n v="0"/>
    <n v="0"/>
    <n v="3"/>
    <n v="1"/>
    <n v="0"/>
    <n v="0"/>
    <n v="0"/>
    <n v="1"/>
    <n v="0"/>
    <n v="0"/>
    <n v="0"/>
    <n v="1"/>
    <n v="5"/>
    <n v="36"/>
    <n v="7.4720000000000004"/>
    <n v="1"/>
    <n v="1"/>
    <n v="49"/>
    <n v="49"/>
    <n v="1"/>
    <n v="19"/>
    <n v="0"/>
    <n v="0"/>
    <n v="2"/>
    <n v="269"/>
    <n v="81"/>
    <m/>
    <m/>
    <m/>
    <m/>
    <m/>
    <m/>
    <m/>
    <m/>
    <m/>
    <m/>
    <m/>
    <m/>
    <m/>
    <m/>
    <m/>
    <m/>
    <m/>
    <m/>
    <m/>
    <n v="8.3279999999999994"/>
    <n v="74"/>
    <n v="61.765000000000001"/>
    <n v="126"/>
    <n v="25"/>
    <n v="4"/>
    <n v="1699"/>
    <n v="45"/>
    <n v="8"/>
    <n v="19"/>
    <n v="72"/>
    <n v="72"/>
    <n v="1583"/>
    <n v="584.03499999999997"/>
    <n v="103"/>
    <n v="15"/>
    <n v="116"/>
    <n v="19"/>
    <n v="2"/>
    <n v="5"/>
    <n v="19"/>
    <n v="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1"/>
    <n v="0"/>
  </r>
  <r>
    <s v="eec5265c-7731-4bb6-8af2-4f98a67f9ab7 2018 82d2d380-3834-4938-835f-aec541e5ece7"/>
    <x v="70"/>
    <s v="Texans"/>
    <x v="6"/>
    <n v="4"/>
    <s v="QB"/>
    <n v="16"/>
    <x v="0"/>
    <n v="23"/>
    <m/>
    <m/>
    <m/>
    <m/>
    <m/>
    <m/>
    <m/>
    <m/>
    <m/>
    <m/>
    <m/>
    <m/>
    <m/>
    <n v="0"/>
    <n v="0"/>
    <n v="9"/>
    <n v="3"/>
    <n v="0"/>
    <n v="0"/>
    <n v="0"/>
    <n v="1"/>
    <n v="3"/>
    <n v="0"/>
    <n v="-25"/>
    <n v="1"/>
    <n v="5"/>
    <n v="99"/>
    <n v="5.5659999999999998"/>
    <n v="5"/>
    <n v="9"/>
    <n v="34"/>
    <n v="15"/>
    <n v="14"/>
    <n v="58"/>
    <n v="3"/>
    <n v="-7"/>
    <n v="5"/>
    <n v="551"/>
    <n v="99"/>
    <m/>
    <m/>
    <m/>
    <m/>
    <m/>
    <m/>
    <m/>
    <m/>
    <m/>
    <m/>
    <m/>
    <m/>
    <m/>
    <m/>
    <m/>
    <m/>
    <m/>
    <m/>
    <m/>
    <n v="8.2479999999999993"/>
    <n v="163"/>
    <n v="68.316999999999993"/>
    <n v="345"/>
    <n v="40"/>
    <n v="17"/>
    <n v="4165"/>
    <n v="77"/>
    <n v="9"/>
    <n v="59"/>
    <n v="73"/>
    <n v="73"/>
    <n v="3781"/>
    <n v="1416.6589999999901"/>
    <n v="103.1"/>
    <n v="32"/>
    <n v="384"/>
    <n v="62"/>
    <n v="6"/>
    <n v="13"/>
    <n v="26"/>
    <n v="41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e47706c7-e14d-41fb-b13b-83a835a1f3bc 2017 1f6dcffb-9823-43cd-9ff4-e7a8466749b5"/>
    <x v="71"/>
    <s v="Chargers"/>
    <x v="5"/>
    <n v="17"/>
    <s v="QB"/>
    <n v="16"/>
    <x v="0"/>
    <n v="36"/>
    <m/>
    <m/>
    <m/>
    <m/>
    <m/>
    <m/>
    <m/>
    <m/>
    <m/>
    <m/>
    <m/>
    <m/>
    <m/>
    <n v="0"/>
    <n v="0"/>
    <n v="8"/>
    <n v="1"/>
    <n v="0"/>
    <n v="0"/>
    <n v="0"/>
    <n v="1"/>
    <n v="5"/>
    <n v="0"/>
    <n v="-4"/>
    <n v="13"/>
    <n v="101"/>
    <n v="18"/>
    <n v="-0.111"/>
    <n v="0"/>
    <n v="11"/>
    <n v="8"/>
    <n v="0"/>
    <n v="5"/>
    <n v="2"/>
    <n v="1"/>
    <n v="-2"/>
    <n v="0"/>
    <n v="-2"/>
    <n v="0"/>
    <m/>
    <m/>
    <m/>
    <m/>
    <m/>
    <m/>
    <m/>
    <m/>
    <m/>
    <m/>
    <m/>
    <m/>
    <m/>
    <m/>
    <m/>
    <m/>
    <m/>
    <m/>
    <m/>
    <n v="7.8520000000000003"/>
    <n v="167"/>
    <n v="62.609000000000002"/>
    <n v="360"/>
    <n v="60"/>
    <n v="29"/>
    <n v="4515"/>
    <n v="89"/>
    <n v="10"/>
    <n v="50"/>
    <n v="75"/>
    <n v="75"/>
    <n v="4395"/>
    <n v="1411.914"/>
    <n v="96"/>
    <n v="31"/>
    <n v="120"/>
    <n v="18"/>
    <n v="2"/>
    <n v="25"/>
    <n v="28"/>
    <n v="45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e47706c7-e14d-41fb-b13b-83a835a1f3bc 2018 1f6dcffb-9823-43cd-9ff4-e7a8466749b5"/>
    <x v="71"/>
    <s v="Chargers"/>
    <x v="6"/>
    <n v="17"/>
    <s v="QB"/>
    <n v="16"/>
    <x v="0"/>
    <n v="37"/>
    <m/>
    <m/>
    <m/>
    <m/>
    <m/>
    <m/>
    <m/>
    <m/>
    <m/>
    <m/>
    <m/>
    <m/>
    <m/>
    <n v="0"/>
    <n v="0"/>
    <n v="2"/>
    <n v="1"/>
    <n v="0"/>
    <n v="0"/>
    <n v="0"/>
    <n v="0"/>
    <n v="1"/>
    <n v="0"/>
    <n v="-4"/>
    <n v="2"/>
    <n v="10"/>
    <n v="18"/>
    <n v="0.38900000000000001"/>
    <n v="0"/>
    <n v="7"/>
    <n v="7"/>
    <n v="0"/>
    <n v="3"/>
    <n v="5"/>
    <n v="2"/>
    <n v="-6"/>
    <n v="0"/>
    <n v="7"/>
    <n v="6"/>
    <m/>
    <m/>
    <m/>
    <m/>
    <m/>
    <m/>
    <m/>
    <m/>
    <m/>
    <m/>
    <m/>
    <m/>
    <m/>
    <m/>
    <m/>
    <m/>
    <m/>
    <m/>
    <m/>
    <n v="8.48"/>
    <n v="151"/>
    <n v="68.307000000000002"/>
    <n v="347"/>
    <n v="61"/>
    <n v="23"/>
    <n v="4308"/>
    <n v="45"/>
    <n v="12"/>
    <n v="46"/>
    <n v="75"/>
    <n v="75"/>
    <n v="4104"/>
    <n v="1286.098"/>
    <n v="105.5"/>
    <n v="39"/>
    <n v="204"/>
    <n v="32"/>
    <n v="0"/>
    <n v="13"/>
    <n v="32"/>
    <n v="43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5"/>
    <n v="0"/>
    <n v="0"/>
    <n v="0"/>
    <n v="0"/>
    <n v="0"/>
  </r>
  <r>
    <s v="11cad59d-90dd-449c-a839-dddaba4fe16c 2017 6680d28d-d4d2-49f6-aace-5292d3ec02c2"/>
    <x v="72"/>
    <s v="Chiefs"/>
    <x v="5"/>
    <n v="15"/>
    <s v="QB"/>
    <n v="1"/>
    <x v="11"/>
    <n v="22"/>
    <m/>
    <m/>
    <m/>
    <m/>
    <m/>
    <m/>
    <m/>
    <m/>
    <m/>
    <m/>
    <m/>
    <m/>
    <m/>
    <n v="0"/>
    <n v="0"/>
    <n v="0"/>
    <n v="0"/>
    <n v="0"/>
    <n v="0"/>
    <n v="0"/>
    <n v="0"/>
    <n v="1"/>
    <n v="0"/>
    <n v="0"/>
    <m/>
    <m/>
    <n v="7"/>
    <n v="1.429"/>
    <n v="0"/>
    <n v="2"/>
    <n v="5"/>
    <n v="0"/>
    <n v="1"/>
    <n v="2"/>
    <n v="0"/>
    <n v="0"/>
    <n v="0"/>
    <n v="10"/>
    <n v="4"/>
    <m/>
    <m/>
    <m/>
    <m/>
    <m/>
    <m/>
    <m/>
    <m/>
    <m/>
    <m/>
    <m/>
    <m/>
    <m/>
    <m/>
    <m/>
    <m/>
    <m/>
    <m/>
    <m/>
    <n v="8.1139999999999901"/>
    <n v="13"/>
    <n v="62.856999999999999"/>
    <n v="22"/>
    <n v="3"/>
    <n v="3"/>
    <n v="284"/>
    <n v="10"/>
    <n v="1"/>
    <n v="7"/>
    <n v="51"/>
    <n v="0"/>
    <n v="269"/>
    <n v="73.624999999999901"/>
    <n v="76.400000000000006"/>
    <n v="0"/>
    <n v="15"/>
    <n v="2"/>
    <n v="0"/>
    <n v="1"/>
    <n v="0"/>
    <n v="2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11cad59d-90dd-449c-a839-dddaba4fe16c 2018 6680d28d-d4d2-49f6-aace-5292d3ec02c2"/>
    <x v="72"/>
    <s v="Chiefs"/>
    <x v="6"/>
    <n v="15"/>
    <s v="QB"/>
    <n v="16"/>
    <x v="0"/>
    <n v="23"/>
    <m/>
    <m/>
    <m/>
    <m/>
    <m/>
    <m/>
    <m/>
    <m/>
    <m/>
    <m/>
    <m/>
    <m/>
    <m/>
    <n v="0"/>
    <n v="0"/>
    <n v="9"/>
    <n v="2"/>
    <n v="0"/>
    <n v="0"/>
    <n v="0"/>
    <n v="0"/>
    <n v="5"/>
    <n v="0"/>
    <n v="-4"/>
    <n v="5"/>
    <n v="38"/>
    <n v="60"/>
    <n v="4.5330000000000004"/>
    <n v="0"/>
    <n v="12"/>
    <n v="28"/>
    <n v="8"/>
    <n v="7"/>
    <n v="27"/>
    <n v="2"/>
    <n v="-7"/>
    <n v="2"/>
    <n v="272"/>
    <n v="48"/>
    <m/>
    <m/>
    <m/>
    <m/>
    <m/>
    <m/>
    <m/>
    <m/>
    <m/>
    <m/>
    <m/>
    <m/>
    <m/>
    <m/>
    <m/>
    <m/>
    <m/>
    <m/>
    <m/>
    <n v="8.7880000000000003"/>
    <n v="127"/>
    <n v="66.033999999999907"/>
    <n v="383"/>
    <n v="49"/>
    <n v="28"/>
    <n v="5097"/>
    <n v="121"/>
    <n v="12"/>
    <n v="67"/>
    <n v="89"/>
    <n v="89"/>
    <n v="4926"/>
    <n v="1452.82799999999"/>
    <n v="113.8"/>
    <n v="55"/>
    <n v="171"/>
    <n v="26"/>
    <n v="1"/>
    <n v="24"/>
    <n v="50"/>
    <n v="5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0"/>
  </r>
  <r>
    <s v="4595c8ea-9d85-4504-8a34-2c8a02349105 2017 e627eec7-bbae-4fa4-8e73-8e1d6bc5c060"/>
    <x v="73"/>
    <s v="Cowboys"/>
    <x v="5"/>
    <n v="7"/>
    <s v="QB"/>
    <n v="2"/>
    <x v="8"/>
    <n v="24"/>
    <m/>
    <m/>
    <m/>
    <m/>
    <m/>
    <m/>
    <m/>
    <m/>
    <m/>
    <m/>
    <m/>
    <m/>
    <m/>
    <m/>
    <m/>
    <m/>
    <m/>
    <m/>
    <m/>
    <m/>
    <m/>
    <m/>
    <m/>
    <m/>
    <m/>
    <m/>
    <n v="2"/>
    <n v="6.5"/>
    <n v="0"/>
    <n v="1"/>
    <n v="15"/>
    <n v="0"/>
    <n v="0"/>
    <n v="0"/>
    <n v="0"/>
    <n v="0"/>
    <n v="0"/>
    <n v="13"/>
    <n v="0"/>
    <m/>
    <m/>
    <m/>
    <m/>
    <m/>
    <m/>
    <m/>
    <m/>
    <m/>
    <m/>
    <m/>
    <m/>
    <m/>
    <m/>
    <m/>
    <m/>
    <m/>
    <m/>
    <m/>
    <n v="0.66700000000000004"/>
    <n v="0"/>
    <n v="33.332999999999998"/>
    <n v="1"/>
    <n v="1"/>
    <n v="0"/>
    <n v="2"/>
    <n v="0"/>
    <n v="0"/>
    <n v="0"/>
    <n v="2"/>
    <n v="0"/>
    <n v="2"/>
    <n v="6.99"/>
    <n v="42.4"/>
    <n v="1"/>
    <n v="0"/>
    <n v="0"/>
    <n v="0"/>
    <n v="0"/>
    <n v="0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4595c8ea-9d85-4504-8a34-2c8a02349105 2018 e627eec7-bbae-4fa4-8e73-8e1d6bc5c060"/>
    <x v="73"/>
    <s v="Cowboys"/>
    <x v="6"/>
    <n v="7"/>
    <s v="QB"/>
    <n v="1"/>
    <x v="8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45cd0e5-42b3-4847-aeec-a3afd07a0160 2017 04aa1c9d-66da-489d-b16a-1dee3f2eec4d"/>
    <x v="74"/>
    <s v="Giants"/>
    <x v="5"/>
    <n v="5"/>
    <s v="QB"/>
    <n v="0"/>
    <x v="8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45cd0e5-42b3-4847-aeec-a3afd07a0160 2018 5fee86ae-74ab-4bdd-8416-42a9dd9964f3"/>
    <x v="74"/>
    <s v="Jets"/>
    <x v="6"/>
    <n v="5"/>
    <s v="QB"/>
    <n v="0"/>
    <x v="8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7a1b8f1a-9024-4897-86b0-01c63e00305e 2017 7b112545-38e6-483c-a55c-96cf6ee49cb8"/>
    <x v="75"/>
    <s v="Bears"/>
    <x v="5"/>
    <n v="10"/>
    <s v="QB"/>
    <n v="12"/>
    <x v="2"/>
    <n v="23"/>
    <m/>
    <m/>
    <m/>
    <m/>
    <m/>
    <m/>
    <m/>
    <m/>
    <m/>
    <m/>
    <m/>
    <m/>
    <m/>
    <n v="0"/>
    <n v="0"/>
    <n v="10"/>
    <n v="3"/>
    <n v="0"/>
    <n v="0"/>
    <n v="0"/>
    <n v="0"/>
    <n v="6"/>
    <n v="0"/>
    <n v="-13"/>
    <n v="6"/>
    <n v="30"/>
    <n v="41"/>
    <n v="6.0490000000000004"/>
    <n v="1"/>
    <n v="5"/>
    <n v="46"/>
    <n v="4"/>
    <n v="5"/>
    <n v="21"/>
    <n v="1"/>
    <n v="-2"/>
    <n v="2"/>
    <n v="248"/>
    <n v="83"/>
    <m/>
    <m/>
    <m/>
    <m/>
    <m/>
    <m/>
    <m/>
    <m/>
    <m/>
    <m/>
    <m/>
    <m/>
    <m/>
    <m/>
    <m/>
    <m/>
    <m/>
    <m/>
    <m/>
    <n v="6.6449999999999996"/>
    <n v="116"/>
    <n v="59.393999999999998"/>
    <n v="196"/>
    <n v="39"/>
    <n v="18"/>
    <n v="2193"/>
    <n v="44"/>
    <n v="7"/>
    <n v="25"/>
    <n v="70"/>
    <n v="46"/>
    <n v="1997"/>
    <n v="891.46500000000003"/>
    <n v="77.5"/>
    <n v="13"/>
    <n v="196"/>
    <n v="31"/>
    <n v="1"/>
    <n v="10"/>
    <n v="7"/>
    <n v="21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0"/>
  </r>
  <r>
    <s v="7a1b8f1a-9024-4897-86b0-01c63e00305e 2018 7b112545-38e6-483c-a55c-96cf6ee49cb8"/>
    <x v="75"/>
    <s v="Bears"/>
    <x v="6"/>
    <n v="10"/>
    <s v="QB"/>
    <n v="14"/>
    <x v="15"/>
    <n v="24"/>
    <m/>
    <m/>
    <m/>
    <m/>
    <m/>
    <m/>
    <m/>
    <m/>
    <m/>
    <m/>
    <m/>
    <m/>
    <m/>
    <n v="0"/>
    <n v="0"/>
    <n v="6"/>
    <n v="3"/>
    <n v="0"/>
    <n v="0"/>
    <n v="0"/>
    <n v="0"/>
    <n v="1"/>
    <n v="0"/>
    <n v="-8"/>
    <n v="2"/>
    <n v="10"/>
    <n v="68"/>
    <n v="6.1909999999999998"/>
    <n v="1"/>
    <n v="11"/>
    <n v="39"/>
    <n v="8"/>
    <n v="3"/>
    <n v="36"/>
    <n v="2"/>
    <n v="-5"/>
    <n v="3"/>
    <n v="421"/>
    <n v="115"/>
    <m/>
    <m/>
    <m/>
    <m/>
    <m/>
    <m/>
    <m/>
    <m/>
    <m/>
    <m/>
    <m/>
    <m/>
    <m/>
    <m/>
    <m/>
    <m/>
    <m/>
    <m/>
    <m/>
    <n v="7.4260000000000002"/>
    <n v="120"/>
    <n v="66.59"/>
    <n v="289"/>
    <n v="45"/>
    <n v="11"/>
    <n v="3223"/>
    <n v="59"/>
    <n v="12"/>
    <n v="18"/>
    <n v="70"/>
    <n v="70"/>
    <n v="3080"/>
    <n v="1095.6610000000001"/>
    <n v="95.4"/>
    <n v="25"/>
    <n v="143"/>
    <n v="24"/>
    <n v="1"/>
    <n v="10"/>
    <n v="24"/>
    <n v="32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4"/>
    <n v="0"/>
    <n v="0"/>
    <n v="0"/>
    <n v="0"/>
    <n v="0"/>
  </r>
  <r>
    <s v="e23505d9-b677-4a86-ba17-564c165a6e66 2017 33405046-04ee-4058-a950-d606f8c30852"/>
    <x v="76"/>
    <s v="Vikings"/>
    <x v="5"/>
    <n v="1"/>
    <s v="QB"/>
    <n v="0"/>
    <x v="8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e23505d9-b677-4a86-ba17-564c165a6e66 2018 33405046-04ee-4058-a950-d606f8c30852"/>
    <x v="76"/>
    <s v="Vikings"/>
    <x v="6"/>
    <n v="1"/>
    <s v="QB"/>
    <n v="0"/>
    <x v="8"/>
    <n v="24"/>
    <m/>
    <m/>
    <m/>
    <m/>
    <m/>
    <m/>
    <m/>
    <m/>
    <m/>
    <m/>
    <m/>
    <m/>
    <m/>
    <m/>
    <m/>
    <m/>
    <m/>
    <m/>
    <m/>
    <m/>
    <m/>
    <m/>
    <m/>
    <m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56073e7b-84ca-4d4a-a2e7-1bfc0277e8d4 2017 f14bf5cc-9a82-4a38-bc15-d39f75ed5314"/>
    <x v="77"/>
    <s v="Panthers"/>
    <x v="5"/>
    <n v="4"/>
    <s v="QB"/>
    <n v="0"/>
    <x v="8"/>
    <n v="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56073e7b-84ca-4d4a-a2e7-1bfc0277e8d4 2018 f14bf5cc-9a82-4a38-bc15-d39f75ed5314"/>
    <x v="77"/>
    <s v="Panthers"/>
    <x v="6"/>
    <n v="3"/>
    <s v="QB"/>
    <n v="1"/>
    <x v="8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.333"/>
    <n v="3"/>
    <n v="66.667000000000002"/>
    <n v="2"/>
    <n v="0"/>
    <n v="0"/>
    <n v="40"/>
    <n v="1"/>
    <n v="0"/>
    <n v="1"/>
    <n v="31"/>
    <n v="0"/>
    <n v="35"/>
    <n v="13.31"/>
    <n v="109.7"/>
    <n v="0"/>
    <n v="5"/>
    <n v="1"/>
    <n v="0"/>
    <n v="1"/>
    <n v="0"/>
    <n v="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3c8a55dd-20a8-4375-b711-49eb5e6e1d0e 2017 0d855753-ea21-4953-89f9-0e20aff9eb73"/>
    <x v="78"/>
    <s v="Saints"/>
    <x v="5"/>
    <n v="7"/>
    <s v="QB"/>
    <n v="5"/>
    <x v="8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m/>
    <m/>
    <m/>
    <m/>
    <m/>
    <m/>
    <m/>
    <m/>
    <m/>
  </r>
  <r>
    <s v="3c8a55dd-20a8-4375-b711-49eb5e6e1d0e 2018 0d855753-ea21-4953-89f9-0e20aff9eb73"/>
    <x v="78"/>
    <s v="Saints"/>
    <x v="6"/>
    <n v="7"/>
    <s v="QB"/>
    <n v="16"/>
    <x v="13"/>
    <n v="28"/>
    <n v="1.333"/>
    <n v="0"/>
    <n v="2"/>
    <n v="2"/>
    <n v="5"/>
    <n v="0"/>
    <n v="3"/>
    <n v="0"/>
    <n v="7"/>
    <n v="0"/>
    <n v="4"/>
    <n v="5"/>
    <n v="3"/>
    <n v="0"/>
    <n v="0"/>
    <n v="1"/>
    <n v="1"/>
    <n v="0"/>
    <n v="0"/>
    <n v="0"/>
    <n v="0"/>
    <n v="0"/>
    <n v="0"/>
    <n v="-2"/>
    <n v="1"/>
    <n v="10"/>
    <n v="37"/>
    <n v="5.2969999999999997"/>
    <n v="7"/>
    <n v="0"/>
    <n v="35"/>
    <n v="9"/>
    <n v="13"/>
    <n v="2"/>
    <n v="3"/>
    <n v="-11"/>
    <n v="2"/>
    <n v="196"/>
    <n v="139"/>
    <m/>
    <m/>
    <m/>
    <m/>
    <m/>
    <m/>
    <m/>
    <m/>
    <m/>
    <m/>
    <m/>
    <m/>
    <n v="0"/>
    <n v="0"/>
    <n v="0"/>
    <n v="0"/>
    <n v="1"/>
    <n v="0"/>
    <n v="0"/>
    <n v="9.1430000000000007"/>
    <n v="1"/>
    <n v="42.856999999999999"/>
    <n v="3"/>
    <n v="1"/>
    <n v="2"/>
    <n v="64"/>
    <n v="0"/>
    <n v="1"/>
    <n v="1"/>
    <n v="44"/>
    <n v="0"/>
    <n v="61"/>
    <n v="17.545999999999999"/>
    <n v="36.299999999999997"/>
    <n v="2"/>
    <n v="3"/>
    <n v="1"/>
    <n v="0"/>
    <n v="0"/>
    <n v="0"/>
    <n v="64"/>
    <n v="348"/>
    <n v="24.856999999999999"/>
    <n v="0"/>
    <n v="0"/>
    <n v="14"/>
    <n v="0"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4"/>
    <n v="0"/>
    <n v="0"/>
    <n v="0"/>
    <n v="0"/>
    <n v="0"/>
    <n v="0"/>
    <n v="0"/>
    <n v="0"/>
    <n v="0"/>
    <n v="1"/>
    <n v="0"/>
    <n v="0"/>
  </r>
  <r>
    <s v="6608fdbf-6c93-47cc-ad44-9da2fda598ce 2017 f0e724b0-4cbf-495a-be47-013907608da9"/>
    <x v="79"/>
    <s v="49ers"/>
    <x v="5"/>
    <n v="3"/>
    <s v="QB"/>
    <n v="7"/>
    <x v="12"/>
    <n v="24"/>
    <m/>
    <m/>
    <m/>
    <m/>
    <m/>
    <m/>
    <m/>
    <m/>
    <m/>
    <m/>
    <m/>
    <m/>
    <m/>
    <n v="0"/>
    <n v="0"/>
    <n v="3"/>
    <n v="2"/>
    <n v="0"/>
    <n v="0"/>
    <n v="0"/>
    <n v="0"/>
    <n v="1"/>
    <n v="0"/>
    <n v="0"/>
    <n v="2"/>
    <n v="16"/>
    <n v="26"/>
    <n v="5.2309999999999999"/>
    <n v="0"/>
    <n v="3"/>
    <n v="16"/>
    <n v="11"/>
    <n v="2"/>
    <n v="12"/>
    <n v="1"/>
    <n v="-1"/>
    <n v="3"/>
    <n v="136"/>
    <n v="12"/>
    <m/>
    <m/>
    <m/>
    <m/>
    <m/>
    <m/>
    <m/>
    <m/>
    <m/>
    <m/>
    <m/>
    <m/>
    <m/>
    <m/>
    <m/>
    <m/>
    <m/>
    <m/>
    <m/>
    <n v="6.3840000000000003"/>
    <n v="63"/>
    <n v="54.911000000000001"/>
    <n v="123"/>
    <n v="34"/>
    <n v="14"/>
    <n v="1430"/>
    <n v="30"/>
    <n v="6"/>
    <n v="29"/>
    <n v="83"/>
    <n v="83"/>
    <n v="1289"/>
    <n v="586.11599999999999"/>
    <n v="69.2"/>
    <n v="8"/>
    <n v="141"/>
    <n v="19"/>
    <n v="1"/>
    <n v="7"/>
    <n v="4"/>
    <n v="14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6608fdbf-6c93-47cc-ad44-9da2fda598ce 2018 f0e724b0-4cbf-495a-be47-013907608da9"/>
    <x v="79"/>
    <s v="49ers"/>
    <x v="6"/>
    <n v="3"/>
    <s v="QB"/>
    <n v="6"/>
    <x v="12"/>
    <n v="25"/>
    <m/>
    <m/>
    <m/>
    <m/>
    <m/>
    <m/>
    <m/>
    <m/>
    <m/>
    <m/>
    <m/>
    <m/>
    <m/>
    <n v="0"/>
    <n v="0"/>
    <n v="5"/>
    <n v="3"/>
    <n v="0"/>
    <n v="0"/>
    <n v="0"/>
    <n v="0"/>
    <n v="2"/>
    <n v="0"/>
    <n v="-4"/>
    <m/>
    <m/>
    <n v="19"/>
    <n v="3.6320000000000001"/>
    <n v="0"/>
    <n v="0"/>
    <n v="13"/>
    <n v="1"/>
    <n v="1"/>
    <n v="11"/>
    <n v="0"/>
    <n v="0"/>
    <n v="1"/>
    <n v="69"/>
    <n v="25"/>
    <m/>
    <m/>
    <m/>
    <m/>
    <m/>
    <m/>
    <m/>
    <m/>
    <m/>
    <m/>
    <m/>
    <m/>
    <m/>
    <m/>
    <m/>
    <m/>
    <m/>
    <m/>
    <m/>
    <n v="7.4079999999999897"/>
    <n v="62"/>
    <n v="60.354999999999997"/>
    <n v="102"/>
    <n v="25"/>
    <n v="10"/>
    <n v="1252"/>
    <n v="10"/>
    <n v="7"/>
    <n v="18"/>
    <n v="82"/>
    <n v="82"/>
    <n v="1096"/>
    <n v="429.70999999999901"/>
    <n v="81.8"/>
    <n v="13"/>
    <n v="156"/>
    <n v="18"/>
    <n v="0"/>
    <n v="5"/>
    <n v="8"/>
    <n v="12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</r>
  <r>
    <s v="3069db07-aa43-4503-ab11-2ae5c0002721 2018 768c92aa-75ff-4a43-bcc0-f2798c2e1724"/>
    <x v="80"/>
    <s v="Bills"/>
    <x v="6"/>
    <n v="17"/>
    <s v="QB"/>
    <n v="12"/>
    <x v="3"/>
    <n v="22"/>
    <n v="0"/>
    <n v="0"/>
    <n v="0"/>
    <n v="0"/>
    <n v="0"/>
    <n v="0"/>
    <n v="0"/>
    <n v="1"/>
    <n v="1"/>
    <n v="0"/>
    <n v="0"/>
    <n v="0"/>
    <n v="0"/>
    <n v="0"/>
    <n v="0"/>
    <n v="8"/>
    <n v="2"/>
    <n v="0"/>
    <n v="0"/>
    <n v="0"/>
    <n v="1"/>
    <n v="2"/>
    <n v="0"/>
    <n v="-14"/>
    <n v="2"/>
    <n v="15"/>
    <n v="89"/>
    <n v="7.09"/>
    <n v="2"/>
    <n v="6"/>
    <n v="45"/>
    <n v="30"/>
    <n v="12"/>
    <n v="46"/>
    <n v="4"/>
    <n v="-12"/>
    <n v="8"/>
    <n v="631"/>
    <n v="280"/>
    <m/>
    <m/>
    <m/>
    <m/>
    <m/>
    <m/>
    <m/>
    <m/>
    <m/>
    <m/>
    <m/>
    <m/>
    <m/>
    <m/>
    <m/>
    <m/>
    <m/>
    <m/>
    <m/>
    <n v="6.4809999999999999"/>
    <n v="126"/>
    <n v="52.811999999999998"/>
    <n v="169"/>
    <n v="38"/>
    <n v="18"/>
    <n v="2074"/>
    <n v="54"/>
    <n v="12"/>
    <n v="33"/>
    <n v="75"/>
    <n v="75"/>
    <n v="1861"/>
    <n v="852.22699999999998"/>
    <n v="67.900000000000006"/>
    <n v="15"/>
    <n v="213"/>
    <n v="28"/>
    <n v="0"/>
    <n v="17"/>
    <n v="10"/>
    <n v="20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b88e39e6-3247-4f85-9909-c18d373eaeee 2018 4809ecb0-abd3-451d-9c4a-92a90b83ca06"/>
    <x v="81"/>
    <s v="Dolphins"/>
    <x v="6"/>
    <n v="4"/>
    <s v="QB"/>
    <n v="0"/>
    <x v="8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13d826c5-9b22-4e0a-a877-02d8c84c546b 2018 5fee86ae-74ab-4bdd-8416-42a9dd9964f3"/>
    <x v="82"/>
    <s v="Jets"/>
    <x v="6"/>
    <n v="14"/>
    <s v="QB"/>
    <n v="13"/>
    <x v="6"/>
    <n v="21"/>
    <m/>
    <m/>
    <m/>
    <m/>
    <m/>
    <m/>
    <m/>
    <m/>
    <m/>
    <m/>
    <m/>
    <m/>
    <m/>
    <n v="0"/>
    <n v="0"/>
    <n v="5"/>
    <n v="2"/>
    <n v="0"/>
    <n v="0"/>
    <n v="0"/>
    <n v="0"/>
    <n v="2"/>
    <n v="0"/>
    <n v="-11"/>
    <n v="1"/>
    <n v="5"/>
    <n v="44"/>
    <n v="3.1360000000000001"/>
    <n v="2"/>
    <n v="11"/>
    <n v="28"/>
    <n v="1"/>
    <n v="8"/>
    <n v="15"/>
    <n v="0"/>
    <n v="0"/>
    <n v="1"/>
    <n v="138"/>
    <n v="48"/>
    <m/>
    <m/>
    <m/>
    <m/>
    <m/>
    <m/>
    <m/>
    <m/>
    <m/>
    <m/>
    <m/>
    <m/>
    <m/>
    <m/>
    <m/>
    <m/>
    <m/>
    <m/>
    <m/>
    <n v="6.92"/>
    <n v="107"/>
    <n v="57.728999999999999"/>
    <n v="239"/>
    <n v="56"/>
    <n v="19"/>
    <n v="2865"/>
    <n v="69"/>
    <n v="15"/>
    <n v="12"/>
    <n v="76"/>
    <n v="76"/>
    <n v="2661"/>
    <n v="1051.2039999999899"/>
    <n v="77.599999999999994"/>
    <n v="19"/>
    <n v="204"/>
    <n v="30"/>
    <n v="1"/>
    <n v="24"/>
    <n v="17"/>
    <n v="28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s v="e2104140-4ce0-42a8-8b00-346b4a9258b2 2018 97354895-8c77-4fd4-a860-32e62ea7382a"/>
    <x v="83"/>
    <s v="Patriots"/>
    <x v="6"/>
    <n v="5"/>
    <s v="QB"/>
    <n v="0"/>
    <x v="8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30198d30-9769-4e10-ac86-b4c91d940802 2018 d5a2eb42-8065-4174-ab79-0a6fa820e35e"/>
    <x v="84"/>
    <s v="Browns"/>
    <x v="6"/>
    <n v="6"/>
    <s v="QB"/>
    <n v="14"/>
    <x v="6"/>
    <n v="23"/>
    <n v="0"/>
    <n v="0"/>
    <n v="0"/>
    <n v="0"/>
    <n v="0"/>
    <n v="0"/>
    <n v="0"/>
    <n v="0"/>
    <n v="1"/>
    <n v="0"/>
    <n v="0"/>
    <n v="0"/>
    <n v="0"/>
    <n v="0"/>
    <n v="0"/>
    <n v="7"/>
    <n v="3"/>
    <n v="0"/>
    <n v="0"/>
    <n v="0"/>
    <n v="1"/>
    <n v="2"/>
    <n v="0"/>
    <n v="0"/>
    <m/>
    <m/>
    <n v="39"/>
    <n v="3.359"/>
    <n v="1"/>
    <n v="13"/>
    <n v="35"/>
    <n v="0"/>
    <n v="3"/>
    <n v="17"/>
    <n v="2"/>
    <n v="-13"/>
    <n v="0"/>
    <n v="131"/>
    <n v="48"/>
    <m/>
    <m/>
    <m/>
    <m/>
    <m/>
    <m/>
    <m/>
    <m/>
    <m/>
    <m/>
    <m/>
    <m/>
    <m/>
    <m/>
    <m/>
    <m/>
    <m/>
    <m/>
    <m/>
    <n v="7.665"/>
    <n v="169"/>
    <n v="63.786000000000001"/>
    <n v="310"/>
    <n v="48"/>
    <n v="31"/>
    <n v="3725"/>
    <n v="84"/>
    <n v="14"/>
    <n v="18"/>
    <n v="71"/>
    <n v="51"/>
    <n v="3552"/>
    <n v="1145.595"/>
    <n v="93.7"/>
    <n v="33"/>
    <n v="173"/>
    <n v="25"/>
    <n v="3"/>
    <n v="13"/>
    <n v="27"/>
    <n v="37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1"/>
    <n v="1"/>
    <n v="1"/>
    <n v="0"/>
    <n v="0"/>
    <n v="0"/>
  </r>
  <r>
    <s v="e06a9c07-453a-4bb0-a7e9-2c3a64166dad 2018 ebd87119-b331-4469-9ea6-d51fe3ce2f1c"/>
    <x v="85"/>
    <s v="Ravens"/>
    <x v="6"/>
    <n v="8"/>
    <s v="QB"/>
    <n v="16"/>
    <x v="5"/>
    <n v="21"/>
    <n v="0"/>
    <n v="0"/>
    <n v="0"/>
    <n v="0"/>
    <n v="0"/>
    <n v="0"/>
    <n v="0"/>
    <n v="0"/>
    <n v="2"/>
    <n v="0"/>
    <n v="0"/>
    <n v="0"/>
    <n v="0"/>
    <n v="0"/>
    <n v="1"/>
    <n v="12"/>
    <n v="4"/>
    <n v="0"/>
    <n v="0"/>
    <n v="0"/>
    <n v="0"/>
    <n v="5"/>
    <n v="0"/>
    <n v="-21"/>
    <n v="1"/>
    <n v="17"/>
    <n v="147"/>
    <n v="4.7279999999999998"/>
    <n v="3"/>
    <n v="14"/>
    <n v="39"/>
    <n v="25"/>
    <n v="18"/>
    <n v="19"/>
    <n v="9"/>
    <n v="-34"/>
    <n v="5"/>
    <n v="695"/>
    <n v="196"/>
    <m/>
    <m/>
    <m/>
    <m/>
    <m/>
    <m/>
    <m/>
    <m/>
    <m/>
    <m/>
    <m/>
    <m/>
    <m/>
    <m/>
    <m/>
    <m/>
    <m/>
    <m/>
    <m/>
    <n v="7.0650000000000004"/>
    <n v="51"/>
    <n v="58.234999999999999"/>
    <n v="99"/>
    <n v="24"/>
    <n v="7"/>
    <n v="1201"/>
    <n v="33"/>
    <n v="3"/>
    <n v="9"/>
    <n v="74"/>
    <n v="68"/>
    <n v="1130"/>
    <n v="455.72099999999898"/>
    <n v="84.5"/>
    <n v="10"/>
    <n v="71"/>
    <n v="16"/>
    <n v="0"/>
    <n v="6"/>
    <n v="6"/>
    <n v="1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1"/>
    <n v="5"/>
    <n v="3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m/>
    <m/>
  </r>
  <r>
    <s v="be4ca0ad-f3d6-4b98-a37f-79d0cbc06390 2018 cb2f9f1f-ac67-424e-9e72-1475cb0ed398"/>
    <x v="86"/>
    <s v="Steelers"/>
    <x v="6"/>
    <n v="2"/>
    <s v="QB"/>
    <n v="0"/>
    <x v="8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0666e6c6-42d9-40ab-83bd-7bbf81e9ac9c 2018 82cf9565-6eb9-4f01-bdbd-5aa0d472fcd9"/>
    <x v="87"/>
    <s v="Colts"/>
    <x v="6"/>
    <n v="5"/>
    <s v="QB"/>
    <n v="0"/>
    <x v="8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a457f6a-eb43-418a-97a7-4f4304dc5875 2018 f7ddd7fa-0bae-4f90-bc8e-669e4d6cf2de"/>
    <x v="88"/>
    <s v="Jaguars"/>
    <x v="6"/>
    <n v="3"/>
    <s v="QB"/>
    <n v="0"/>
    <x v="8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878d95f5-22d9-4f20-a3ec-2b5b117a8c5c 2018 ce92bd47-93d5-4fe9-ada4-0fc681e6caa0"/>
    <x v="89"/>
    <s v="Broncos"/>
    <x v="6"/>
    <n v="6"/>
    <s v="QB"/>
    <n v="1"/>
    <x v="8"/>
    <n v="24"/>
    <m/>
    <m/>
    <m/>
    <m/>
    <m/>
    <m/>
    <m/>
    <m/>
    <m/>
    <m/>
    <m/>
    <m/>
    <m/>
    <m/>
    <m/>
    <m/>
    <m/>
    <m/>
    <m/>
    <m/>
    <m/>
    <m/>
    <m/>
    <m/>
    <m/>
    <m/>
    <n v="1"/>
    <n v="-1"/>
    <n v="0"/>
    <n v="1"/>
    <n v="-1"/>
    <n v="0"/>
    <n v="0"/>
    <n v="0"/>
    <n v="0"/>
    <n v="0"/>
    <n v="0"/>
    <n v="-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4808328-86e9-459d-a2bc-18e90c7d211e 2018 e627eec7-bbae-4fa4-8e73-8e1d6bc5c060"/>
    <x v="90"/>
    <s v="Cowboys"/>
    <x v="6"/>
    <n v="3"/>
    <s v="QB"/>
    <n v="0"/>
    <x v="8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11ad65e-9d24-4157-9f5b-ef8495bcc791 2018 04aa1c9d-66da-489d-b16a-1dee3f2eec4d"/>
    <x v="91"/>
    <s v="Giants"/>
    <x v="6"/>
    <n v="17"/>
    <s v="QB"/>
    <n v="2"/>
    <x v="8"/>
    <n v="23"/>
    <m/>
    <m/>
    <m/>
    <m/>
    <m/>
    <m/>
    <m/>
    <m/>
    <m/>
    <m/>
    <m/>
    <m/>
    <m/>
    <m/>
    <m/>
    <m/>
    <m/>
    <m/>
    <m/>
    <m/>
    <m/>
    <m/>
    <m/>
    <m/>
    <m/>
    <m/>
    <n v="1"/>
    <n v="-2"/>
    <n v="0"/>
    <n v="1"/>
    <n v="-2"/>
    <n v="0"/>
    <n v="0"/>
    <n v="0"/>
    <n v="0"/>
    <n v="0"/>
    <n v="0"/>
    <n v="-2"/>
    <n v="0"/>
    <m/>
    <m/>
    <m/>
    <m/>
    <m/>
    <m/>
    <m/>
    <m/>
    <m/>
    <m/>
    <m/>
    <m/>
    <m/>
    <m/>
    <m/>
    <m/>
    <m/>
    <m/>
    <m/>
    <n v="0"/>
    <n v="2"/>
    <n v="0"/>
    <n v="0"/>
    <n v="3"/>
    <n v="0"/>
    <n v="0"/>
    <n v="0"/>
    <n v="1"/>
    <n v="3"/>
    <n v="0"/>
    <n v="0"/>
    <n v="0"/>
    <n v="12.606"/>
    <n v="0"/>
    <n v="0"/>
    <n v="0"/>
    <n v="0"/>
    <n v="0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897b70f-29d9-477e-a72a-c9bfbadb70d3 2018 a20471b4-a8d9-40c7-95ad-90cc30e46932"/>
    <x v="92"/>
    <s v="Packers"/>
    <x v="6"/>
    <n v="8"/>
    <s v="QB"/>
    <n v="0"/>
    <x v="8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2023f5b-f73b-43ad-a816-f10dadfdfaed 2018 f14bf5cc-9a82-4a38-bc15-d39f75ed5314"/>
    <x v="93"/>
    <s v="Panthers"/>
    <x v="6"/>
    <n v="7"/>
    <s v="QB"/>
    <n v="2"/>
    <x v="11"/>
    <n v="22"/>
    <m/>
    <m/>
    <m/>
    <m/>
    <m/>
    <m/>
    <m/>
    <m/>
    <m/>
    <m/>
    <m/>
    <m/>
    <m/>
    <m/>
    <m/>
    <m/>
    <m/>
    <m/>
    <m/>
    <m/>
    <m/>
    <m/>
    <m/>
    <m/>
    <m/>
    <m/>
    <n v="5"/>
    <n v="3.8"/>
    <n v="0"/>
    <n v="0"/>
    <n v="10"/>
    <n v="1"/>
    <n v="1"/>
    <n v="3"/>
    <n v="0"/>
    <n v="0"/>
    <n v="1"/>
    <n v="19"/>
    <n v="5"/>
    <m/>
    <m/>
    <m/>
    <m/>
    <m/>
    <m/>
    <m/>
    <m/>
    <m/>
    <m/>
    <m/>
    <m/>
    <m/>
    <m/>
    <m/>
    <m/>
    <m/>
    <m/>
    <m/>
    <n v="8.5809999999999995"/>
    <n v="11"/>
    <n v="64.516000000000005"/>
    <n v="20"/>
    <n v="1"/>
    <n v="0"/>
    <n v="266"/>
    <n v="3"/>
    <n v="0"/>
    <n v="5"/>
    <n v="53"/>
    <n v="53"/>
    <n v="266"/>
    <n v="75.364999999999995"/>
    <n v="113.1"/>
    <n v="3"/>
    <n v="0"/>
    <n v="0"/>
    <n v="0"/>
    <n v="1"/>
    <n v="2"/>
    <n v="2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7738fea8-7ea2-4c4c-b589-bca90b070819 2018 f0e724b0-4cbf-495a-be47-013907608da9"/>
    <x v="94"/>
    <s v="49ers"/>
    <x v="6"/>
    <n v="4"/>
    <s v="QB"/>
    <n v="8"/>
    <x v="9"/>
    <n v="23"/>
    <m/>
    <m/>
    <m/>
    <m/>
    <m/>
    <m/>
    <m/>
    <m/>
    <m/>
    <m/>
    <m/>
    <m/>
    <m/>
    <n v="0"/>
    <n v="0"/>
    <n v="2"/>
    <n v="0"/>
    <n v="0"/>
    <n v="0"/>
    <n v="0"/>
    <n v="0"/>
    <n v="1"/>
    <n v="0"/>
    <n v="-2"/>
    <m/>
    <m/>
    <n v="18"/>
    <n v="-0.88900000000000001"/>
    <n v="0"/>
    <n v="11"/>
    <n v="2"/>
    <n v="0"/>
    <n v="1"/>
    <n v="1"/>
    <n v="2"/>
    <n v="-5"/>
    <n v="0"/>
    <n v="-16"/>
    <n v="0"/>
    <m/>
    <m/>
    <m/>
    <m/>
    <m/>
    <m/>
    <m/>
    <m/>
    <m/>
    <m/>
    <m/>
    <m/>
    <m/>
    <m/>
    <m/>
    <m/>
    <m/>
    <m/>
    <m/>
    <n v="8.31"/>
    <n v="79"/>
    <n v="64.233999999999995"/>
    <n v="176"/>
    <n v="35"/>
    <n v="12"/>
    <n v="2277"/>
    <n v="32"/>
    <n v="10"/>
    <n v="41"/>
    <n v="85"/>
    <n v="85"/>
    <n v="2150"/>
    <n v="675.60899999999901"/>
    <n v="90.8"/>
    <n v="22"/>
    <n v="127"/>
    <n v="17"/>
    <n v="4"/>
    <n v="13"/>
    <n v="13"/>
    <n v="22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</r>
  <r>
    <s v="5c079a21-ae9e-4b38-a69a-47706fa8dd67 2018 de760528-1dc0-416a-a978-b510d20692ff"/>
    <x v="95"/>
    <s v="Cardinals"/>
    <x v="6"/>
    <n v="3"/>
    <s v="QB"/>
    <n v="14"/>
    <x v="6"/>
    <n v="21"/>
    <m/>
    <m/>
    <m/>
    <m/>
    <m/>
    <m/>
    <m/>
    <m/>
    <m/>
    <m/>
    <m/>
    <m/>
    <m/>
    <n v="0"/>
    <n v="0"/>
    <n v="10"/>
    <n v="5"/>
    <n v="0"/>
    <n v="0"/>
    <n v="0"/>
    <n v="1"/>
    <n v="7"/>
    <n v="0"/>
    <n v="-5"/>
    <n v="1"/>
    <n v="8"/>
    <n v="23"/>
    <n v="6"/>
    <n v="0"/>
    <n v="7"/>
    <n v="33"/>
    <n v="0"/>
    <n v="0"/>
    <n v="14"/>
    <n v="0"/>
    <n v="0"/>
    <n v="0"/>
    <n v="138"/>
    <n v="70"/>
    <m/>
    <m/>
    <m/>
    <m/>
    <m/>
    <m/>
    <m/>
    <m/>
    <m/>
    <m/>
    <m/>
    <m/>
    <m/>
    <m/>
    <m/>
    <m/>
    <m/>
    <m/>
    <m/>
    <n v="5.7960000000000003"/>
    <n v="106"/>
    <n v="55.216000000000001"/>
    <n v="217"/>
    <n v="56"/>
    <n v="21"/>
    <n v="2278"/>
    <n v="39"/>
    <n v="14"/>
    <n v="38"/>
    <n v="75"/>
    <n v="75"/>
    <n v="1958"/>
    <n v="1018.922"/>
    <n v="66.7"/>
    <n v="18"/>
    <n v="320"/>
    <n v="45"/>
    <n v="1"/>
    <n v="22"/>
    <n v="11"/>
    <n v="22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</r>
  <r>
    <s v="e187574f-622f-4477-a61a-edec81adff2f 2018 de760528-1dc0-416a-a978-b510d20692ff"/>
    <x v="96"/>
    <s v="Cardinals"/>
    <x v="6"/>
    <n v="6"/>
    <s v="QB"/>
    <n v="0"/>
    <x v="8"/>
    <n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I11" firstHeaderRow="1" firstDataRow="2" firstDataCol="1" rowPageCount="1" colPageCount="1"/>
  <pivotFields count="157">
    <pivotField showAll="0"/>
    <pivotField axis="axisRow" showAll="0">
      <items count="98">
        <item x="25"/>
        <item h="1" x="43"/>
        <item h="1" x="32"/>
        <item h="1" x="35"/>
        <item h="1" x="13"/>
        <item h="1" x="4"/>
        <item h="1" x="49"/>
        <item h="1" x="84"/>
        <item h="1" x="11"/>
        <item h="1" x="14"/>
        <item h="1" x="44"/>
        <item h="1" x="69"/>
        <item h="1" x="60"/>
        <item h="1" x="5"/>
        <item h="1" x="53"/>
        <item h="1" x="10"/>
        <item h="1" x="17"/>
        <item h="1" x="79"/>
        <item h="1" x="28"/>
        <item h="1" x="62"/>
        <item h="1" x="37"/>
        <item h="1" x="15"/>
        <item h="1" x="89"/>
        <item h="1" x="96"/>
        <item h="1" x="30"/>
        <item h="1" x="58"/>
        <item h="1" x="6"/>
        <item h="1" x="73"/>
        <item h="1" x="61"/>
        <item h="1" x="83"/>
        <item h="1" x="47"/>
        <item h="1" x="74"/>
        <item h="1" x="29"/>
        <item h="1" x="46"/>
        <item h="1" x="70"/>
        <item h="1" x="67"/>
        <item h="1" x="31"/>
        <item h="1" x="12"/>
        <item h="1" x="20"/>
        <item h="1" x="77"/>
        <item h="1" x="34"/>
        <item h="1" x="56"/>
        <item h="1" x="55"/>
        <item h="1" x="65"/>
        <item h="1" x="57"/>
        <item h="1" x="42"/>
        <item h="1" x="8"/>
        <item h="1" x="26"/>
        <item h="1" x="80"/>
        <item h="1" x="7"/>
        <item h="1" x="23"/>
        <item h="1" x="95"/>
        <item h="1" x="68"/>
        <item h="1" x="59"/>
        <item h="1" x="22"/>
        <item h="1" x="93"/>
        <item h="1" x="91"/>
        <item h="1" x="76"/>
        <item h="1" x="85"/>
        <item h="1" x="36"/>
        <item h="1" x="81"/>
        <item h="1" x="50"/>
        <item h="1" x="2"/>
        <item h="1" x="86"/>
        <item h="1" x="39"/>
        <item h="1" x="18"/>
        <item h="1" x="27"/>
        <item h="1" x="16"/>
        <item h="1" x="24"/>
        <item h="1" x="40"/>
        <item h="1" x="90"/>
        <item h="1" x="75"/>
        <item h="1" x="63"/>
        <item h="1" x="66"/>
        <item h="1" x="19"/>
        <item h="1" x="94"/>
        <item h="1" x="72"/>
        <item h="1" x="71"/>
        <item h="1" x="87"/>
        <item h="1" x="21"/>
        <item h="1" x="33"/>
        <item h="1" x="0"/>
        <item h="1" x="41"/>
        <item h="1" x="1"/>
        <item h="1" x="52"/>
        <item h="1" x="82"/>
        <item h="1" x="64"/>
        <item h="1" x="88"/>
        <item h="1" x="54"/>
        <item h="1" x="78"/>
        <item h="1" x="48"/>
        <item h="1" x="92"/>
        <item h="1" x="3"/>
        <item h="1" x="45"/>
        <item h="1" x="51"/>
        <item h="1" x="38"/>
        <item h="1" x="9"/>
        <item t="default"/>
      </items>
    </pivotField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axis="axisPage" showAll="0">
      <items count="18">
        <item x="8"/>
        <item x="11"/>
        <item x="10"/>
        <item x="4"/>
        <item x="13"/>
        <item x="12"/>
        <item x="16"/>
        <item x="5"/>
        <item x="9"/>
        <item x="1"/>
        <item x="14"/>
        <item x="3"/>
        <item x="2"/>
        <item x="6"/>
        <item x="15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-2"/>
  </rowFields>
  <rowItems count="7">
    <i>
      <x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-1"/>
  </pageFields>
  <dataFields count="3">
    <dataField name="Sum of Passing Yards" fld="88" baseField="0" baseItem="0"/>
    <dataField name="Sum of Passing Interceptions" fld="75" baseField="0" baseItem="0"/>
    <dataField name="Sum of Passing Touchdowns" fld="87" baseField="0" baseItem="0"/>
  </dataFields>
  <chartFormats count="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RowHeight="15" x14ac:dyDescent="0.25"/>
  <cols>
    <col min="1" max="1" width="32" bestFit="1" customWidth="1"/>
    <col min="2" max="2" width="16.28515625" bestFit="1" customWidth="1"/>
    <col min="3" max="8" width="5" bestFit="1" customWidth="1"/>
    <col min="9" max="9" width="11.28515625" bestFit="1" customWidth="1"/>
    <col min="10" max="10" width="26.28515625" bestFit="1" customWidth="1"/>
    <col min="11" max="11" width="19.7109375" bestFit="1" customWidth="1"/>
    <col min="12" max="12" width="27" bestFit="1" customWidth="1"/>
    <col min="13" max="13" width="26.28515625" bestFit="1" customWidth="1"/>
    <col min="14" max="14" width="19.7109375" bestFit="1" customWidth="1"/>
    <col min="15" max="15" width="27" bestFit="1" customWidth="1"/>
    <col min="16" max="16" width="26.28515625" bestFit="1" customWidth="1"/>
    <col min="17" max="17" width="19.7109375" bestFit="1" customWidth="1"/>
    <col min="18" max="18" width="27" bestFit="1" customWidth="1"/>
    <col min="19" max="19" width="26.28515625" bestFit="1" customWidth="1"/>
    <col min="20" max="20" width="19.7109375" bestFit="1" customWidth="1"/>
    <col min="21" max="21" width="27" bestFit="1" customWidth="1"/>
    <col min="22" max="22" width="26.28515625" bestFit="1" customWidth="1"/>
    <col min="23" max="23" width="24.7109375" bestFit="1" customWidth="1"/>
    <col min="24" max="24" width="32" bestFit="1" customWidth="1"/>
    <col min="25" max="25" width="31.28515625" bestFit="1" customWidth="1"/>
  </cols>
  <sheetData>
    <row r="1" spans="1:13" x14ac:dyDescent="0.25">
      <c r="A1" s="1" t="s">
        <v>7</v>
      </c>
      <c r="B1" t="s">
        <v>715</v>
      </c>
    </row>
    <row r="3" spans="1:13" x14ac:dyDescent="0.25">
      <c r="B3" s="1" t="s">
        <v>713</v>
      </c>
    </row>
    <row r="4" spans="1:13" x14ac:dyDescent="0.25">
      <c r="A4" s="1" t="s">
        <v>711</v>
      </c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 t="s">
        <v>712</v>
      </c>
    </row>
    <row r="5" spans="1:13" x14ac:dyDescent="0.25">
      <c r="A5" s="2" t="s">
        <v>388</v>
      </c>
      <c r="B5" s="4"/>
      <c r="C5" s="4"/>
      <c r="D5" s="4"/>
      <c r="E5" s="4"/>
      <c r="F5" s="4"/>
      <c r="G5" s="4"/>
      <c r="H5" s="4"/>
      <c r="I5" s="4"/>
    </row>
    <row r="6" spans="1:13" x14ac:dyDescent="0.25">
      <c r="A6" s="3" t="s">
        <v>714</v>
      </c>
      <c r="B6" s="4">
        <v>4295</v>
      </c>
      <c r="C6" s="4">
        <v>2536</v>
      </c>
      <c r="D6" s="4">
        <v>4381</v>
      </c>
      <c r="E6" s="4">
        <v>3821</v>
      </c>
      <c r="F6" s="4">
        <v>4428</v>
      </c>
      <c r="G6" s="4">
        <v>1675</v>
      </c>
      <c r="H6" s="4">
        <v>4442</v>
      </c>
      <c r="I6" s="4">
        <v>25578</v>
      </c>
      <c r="J6" s="4">
        <v>25</v>
      </c>
      <c r="L6">
        <f>G6/$J$6</f>
        <v>67</v>
      </c>
      <c r="M6">
        <f>H6/$J$6</f>
        <v>177.68</v>
      </c>
    </row>
    <row r="7" spans="1:13" x14ac:dyDescent="0.25">
      <c r="A7" s="3" t="s">
        <v>718</v>
      </c>
      <c r="B7" s="4">
        <v>8</v>
      </c>
      <c r="C7" s="4">
        <v>6</v>
      </c>
      <c r="D7" s="4">
        <v>5</v>
      </c>
      <c r="E7" s="4">
        <v>8</v>
      </c>
      <c r="F7" s="4">
        <v>7</v>
      </c>
      <c r="G7" s="4">
        <v>6</v>
      </c>
      <c r="H7" s="4">
        <v>2</v>
      </c>
      <c r="I7" s="4">
        <v>42</v>
      </c>
      <c r="J7" s="4">
        <v>-2</v>
      </c>
      <c r="L7">
        <f>G7*$J$7</f>
        <v>-12</v>
      </c>
      <c r="M7">
        <f>H7*J7</f>
        <v>-4</v>
      </c>
    </row>
    <row r="8" spans="1:13" x14ac:dyDescent="0.25">
      <c r="A8" s="3" t="s">
        <v>720</v>
      </c>
      <c r="B8" s="4">
        <v>39</v>
      </c>
      <c r="C8" s="4">
        <v>17</v>
      </c>
      <c r="D8" s="4">
        <v>38</v>
      </c>
      <c r="E8" s="4">
        <v>31</v>
      </c>
      <c r="F8" s="4">
        <v>40</v>
      </c>
      <c r="G8" s="4">
        <v>16</v>
      </c>
      <c r="H8" s="4">
        <v>25</v>
      </c>
      <c r="I8" s="4">
        <v>206</v>
      </c>
      <c r="J8" s="4">
        <v>4</v>
      </c>
      <c r="L8">
        <f>G8*$J$8</f>
        <v>64</v>
      </c>
      <c r="M8">
        <f>H8*J8</f>
        <v>100</v>
      </c>
    </row>
    <row r="9" spans="1:13" x14ac:dyDescent="0.25">
      <c r="A9" s="2" t="s">
        <v>716</v>
      </c>
      <c r="B9" s="4">
        <v>4295</v>
      </c>
      <c r="C9" s="4">
        <v>2536</v>
      </c>
      <c r="D9" s="4">
        <v>4381</v>
      </c>
      <c r="E9" s="4">
        <v>3821</v>
      </c>
      <c r="F9" s="4">
        <v>4428</v>
      </c>
      <c r="G9" s="4">
        <v>1675</v>
      </c>
      <c r="H9" s="4">
        <v>4442</v>
      </c>
      <c r="I9" s="4">
        <v>25578</v>
      </c>
    </row>
    <row r="10" spans="1:13" x14ac:dyDescent="0.25">
      <c r="A10" s="2" t="s">
        <v>717</v>
      </c>
      <c r="B10" s="4">
        <v>8</v>
      </c>
      <c r="C10" s="4">
        <v>6</v>
      </c>
      <c r="D10" s="4">
        <v>5</v>
      </c>
      <c r="E10" s="4">
        <v>8</v>
      </c>
      <c r="F10" s="4">
        <v>7</v>
      </c>
      <c r="G10" s="4">
        <v>6</v>
      </c>
      <c r="H10" s="4">
        <v>2</v>
      </c>
      <c r="I10" s="4">
        <v>42</v>
      </c>
      <c r="L10">
        <f>SUM(L6:L9)</f>
        <v>119</v>
      </c>
      <c r="M10">
        <f>SUM(M6:M9)</f>
        <v>273.68</v>
      </c>
    </row>
    <row r="11" spans="1:13" x14ac:dyDescent="0.25">
      <c r="A11" s="2" t="s">
        <v>719</v>
      </c>
      <c r="B11" s="4">
        <v>39</v>
      </c>
      <c r="C11" s="4">
        <v>17</v>
      </c>
      <c r="D11" s="4">
        <v>38</v>
      </c>
      <c r="E11" s="4">
        <v>31</v>
      </c>
      <c r="F11" s="4">
        <v>40</v>
      </c>
      <c r="G11" s="4">
        <v>16</v>
      </c>
      <c r="H11" s="4">
        <v>25</v>
      </c>
      <c r="I11" s="4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422"/>
  <sheetViews>
    <sheetView tabSelected="1" topLeftCell="DE1" workbookViewId="0">
      <selection activeCell="DJ21" sqref="DJ21"/>
    </sheetView>
  </sheetViews>
  <sheetFormatPr defaultRowHeight="15" x14ac:dyDescent="0.25"/>
  <cols>
    <col min="1" max="1" width="79.85546875" style="5" bestFit="1" customWidth="1"/>
    <col min="2" max="2" width="18.28515625" style="5" bestFit="1" customWidth="1"/>
    <col min="3" max="3" width="11.85546875" style="5" bestFit="1" customWidth="1"/>
    <col min="4" max="4" width="7.28515625" style="5" bestFit="1" customWidth="1"/>
    <col min="5" max="5" width="6.5703125" bestFit="1" customWidth="1"/>
    <col min="6" max="6" width="8.28515625" style="5" bestFit="1" customWidth="1"/>
    <col min="7" max="7" width="13.5703125" style="5" bestFit="1" customWidth="1"/>
    <col min="8" max="8" width="14" style="5" bestFit="1" customWidth="1"/>
    <col min="9" max="9" width="11.140625" style="5" bestFit="1" customWidth="1"/>
    <col min="10" max="10" width="13.140625" bestFit="1" customWidth="1"/>
    <col min="11" max="11" width="18" bestFit="1" customWidth="1"/>
    <col min="12" max="12" width="19.85546875" bestFit="1" customWidth="1"/>
    <col min="13" max="13" width="18.85546875" bestFit="1" customWidth="1"/>
    <col min="14" max="14" width="11.42578125" bestFit="1" customWidth="1"/>
    <col min="15" max="15" width="14.28515625" bestFit="1" customWidth="1"/>
    <col min="16" max="16" width="14.5703125" style="5" bestFit="1" customWidth="1"/>
    <col min="17" max="17" width="20" style="5" bestFit="1" customWidth="1"/>
    <col min="18" max="18" width="11" bestFit="1" customWidth="1"/>
    <col min="19" max="19" width="15.85546875" style="5" bestFit="1" customWidth="1"/>
    <col min="20" max="20" width="9.28515625" style="5" bestFit="1" customWidth="1"/>
    <col min="21" max="21" width="19.85546875" bestFit="1" customWidth="1"/>
    <col min="22" max="22" width="21.85546875" bestFit="1" customWidth="1"/>
    <col min="23" max="23" width="29" bestFit="1" customWidth="1"/>
    <col min="24" max="24" width="15.140625" bestFit="1" customWidth="1"/>
    <col min="25" max="25" width="8.5703125" style="5" bestFit="1" customWidth="1"/>
    <col min="26" max="26" width="12.5703125" style="5" bestFit="1" customWidth="1"/>
    <col min="27" max="27" width="27.140625" bestFit="1" customWidth="1"/>
    <col min="28" max="28" width="39.140625" bestFit="1" customWidth="1"/>
    <col min="29" max="29" width="32.42578125" bestFit="1" customWidth="1"/>
    <col min="30" max="30" width="22" bestFit="1" customWidth="1"/>
    <col min="31" max="31" width="22.140625" bestFit="1" customWidth="1"/>
    <col min="32" max="32" width="34.140625" bestFit="1" customWidth="1"/>
    <col min="33" max="33" width="27.42578125" bestFit="1" customWidth="1"/>
    <col min="34" max="34" width="9.28515625" bestFit="1" customWidth="1"/>
    <col min="35" max="35" width="12.85546875" bestFit="1" customWidth="1"/>
    <col min="36" max="36" width="14.140625" style="5" bestFit="1" customWidth="1"/>
    <col min="37" max="37" width="14.28515625" style="5" bestFit="1" customWidth="1"/>
    <col min="38" max="38" width="19.140625" bestFit="1" customWidth="1"/>
    <col min="39" max="39" width="17.5703125" bestFit="1" customWidth="1"/>
    <col min="40" max="40" width="12.5703125" bestFit="1" customWidth="1"/>
    <col min="41" max="41" width="15.42578125" bestFit="1" customWidth="1"/>
    <col min="42" max="42" width="23.140625" style="5" bestFit="1" customWidth="1"/>
    <col min="43" max="43" width="14.85546875" style="5" bestFit="1" customWidth="1"/>
    <col min="44" max="44" width="19.5703125" bestFit="1" customWidth="1"/>
    <col min="45" max="45" width="24.85546875" bestFit="1" customWidth="1"/>
    <col min="46" max="46" width="17" style="5" bestFit="1" customWidth="1"/>
    <col min="47" max="47" width="10.42578125" style="5" bestFit="1" customWidth="1"/>
    <col min="48" max="48" width="23" bestFit="1" customWidth="1"/>
    <col min="49" max="49" width="14" bestFit="1" customWidth="1"/>
    <col min="50" max="50" width="18.85546875" bestFit="1" customWidth="1"/>
    <col min="51" max="51" width="18" bestFit="1" customWidth="1"/>
    <col min="52" max="52" width="14.140625" bestFit="1" customWidth="1"/>
    <col min="53" max="53" width="12.5703125" bestFit="1" customWidth="1"/>
    <col min="54" max="54" width="14.28515625" bestFit="1" customWidth="1"/>
    <col min="55" max="55" width="13.5703125" bestFit="1" customWidth="1"/>
    <col min="56" max="56" width="12.42578125" bestFit="1" customWidth="1"/>
    <col min="57" max="57" width="14.140625" bestFit="1" customWidth="1"/>
    <col min="58" max="58" width="16.85546875" bestFit="1" customWidth="1"/>
    <col min="59" max="59" width="15.85546875" bestFit="1" customWidth="1"/>
    <col min="60" max="60" width="10.28515625" bestFit="1" customWidth="1"/>
    <col min="61" max="61" width="21.7109375" bestFit="1" customWidth="1"/>
    <col min="62" max="62" width="23.85546875" bestFit="1" customWidth="1"/>
    <col min="63" max="63" width="20" bestFit="1" customWidth="1"/>
    <col min="64" max="64" width="22.85546875" bestFit="1" customWidth="1"/>
    <col min="65" max="65" width="20" bestFit="1" customWidth="1"/>
    <col min="66" max="66" width="24.42578125" bestFit="1" customWidth="1"/>
    <col min="67" max="67" width="17.85546875" bestFit="1" customWidth="1"/>
    <col min="68" max="68" width="16.5703125" bestFit="1" customWidth="1"/>
    <col min="69" max="69" width="14" bestFit="1" customWidth="1"/>
    <col min="70" max="70" width="22" style="5" bestFit="1" customWidth="1"/>
    <col min="71" max="71" width="19.5703125" bestFit="1" customWidth="1"/>
    <col min="72" max="72" width="23.5703125" bestFit="1" customWidth="1"/>
    <col min="73" max="73" width="22.42578125" bestFit="1" customWidth="1"/>
    <col min="74" max="74" width="18.28515625" bestFit="1" customWidth="1"/>
    <col min="75" max="75" width="14.5703125" style="5" bestFit="1" customWidth="1"/>
    <col min="76" max="76" width="20.140625" style="5" bestFit="1" customWidth="1"/>
    <col min="77" max="77" width="19.42578125" bestFit="1" customWidth="1"/>
    <col min="78" max="78" width="15" bestFit="1" customWidth="1"/>
    <col min="79" max="79" width="17.85546875" bestFit="1" customWidth="1"/>
    <col min="80" max="80" width="14.85546875" bestFit="1" customWidth="1"/>
    <col min="81" max="81" width="19.140625" bestFit="1" customWidth="1"/>
    <col min="82" max="82" width="13.7109375" bestFit="1" customWidth="1"/>
    <col min="83" max="83" width="24.85546875" style="5" bestFit="1" customWidth="1"/>
    <col min="84" max="84" width="15.42578125" bestFit="1" customWidth="1"/>
    <col min="85" max="85" width="12.7109375" bestFit="1" customWidth="1"/>
    <col min="86" max="86" width="13.85546875" bestFit="1" customWidth="1"/>
    <col min="87" max="87" width="19.140625" bestFit="1" customWidth="1"/>
    <col min="88" max="88" width="19.42578125" style="5" bestFit="1" customWidth="1"/>
    <col min="89" max="89" width="12.7109375" style="5" bestFit="1" customWidth="1"/>
    <col min="90" max="90" width="16.28515625" bestFit="1" customWidth="1"/>
    <col min="91" max="91" width="20.140625" bestFit="1" customWidth="1"/>
    <col min="92" max="92" width="22.42578125" bestFit="1" customWidth="1"/>
    <col min="93" max="94" width="18.5703125" bestFit="1" customWidth="1"/>
    <col min="95" max="95" width="23" bestFit="1" customWidth="1"/>
    <col min="96" max="96" width="16.5703125" bestFit="1" customWidth="1"/>
    <col min="97" max="97" width="16.28515625" bestFit="1" customWidth="1"/>
    <col min="98" max="98" width="16.140625" bestFit="1" customWidth="1"/>
    <col min="99" max="99" width="23.7109375" bestFit="1" customWidth="1"/>
    <col min="100" max="100" width="24.140625" bestFit="1" customWidth="1"/>
    <col min="101" max="101" width="12.28515625" bestFit="1" customWidth="1"/>
    <col min="102" max="102" width="14.85546875" bestFit="1" customWidth="1"/>
    <col min="103" max="103" width="18.42578125" bestFit="1" customWidth="1"/>
    <col min="104" max="104" width="18.7109375" bestFit="1" customWidth="1"/>
    <col min="105" max="105" width="11.28515625" bestFit="1" customWidth="1"/>
    <col min="106" max="106" width="14.140625" bestFit="1" customWidth="1"/>
    <col min="107" max="107" width="14.28515625" bestFit="1" customWidth="1"/>
    <col min="108" max="108" width="17" bestFit="1" customWidth="1"/>
    <col min="109" max="109" width="14.28515625" bestFit="1" customWidth="1"/>
    <col min="110" max="110" width="18.7109375" bestFit="1" customWidth="1"/>
    <col min="111" max="111" width="10.28515625" bestFit="1" customWidth="1"/>
    <col min="112" max="112" width="18.85546875" style="7" bestFit="1" customWidth="1"/>
    <col min="113" max="113" width="19" bestFit="1" customWidth="1"/>
    <col min="114" max="114" width="17.5703125" bestFit="1" customWidth="1"/>
    <col min="115" max="115" width="17.42578125" style="7" bestFit="1" customWidth="1"/>
    <col min="116" max="116" width="15.42578125" style="7" bestFit="1" customWidth="1"/>
    <col min="117" max="117" width="15.140625" style="7" bestFit="1" customWidth="1"/>
    <col min="118" max="118" width="17.5703125" style="7" bestFit="1" customWidth="1"/>
    <col min="119" max="119" width="16.140625" bestFit="1" customWidth="1"/>
    <col min="120" max="120" width="14.140625" style="7" bestFit="1" customWidth="1"/>
    <col min="121" max="121" width="19.140625" bestFit="1" customWidth="1"/>
    <col min="122" max="122" width="10.42578125" bestFit="1" customWidth="1"/>
    <col min="123" max="123" width="20.85546875" bestFit="1" customWidth="1"/>
    <col min="124" max="124" width="25.85546875" bestFit="1" customWidth="1"/>
    <col min="125" max="125" width="20.7109375" bestFit="1" customWidth="1"/>
    <col min="126" max="126" width="18.85546875" bestFit="1" customWidth="1"/>
    <col min="127" max="127" width="21.85546875" bestFit="1" customWidth="1"/>
    <col min="128" max="128" width="11" bestFit="1" customWidth="1"/>
    <col min="129" max="129" width="16.5703125" bestFit="1" customWidth="1"/>
    <col min="130" max="130" width="15.85546875" bestFit="1" customWidth="1"/>
    <col min="131" max="131" width="15.140625" bestFit="1" customWidth="1"/>
    <col min="132" max="132" width="23.42578125" bestFit="1" customWidth="1"/>
    <col min="133" max="133" width="26.42578125" bestFit="1" customWidth="1"/>
    <col min="134" max="134" width="15.5703125" bestFit="1" customWidth="1"/>
    <col min="135" max="135" width="18" bestFit="1" customWidth="1"/>
    <col min="136" max="136" width="20" bestFit="1" customWidth="1"/>
    <col min="137" max="137" width="11" bestFit="1" customWidth="1"/>
    <col min="138" max="138" width="13.7109375" bestFit="1" customWidth="1"/>
    <col min="139" max="139" width="9.28515625" bestFit="1" customWidth="1"/>
    <col min="140" max="140" width="11.7109375" bestFit="1" customWidth="1"/>
    <col min="141" max="141" width="23" bestFit="1" customWidth="1"/>
    <col min="142" max="142" width="22" bestFit="1" customWidth="1"/>
    <col min="143" max="143" width="31.28515625" bestFit="1" customWidth="1"/>
    <col min="144" max="144" width="34.28515625" bestFit="1" customWidth="1"/>
    <col min="145" max="145" width="23.42578125" bestFit="1" customWidth="1"/>
    <col min="146" max="146" width="11" bestFit="1" customWidth="1"/>
    <col min="147" max="147" width="18.42578125" bestFit="1" customWidth="1"/>
    <col min="148" max="148" width="23.7109375" bestFit="1" customWidth="1"/>
    <col min="149" max="149" width="26.42578125" bestFit="1" customWidth="1"/>
    <col min="150" max="150" width="24.7109375" bestFit="1" customWidth="1"/>
    <col min="151" max="151" width="22.7109375" bestFit="1" customWidth="1"/>
    <col min="152" max="152" width="21" bestFit="1" customWidth="1"/>
    <col min="153" max="153" width="22" bestFit="1" customWidth="1"/>
    <col min="154" max="154" width="20.28515625" bestFit="1" customWidth="1"/>
    <col min="155" max="155" width="23.140625" bestFit="1" customWidth="1"/>
    <col min="156" max="156" width="21.5703125" bestFit="1" customWidth="1"/>
    <col min="157" max="157" width="25.28515625" bestFit="1" customWidth="1"/>
  </cols>
  <sheetData>
    <row r="1" spans="1:157" x14ac:dyDescent="0.25">
      <c r="A1" s="5" t="s">
        <v>0</v>
      </c>
      <c r="B1" s="5" t="s">
        <v>1</v>
      </c>
      <c r="C1" s="5" t="s">
        <v>2</v>
      </c>
      <c r="D1" s="5" t="s">
        <v>3</v>
      </c>
      <c r="E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5" t="s">
        <v>15</v>
      </c>
      <c r="Q1" s="5" t="s">
        <v>16</v>
      </c>
      <c r="R1" t="s">
        <v>17</v>
      </c>
      <c r="S1" s="5" t="s">
        <v>18</v>
      </c>
      <c r="T1" s="5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5" t="s">
        <v>35</v>
      </c>
      <c r="AK1" s="5" t="s">
        <v>36</v>
      </c>
      <c r="AL1" t="s">
        <v>37</v>
      </c>
      <c r="AM1" t="s">
        <v>38</v>
      </c>
      <c r="AN1" t="s">
        <v>39</v>
      </c>
      <c r="AO1" t="s">
        <v>40</v>
      </c>
      <c r="AP1" s="5" t="s">
        <v>41</v>
      </c>
      <c r="AQ1" s="5" t="s">
        <v>42</v>
      </c>
      <c r="AR1" t="s">
        <v>43</v>
      </c>
      <c r="AS1" t="s">
        <v>44</v>
      </c>
      <c r="AT1" s="5" t="s">
        <v>45</v>
      </c>
      <c r="AU1" s="5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s="5" t="s">
        <v>69</v>
      </c>
      <c r="BS1" t="s">
        <v>70</v>
      </c>
      <c r="BT1" t="s">
        <v>71</v>
      </c>
      <c r="BU1" t="s">
        <v>72</v>
      </c>
      <c r="BV1" t="s">
        <v>73</v>
      </c>
      <c r="BW1" s="5" t="s">
        <v>74</v>
      </c>
      <c r="BX1" s="5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s="5" t="s">
        <v>82</v>
      </c>
      <c r="CF1" t="s">
        <v>83</v>
      </c>
      <c r="CG1" t="s">
        <v>84</v>
      </c>
      <c r="CH1" t="s">
        <v>85</v>
      </c>
      <c r="CI1" t="s">
        <v>86</v>
      </c>
      <c r="CJ1" s="5" t="s">
        <v>87</v>
      </c>
      <c r="CK1" s="5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s="7" t="s">
        <v>111</v>
      </c>
      <c r="DI1" t="s">
        <v>112</v>
      </c>
      <c r="DJ1" t="s">
        <v>113</v>
      </c>
      <c r="DK1" s="7" t="s">
        <v>114</v>
      </c>
      <c r="DL1" s="7" t="s">
        <v>115</v>
      </c>
      <c r="DM1" s="7" t="s">
        <v>116</v>
      </c>
      <c r="DN1" s="7" t="s">
        <v>117</v>
      </c>
      <c r="DO1" t="s">
        <v>118</v>
      </c>
      <c r="DP1" s="7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</row>
    <row r="2" spans="1:157" x14ac:dyDescent="0.25">
      <c r="A2" s="5" t="s">
        <v>157</v>
      </c>
      <c r="B2" s="5" t="s">
        <v>158</v>
      </c>
      <c r="C2" s="5" t="s">
        <v>159</v>
      </c>
      <c r="D2" s="5">
        <v>2012</v>
      </c>
      <c r="E2">
        <v>14</v>
      </c>
      <c r="F2" s="5" t="s">
        <v>160</v>
      </c>
      <c r="G2" s="5">
        <v>16</v>
      </c>
      <c r="H2" s="5">
        <v>16</v>
      </c>
      <c r="I2" s="5">
        <v>30</v>
      </c>
      <c r="W2">
        <v>0</v>
      </c>
      <c r="X2">
        <v>0</v>
      </c>
      <c r="Y2" s="5">
        <v>8</v>
      </c>
      <c r="Z2" s="5">
        <v>6</v>
      </c>
      <c r="AA2">
        <v>0</v>
      </c>
      <c r="AB2">
        <v>0</v>
      </c>
      <c r="AC2">
        <v>0</v>
      </c>
      <c r="AD2">
        <v>0</v>
      </c>
      <c r="AE2">
        <v>2</v>
      </c>
      <c r="AF2">
        <v>0</v>
      </c>
      <c r="AG2">
        <v>0</v>
      </c>
      <c r="AH2">
        <v>2</v>
      </c>
      <c r="AI2">
        <v>8</v>
      </c>
      <c r="AJ2" s="5">
        <v>48</v>
      </c>
      <c r="AK2" s="5">
        <v>4.1040000000000001</v>
      </c>
      <c r="AL2">
        <v>0</v>
      </c>
      <c r="AM2">
        <v>10</v>
      </c>
      <c r="AN2">
        <v>20</v>
      </c>
      <c r="AO2">
        <v>1</v>
      </c>
      <c r="AP2" s="5">
        <v>0</v>
      </c>
      <c r="AQ2" s="5">
        <v>0</v>
      </c>
      <c r="AR2">
        <v>1</v>
      </c>
      <c r="AS2">
        <v>-1</v>
      </c>
      <c r="AT2" s="5">
        <v>1</v>
      </c>
      <c r="AU2" s="5">
        <v>197</v>
      </c>
      <c r="AV2">
        <v>50</v>
      </c>
      <c r="BP2">
        <v>6.7329999999999997</v>
      </c>
      <c r="BQ2">
        <v>165</v>
      </c>
      <c r="BR2" s="5">
        <v>60.594000000000001</v>
      </c>
      <c r="BS2">
        <v>306</v>
      </c>
      <c r="BT2">
        <v>0</v>
      </c>
      <c r="BU2">
        <v>37</v>
      </c>
      <c r="BV2">
        <v>3400</v>
      </c>
      <c r="BW2" s="5">
        <v>0</v>
      </c>
      <c r="BX2" s="5">
        <v>16</v>
      </c>
      <c r="BY2">
        <v>0</v>
      </c>
      <c r="BZ2">
        <v>68</v>
      </c>
      <c r="CA2">
        <v>68</v>
      </c>
      <c r="CB2">
        <v>3239</v>
      </c>
      <c r="CC2">
        <v>0</v>
      </c>
      <c r="CD2">
        <v>83.3</v>
      </c>
      <c r="CE2" s="5">
        <v>5</v>
      </c>
      <c r="CF2">
        <v>161</v>
      </c>
      <c r="CG2">
        <v>30</v>
      </c>
      <c r="CH2">
        <v>0</v>
      </c>
      <c r="CI2">
        <v>0</v>
      </c>
      <c r="CJ2" s="5">
        <v>24</v>
      </c>
      <c r="CK2" s="5">
        <v>3400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2</v>
      </c>
      <c r="ED2">
        <v>2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</row>
    <row r="3" spans="1:157" x14ac:dyDescent="0.25">
      <c r="A3" s="5" t="s">
        <v>161</v>
      </c>
      <c r="B3" s="5" t="s">
        <v>158</v>
      </c>
      <c r="C3" s="5" t="s">
        <v>162</v>
      </c>
      <c r="D3" s="5">
        <v>2013</v>
      </c>
      <c r="E3">
        <v>14</v>
      </c>
      <c r="F3" s="5" t="s">
        <v>160</v>
      </c>
      <c r="G3" s="5">
        <v>11</v>
      </c>
      <c r="H3" s="5">
        <v>9</v>
      </c>
      <c r="I3" s="5">
        <v>31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5">
        <v>1</v>
      </c>
      <c r="Q3" s="5">
        <v>1</v>
      </c>
      <c r="R3">
        <v>1</v>
      </c>
      <c r="S3" s="5">
        <v>0</v>
      </c>
      <c r="T3" s="5">
        <v>0</v>
      </c>
      <c r="U3">
        <v>6</v>
      </c>
      <c r="V3">
        <v>0</v>
      </c>
      <c r="W3">
        <v>0</v>
      </c>
      <c r="X3">
        <v>0</v>
      </c>
      <c r="Y3" s="5">
        <v>9</v>
      </c>
      <c r="Z3" s="5">
        <v>2</v>
      </c>
      <c r="AA3">
        <v>0</v>
      </c>
      <c r="AB3">
        <v>0</v>
      </c>
      <c r="AC3">
        <v>0</v>
      </c>
      <c r="AD3">
        <v>1</v>
      </c>
      <c r="AE3">
        <v>4</v>
      </c>
      <c r="AF3">
        <v>0</v>
      </c>
      <c r="AG3">
        <v>-3</v>
      </c>
      <c r="AH3">
        <v>2</v>
      </c>
      <c r="AI3">
        <v>10</v>
      </c>
      <c r="AJ3" s="5">
        <v>43</v>
      </c>
      <c r="AK3" s="5">
        <v>5.2329999999999997</v>
      </c>
      <c r="AL3">
        <v>0</v>
      </c>
      <c r="AM3">
        <v>7</v>
      </c>
      <c r="AN3">
        <v>26</v>
      </c>
      <c r="AO3">
        <v>9</v>
      </c>
      <c r="AP3" s="5">
        <v>8</v>
      </c>
      <c r="AQ3" s="5">
        <v>0</v>
      </c>
      <c r="AR3">
        <v>0</v>
      </c>
      <c r="AS3">
        <v>0</v>
      </c>
      <c r="AT3" s="5">
        <v>3</v>
      </c>
      <c r="AU3" s="5">
        <v>225</v>
      </c>
      <c r="AV3">
        <v>127</v>
      </c>
      <c r="BP3">
        <v>7.0110000000000001</v>
      </c>
      <c r="BQ3">
        <v>124</v>
      </c>
      <c r="BR3" s="5">
        <v>62</v>
      </c>
      <c r="BS3">
        <v>217</v>
      </c>
      <c r="BT3">
        <v>0</v>
      </c>
      <c r="BU3">
        <v>26</v>
      </c>
      <c r="BV3">
        <v>2454</v>
      </c>
      <c r="BW3" s="5">
        <v>0</v>
      </c>
      <c r="BX3" s="5">
        <v>12</v>
      </c>
      <c r="BY3">
        <v>0</v>
      </c>
      <c r="BZ3">
        <v>77</v>
      </c>
      <c r="CA3">
        <v>77</v>
      </c>
      <c r="CB3">
        <v>2345</v>
      </c>
      <c r="CC3">
        <v>0</v>
      </c>
      <c r="CD3">
        <v>82</v>
      </c>
      <c r="CE3" s="5">
        <v>41</v>
      </c>
      <c r="CF3">
        <v>109</v>
      </c>
      <c r="CG3">
        <v>21</v>
      </c>
      <c r="CH3">
        <v>0</v>
      </c>
      <c r="CI3">
        <v>12</v>
      </c>
      <c r="CJ3" s="5">
        <v>14</v>
      </c>
      <c r="CK3" s="5">
        <v>2454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4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</row>
    <row r="4" spans="1:157" x14ac:dyDescent="0.25">
      <c r="A4" s="5" t="s">
        <v>163</v>
      </c>
      <c r="B4" s="5" t="s">
        <v>158</v>
      </c>
      <c r="C4" s="5" t="s">
        <v>164</v>
      </c>
      <c r="D4" s="5">
        <v>2014</v>
      </c>
      <c r="E4">
        <v>14</v>
      </c>
      <c r="F4" s="5" t="s">
        <v>160</v>
      </c>
      <c r="G4" s="5">
        <v>12</v>
      </c>
      <c r="H4" s="5">
        <v>12</v>
      </c>
      <c r="I4" s="5">
        <v>32</v>
      </c>
      <c r="W4">
        <v>0</v>
      </c>
      <c r="X4">
        <v>0</v>
      </c>
      <c r="Y4" s="5">
        <v>5</v>
      </c>
      <c r="Z4" s="5">
        <v>1</v>
      </c>
      <c r="AA4">
        <v>0</v>
      </c>
      <c r="AB4">
        <v>0</v>
      </c>
      <c r="AC4">
        <v>0</v>
      </c>
      <c r="AD4">
        <v>0</v>
      </c>
      <c r="AE4">
        <v>4</v>
      </c>
      <c r="AF4">
        <v>0</v>
      </c>
      <c r="AG4">
        <v>-7</v>
      </c>
      <c r="AH4">
        <v>3</v>
      </c>
      <c r="AI4">
        <v>14</v>
      </c>
      <c r="AJ4" s="5">
        <v>50</v>
      </c>
      <c r="AK4" s="5">
        <v>3.68</v>
      </c>
      <c r="AL4">
        <v>0</v>
      </c>
      <c r="AM4">
        <v>11</v>
      </c>
      <c r="AN4">
        <v>16</v>
      </c>
      <c r="AO4">
        <v>4</v>
      </c>
      <c r="AP4" s="5">
        <v>7</v>
      </c>
      <c r="AQ4" s="5">
        <v>0</v>
      </c>
      <c r="AR4">
        <v>2</v>
      </c>
      <c r="AS4">
        <v>-8</v>
      </c>
      <c r="AT4" s="5">
        <v>2</v>
      </c>
      <c r="AU4" s="5">
        <v>184</v>
      </c>
      <c r="AV4">
        <v>103</v>
      </c>
      <c r="BP4">
        <v>7.9579999999999904</v>
      </c>
      <c r="BQ4">
        <v>107</v>
      </c>
      <c r="BR4" s="5">
        <v>63.140999999999998</v>
      </c>
      <c r="BS4">
        <v>197</v>
      </c>
      <c r="BT4">
        <v>0</v>
      </c>
      <c r="BU4">
        <v>16</v>
      </c>
      <c r="BV4">
        <v>2483</v>
      </c>
      <c r="BW4" s="5">
        <v>0</v>
      </c>
      <c r="BX4" s="5">
        <v>8</v>
      </c>
      <c r="BY4">
        <v>0</v>
      </c>
      <c r="BZ4">
        <v>76</v>
      </c>
      <c r="CA4">
        <v>76</v>
      </c>
      <c r="CB4">
        <v>2400</v>
      </c>
      <c r="CC4">
        <v>0</v>
      </c>
      <c r="CD4">
        <v>95.3</v>
      </c>
      <c r="CE4" s="5">
        <v>38</v>
      </c>
      <c r="CF4">
        <v>83</v>
      </c>
      <c r="CG4">
        <v>21</v>
      </c>
      <c r="CH4">
        <v>0</v>
      </c>
      <c r="CI4">
        <v>4</v>
      </c>
      <c r="CJ4" s="5">
        <v>17</v>
      </c>
      <c r="CK4" s="5">
        <v>2483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4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57" x14ac:dyDescent="0.25">
      <c r="A5" s="5" t="s">
        <v>165</v>
      </c>
      <c r="B5" s="5" t="s">
        <v>158</v>
      </c>
      <c r="C5" s="5" t="s">
        <v>166</v>
      </c>
      <c r="D5" s="5">
        <v>2015</v>
      </c>
      <c r="E5">
        <v>14</v>
      </c>
      <c r="F5" s="5" t="s">
        <v>160</v>
      </c>
      <c r="G5" s="5">
        <v>16</v>
      </c>
      <c r="H5" s="5">
        <v>16</v>
      </c>
      <c r="I5" s="5">
        <v>33</v>
      </c>
      <c r="W5">
        <v>0</v>
      </c>
      <c r="X5">
        <v>0</v>
      </c>
      <c r="Y5" s="5">
        <v>5</v>
      </c>
      <c r="Z5" s="5">
        <v>2</v>
      </c>
      <c r="AA5">
        <v>0</v>
      </c>
      <c r="AB5">
        <v>0</v>
      </c>
      <c r="AC5">
        <v>0</v>
      </c>
      <c r="AD5">
        <v>0</v>
      </c>
      <c r="AE5">
        <v>2</v>
      </c>
      <c r="AF5">
        <v>0</v>
      </c>
      <c r="AG5">
        <v>-32</v>
      </c>
      <c r="AH5">
        <v>4</v>
      </c>
      <c r="AI5">
        <v>20</v>
      </c>
      <c r="AJ5" s="5">
        <v>60</v>
      </c>
      <c r="AK5" s="5">
        <v>4.5</v>
      </c>
      <c r="AL5">
        <v>1</v>
      </c>
      <c r="AM5">
        <v>13</v>
      </c>
      <c r="AN5">
        <v>19</v>
      </c>
      <c r="AO5">
        <v>18</v>
      </c>
      <c r="AP5" s="5">
        <v>9</v>
      </c>
      <c r="AQ5" s="5">
        <v>33</v>
      </c>
      <c r="AR5">
        <v>1</v>
      </c>
      <c r="AS5">
        <v>-3</v>
      </c>
      <c r="AT5" s="5">
        <v>2</v>
      </c>
      <c r="AU5" s="5">
        <v>270</v>
      </c>
      <c r="AV5">
        <v>107</v>
      </c>
      <c r="BP5">
        <v>6.9480000000000004</v>
      </c>
      <c r="BQ5">
        <v>148</v>
      </c>
      <c r="BR5" s="5">
        <v>59.609000000000002</v>
      </c>
      <c r="BS5">
        <v>335</v>
      </c>
      <c r="BT5">
        <v>80</v>
      </c>
      <c r="BU5">
        <v>37</v>
      </c>
      <c r="BV5">
        <v>3905</v>
      </c>
      <c r="BW5" s="5">
        <v>139</v>
      </c>
      <c r="BX5" s="5">
        <v>15</v>
      </c>
      <c r="BY5">
        <v>47</v>
      </c>
      <c r="BZ5">
        <v>69</v>
      </c>
      <c r="CA5">
        <v>69</v>
      </c>
      <c r="CB5">
        <v>3811</v>
      </c>
      <c r="CC5">
        <v>1292.3779999999999</v>
      </c>
      <c r="CD5">
        <v>88</v>
      </c>
      <c r="CE5" s="5">
        <v>72</v>
      </c>
      <c r="CF5">
        <v>94</v>
      </c>
      <c r="CG5">
        <v>19</v>
      </c>
      <c r="CH5">
        <v>0</v>
      </c>
      <c r="CI5">
        <v>9</v>
      </c>
      <c r="CJ5" s="5">
        <v>31</v>
      </c>
      <c r="CK5" s="5">
        <v>3905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2</v>
      </c>
      <c r="ED5">
        <v>1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</row>
    <row r="6" spans="1:157" x14ac:dyDescent="0.25">
      <c r="A6" s="5" t="s">
        <v>167</v>
      </c>
      <c r="B6" s="5" t="s">
        <v>158</v>
      </c>
      <c r="C6" s="5" t="s">
        <v>166</v>
      </c>
      <c r="D6" s="5">
        <v>2016</v>
      </c>
      <c r="E6">
        <v>14</v>
      </c>
      <c r="F6" s="5" t="s">
        <v>160</v>
      </c>
      <c r="G6" s="5">
        <v>14</v>
      </c>
      <c r="H6" s="5">
        <v>11</v>
      </c>
      <c r="I6" s="5">
        <v>34</v>
      </c>
      <c r="K6" s="5"/>
      <c r="W6">
        <v>0</v>
      </c>
      <c r="X6">
        <v>0</v>
      </c>
      <c r="Y6" s="5">
        <v>9</v>
      </c>
      <c r="Z6" s="5">
        <v>1</v>
      </c>
      <c r="AA6">
        <v>0</v>
      </c>
      <c r="AB6">
        <v>0</v>
      </c>
      <c r="AC6">
        <v>0</v>
      </c>
      <c r="AD6">
        <v>0</v>
      </c>
      <c r="AE6">
        <v>4</v>
      </c>
      <c r="AF6">
        <v>0</v>
      </c>
      <c r="AG6">
        <v>-6</v>
      </c>
      <c r="AH6">
        <v>5</v>
      </c>
      <c r="AI6">
        <v>27</v>
      </c>
      <c r="AJ6" s="5">
        <v>33</v>
      </c>
      <c r="AK6" s="5">
        <v>3.9390000000000001</v>
      </c>
      <c r="AL6">
        <v>0</v>
      </c>
      <c r="AM6">
        <v>6</v>
      </c>
      <c r="AN6">
        <v>14</v>
      </c>
      <c r="AO6">
        <v>0</v>
      </c>
      <c r="AP6" s="5">
        <v>1</v>
      </c>
      <c r="AQ6" s="5">
        <v>21</v>
      </c>
      <c r="AR6">
        <v>0</v>
      </c>
      <c r="AS6">
        <v>0</v>
      </c>
      <c r="AT6" s="5">
        <v>0</v>
      </c>
      <c r="AU6" s="5">
        <v>130</v>
      </c>
      <c r="AV6">
        <v>30</v>
      </c>
      <c r="BP6">
        <v>6.7249999999999996</v>
      </c>
      <c r="BQ6">
        <v>98</v>
      </c>
      <c r="BR6" s="5">
        <v>56.576000000000001</v>
      </c>
      <c r="BS6">
        <v>228</v>
      </c>
      <c r="BT6">
        <v>70</v>
      </c>
      <c r="BU6">
        <v>23</v>
      </c>
      <c r="BV6">
        <v>2710</v>
      </c>
      <c r="BW6" s="5">
        <v>61</v>
      </c>
      <c r="BX6" s="5">
        <v>17</v>
      </c>
      <c r="BY6">
        <v>41</v>
      </c>
      <c r="BZ6">
        <v>57</v>
      </c>
      <c r="CA6">
        <v>24</v>
      </c>
      <c r="CB6">
        <v>2629</v>
      </c>
      <c r="CC6">
        <v>918.298</v>
      </c>
      <c r="CD6">
        <v>69.599999999999994</v>
      </c>
      <c r="CE6" s="5">
        <v>27</v>
      </c>
      <c r="CF6">
        <v>81</v>
      </c>
      <c r="CG6">
        <v>19</v>
      </c>
      <c r="CH6">
        <v>0</v>
      </c>
      <c r="CI6">
        <v>11</v>
      </c>
      <c r="CJ6" s="5">
        <v>12</v>
      </c>
      <c r="CK6" s="5">
        <v>2710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4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</row>
    <row r="7" spans="1:157" x14ac:dyDescent="0.25">
      <c r="A7" s="5" t="s">
        <v>168</v>
      </c>
      <c r="B7" s="5" t="s">
        <v>158</v>
      </c>
      <c r="C7" s="5" t="s">
        <v>169</v>
      </c>
      <c r="D7" s="5">
        <v>2017</v>
      </c>
      <c r="E7">
        <v>14</v>
      </c>
      <c r="F7" s="5" t="s">
        <v>160</v>
      </c>
      <c r="G7" s="5">
        <v>6</v>
      </c>
      <c r="H7" s="5">
        <v>3</v>
      </c>
      <c r="I7" s="5">
        <v>35</v>
      </c>
      <c r="AH7">
        <v>3</v>
      </c>
      <c r="AI7">
        <v>16</v>
      </c>
      <c r="AJ7" s="5">
        <v>15</v>
      </c>
      <c r="AK7" s="5">
        <v>5.2</v>
      </c>
      <c r="AL7">
        <v>0</v>
      </c>
      <c r="AM7">
        <v>3</v>
      </c>
      <c r="AN7">
        <v>15</v>
      </c>
      <c r="AO7">
        <v>0</v>
      </c>
      <c r="AP7" s="5">
        <v>0</v>
      </c>
      <c r="AQ7" s="5">
        <v>10</v>
      </c>
      <c r="AR7">
        <v>0</v>
      </c>
      <c r="AS7">
        <v>0</v>
      </c>
      <c r="AT7" s="5">
        <v>0</v>
      </c>
      <c r="AU7" s="5">
        <v>78</v>
      </c>
      <c r="AV7">
        <v>17</v>
      </c>
      <c r="BP7">
        <v>6.7670000000000003</v>
      </c>
      <c r="BQ7">
        <v>56</v>
      </c>
      <c r="BR7" s="5">
        <v>58.896000000000001</v>
      </c>
      <c r="BS7">
        <v>96</v>
      </c>
      <c r="BT7">
        <v>17</v>
      </c>
      <c r="BU7">
        <v>10</v>
      </c>
      <c r="BV7">
        <v>1103</v>
      </c>
      <c r="BW7" s="5">
        <v>19</v>
      </c>
      <c r="BX7" s="5">
        <v>3</v>
      </c>
      <c r="BY7">
        <v>20</v>
      </c>
      <c r="BZ7">
        <v>41</v>
      </c>
      <c r="CA7">
        <v>37</v>
      </c>
      <c r="CB7">
        <v>1069</v>
      </c>
      <c r="CC7">
        <v>398.27800000000002</v>
      </c>
      <c r="CD7">
        <v>86</v>
      </c>
      <c r="CE7" s="5">
        <v>10</v>
      </c>
      <c r="CF7">
        <v>34</v>
      </c>
      <c r="CG7">
        <v>7</v>
      </c>
      <c r="CH7">
        <v>0</v>
      </c>
      <c r="CI7">
        <v>4</v>
      </c>
      <c r="CJ7" s="5">
        <v>7</v>
      </c>
      <c r="CK7" s="5">
        <v>1103</v>
      </c>
      <c r="ES7">
        <v>0</v>
      </c>
      <c r="ET7">
        <v>0</v>
      </c>
      <c r="EU7">
        <v>2</v>
      </c>
      <c r="EV7">
        <v>0</v>
      </c>
      <c r="EW7">
        <v>0</v>
      </c>
      <c r="EX7">
        <v>0</v>
      </c>
      <c r="EY7">
        <v>1</v>
      </c>
      <c r="EZ7">
        <v>0</v>
      </c>
      <c r="FA7">
        <v>0</v>
      </c>
    </row>
    <row r="8" spans="1:157" x14ac:dyDescent="0.25">
      <c r="A8" s="5" t="s">
        <v>170</v>
      </c>
      <c r="B8" s="5" t="s">
        <v>158</v>
      </c>
      <c r="C8" s="5" t="s">
        <v>169</v>
      </c>
      <c r="D8" s="5">
        <v>2018</v>
      </c>
      <c r="E8">
        <v>14</v>
      </c>
      <c r="F8" s="5" t="s">
        <v>160</v>
      </c>
      <c r="G8" s="5">
        <v>8</v>
      </c>
      <c r="H8" s="5">
        <v>7</v>
      </c>
      <c r="I8" s="5">
        <v>36</v>
      </c>
      <c r="W8">
        <v>0</v>
      </c>
      <c r="X8">
        <v>0</v>
      </c>
      <c r="Y8" s="5">
        <v>4</v>
      </c>
      <c r="Z8" s="5">
        <v>1</v>
      </c>
      <c r="AA8">
        <v>0</v>
      </c>
      <c r="AB8">
        <v>0</v>
      </c>
      <c r="AC8">
        <v>0</v>
      </c>
      <c r="AD8">
        <v>0</v>
      </c>
      <c r="AE8">
        <v>2</v>
      </c>
      <c r="AF8">
        <v>0</v>
      </c>
      <c r="AG8">
        <v>0</v>
      </c>
      <c r="AH8">
        <v>1</v>
      </c>
      <c r="AI8">
        <v>5</v>
      </c>
      <c r="AJ8" s="5">
        <v>36</v>
      </c>
      <c r="AK8" s="5">
        <v>4.2220000000000004</v>
      </c>
      <c r="AL8">
        <v>0</v>
      </c>
      <c r="AM8">
        <v>6</v>
      </c>
      <c r="AN8">
        <v>18</v>
      </c>
      <c r="AO8">
        <v>3</v>
      </c>
      <c r="AP8" s="5">
        <v>5</v>
      </c>
      <c r="AQ8" s="5">
        <v>23</v>
      </c>
      <c r="AR8">
        <v>0</v>
      </c>
      <c r="AS8">
        <v>0</v>
      </c>
      <c r="AT8" s="5">
        <v>2</v>
      </c>
      <c r="AU8" s="5">
        <v>152</v>
      </c>
      <c r="AV8">
        <v>4</v>
      </c>
      <c r="BP8">
        <v>9.6180000000000003</v>
      </c>
      <c r="BQ8">
        <v>76</v>
      </c>
      <c r="BR8" s="5">
        <v>66.667000000000002</v>
      </c>
      <c r="BS8">
        <v>164</v>
      </c>
      <c r="BT8">
        <v>32</v>
      </c>
      <c r="BU8">
        <v>8</v>
      </c>
      <c r="BV8">
        <v>2366</v>
      </c>
      <c r="BW8" s="5">
        <v>24</v>
      </c>
      <c r="BX8" s="5">
        <v>12</v>
      </c>
      <c r="BY8">
        <v>27</v>
      </c>
      <c r="BZ8">
        <v>75</v>
      </c>
      <c r="CA8">
        <v>75</v>
      </c>
      <c r="CB8">
        <v>2290</v>
      </c>
      <c r="CC8">
        <v>633.09100000000001</v>
      </c>
      <c r="CD8">
        <v>100.4</v>
      </c>
      <c r="CE8" s="5">
        <v>21</v>
      </c>
      <c r="CF8">
        <v>76</v>
      </c>
      <c r="CG8">
        <v>14</v>
      </c>
      <c r="CH8">
        <v>0</v>
      </c>
      <c r="CI8">
        <v>6</v>
      </c>
      <c r="CJ8" s="5">
        <v>17</v>
      </c>
      <c r="CK8" s="5">
        <v>2366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2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</v>
      </c>
      <c r="EV8">
        <v>1</v>
      </c>
      <c r="EW8">
        <v>0</v>
      </c>
      <c r="EX8">
        <v>0</v>
      </c>
      <c r="EY8">
        <v>0</v>
      </c>
      <c r="EZ8">
        <v>0</v>
      </c>
      <c r="FA8">
        <v>0</v>
      </c>
    </row>
    <row r="9" spans="1:157" x14ac:dyDescent="0.25">
      <c r="A9" s="5" t="s">
        <v>171</v>
      </c>
      <c r="B9" s="5" t="s">
        <v>172</v>
      </c>
      <c r="C9" s="5" t="s">
        <v>173</v>
      </c>
      <c r="D9" s="5">
        <v>2012</v>
      </c>
      <c r="E9">
        <v>17</v>
      </c>
      <c r="F9" s="5" t="s">
        <v>160</v>
      </c>
      <c r="G9" s="5">
        <v>16</v>
      </c>
      <c r="H9" s="5">
        <v>16</v>
      </c>
      <c r="I9" s="5">
        <v>24</v>
      </c>
      <c r="W9">
        <v>0</v>
      </c>
      <c r="X9">
        <v>0</v>
      </c>
      <c r="Y9" s="5">
        <v>9</v>
      </c>
      <c r="Z9" s="5">
        <v>4</v>
      </c>
      <c r="AA9">
        <v>0</v>
      </c>
      <c r="AB9">
        <v>0</v>
      </c>
      <c r="AC9">
        <v>0</v>
      </c>
      <c r="AD9">
        <v>3</v>
      </c>
      <c r="AE9">
        <v>1</v>
      </c>
      <c r="AF9">
        <v>0</v>
      </c>
      <c r="AG9">
        <v>0</v>
      </c>
      <c r="AH9">
        <v>1</v>
      </c>
      <c r="AI9">
        <v>3</v>
      </c>
      <c r="AJ9" s="5">
        <v>49</v>
      </c>
      <c r="AK9" s="5">
        <v>4.306</v>
      </c>
      <c r="AL9">
        <v>0</v>
      </c>
      <c r="AM9">
        <v>16</v>
      </c>
      <c r="AN9">
        <v>31</v>
      </c>
      <c r="AO9">
        <v>2</v>
      </c>
      <c r="AP9" s="5">
        <v>0</v>
      </c>
      <c r="AQ9" s="5">
        <v>0</v>
      </c>
      <c r="AR9">
        <v>3</v>
      </c>
      <c r="AS9">
        <v>-8</v>
      </c>
      <c r="AT9" s="5">
        <v>2</v>
      </c>
      <c r="AU9" s="5">
        <v>211</v>
      </c>
      <c r="AV9">
        <v>64</v>
      </c>
      <c r="BP9">
        <v>6.806</v>
      </c>
      <c r="BQ9">
        <v>183</v>
      </c>
      <c r="BR9" s="5">
        <v>58.264000000000003</v>
      </c>
      <c r="BS9">
        <v>282</v>
      </c>
      <c r="BT9">
        <v>0</v>
      </c>
      <c r="BU9">
        <v>36</v>
      </c>
      <c r="BV9">
        <v>3294</v>
      </c>
      <c r="BW9" s="5">
        <v>0</v>
      </c>
      <c r="BX9" s="5">
        <v>13</v>
      </c>
      <c r="BY9">
        <v>0</v>
      </c>
      <c r="BZ9">
        <v>80</v>
      </c>
      <c r="CA9">
        <v>80</v>
      </c>
      <c r="CB9">
        <v>3060</v>
      </c>
      <c r="CC9">
        <v>0</v>
      </c>
      <c r="CD9">
        <v>76.099999999999994</v>
      </c>
      <c r="CE9" s="5">
        <v>5</v>
      </c>
      <c r="CF9">
        <v>234</v>
      </c>
      <c r="CG9">
        <v>35</v>
      </c>
      <c r="CH9">
        <v>0</v>
      </c>
      <c r="CI9">
        <v>0</v>
      </c>
      <c r="CJ9" s="5">
        <v>12</v>
      </c>
      <c r="CK9" s="5">
        <v>3294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1</v>
      </c>
      <c r="ED9">
        <v>1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2</v>
      </c>
      <c r="EV9">
        <v>2</v>
      </c>
      <c r="EW9">
        <v>0</v>
      </c>
      <c r="EX9">
        <v>0</v>
      </c>
      <c r="EY9">
        <v>0</v>
      </c>
      <c r="EZ9">
        <v>0</v>
      </c>
      <c r="FA9">
        <v>0</v>
      </c>
    </row>
    <row r="10" spans="1:157" x14ac:dyDescent="0.25">
      <c r="A10" s="5" t="s">
        <v>174</v>
      </c>
      <c r="B10" s="5" t="s">
        <v>172</v>
      </c>
      <c r="C10" s="5" t="s">
        <v>173</v>
      </c>
      <c r="D10" s="5">
        <v>2013</v>
      </c>
      <c r="E10">
        <v>17</v>
      </c>
      <c r="F10" s="5" t="s">
        <v>160</v>
      </c>
      <c r="G10" s="5">
        <v>16</v>
      </c>
      <c r="H10" s="5">
        <v>16</v>
      </c>
      <c r="I10" s="5">
        <v>25</v>
      </c>
      <c r="W10">
        <v>0</v>
      </c>
      <c r="X10">
        <v>0</v>
      </c>
      <c r="Y10" s="5">
        <v>9</v>
      </c>
      <c r="Z10" s="5">
        <v>5</v>
      </c>
      <c r="AA10">
        <v>0</v>
      </c>
      <c r="AB10">
        <v>0</v>
      </c>
      <c r="AC10">
        <v>0</v>
      </c>
      <c r="AD10">
        <v>0</v>
      </c>
      <c r="AE10">
        <v>3</v>
      </c>
      <c r="AF10">
        <v>0</v>
      </c>
      <c r="AG10">
        <v>-7</v>
      </c>
      <c r="AH10">
        <v>2</v>
      </c>
      <c r="AI10">
        <v>10</v>
      </c>
      <c r="AJ10" s="5">
        <v>40</v>
      </c>
      <c r="AK10" s="5">
        <v>5.95</v>
      </c>
      <c r="AL10">
        <v>0</v>
      </c>
      <c r="AM10">
        <v>9</v>
      </c>
      <c r="AN10">
        <v>48</v>
      </c>
      <c r="AO10">
        <v>1</v>
      </c>
      <c r="AP10" s="5">
        <v>5</v>
      </c>
      <c r="AQ10" s="5">
        <v>0</v>
      </c>
      <c r="AR10">
        <v>0</v>
      </c>
      <c r="AS10">
        <v>0</v>
      </c>
      <c r="AT10" s="5">
        <v>1</v>
      </c>
      <c r="AU10" s="5">
        <v>238</v>
      </c>
      <c r="AV10">
        <v>70</v>
      </c>
      <c r="BP10">
        <v>6.6550000000000002</v>
      </c>
      <c r="BQ10">
        <v>210</v>
      </c>
      <c r="BR10" s="5">
        <v>60.374000000000002</v>
      </c>
      <c r="BS10">
        <v>355</v>
      </c>
      <c r="BT10">
        <v>0</v>
      </c>
      <c r="BU10">
        <v>32</v>
      </c>
      <c r="BV10">
        <v>3913</v>
      </c>
      <c r="BW10" s="5">
        <v>0</v>
      </c>
      <c r="BX10" s="5">
        <v>17</v>
      </c>
      <c r="BY10">
        <v>0</v>
      </c>
      <c r="BZ10">
        <v>67</v>
      </c>
      <c r="CA10">
        <v>53</v>
      </c>
      <c r="CB10">
        <v>0</v>
      </c>
      <c r="CC10">
        <v>0</v>
      </c>
      <c r="CD10">
        <v>81.7</v>
      </c>
      <c r="CE10" s="5">
        <v>64</v>
      </c>
      <c r="CF10">
        <v>399</v>
      </c>
      <c r="CG10">
        <v>58</v>
      </c>
      <c r="CH10">
        <v>0</v>
      </c>
      <c r="CI10">
        <v>26</v>
      </c>
      <c r="CJ10" s="5">
        <v>24</v>
      </c>
      <c r="CK10" s="5">
        <v>3913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3</v>
      </c>
      <c r="ED10">
        <v>2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</row>
    <row r="11" spans="1:157" x14ac:dyDescent="0.25">
      <c r="A11" s="5" t="s">
        <v>175</v>
      </c>
      <c r="B11" s="5" t="s">
        <v>172</v>
      </c>
      <c r="C11" s="5" t="s">
        <v>173</v>
      </c>
      <c r="D11" s="5">
        <v>2014</v>
      </c>
      <c r="E11">
        <v>17</v>
      </c>
      <c r="F11" s="5" t="s">
        <v>160</v>
      </c>
      <c r="G11" s="5">
        <v>16</v>
      </c>
      <c r="H11" s="5">
        <v>16</v>
      </c>
      <c r="I11" s="5">
        <v>26</v>
      </c>
      <c r="J11">
        <v>-4</v>
      </c>
      <c r="K11">
        <v>0</v>
      </c>
      <c r="L11">
        <v>0</v>
      </c>
      <c r="M11">
        <v>0</v>
      </c>
      <c r="N11">
        <v>0</v>
      </c>
      <c r="O11">
        <v>0</v>
      </c>
      <c r="P11" s="5">
        <v>1</v>
      </c>
      <c r="Q11" s="5">
        <v>0</v>
      </c>
      <c r="R11">
        <v>1</v>
      </c>
      <c r="S11" s="5">
        <v>0</v>
      </c>
      <c r="T11" s="5">
        <v>-4</v>
      </c>
      <c r="U11">
        <v>3</v>
      </c>
      <c r="V11">
        <v>0</v>
      </c>
      <c r="W11">
        <v>0</v>
      </c>
      <c r="X11">
        <v>0</v>
      </c>
      <c r="Y11" s="5">
        <v>9</v>
      </c>
      <c r="Z11" s="5">
        <v>2</v>
      </c>
      <c r="AA11">
        <v>0</v>
      </c>
      <c r="AB11">
        <v>0</v>
      </c>
      <c r="AC11">
        <v>0</v>
      </c>
      <c r="AD11">
        <v>1</v>
      </c>
      <c r="AE11">
        <v>4</v>
      </c>
      <c r="AF11">
        <v>0</v>
      </c>
      <c r="AG11">
        <v>-10</v>
      </c>
      <c r="AH11">
        <v>2</v>
      </c>
      <c r="AI11">
        <v>15</v>
      </c>
      <c r="AJ11" s="5">
        <v>56</v>
      </c>
      <c r="AK11" s="5">
        <v>5.5539999999999896</v>
      </c>
      <c r="AL11">
        <v>0</v>
      </c>
      <c r="AM11">
        <v>14</v>
      </c>
      <c r="AN11">
        <v>40</v>
      </c>
      <c r="AO11">
        <v>1</v>
      </c>
      <c r="AP11" s="5">
        <v>7</v>
      </c>
      <c r="AQ11" s="5">
        <v>0</v>
      </c>
      <c r="AR11">
        <v>4</v>
      </c>
      <c r="AS11">
        <v>-14</v>
      </c>
      <c r="AT11" s="5">
        <v>1</v>
      </c>
      <c r="AU11" s="5">
        <v>311</v>
      </c>
      <c r="AV11">
        <v>123</v>
      </c>
      <c r="BP11">
        <v>6.8559999999999999</v>
      </c>
      <c r="BQ11">
        <v>185</v>
      </c>
      <c r="BR11" s="5">
        <v>66.441000000000003</v>
      </c>
      <c r="BS11">
        <v>392</v>
      </c>
      <c r="BT11">
        <v>0</v>
      </c>
      <c r="BU11">
        <v>29</v>
      </c>
      <c r="BV11">
        <v>4045</v>
      </c>
      <c r="BW11" s="5">
        <v>0</v>
      </c>
      <c r="BX11" s="5">
        <v>12</v>
      </c>
      <c r="BY11">
        <v>0</v>
      </c>
      <c r="BZ11">
        <v>50</v>
      </c>
      <c r="CA11">
        <v>32</v>
      </c>
      <c r="CB11">
        <v>3708</v>
      </c>
      <c r="CC11">
        <v>0</v>
      </c>
      <c r="CD11">
        <v>92.8</v>
      </c>
      <c r="CE11" s="5">
        <v>89</v>
      </c>
      <c r="CF11">
        <v>337</v>
      </c>
      <c r="CG11">
        <v>46</v>
      </c>
      <c r="CH11">
        <v>0</v>
      </c>
      <c r="CI11">
        <v>15</v>
      </c>
      <c r="CJ11" s="5">
        <v>27</v>
      </c>
      <c r="CK11" s="5">
        <v>4045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4</v>
      </c>
      <c r="ED11">
        <v>3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</row>
    <row r="12" spans="1:157" x14ac:dyDescent="0.25">
      <c r="A12" s="5" t="s">
        <v>176</v>
      </c>
      <c r="B12" s="5" t="s">
        <v>172</v>
      </c>
      <c r="C12" s="5" t="s">
        <v>173</v>
      </c>
      <c r="D12" s="5">
        <v>2015</v>
      </c>
      <c r="E12">
        <v>17</v>
      </c>
      <c r="F12" s="5" t="s">
        <v>160</v>
      </c>
      <c r="G12" s="5">
        <v>16</v>
      </c>
      <c r="H12" s="5">
        <v>16</v>
      </c>
      <c r="I12" s="5">
        <v>27</v>
      </c>
      <c r="J12">
        <v>9</v>
      </c>
      <c r="K12">
        <v>0</v>
      </c>
      <c r="L12">
        <v>1</v>
      </c>
      <c r="M12">
        <v>0</v>
      </c>
      <c r="N12">
        <v>9</v>
      </c>
      <c r="O12">
        <v>0</v>
      </c>
      <c r="P12" s="5">
        <v>1</v>
      </c>
      <c r="Q12" s="5">
        <v>0</v>
      </c>
      <c r="R12">
        <v>1</v>
      </c>
      <c r="S12" s="5">
        <v>0</v>
      </c>
      <c r="T12" s="5">
        <v>9</v>
      </c>
      <c r="U12">
        <v>6</v>
      </c>
      <c r="V12">
        <v>0</v>
      </c>
      <c r="W12">
        <v>0</v>
      </c>
      <c r="X12">
        <v>0</v>
      </c>
      <c r="Y12" s="5">
        <v>10</v>
      </c>
      <c r="Z12" s="5">
        <v>3</v>
      </c>
      <c r="AA12">
        <v>0</v>
      </c>
      <c r="AB12">
        <v>0</v>
      </c>
      <c r="AC12">
        <v>0</v>
      </c>
      <c r="AD12">
        <v>3</v>
      </c>
      <c r="AE12">
        <v>5</v>
      </c>
      <c r="AF12">
        <v>0</v>
      </c>
      <c r="AG12">
        <v>-15</v>
      </c>
      <c r="AH12">
        <v>4</v>
      </c>
      <c r="AI12">
        <v>20</v>
      </c>
      <c r="AJ12" s="5">
        <v>32</v>
      </c>
      <c r="AK12" s="5">
        <v>4.4059999999999997</v>
      </c>
      <c r="AL12">
        <v>1</v>
      </c>
      <c r="AM12">
        <v>7</v>
      </c>
      <c r="AN12">
        <v>28</v>
      </c>
      <c r="AO12">
        <v>1</v>
      </c>
      <c r="AP12" s="5">
        <v>2</v>
      </c>
      <c r="AQ12" s="5">
        <v>6</v>
      </c>
      <c r="AR12">
        <v>1</v>
      </c>
      <c r="AS12">
        <v>-1</v>
      </c>
      <c r="AT12" s="5">
        <v>1</v>
      </c>
      <c r="AU12" s="5">
        <v>141</v>
      </c>
      <c r="AV12">
        <v>43</v>
      </c>
      <c r="BP12">
        <v>7.181</v>
      </c>
      <c r="BQ12">
        <v>186</v>
      </c>
      <c r="BR12" s="5">
        <v>61.945</v>
      </c>
      <c r="BS12">
        <v>363</v>
      </c>
      <c r="BT12">
        <v>75</v>
      </c>
      <c r="BU12">
        <v>36</v>
      </c>
      <c r="BV12">
        <v>4208</v>
      </c>
      <c r="BW12" s="5">
        <v>138</v>
      </c>
      <c r="BX12" s="5">
        <v>12</v>
      </c>
      <c r="BY12">
        <v>68</v>
      </c>
      <c r="BZ12">
        <v>54</v>
      </c>
      <c r="CA12">
        <v>54</v>
      </c>
      <c r="CB12">
        <v>3788</v>
      </c>
      <c r="CC12">
        <v>1461.5820000000001</v>
      </c>
      <c r="CD12">
        <v>88.7</v>
      </c>
      <c r="CE12" s="5">
        <v>68</v>
      </c>
      <c r="CF12">
        <v>420</v>
      </c>
      <c r="CG12">
        <v>45</v>
      </c>
      <c r="CH12">
        <v>2</v>
      </c>
      <c r="CI12">
        <v>21</v>
      </c>
      <c r="CJ12" s="5">
        <v>24</v>
      </c>
      <c r="CK12" s="5">
        <v>4208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5</v>
      </c>
      <c r="ED12">
        <v>4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2</v>
      </c>
      <c r="EV12">
        <v>1</v>
      </c>
      <c r="EW12">
        <v>0</v>
      </c>
      <c r="EX12">
        <v>0</v>
      </c>
      <c r="EY12">
        <v>0</v>
      </c>
      <c r="EZ12">
        <v>0</v>
      </c>
      <c r="FA12">
        <v>0</v>
      </c>
    </row>
    <row r="13" spans="1:157" x14ac:dyDescent="0.25">
      <c r="A13" s="5" t="s">
        <v>177</v>
      </c>
      <c r="B13" s="5" t="s">
        <v>172</v>
      </c>
      <c r="C13" s="5" t="s">
        <v>173</v>
      </c>
      <c r="D13" s="5">
        <v>2016</v>
      </c>
      <c r="E13">
        <v>17</v>
      </c>
      <c r="F13" s="5" t="s">
        <v>160</v>
      </c>
      <c r="G13" s="5">
        <v>13</v>
      </c>
      <c r="H13" s="5">
        <v>13</v>
      </c>
      <c r="I13" s="5">
        <v>28</v>
      </c>
      <c r="W13">
        <v>0</v>
      </c>
      <c r="X13">
        <v>0</v>
      </c>
      <c r="Y13" s="5">
        <v>9</v>
      </c>
      <c r="Z13" s="5">
        <v>3</v>
      </c>
      <c r="AA13">
        <v>0</v>
      </c>
      <c r="AB13">
        <v>0</v>
      </c>
      <c r="AC13">
        <v>0</v>
      </c>
      <c r="AD13">
        <v>2</v>
      </c>
      <c r="AE13">
        <v>3</v>
      </c>
      <c r="AF13">
        <v>0</v>
      </c>
      <c r="AG13">
        <v>-27</v>
      </c>
      <c r="AH13">
        <v>3</v>
      </c>
      <c r="AI13">
        <v>24</v>
      </c>
      <c r="AJ13" s="5">
        <v>39</v>
      </c>
      <c r="AK13" s="5">
        <v>4.2050000000000001</v>
      </c>
      <c r="AL13">
        <v>2</v>
      </c>
      <c r="AM13">
        <v>4</v>
      </c>
      <c r="AN13">
        <v>18</v>
      </c>
      <c r="AO13">
        <v>2</v>
      </c>
      <c r="AP13" s="5">
        <v>5</v>
      </c>
      <c r="AQ13" s="5">
        <v>14</v>
      </c>
      <c r="AR13">
        <v>4</v>
      </c>
      <c r="AS13">
        <v>-7</v>
      </c>
      <c r="AT13" s="5">
        <v>1</v>
      </c>
      <c r="AU13" s="5">
        <v>164</v>
      </c>
      <c r="AV13">
        <v>77</v>
      </c>
      <c r="BP13">
        <v>7.6989999999999998</v>
      </c>
      <c r="BQ13">
        <v>106</v>
      </c>
      <c r="BR13" s="5">
        <v>67.094999999999999</v>
      </c>
      <c r="BS13">
        <v>261</v>
      </c>
      <c r="BT13">
        <v>56</v>
      </c>
      <c r="BU13">
        <v>18</v>
      </c>
      <c r="BV13">
        <v>2995</v>
      </c>
      <c r="BW13" s="5">
        <v>53</v>
      </c>
      <c r="BX13" s="5">
        <v>12</v>
      </c>
      <c r="BY13">
        <v>50</v>
      </c>
      <c r="BZ13">
        <v>74</v>
      </c>
      <c r="CA13">
        <v>74</v>
      </c>
      <c r="CB13">
        <v>2779</v>
      </c>
      <c r="CC13">
        <v>982.68399999999997</v>
      </c>
      <c r="CD13">
        <v>93.5</v>
      </c>
      <c r="CE13" s="5">
        <v>18</v>
      </c>
      <c r="CF13">
        <v>216</v>
      </c>
      <c r="CG13">
        <v>29</v>
      </c>
      <c r="CH13">
        <v>2</v>
      </c>
      <c r="CI13">
        <v>9</v>
      </c>
      <c r="CJ13" s="5">
        <v>19</v>
      </c>
      <c r="CK13" s="5">
        <v>2995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3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2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0</v>
      </c>
    </row>
    <row r="14" spans="1:157" x14ac:dyDescent="0.25">
      <c r="A14" s="5" t="s">
        <v>178</v>
      </c>
      <c r="B14" s="5" t="s">
        <v>172</v>
      </c>
      <c r="C14" s="5" t="s">
        <v>173</v>
      </c>
      <c r="D14" s="5">
        <v>2018</v>
      </c>
      <c r="E14">
        <v>17</v>
      </c>
      <c r="F14" s="5" t="s">
        <v>160</v>
      </c>
      <c r="G14" s="5">
        <v>11</v>
      </c>
      <c r="H14" s="5">
        <v>11</v>
      </c>
      <c r="I14" s="5">
        <v>30</v>
      </c>
      <c r="J14">
        <v>3</v>
      </c>
      <c r="K14">
        <v>0</v>
      </c>
      <c r="L14">
        <v>0</v>
      </c>
      <c r="M14">
        <v>0</v>
      </c>
      <c r="N14">
        <v>3</v>
      </c>
      <c r="O14">
        <v>3</v>
      </c>
      <c r="P14" s="5">
        <v>1</v>
      </c>
      <c r="Q14" s="5">
        <v>1</v>
      </c>
      <c r="R14">
        <v>1</v>
      </c>
      <c r="S14" s="5">
        <v>1</v>
      </c>
      <c r="T14" s="5">
        <v>3</v>
      </c>
      <c r="U14">
        <v>1</v>
      </c>
      <c r="V14">
        <v>0</v>
      </c>
      <c r="W14">
        <v>0</v>
      </c>
      <c r="X14">
        <v>0</v>
      </c>
      <c r="Y14" s="5">
        <v>5</v>
      </c>
      <c r="Z14" s="5">
        <v>4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-14</v>
      </c>
      <c r="AJ14" s="5">
        <v>32</v>
      </c>
      <c r="AK14" s="5">
        <v>4.5309999999999997</v>
      </c>
      <c r="AL14">
        <v>1</v>
      </c>
      <c r="AM14">
        <v>9</v>
      </c>
      <c r="AN14">
        <v>20</v>
      </c>
      <c r="AO14">
        <v>0</v>
      </c>
      <c r="AP14" s="5">
        <v>0</v>
      </c>
      <c r="AQ14" s="5">
        <v>7</v>
      </c>
      <c r="AR14">
        <v>3</v>
      </c>
      <c r="AS14">
        <v>-7</v>
      </c>
      <c r="AT14" s="5">
        <v>0</v>
      </c>
      <c r="AU14" s="5">
        <v>145</v>
      </c>
      <c r="AV14">
        <v>12</v>
      </c>
      <c r="BP14">
        <v>7.2229999999999999</v>
      </c>
      <c r="BQ14">
        <v>97</v>
      </c>
      <c r="BR14" s="5">
        <v>64.233999999999995</v>
      </c>
      <c r="BS14">
        <v>176</v>
      </c>
      <c r="BT14">
        <v>37</v>
      </c>
      <c r="BU14">
        <v>11</v>
      </c>
      <c r="BV14">
        <v>1979</v>
      </c>
      <c r="BW14" s="5">
        <v>30</v>
      </c>
      <c r="BX14" s="5">
        <v>9</v>
      </c>
      <c r="BY14">
        <v>32</v>
      </c>
      <c r="BZ14">
        <v>75</v>
      </c>
      <c r="CA14">
        <v>75</v>
      </c>
      <c r="CB14">
        <v>1700</v>
      </c>
      <c r="CC14">
        <v>732.85599999999897</v>
      </c>
      <c r="CD14">
        <v>92.7</v>
      </c>
      <c r="CE14" s="5">
        <v>13</v>
      </c>
      <c r="CF14">
        <v>279</v>
      </c>
      <c r="CG14">
        <v>35</v>
      </c>
      <c r="CH14">
        <v>1</v>
      </c>
      <c r="CI14">
        <v>9</v>
      </c>
      <c r="CJ14" s="5">
        <v>17</v>
      </c>
      <c r="CK14" s="5">
        <v>1979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</row>
    <row r="15" spans="1:157" x14ac:dyDescent="0.25">
      <c r="A15" s="5" t="s">
        <v>179</v>
      </c>
      <c r="B15" s="5" t="s">
        <v>180</v>
      </c>
      <c r="C15" s="5" t="s">
        <v>166</v>
      </c>
      <c r="D15" s="5">
        <v>2012</v>
      </c>
      <c r="E15">
        <v>3</v>
      </c>
      <c r="F15" s="5" t="s">
        <v>160</v>
      </c>
      <c r="G15" s="5">
        <v>15</v>
      </c>
      <c r="H15" s="5">
        <v>15</v>
      </c>
      <c r="I15" s="5">
        <v>26</v>
      </c>
      <c r="W15">
        <v>0</v>
      </c>
      <c r="X15">
        <v>0</v>
      </c>
      <c r="Y15" s="5">
        <v>14</v>
      </c>
      <c r="Z15" s="5">
        <v>8</v>
      </c>
      <c r="AA15">
        <v>0</v>
      </c>
      <c r="AB15">
        <v>0</v>
      </c>
      <c r="AC15">
        <v>0</v>
      </c>
      <c r="AD15">
        <v>1</v>
      </c>
      <c r="AE15">
        <v>3</v>
      </c>
      <c r="AF15">
        <v>0</v>
      </c>
      <c r="AG15">
        <v>-22</v>
      </c>
      <c r="AH15">
        <v>2</v>
      </c>
      <c r="AI15">
        <v>10</v>
      </c>
      <c r="AJ15" s="5">
        <v>22</v>
      </c>
      <c r="AK15" s="5">
        <v>1.2729999999999999</v>
      </c>
      <c r="AL15">
        <v>0</v>
      </c>
      <c r="AM15">
        <v>5</v>
      </c>
      <c r="AN15">
        <v>8</v>
      </c>
      <c r="AO15">
        <v>0</v>
      </c>
      <c r="AP15" s="5">
        <v>0</v>
      </c>
      <c r="AQ15" s="5">
        <v>0</v>
      </c>
      <c r="AR15">
        <v>1</v>
      </c>
      <c r="AS15">
        <v>-8</v>
      </c>
      <c r="AT15" s="5">
        <v>0</v>
      </c>
      <c r="AU15" s="5">
        <v>28</v>
      </c>
      <c r="AV15">
        <v>14</v>
      </c>
      <c r="BP15">
        <v>6.3639999999999999</v>
      </c>
      <c r="BQ15">
        <v>188</v>
      </c>
      <c r="BR15" s="5">
        <v>54.305</v>
      </c>
      <c r="BS15">
        <v>246</v>
      </c>
      <c r="BT15">
        <v>0</v>
      </c>
      <c r="BU15">
        <v>31</v>
      </c>
      <c r="BV15">
        <v>2883</v>
      </c>
      <c r="BW15" s="5">
        <v>0</v>
      </c>
      <c r="BX15" s="5">
        <v>18</v>
      </c>
      <c r="BY15">
        <v>0</v>
      </c>
      <c r="BZ15">
        <v>66</v>
      </c>
      <c r="CA15">
        <v>33</v>
      </c>
      <c r="CB15">
        <v>2674</v>
      </c>
      <c r="CC15">
        <v>0</v>
      </c>
      <c r="CD15">
        <v>66.900000000000006</v>
      </c>
      <c r="CE15" s="5">
        <v>4</v>
      </c>
      <c r="CF15">
        <v>209</v>
      </c>
      <c r="CG15">
        <v>34</v>
      </c>
      <c r="CH15">
        <v>0</v>
      </c>
      <c r="CI15">
        <v>0</v>
      </c>
      <c r="CJ15" s="5">
        <v>13</v>
      </c>
      <c r="CK15" s="5">
        <v>2883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3</v>
      </c>
      <c r="ED15">
        <v>3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</row>
    <row r="16" spans="1:157" x14ac:dyDescent="0.25">
      <c r="A16" s="5" t="s">
        <v>181</v>
      </c>
      <c r="B16" s="5" t="s">
        <v>180</v>
      </c>
      <c r="C16" s="5" t="s">
        <v>166</v>
      </c>
      <c r="D16" s="5">
        <v>2013</v>
      </c>
      <c r="E16">
        <v>6</v>
      </c>
      <c r="F16" s="5" t="s">
        <v>160</v>
      </c>
      <c r="G16" s="5">
        <v>0</v>
      </c>
      <c r="H16" s="5">
        <v>0</v>
      </c>
      <c r="I16" s="5">
        <v>27</v>
      </c>
    </row>
    <row r="17" spans="1:157" x14ac:dyDescent="0.25">
      <c r="A17" s="5" t="s">
        <v>182</v>
      </c>
      <c r="B17" s="5" t="s">
        <v>180</v>
      </c>
      <c r="C17" s="5" t="s">
        <v>183</v>
      </c>
      <c r="D17" s="5">
        <v>2014</v>
      </c>
      <c r="E17">
        <v>6</v>
      </c>
      <c r="F17" s="5" t="s">
        <v>160</v>
      </c>
      <c r="G17" s="5">
        <v>9</v>
      </c>
      <c r="H17" s="5">
        <v>8</v>
      </c>
      <c r="I17" s="5">
        <v>28</v>
      </c>
      <c r="W17">
        <v>0</v>
      </c>
      <c r="X17">
        <v>0</v>
      </c>
      <c r="Y17" s="5">
        <v>7</v>
      </c>
      <c r="Z17" s="5">
        <v>3</v>
      </c>
      <c r="AA17">
        <v>0</v>
      </c>
      <c r="AB17">
        <v>0</v>
      </c>
      <c r="AC17">
        <v>0</v>
      </c>
      <c r="AD17">
        <v>0</v>
      </c>
      <c r="AE17">
        <v>3</v>
      </c>
      <c r="AF17">
        <v>0</v>
      </c>
      <c r="AG17">
        <v>-31</v>
      </c>
      <c r="AH17">
        <v>4</v>
      </c>
      <c r="AI17">
        <v>45</v>
      </c>
      <c r="AJ17" s="5">
        <v>34</v>
      </c>
      <c r="AK17" s="5">
        <v>2.5590000000000002</v>
      </c>
      <c r="AL17">
        <v>0</v>
      </c>
      <c r="AM17">
        <v>11</v>
      </c>
      <c r="AN17">
        <v>15</v>
      </c>
      <c r="AO17">
        <v>2</v>
      </c>
      <c r="AP17" s="5">
        <v>5</v>
      </c>
      <c r="AQ17" s="5">
        <v>0</v>
      </c>
      <c r="AR17">
        <v>0</v>
      </c>
      <c r="AS17">
        <v>0</v>
      </c>
      <c r="AT17" s="5">
        <v>1</v>
      </c>
      <c r="AU17" s="5">
        <v>87</v>
      </c>
      <c r="AV17">
        <v>23</v>
      </c>
      <c r="BP17">
        <v>7.8250000000000002</v>
      </c>
      <c r="BQ17">
        <v>95</v>
      </c>
      <c r="BR17" s="5">
        <v>64.078000000000003</v>
      </c>
      <c r="BS17">
        <v>198</v>
      </c>
      <c r="BT17">
        <v>0</v>
      </c>
      <c r="BU17">
        <v>16</v>
      </c>
      <c r="BV17">
        <v>2418</v>
      </c>
      <c r="BW17" s="5">
        <v>0</v>
      </c>
      <c r="BX17" s="5">
        <v>11</v>
      </c>
      <c r="BY17">
        <v>0</v>
      </c>
      <c r="BZ17">
        <v>72</v>
      </c>
      <c r="CA17">
        <v>44</v>
      </c>
      <c r="CB17">
        <v>2267</v>
      </c>
      <c r="CC17">
        <v>0</v>
      </c>
      <c r="CD17">
        <v>88.4</v>
      </c>
      <c r="CE17" s="5">
        <v>42</v>
      </c>
      <c r="CF17">
        <v>151</v>
      </c>
      <c r="CG17">
        <v>23</v>
      </c>
      <c r="CH17">
        <v>0</v>
      </c>
      <c r="CI17">
        <v>5</v>
      </c>
      <c r="CJ17" s="5">
        <v>14</v>
      </c>
      <c r="CK17" s="5">
        <v>2418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3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</row>
    <row r="18" spans="1:157" x14ac:dyDescent="0.25">
      <c r="A18" s="5" t="s">
        <v>184</v>
      </c>
      <c r="B18" s="5" t="s">
        <v>180</v>
      </c>
      <c r="C18" s="5" t="s">
        <v>183</v>
      </c>
      <c r="D18" s="5">
        <v>2015</v>
      </c>
      <c r="E18">
        <v>6</v>
      </c>
      <c r="F18" s="5" t="s">
        <v>160</v>
      </c>
      <c r="G18" s="5">
        <v>4</v>
      </c>
      <c r="H18" s="5">
        <v>2</v>
      </c>
      <c r="I18" s="5">
        <v>29</v>
      </c>
      <c r="W18">
        <v>0</v>
      </c>
      <c r="X18">
        <v>0</v>
      </c>
      <c r="Y18" s="5">
        <v>1</v>
      </c>
      <c r="Z18" s="5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J18" s="5">
        <v>6</v>
      </c>
      <c r="AK18" s="5">
        <v>3.6669999999999998</v>
      </c>
      <c r="AL18">
        <v>0</v>
      </c>
      <c r="AM18">
        <v>1</v>
      </c>
      <c r="AN18">
        <v>11</v>
      </c>
      <c r="AO18">
        <v>0</v>
      </c>
      <c r="AP18" s="5">
        <v>0</v>
      </c>
      <c r="AQ18" s="5">
        <v>2</v>
      </c>
      <c r="AR18">
        <v>0</v>
      </c>
      <c r="AS18">
        <v>0</v>
      </c>
      <c r="AT18" s="5">
        <v>0</v>
      </c>
      <c r="AU18" s="5">
        <v>22</v>
      </c>
      <c r="AV18">
        <v>0</v>
      </c>
      <c r="BP18">
        <v>6.7690000000000001</v>
      </c>
      <c r="BQ18">
        <v>15</v>
      </c>
      <c r="BR18" s="5">
        <v>64.834999999999994</v>
      </c>
      <c r="BS18">
        <v>59</v>
      </c>
      <c r="BT18">
        <v>9</v>
      </c>
      <c r="BU18">
        <v>4</v>
      </c>
      <c r="BV18">
        <v>616</v>
      </c>
      <c r="BW18" s="5">
        <v>20</v>
      </c>
      <c r="BX18" s="5">
        <v>4</v>
      </c>
      <c r="BY18">
        <v>8</v>
      </c>
      <c r="BZ18">
        <v>43</v>
      </c>
      <c r="CA18">
        <v>39</v>
      </c>
      <c r="CB18">
        <v>562</v>
      </c>
      <c r="CC18">
        <v>236.12799999999999</v>
      </c>
      <c r="CD18">
        <v>80.7</v>
      </c>
      <c r="CE18" s="5">
        <v>3</v>
      </c>
      <c r="CF18">
        <v>54</v>
      </c>
      <c r="CG18">
        <v>9</v>
      </c>
      <c r="CH18">
        <v>0</v>
      </c>
      <c r="CI18">
        <v>3</v>
      </c>
      <c r="CJ18" s="5">
        <v>4</v>
      </c>
      <c r="CK18" s="5">
        <v>616</v>
      </c>
    </row>
    <row r="19" spans="1:157" x14ac:dyDescent="0.25">
      <c r="A19" s="5" t="s">
        <v>185</v>
      </c>
      <c r="B19" s="5" t="s">
        <v>180</v>
      </c>
      <c r="C19" s="5" t="s">
        <v>186</v>
      </c>
      <c r="D19" s="5">
        <v>2016</v>
      </c>
      <c r="E19">
        <v>6</v>
      </c>
      <c r="F19" s="5" t="s">
        <v>160</v>
      </c>
      <c r="G19" s="5">
        <v>2</v>
      </c>
      <c r="H19" s="5">
        <v>0</v>
      </c>
      <c r="I19" s="5">
        <v>30</v>
      </c>
      <c r="AJ19" s="5">
        <v>4</v>
      </c>
      <c r="AK19" s="5">
        <v>-0.5</v>
      </c>
      <c r="AL19">
        <v>0</v>
      </c>
      <c r="AM19">
        <v>3</v>
      </c>
      <c r="AN19">
        <v>1</v>
      </c>
      <c r="AO19">
        <v>0</v>
      </c>
      <c r="AP19" s="5">
        <v>0</v>
      </c>
      <c r="AQ19" s="5">
        <v>1</v>
      </c>
      <c r="AR19">
        <v>0</v>
      </c>
      <c r="AS19">
        <v>0</v>
      </c>
      <c r="AT19" s="5">
        <v>0</v>
      </c>
      <c r="AU19" s="5">
        <v>-2</v>
      </c>
      <c r="AV19">
        <v>0</v>
      </c>
      <c r="BP19">
        <v>5.1669999999999998</v>
      </c>
      <c r="BQ19">
        <v>6</v>
      </c>
      <c r="BR19" s="5">
        <v>55.555999999999997</v>
      </c>
      <c r="BS19">
        <v>10</v>
      </c>
      <c r="BT19">
        <v>2</v>
      </c>
      <c r="BU19">
        <v>1</v>
      </c>
      <c r="BV19">
        <v>93</v>
      </c>
      <c r="BW19" s="5">
        <v>5</v>
      </c>
      <c r="BX19" s="5">
        <v>2</v>
      </c>
      <c r="BY19">
        <v>2</v>
      </c>
      <c r="BZ19">
        <v>33</v>
      </c>
      <c r="CA19">
        <v>0</v>
      </c>
      <c r="CB19">
        <v>68</v>
      </c>
      <c r="CC19">
        <v>51.874999999999901</v>
      </c>
      <c r="CD19">
        <v>30.3</v>
      </c>
      <c r="CE19" s="5">
        <v>1</v>
      </c>
      <c r="CF19">
        <v>25</v>
      </c>
      <c r="CG19">
        <v>3</v>
      </c>
      <c r="CH19">
        <v>0</v>
      </c>
      <c r="CI19">
        <v>2</v>
      </c>
      <c r="CJ19" s="5">
        <v>0</v>
      </c>
      <c r="CK19" s="5">
        <v>93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</row>
    <row r="20" spans="1:157" x14ac:dyDescent="0.25">
      <c r="A20" s="5" t="s">
        <v>187</v>
      </c>
      <c r="B20" s="5" t="s">
        <v>180</v>
      </c>
      <c r="C20" s="5" t="s">
        <v>188</v>
      </c>
      <c r="D20" s="5">
        <v>2017</v>
      </c>
      <c r="E20">
        <v>6</v>
      </c>
      <c r="F20" s="5" t="s">
        <v>160</v>
      </c>
      <c r="G20" s="5">
        <v>0</v>
      </c>
      <c r="H20" s="5">
        <v>0</v>
      </c>
      <c r="I20" s="5">
        <v>31</v>
      </c>
    </row>
    <row r="21" spans="1:157" x14ac:dyDescent="0.25">
      <c r="A21" s="5" t="s">
        <v>189</v>
      </c>
      <c r="B21" s="5" t="s">
        <v>180</v>
      </c>
      <c r="C21" s="5" t="s">
        <v>190</v>
      </c>
      <c r="D21" s="5">
        <v>2018</v>
      </c>
      <c r="E21">
        <v>6</v>
      </c>
      <c r="F21" s="5" t="s">
        <v>160</v>
      </c>
      <c r="G21" s="5">
        <v>2</v>
      </c>
      <c r="H21" s="5">
        <v>1</v>
      </c>
      <c r="I21" s="5">
        <v>32</v>
      </c>
      <c r="W21">
        <v>0</v>
      </c>
      <c r="X21">
        <v>0</v>
      </c>
      <c r="Y21" s="5">
        <v>1</v>
      </c>
      <c r="Z21" s="5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J21" s="5">
        <v>1</v>
      </c>
      <c r="AK21" s="5">
        <v>8</v>
      </c>
      <c r="AL21">
        <v>0</v>
      </c>
      <c r="AM21">
        <v>0</v>
      </c>
      <c r="AN21">
        <v>8</v>
      </c>
      <c r="AO21">
        <v>0</v>
      </c>
      <c r="AP21" s="5">
        <v>0</v>
      </c>
      <c r="AQ21" s="5">
        <v>1</v>
      </c>
      <c r="AR21">
        <v>0</v>
      </c>
      <c r="AS21">
        <v>0</v>
      </c>
      <c r="AT21" s="5">
        <v>0</v>
      </c>
      <c r="AU21" s="5">
        <v>8</v>
      </c>
      <c r="AV21">
        <v>0</v>
      </c>
      <c r="BP21">
        <v>3.9430000000000001</v>
      </c>
      <c r="BQ21">
        <v>8</v>
      </c>
      <c r="BR21" s="5">
        <v>54.286000000000001</v>
      </c>
      <c r="BS21">
        <v>19</v>
      </c>
      <c r="BT21">
        <v>5</v>
      </c>
      <c r="BU21">
        <v>6</v>
      </c>
      <c r="BV21">
        <v>138</v>
      </c>
      <c r="BW21" s="5">
        <v>10</v>
      </c>
      <c r="BX21" s="5">
        <v>3</v>
      </c>
      <c r="BY21">
        <v>4</v>
      </c>
      <c r="BZ21">
        <v>20</v>
      </c>
      <c r="CA21">
        <v>0</v>
      </c>
      <c r="CB21">
        <v>96</v>
      </c>
      <c r="CC21">
        <v>100.247999999999</v>
      </c>
      <c r="CD21">
        <v>28</v>
      </c>
      <c r="CE21" s="5">
        <v>0</v>
      </c>
      <c r="CF21">
        <v>42</v>
      </c>
      <c r="CG21">
        <v>7</v>
      </c>
      <c r="CH21">
        <v>0</v>
      </c>
      <c r="CI21">
        <v>0</v>
      </c>
      <c r="CJ21" s="5">
        <v>0</v>
      </c>
      <c r="CK21" s="5">
        <v>138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1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</row>
    <row r="22" spans="1:157" x14ac:dyDescent="0.25">
      <c r="A22" s="5" t="s">
        <v>191</v>
      </c>
      <c r="B22" s="5" t="s">
        <v>192</v>
      </c>
      <c r="C22" s="5" t="s">
        <v>193</v>
      </c>
      <c r="D22" s="5">
        <v>2012</v>
      </c>
      <c r="E22">
        <v>12</v>
      </c>
      <c r="F22" s="5" t="s">
        <v>160</v>
      </c>
      <c r="G22" s="5">
        <v>16</v>
      </c>
      <c r="H22" s="5">
        <v>16</v>
      </c>
      <c r="I22" s="5">
        <v>35</v>
      </c>
      <c r="W22">
        <v>0</v>
      </c>
      <c r="X22">
        <v>0</v>
      </c>
      <c r="Y22" s="5">
        <v>2</v>
      </c>
      <c r="Z22" s="5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-3</v>
      </c>
      <c r="AH22">
        <v>2</v>
      </c>
      <c r="AI22">
        <v>19</v>
      </c>
      <c r="AJ22" s="5">
        <v>23</v>
      </c>
      <c r="AK22" s="5">
        <v>1.391</v>
      </c>
      <c r="AL22">
        <v>0</v>
      </c>
      <c r="AM22">
        <v>9</v>
      </c>
      <c r="AN22">
        <v>7</v>
      </c>
      <c r="AO22">
        <v>4</v>
      </c>
      <c r="AP22" s="5">
        <v>0</v>
      </c>
      <c r="AQ22" s="5">
        <v>0</v>
      </c>
      <c r="AR22">
        <v>2</v>
      </c>
      <c r="AS22">
        <v>-2</v>
      </c>
      <c r="AT22" s="5">
        <v>4</v>
      </c>
      <c r="AU22" s="5">
        <v>32</v>
      </c>
      <c r="AV22">
        <v>9</v>
      </c>
      <c r="BP22">
        <v>7.5779999999999896</v>
      </c>
      <c r="BQ22">
        <v>173</v>
      </c>
      <c r="BR22" s="5">
        <v>62.951000000000001</v>
      </c>
      <c r="BS22">
        <v>401</v>
      </c>
      <c r="BT22">
        <v>0</v>
      </c>
      <c r="BU22">
        <v>47</v>
      </c>
      <c r="BV22">
        <v>4827</v>
      </c>
      <c r="BW22" s="5">
        <v>0</v>
      </c>
      <c r="BX22" s="5">
        <v>8</v>
      </c>
      <c r="BY22">
        <v>0</v>
      </c>
      <c r="BZ22">
        <v>83</v>
      </c>
      <c r="CA22">
        <v>83</v>
      </c>
      <c r="CB22">
        <v>4645</v>
      </c>
      <c r="CC22">
        <v>0</v>
      </c>
      <c r="CD22">
        <v>98.7</v>
      </c>
      <c r="CE22" s="5">
        <v>3</v>
      </c>
      <c r="CF22">
        <v>182</v>
      </c>
      <c r="CG22">
        <v>27</v>
      </c>
      <c r="CH22">
        <v>0</v>
      </c>
      <c r="CI22">
        <v>0</v>
      </c>
      <c r="CJ22" s="5">
        <v>34</v>
      </c>
      <c r="CK22" s="5">
        <v>4827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2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1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</row>
    <row r="23" spans="1:157" x14ac:dyDescent="0.25">
      <c r="A23" s="5" t="s">
        <v>194</v>
      </c>
      <c r="B23" s="5" t="s">
        <v>192</v>
      </c>
      <c r="C23" s="5" t="s">
        <v>193</v>
      </c>
      <c r="D23" s="5">
        <v>2013</v>
      </c>
      <c r="E23">
        <v>12</v>
      </c>
      <c r="F23" s="5" t="s">
        <v>160</v>
      </c>
      <c r="G23" s="5">
        <v>16</v>
      </c>
      <c r="H23" s="5">
        <v>16</v>
      </c>
      <c r="I23" s="5">
        <v>36</v>
      </c>
      <c r="W23">
        <v>0</v>
      </c>
      <c r="X23">
        <v>0</v>
      </c>
      <c r="Y23" s="5">
        <v>9</v>
      </c>
      <c r="Z23" s="5">
        <v>3</v>
      </c>
      <c r="AA23">
        <v>0</v>
      </c>
      <c r="AB23">
        <v>0</v>
      </c>
      <c r="AC23">
        <v>0</v>
      </c>
      <c r="AD23">
        <v>0</v>
      </c>
      <c r="AE23">
        <v>5</v>
      </c>
      <c r="AF23">
        <v>0</v>
      </c>
      <c r="AG23">
        <v>-10</v>
      </c>
      <c r="AH23">
        <v>2</v>
      </c>
      <c r="AI23">
        <v>16</v>
      </c>
      <c r="AJ23" s="5">
        <v>32</v>
      </c>
      <c r="AK23" s="5">
        <v>0.56299999999999994</v>
      </c>
      <c r="AL23">
        <v>0</v>
      </c>
      <c r="AM23">
        <v>20</v>
      </c>
      <c r="AN23">
        <v>11</v>
      </c>
      <c r="AO23">
        <v>0</v>
      </c>
      <c r="AP23" s="5">
        <v>7</v>
      </c>
      <c r="AQ23" s="5">
        <v>0</v>
      </c>
      <c r="AR23">
        <v>2</v>
      </c>
      <c r="AS23">
        <v>-2</v>
      </c>
      <c r="AT23" s="5">
        <v>0</v>
      </c>
      <c r="AU23" s="5">
        <v>18</v>
      </c>
      <c r="AV23">
        <v>7</v>
      </c>
      <c r="AW23">
        <v>1</v>
      </c>
      <c r="AX23">
        <v>3.6</v>
      </c>
      <c r="AY23">
        <v>32</v>
      </c>
      <c r="AZ23">
        <v>32</v>
      </c>
      <c r="BA23">
        <v>0</v>
      </c>
      <c r="BB23">
        <v>3.6</v>
      </c>
      <c r="BC23">
        <v>0</v>
      </c>
      <c r="BD23">
        <v>32</v>
      </c>
      <c r="BE23">
        <v>32</v>
      </c>
      <c r="BF23">
        <v>0</v>
      </c>
      <c r="BG23">
        <v>0</v>
      </c>
      <c r="BH23">
        <v>32</v>
      </c>
      <c r="BP23">
        <v>6.9160000000000004</v>
      </c>
      <c r="BQ23">
        <v>203</v>
      </c>
      <c r="BR23" s="5">
        <v>60.51</v>
      </c>
      <c r="BS23">
        <v>380</v>
      </c>
      <c r="BT23">
        <v>0</v>
      </c>
      <c r="BU23">
        <v>53</v>
      </c>
      <c r="BV23">
        <v>4343</v>
      </c>
      <c r="BW23" s="5">
        <v>0</v>
      </c>
      <c r="BX23" s="5">
        <v>11</v>
      </c>
      <c r="BY23">
        <v>0</v>
      </c>
      <c r="BZ23">
        <v>81</v>
      </c>
      <c r="CA23">
        <v>81</v>
      </c>
      <c r="CB23">
        <v>4087</v>
      </c>
      <c r="CC23">
        <v>0</v>
      </c>
      <c r="CD23">
        <v>87.3</v>
      </c>
      <c r="CE23" s="5">
        <v>83</v>
      </c>
      <c r="CF23">
        <v>256</v>
      </c>
      <c r="CG23">
        <v>40</v>
      </c>
      <c r="CH23">
        <v>0</v>
      </c>
      <c r="CI23">
        <v>13</v>
      </c>
      <c r="CJ23" s="5">
        <v>25</v>
      </c>
      <c r="CK23" s="5">
        <v>4343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5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2</v>
      </c>
      <c r="EV23">
        <v>2</v>
      </c>
      <c r="EW23">
        <v>0</v>
      </c>
      <c r="EX23">
        <v>0</v>
      </c>
      <c r="EY23">
        <v>0</v>
      </c>
      <c r="EZ23">
        <v>0</v>
      </c>
      <c r="FA23">
        <v>0</v>
      </c>
    </row>
    <row r="24" spans="1:157" x14ac:dyDescent="0.25">
      <c r="A24" s="5" t="s">
        <v>195</v>
      </c>
      <c r="B24" s="5" t="s">
        <v>192</v>
      </c>
      <c r="C24" s="5" t="s">
        <v>193</v>
      </c>
      <c r="D24" s="5">
        <v>2014</v>
      </c>
      <c r="E24">
        <v>12</v>
      </c>
      <c r="F24" s="5" t="s">
        <v>160</v>
      </c>
      <c r="G24" s="5">
        <v>16</v>
      </c>
      <c r="H24" s="5">
        <v>16</v>
      </c>
      <c r="I24" s="5">
        <v>37</v>
      </c>
      <c r="W24">
        <v>0</v>
      </c>
      <c r="X24">
        <v>0</v>
      </c>
      <c r="Y24" s="5">
        <v>6</v>
      </c>
      <c r="Z24" s="5">
        <v>3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-4</v>
      </c>
      <c r="AH24">
        <v>2</v>
      </c>
      <c r="AI24">
        <v>21</v>
      </c>
      <c r="AJ24" s="5">
        <v>36</v>
      </c>
      <c r="AK24" s="5">
        <v>1.583</v>
      </c>
      <c r="AL24">
        <v>0</v>
      </c>
      <c r="AM24">
        <v>15</v>
      </c>
      <c r="AN24">
        <v>17</v>
      </c>
      <c r="AO24">
        <v>0</v>
      </c>
      <c r="AP24" s="5">
        <v>11</v>
      </c>
      <c r="AQ24" s="5">
        <v>0</v>
      </c>
      <c r="AR24">
        <v>0</v>
      </c>
      <c r="AS24">
        <v>0</v>
      </c>
      <c r="AT24" s="5">
        <v>0</v>
      </c>
      <c r="AU24" s="5">
        <v>57</v>
      </c>
      <c r="AV24">
        <v>17</v>
      </c>
      <c r="BP24">
        <v>7.06</v>
      </c>
      <c r="BQ24">
        <v>140</v>
      </c>
      <c r="BR24" s="5">
        <v>64.088999999999999</v>
      </c>
      <c r="BS24">
        <v>373</v>
      </c>
      <c r="BT24">
        <v>0</v>
      </c>
      <c r="BU24">
        <v>32</v>
      </c>
      <c r="BV24">
        <v>4109</v>
      </c>
      <c r="BW24" s="5">
        <v>0</v>
      </c>
      <c r="BX24" s="5">
        <v>9</v>
      </c>
      <c r="BY24">
        <v>0</v>
      </c>
      <c r="BZ24">
        <v>69</v>
      </c>
      <c r="CA24">
        <v>69</v>
      </c>
      <c r="CB24">
        <v>3975</v>
      </c>
      <c r="CC24">
        <v>0</v>
      </c>
      <c r="CD24">
        <v>97.4</v>
      </c>
      <c r="CE24" s="5">
        <v>74</v>
      </c>
      <c r="CF24">
        <v>134</v>
      </c>
      <c r="CG24">
        <v>21</v>
      </c>
      <c r="CH24">
        <v>0</v>
      </c>
      <c r="CI24">
        <v>21</v>
      </c>
      <c r="CJ24" s="5">
        <v>33</v>
      </c>
      <c r="CK24" s="5">
        <v>4109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1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1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</row>
    <row r="25" spans="1:157" x14ac:dyDescent="0.25">
      <c r="A25" s="5" t="s">
        <v>196</v>
      </c>
      <c r="B25" s="5" t="s">
        <v>192</v>
      </c>
      <c r="C25" s="5" t="s">
        <v>193</v>
      </c>
      <c r="D25" s="5">
        <v>2015</v>
      </c>
      <c r="E25">
        <v>12</v>
      </c>
      <c r="F25" s="5" t="s">
        <v>160</v>
      </c>
      <c r="G25" s="5">
        <v>16</v>
      </c>
      <c r="H25" s="5">
        <v>16</v>
      </c>
      <c r="I25" s="5">
        <v>38</v>
      </c>
      <c r="J25">
        <v>36</v>
      </c>
      <c r="K25">
        <v>0</v>
      </c>
      <c r="L25">
        <v>0</v>
      </c>
      <c r="M25">
        <v>0</v>
      </c>
      <c r="N25">
        <v>36</v>
      </c>
      <c r="O25">
        <v>0</v>
      </c>
      <c r="P25" s="5">
        <v>1</v>
      </c>
      <c r="Q25" s="5">
        <v>0</v>
      </c>
      <c r="R25">
        <v>1</v>
      </c>
      <c r="S25" s="5">
        <v>0</v>
      </c>
      <c r="T25" s="5">
        <v>36</v>
      </c>
      <c r="U25">
        <v>29</v>
      </c>
      <c r="V25">
        <v>0</v>
      </c>
      <c r="W25">
        <v>0</v>
      </c>
      <c r="X25">
        <v>0</v>
      </c>
      <c r="Y25" s="5">
        <v>6</v>
      </c>
      <c r="Z25" s="5">
        <v>2</v>
      </c>
      <c r="AA25">
        <v>0</v>
      </c>
      <c r="AB25">
        <v>0</v>
      </c>
      <c r="AC25">
        <v>0</v>
      </c>
      <c r="AD25">
        <v>0</v>
      </c>
      <c r="AE25">
        <v>2</v>
      </c>
      <c r="AF25">
        <v>0</v>
      </c>
      <c r="AG25">
        <v>0</v>
      </c>
      <c r="AH25">
        <v>1</v>
      </c>
      <c r="AI25">
        <v>5</v>
      </c>
      <c r="AJ25" s="5">
        <v>34</v>
      </c>
      <c r="AK25" s="5">
        <v>1.5589999999999999</v>
      </c>
      <c r="AL25">
        <v>0</v>
      </c>
      <c r="AM25">
        <v>14</v>
      </c>
      <c r="AN25">
        <v>13</v>
      </c>
      <c r="AO25">
        <v>1</v>
      </c>
      <c r="AP25" s="5">
        <v>6</v>
      </c>
      <c r="AQ25" s="5">
        <v>8</v>
      </c>
      <c r="AR25">
        <v>0</v>
      </c>
      <c r="AS25">
        <v>0</v>
      </c>
      <c r="AT25" s="5">
        <v>3</v>
      </c>
      <c r="AU25" s="5">
        <v>53</v>
      </c>
      <c r="AV25">
        <v>17</v>
      </c>
      <c r="BP25">
        <v>7.6440000000000001</v>
      </c>
      <c r="BQ25">
        <v>157</v>
      </c>
      <c r="BR25" s="5">
        <v>64.423000000000002</v>
      </c>
      <c r="BS25">
        <v>402</v>
      </c>
      <c r="BT25">
        <v>47</v>
      </c>
      <c r="BU25">
        <v>51</v>
      </c>
      <c r="BV25">
        <v>4770</v>
      </c>
      <c r="BW25" s="5">
        <v>133</v>
      </c>
      <c r="BX25" s="5">
        <v>7</v>
      </c>
      <c r="BY25">
        <v>61</v>
      </c>
      <c r="BZ25">
        <v>76</v>
      </c>
      <c r="CA25">
        <v>76</v>
      </c>
      <c r="CB25">
        <v>4545</v>
      </c>
      <c r="CC25">
        <v>1469.269</v>
      </c>
      <c r="CD25">
        <v>102.2</v>
      </c>
      <c r="CE25" s="5">
        <v>83</v>
      </c>
      <c r="CF25">
        <v>225</v>
      </c>
      <c r="CG25">
        <v>38</v>
      </c>
      <c r="CH25">
        <v>2</v>
      </c>
      <c r="CI25">
        <v>24</v>
      </c>
      <c r="CJ25" s="5">
        <v>36</v>
      </c>
      <c r="CK25" s="5">
        <v>4770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2</v>
      </c>
      <c r="ED25">
        <v>2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</row>
    <row r="26" spans="1:157" x14ac:dyDescent="0.25">
      <c r="A26" s="5" t="s">
        <v>197</v>
      </c>
      <c r="B26" s="5" t="s">
        <v>192</v>
      </c>
      <c r="C26" s="5" t="s">
        <v>193</v>
      </c>
      <c r="D26" s="5">
        <v>2016</v>
      </c>
      <c r="E26">
        <v>12</v>
      </c>
      <c r="F26" s="5" t="s">
        <v>160</v>
      </c>
      <c r="G26" s="5">
        <v>12</v>
      </c>
      <c r="H26" s="5">
        <v>12</v>
      </c>
      <c r="I26" s="5">
        <v>39</v>
      </c>
      <c r="W26">
        <v>0</v>
      </c>
      <c r="X26">
        <v>0</v>
      </c>
      <c r="Y26" s="5">
        <v>5</v>
      </c>
      <c r="Z26" s="5">
        <v>0</v>
      </c>
      <c r="AA26">
        <v>0</v>
      </c>
      <c r="AB26">
        <v>0</v>
      </c>
      <c r="AC26">
        <v>0</v>
      </c>
      <c r="AD26">
        <v>0</v>
      </c>
      <c r="AE26">
        <v>4</v>
      </c>
      <c r="AF26">
        <v>0</v>
      </c>
      <c r="AG26">
        <v>-1</v>
      </c>
      <c r="AH26">
        <v>2</v>
      </c>
      <c r="AI26">
        <v>20</v>
      </c>
      <c r="AJ26" s="5">
        <v>28</v>
      </c>
      <c r="AK26" s="5">
        <v>2.286</v>
      </c>
      <c r="AL26">
        <v>0</v>
      </c>
      <c r="AM26">
        <v>9</v>
      </c>
      <c r="AN26">
        <v>15</v>
      </c>
      <c r="AO26">
        <v>0</v>
      </c>
      <c r="AP26" s="5">
        <v>5</v>
      </c>
      <c r="AQ26" s="5">
        <v>12</v>
      </c>
      <c r="AR26">
        <v>0</v>
      </c>
      <c r="AS26">
        <v>0</v>
      </c>
      <c r="AT26" s="5">
        <v>0</v>
      </c>
      <c r="AU26" s="5">
        <v>64</v>
      </c>
      <c r="AV26">
        <v>10</v>
      </c>
      <c r="BP26">
        <v>8.2270000000000003</v>
      </c>
      <c r="BQ26">
        <v>104</v>
      </c>
      <c r="BR26" s="5">
        <v>67.361000000000004</v>
      </c>
      <c r="BS26">
        <v>291</v>
      </c>
      <c r="BT26">
        <v>31</v>
      </c>
      <c r="BU26">
        <v>19</v>
      </c>
      <c r="BV26">
        <v>3554</v>
      </c>
      <c r="BW26" s="5">
        <v>52</v>
      </c>
      <c r="BX26" s="5">
        <v>2</v>
      </c>
      <c r="BY26">
        <v>39</v>
      </c>
      <c r="BZ26">
        <v>79</v>
      </c>
      <c r="CA26">
        <v>79</v>
      </c>
      <c r="CB26">
        <v>3467</v>
      </c>
      <c r="CC26">
        <v>1034.0039999999999</v>
      </c>
      <c r="CD26">
        <v>112.2</v>
      </c>
      <c r="CE26" s="5">
        <v>32</v>
      </c>
      <c r="CF26">
        <v>87</v>
      </c>
      <c r="CG26">
        <v>15</v>
      </c>
      <c r="CH26">
        <v>1</v>
      </c>
      <c r="CI26">
        <v>19</v>
      </c>
      <c r="CJ26" s="5">
        <v>28</v>
      </c>
      <c r="CK26" s="5">
        <v>3554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4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2</v>
      </c>
      <c r="EV26">
        <v>1</v>
      </c>
      <c r="EW26">
        <v>0</v>
      </c>
      <c r="EX26">
        <v>0</v>
      </c>
      <c r="EY26">
        <v>0</v>
      </c>
      <c r="EZ26">
        <v>0</v>
      </c>
      <c r="FA26">
        <v>0</v>
      </c>
    </row>
    <row r="27" spans="1:157" x14ac:dyDescent="0.25">
      <c r="A27" s="5" t="s">
        <v>198</v>
      </c>
      <c r="B27" s="5" t="s">
        <v>192</v>
      </c>
      <c r="C27" s="5" t="s">
        <v>193</v>
      </c>
      <c r="D27" s="5">
        <v>2017</v>
      </c>
      <c r="E27">
        <v>12</v>
      </c>
      <c r="F27" s="5" t="s">
        <v>160</v>
      </c>
      <c r="G27" s="5">
        <v>16</v>
      </c>
      <c r="H27" s="5">
        <v>16</v>
      </c>
      <c r="I27" s="5">
        <v>40</v>
      </c>
      <c r="W27">
        <v>0</v>
      </c>
      <c r="X27">
        <v>0</v>
      </c>
      <c r="Y27" s="5">
        <v>7</v>
      </c>
      <c r="Z27" s="5">
        <v>3</v>
      </c>
      <c r="AA27">
        <v>0</v>
      </c>
      <c r="AB27">
        <v>0</v>
      </c>
      <c r="AC27">
        <v>0</v>
      </c>
      <c r="AD27">
        <v>0</v>
      </c>
      <c r="AE27">
        <v>2</v>
      </c>
      <c r="AF27">
        <v>0</v>
      </c>
      <c r="AG27">
        <v>-24</v>
      </c>
      <c r="AH27">
        <v>2</v>
      </c>
      <c r="AI27">
        <v>15</v>
      </c>
      <c r="AJ27" s="5">
        <v>25</v>
      </c>
      <c r="AK27" s="5">
        <v>1.1200000000000001</v>
      </c>
      <c r="AL27">
        <v>0</v>
      </c>
      <c r="AM27">
        <v>9</v>
      </c>
      <c r="AN27">
        <v>7</v>
      </c>
      <c r="AO27">
        <v>0</v>
      </c>
      <c r="AP27" s="5">
        <v>2</v>
      </c>
      <c r="AQ27" s="5">
        <v>5</v>
      </c>
      <c r="AR27">
        <v>0</v>
      </c>
      <c r="AS27">
        <v>0</v>
      </c>
      <c r="AT27" s="5">
        <v>0</v>
      </c>
      <c r="AU27" s="5">
        <v>28</v>
      </c>
      <c r="AV27">
        <v>8</v>
      </c>
      <c r="BP27">
        <v>7.8779999999999903</v>
      </c>
      <c r="BQ27">
        <v>143</v>
      </c>
      <c r="BR27" s="5">
        <v>66.265000000000001</v>
      </c>
      <c r="BS27">
        <v>385</v>
      </c>
      <c r="BT27">
        <v>55</v>
      </c>
      <c r="BU27">
        <v>30</v>
      </c>
      <c r="BV27">
        <v>4577</v>
      </c>
      <c r="BW27" s="5">
        <v>64</v>
      </c>
      <c r="BX27" s="5">
        <v>8</v>
      </c>
      <c r="BY27">
        <v>44</v>
      </c>
      <c r="BZ27">
        <v>64</v>
      </c>
      <c r="CA27">
        <v>64</v>
      </c>
      <c r="CB27">
        <v>4376</v>
      </c>
      <c r="CC27">
        <v>1545.87</v>
      </c>
      <c r="CD27">
        <v>102.8</v>
      </c>
      <c r="CE27" s="5">
        <v>36</v>
      </c>
      <c r="CF27">
        <v>201</v>
      </c>
      <c r="CG27">
        <v>35</v>
      </c>
      <c r="CH27">
        <v>0</v>
      </c>
      <c r="CI27">
        <v>12</v>
      </c>
      <c r="CJ27" s="5">
        <v>32</v>
      </c>
      <c r="CK27" s="5">
        <v>4577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2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2</v>
      </c>
      <c r="EV27">
        <v>2</v>
      </c>
      <c r="EW27">
        <v>0</v>
      </c>
      <c r="EX27">
        <v>0</v>
      </c>
      <c r="EY27">
        <v>0</v>
      </c>
      <c r="EZ27">
        <v>0</v>
      </c>
      <c r="FA27">
        <v>0</v>
      </c>
    </row>
    <row r="28" spans="1:157" x14ac:dyDescent="0.25">
      <c r="A28" s="5" t="s">
        <v>199</v>
      </c>
      <c r="B28" s="5" t="s">
        <v>192</v>
      </c>
      <c r="C28" s="5" t="s">
        <v>193</v>
      </c>
      <c r="D28" s="5">
        <v>2018</v>
      </c>
      <c r="E28" t="s">
        <v>200</v>
      </c>
      <c r="F28" s="5" t="s">
        <v>160</v>
      </c>
      <c r="G28" s="5">
        <v>16</v>
      </c>
      <c r="H28" s="5">
        <v>16</v>
      </c>
      <c r="I28" s="5">
        <v>41</v>
      </c>
      <c r="J28">
        <v>6</v>
      </c>
      <c r="K28">
        <v>0</v>
      </c>
      <c r="L28">
        <v>0</v>
      </c>
      <c r="M28">
        <v>0</v>
      </c>
      <c r="N28">
        <v>6</v>
      </c>
      <c r="O28">
        <v>0</v>
      </c>
      <c r="P28" s="5">
        <v>1</v>
      </c>
      <c r="Q28" s="5">
        <v>0</v>
      </c>
      <c r="R28">
        <v>1</v>
      </c>
      <c r="S28" s="5">
        <v>0</v>
      </c>
      <c r="T28" s="5">
        <v>6</v>
      </c>
      <c r="U28">
        <v>6</v>
      </c>
      <c r="V28">
        <v>0</v>
      </c>
      <c r="W28">
        <v>0</v>
      </c>
      <c r="X28">
        <v>0</v>
      </c>
      <c r="Y28" s="5">
        <v>4</v>
      </c>
      <c r="Z28" s="5">
        <v>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10</v>
      </c>
      <c r="AJ28" s="5">
        <v>23</v>
      </c>
      <c r="AK28" s="5">
        <v>1.52199999999999</v>
      </c>
      <c r="AL28">
        <v>0</v>
      </c>
      <c r="AM28">
        <v>10</v>
      </c>
      <c r="AN28">
        <v>10</v>
      </c>
      <c r="AO28">
        <v>4</v>
      </c>
      <c r="AP28" s="5">
        <v>3</v>
      </c>
      <c r="AQ28" s="5">
        <v>5</v>
      </c>
      <c r="AR28">
        <v>0</v>
      </c>
      <c r="AS28">
        <v>0</v>
      </c>
      <c r="AT28" s="5">
        <v>2</v>
      </c>
      <c r="AU28" s="5">
        <v>35</v>
      </c>
      <c r="AV28">
        <v>14</v>
      </c>
      <c r="BP28">
        <v>7.64</v>
      </c>
      <c r="BQ28">
        <v>108</v>
      </c>
      <c r="BR28" s="5">
        <v>65.789000000000001</v>
      </c>
      <c r="BS28">
        <v>375</v>
      </c>
      <c r="BT28">
        <v>43</v>
      </c>
      <c r="BU28">
        <v>25</v>
      </c>
      <c r="BV28">
        <v>4355</v>
      </c>
      <c r="BW28" s="5">
        <v>48</v>
      </c>
      <c r="BX28" s="5">
        <v>11</v>
      </c>
      <c r="BY28">
        <v>39</v>
      </c>
      <c r="BZ28">
        <v>63</v>
      </c>
      <c r="CA28">
        <v>63</v>
      </c>
      <c r="CB28">
        <v>4208</v>
      </c>
      <c r="CC28">
        <v>1421.1949999999999</v>
      </c>
      <c r="CD28">
        <v>97.7</v>
      </c>
      <c r="CE28" s="5">
        <v>41</v>
      </c>
      <c r="CF28">
        <v>147</v>
      </c>
      <c r="CG28">
        <v>21</v>
      </c>
      <c r="CH28">
        <v>2</v>
      </c>
      <c r="CI28">
        <v>22</v>
      </c>
      <c r="CJ28" s="5">
        <v>29</v>
      </c>
      <c r="CK28" s="5">
        <v>4355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1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</row>
    <row r="29" spans="1:157" x14ac:dyDescent="0.25">
      <c r="A29" s="5" t="s">
        <v>201</v>
      </c>
      <c r="B29" s="5" t="s">
        <v>202</v>
      </c>
      <c r="C29" s="5" t="s">
        <v>203</v>
      </c>
      <c r="D29" s="5">
        <v>2012</v>
      </c>
      <c r="E29">
        <v>14</v>
      </c>
      <c r="F29" s="5" t="s">
        <v>160</v>
      </c>
      <c r="G29" s="5">
        <v>16</v>
      </c>
      <c r="H29" s="5">
        <v>16</v>
      </c>
      <c r="I29" s="5">
        <v>25</v>
      </c>
      <c r="W29">
        <v>0</v>
      </c>
      <c r="X29">
        <v>0</v>
      </c>
      <c r="Y29" s="5">
        <v>4</v>
      </c>
      <c r="Z29" s="5">
        <v>4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5</v>
      </c>
      <c r="AI29">
        <v>35</v>
      </c>
      <c r="AJ29" s="5">
        <v>47</v>
      </c>
      <c r="AK29" s="5">
        <v>2.5529999999999999</v>
      </c>
      <c r="AL29">
        <v>0</v>
      </c>
      <c r="AM29">
        <v>18</v>
      </c>
      <c r="AN29">
        <v>17</v>
      </c>
      <c r="AO29">
        <v>11</v>
      </c>
      <c r="AP29" s="5">
        <v>0</v>
      </c>
      <c r="AQ29" s="5">
        <v>0</v>
      </c>
      <c r="AR29">
        <v>0</v>
      </c>
      <c r="AS29">
        <v>0</v>
      </c>
      <c r="AT29" s="5">
        <v>4</v>
      </c>
      <c r="AU29" s="5">
        <v>120</v>
      </c>
      <c r="AV29">
        <v>66</v>
      </c>
      <c r="BP29">
        <v>6.9489999999999998</v>
      </c>
      <c r="BQ29">
        <v>189</v>
      </c>
      <c r="BR29" s="5">
        <v>62.311</v>
      </c>
      <c r="BS29">
        <v>329</v>
      </c>
      <c r="BT29">
        <v>0</v>
      </c>
      <c r="BU29">
        <v>28</v>
      </c>
      <c r="BV29">
        <v>3669</v>
      </c>
      <c r="BW29" s="5">
        <v>0</v>
      </c>
      <c r="BX29" s="5">
        <v>16</v>
      </c>
      <c r="BY29">
        <v>0</v>
      </c>
      <c r="BZ29">
        <v>59</v>
      </c>
      <c r="CA29">
        <v>59</v>
      </c>
      <c r="CB29">
        <v>3440</v>
      </c>
      <c r="CC29">
        <v>0</v>
      </c>
      <c r="CD29">
        <v>87.4</v>
      </c>
      <c r="CE29" s="5">
        <v>8</v>
      </c>
      <c r="CF29">
        <v>229</v>
      </c>
      <c r="CG29">
        <v>46</v>
      </c>
      <c r="CH29">
        <v>0</v>
      </c>
      <c r="CI29">
        <v>0</v>
      </c>
      <c r="CJ29" s="5">
        <v>27</v>
      </c>
      <c r="CK29" s="5">
        <v>3669</v>
      </c>
    </row>
    <row r="30" spans="1:157" x14ac:dyDescent="0.25">
      <c r="A30" s="5" t="s">
        <v>204</v>
      </c>
      <c r="B30" s="5" t="s">
        <v>202</v>
      </c>
      <c r="C30" s="5" t="s">
        <v>203</v>
      </c>
      <c r="D30" s="5">
        <v>2013</v>
      </c>
      <c r="E30">
        <v>14</v>
      </c>
      <c r="F30" s="5" t="s">
        <v>160</v>
      </c>
      <c r="G30" s="5">
        <v>16</v>
      </c>
      <c r="H30" s="5">
        <v>16</v>
      </c>
      <c r="I30" s="5">
        <v>26</v>
      </c>
      <c r="W30">
        <v>0</v>
      </c>
      <c r="X30">
        <v>0</v>
      </c>
      <c r="Y30" s="5">
        <v>4</v>
      </c>
      <c r="Z30" s="5">
        <v>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-14</v>
      </c>
      <c r="AH30">
        <v>3</v>
      </c>
      <c r="AI30">
        <v>20</v>
      </c>
      <c r="AJ30" s="5">
        <v>61</v>
      </c>
      <c r="AK30" s="5">
        <v>3</v>
      </c>
      <c r="AL30">
        <v>0</v>
      </c>
      <c r="AM30">
        <v>20</v>
      </c>
      <c r="AN30">
        <v>12</v>
      </c>
      <c r="AO30">
        <v>8</v>
      </c>
      <c r="AP30" s="5">
        <v>6</v>
      </c>
      <c r="AQ30" s="5">
        <v>0</v>
      </c>
      <c r="AR30">
        <v>0</v>
      </c>
      <c r="AS30">
        <v>0</v>
      </c>
      <c r="AT30" s="5">
        <v>2</v>
      </c>
      <c r="AU30" s="5">
        <v>183</v>
      </c>
      <c r="AV30">
        <v>57</v>
      </c>
      <c r="BP30">
        <v>7.3259999999999996</v>
      </c>
      <c r="BQ30">
        <v>213</v>
      </c>
      <c r="BR30" s="5">
        <v>61.945</v>
      </c>
      <c r="BS30">
        <v>363</v>
      </c>
      <c r="BT30">
        <v>0</v>
      </c>
      <c r="BU30">
        <v>35</v>
      </c>
      <c r="BV30">
        <v>4293</v>
      </c>
      <c r="BW30" s="5">
        <v>0</v>
      </c>
      <c r="BX30" s="5">
        <v>20</v>
      </c>
      <c r="BY30">
        <v>0</v>
      </c>
      <c r="BZ30">
        <v>82</v>
      </c>
      <c r="CA30">
        <v>82</v>
      </c>
      <c r="CB30">
        <v>4111</v>
      </c>
      <c r="CC30">
        <v>0</v>
      </c>
      <c r="CD30">
        <v>88.8</v>
      </c>
      <c r="CE30" s="5">
        <v>65</v>
      </c>
      <c r="CF30">
        <v>182</v>
      </c>
      <c r="CG30">
        <v>29</v>
      </c>
      <c r="CH30">
        <v>0</v>
      </c>
      <c r="CI30">
        <v>21</v>
      </c>
      <c r="CJ30" s="5">
        <v>33</v>
      </c>
      <c r="CK30" s="5">
        <v>4293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1</v>
      </c>
      <c r="EB30">
        <v>0</v>
      </c>
      <c r="EC30">
        <v>0</v>
      </c>
      <c r="ED30">
        <v>1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</row>
    <row r="31" spans="1:157" x14ac:dyDescent="0.25">
      <c r="A31" s="5" t="s">
        <v>205</v>
      </c>
      <c r="B31" s="5" t="s">
        <v>202</v>
      </c>
      <c r="C31" s="5" t="s">
        <v>203</v>
      </c>
      <c r="D31" s="5">
        <v>2014</v>
      </c>
      <c r="E31">
        <v>14</v>
      </c>
      <c r="F31" s="5" t="s">
        <v>160</v>
      </c>
      <c r="G31" s="5">
        <v>16</v>
      </c>
      <c r="H31" s="5">
        <v>16</v>
      </c>
      <c r="I31" s="5">
        <v>27</v>
      </c>
      <c r="J31">
        <v>18</v>
      </c>
      <c r="K31">
        <v>0</v>
      </c>
      <c r="L31">
        <v>0</v>
      </c>
      <c r="M31">
        <v>0</v>
      </c>
      <c r="N31">
        <v>18</v>
      </c>
      <c r="O31">
        <v>18</v>
      </c>
      <c r="P31" s="5">
        <v>1</v>
      </c>
      <c r="Q31" s="5">
        <v>1</v>
      </c>
      <c r="R31">
        <v>1</v>
      </c>
      <c r="S31" s="5">
        <v>1</v>
      </c>
      <c r="T31" s="5">
        <v>18</v>
      </c>
      <c r="U31">
        <v>18</v>
      </c>
      <c r="V31">
        <v>0</v>
      </c>
      <c r="W31">
        <v>0</v>
      </c>
      <c r="X31">
        <v>0</v>
      </c>
      <c r="Y31" s="5">
        <v>3</v>
      </c>
      <c r="Z31" s="5">
        <v>2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-5</v>
      </c>
      <c r="AH31">
        <v>1</v>
      </c>
      <c r="AI31">
        <v>5</v>
      </c>
      <c r="AJ31" s="5">
        <v>60</v>
      </c>
      <c r="AK31" s="5">
        <v>2.8170000000000002</v>
      </c>
      <c r="AL31">
        <v>0</v>
      </c>
      <c r="AM31">
        <v>14</v>
      </c>
      <c r="AN31">
        <v>20</v>
      </c>
      <c r="AO31">
        <v>20</v>
      </c>
      <c r="AP31" s="5">
        <v>11</v>
      </c>
      <c r="AQ31" s="5">
        <v>0</v>
      </c>
      <c r="AR31">
        <v>1</v>
      </c>
      <c r="AS31">
        <v>-1</v>
      </c>
      <c r="AT31" s="5">
        <v>4</v>
      </c>
      <c r="AU31" s="5">
        <v>169</v>
      </c>
      <c r="AV31">
        <v>34</v>
      </c>
      <c r="BP31">
        <v>7.0640000000000001</v>
      </c>
      <c r="BQ31">
        <v>148</v>
      </c>
      <c r="BR31" s="5">
        <v>64.241</v>
      </c>
      <c r="BS31">
        <v>309</v>
      </c>
      <c r="BT31">
        <v>0</v>
      </c>
      <c r="BU31">
        <v>22</v>
      </c>
      <c r="BV31">
        <v>3398</v>
      </c>
      <c r="BW31" s="5">
        <v>0</v>
      </c>
      <c r="BX31" s="5">
        <v>17</v>
      </c>
      <c r="BY31">
        <v>0</v>
      </c>
      <c r="BZ31">
        <v>81</v>
      </c>
      <c r="CA31">
        <v>81</v>
      </c>
      <c r="CB31">
        <v>3274</v>
      </c>
      <c r="CC31">
        <v>0</v>
      </c>
      <c r="CD31">
        <v>83.5</v>
      </c>
      <c r="CE31" s="5">
        <v>51</v>
      </c>
      <c r="CF31">
        <v>124</v>
      </c>
      <c r="CG31">
        <v>21</v>
      </c>
      <c r="CH31">
        <v>0</v>
      </c>
      <c r="CI31">
        <v>20</v>
      </c>
      <c r="CJ31" s="5">
        <v>19</v>
      </c>
      <c r="CK31" s="5">
        <v>3398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2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</v>
      </c>
      <c r="EV31">
        <v>1</v>
      </c>
      <c r="EW31">
        <v>0</v>
      </c>
      <c r="EX31">
        <v>0</v>
      </c>
      <c r="EY31">
        <v>0</v>
      </c>
      <c r="EZ31">
        <v>0</v>
      </c>
      <c r="FA31">
        <v>0</v>
      </c>
    </row>
    <row r="32" spans="1:157" x14ac:dyDescent="0.25">
      <c r="A32" s="5" t="s">
        <v>206</v>
      </c>
      <c r="B32" s="5" t="s">
        <v>202</v>
      </c>
      <c r="C32" s="5" t="s">
        <v>203</v>
      </c>
      <c r="D32" s="5">
        <v>2015</v>
      </c>
      <c r="E32">
        <v>14</v>
      </c>
      <c r="F32" s="5" t="s">
        <v>160</v>
      </c>
      <c r="G32" s="5">
        <v>13</v>
      </c>
      <c r="H32" s="5">
        <v>13</v>
      </c>
      <c r="I32" s="5">
        <v>28</v>
      </c>
      <c r="W32">
        <v>0</v>
      </c>
      <c r="X32">
        <v>0</v>
      </c>
      <c r="Y32" s="5">
        <v>5</v>
      </c>
      <c r="Z32" s="5">
        <v>2</v>
      </c>
      <c r="AA32">
        <v>0</v>
      </c>
      <c r="AB32">
        <v>0</v>
      </c>
      <c r="AC32">
        <v>0</v>
      </c>
      <c r="AD32">
        <v>0</v>
      </c>
      <c r="AE32">
        <v>3</v>
      </c>
      <c r="AF32">
        <v>0</v>
      </c>
      <c r="AG32">
        <v>-34</v>
      </c>
      <c r="AH32">
        <v>3</v>
      </c>
      <c r="AI32">
        <v>15</v>
      </c>
      <c r="AJ32" s="5">
        <v>57</v>
      </c>
      <c r="AK32" s="5">
        <v>2.4910000000000001</v>
      </c>
      <c r="AL32">
        <v>0</v>
      </c>
      <c r="AM32">
        <v>12</v>
      </c>
      <c r="AN32">
        <v>12</v>
      </c>
      <c r="AO32">
        <v>7</v>
      </c>
      <c r="AP32" s="5">
        <v>12</v>
      </c>
      <c r="AQ32" s="5">
        <v>26</v>
      </c>
      <c r="AR32">
        <v>2</v>
      </c>
      <c r="AS32">
        <v>-6</v>
      </c>
      <c r="AT32" s="5">
        <v>3</v>
      </c>
      <c r="AU32" s="5">
        <v>142</v>
      </c>
      <c r="AV32">
        <v>82</v>
      </c>
      <c r="BP32">
        <v>8.42</v>
      </c>
      <c r="BQ32">
        <v>135</v>
      </c>
      <c r="BR32" s="5">
        <v>66.061999999999998</v>
      </c>
      <c r="BS32">
        <v>255</v>
      </c>
      <c r="BT32">
        <v>36</v>
      </c>
      <c r="BU32">
        <v>19</v>
      </c>
      <c r="BV32">
        <v>3250</v>
      </c>
      <c r="BW32" s="5">
        <v>72</v>
      </c>
      <c r="BX32" s="5">
        <v>7</v>
      </c>
      <c r="BY32">
        <v>13</v>
      </c>
      <c r="BZ32">
        <v>80</v>
      </c>
      <c r="CA32">
        <v>80</v>
      </c>
      <c r="CB32">
        <v>3132</v>
      </c>
      <c r="CC32">
        <v>881.04200000000003</v>
      </c>
      <c r="CD32">
        <v>106.3</v>
      </c>
      <c r="CE32" s="5">
        <v>56</v>
      </c>
      <c r="CF32">
        <v>118</v>
      </c>
      <c r="CG32">
        <v>20</v>
      </c>
      <c r="CH32">
        <v>0</v>
      </c>
      <c r="CI32">
        <v>15</v>
      </c>
      <c r="CJ32" s="5">
        <v>25</v>
      </c>
      <c r="CK32" s="5">
        <v>3250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1</v>
      </c>
      <c r="EB32">
        <v>0</v>
      </c>
      <c r="EC32">
        <v>3</v>
      </c>
      <c r="ED32">
        <v>1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</row>
    <row r="33" spans="1:157" x14ac:dyDescent="0.25">
      <c r="A33" s="5" t="s">
        <v>207</v>
      </c>
      <c r="B33" s="5" t="s">
        <v>202</v>
      </c>
      <c r="C33" s="5" t="s">
        <v>203</v>
      </c>
      <c r="D33" s="5">
        <v>2016</v>
      </c>
      <c r="E33">
        <v>14</v>
      </c>
      <c r="F33" s="5" t="s">
        <v>160</v>
      </c>
      <c r="G33" s="5">
        <v>16</v>
      </c>
      <c r="H33" s="5">
        <v>16</v>
      </c>
      <c r="I33" s="5">
        <v>29</v>
      </c>
      <c r="W33">
        <v>0</v>
      </c>
      <c r="X33">
        <v>0</v>
      </c>
      <c r="Y33" s="5">
        <v>9</v>
      </c>
      <c r="Z33" s="5">
        <v>3</v>
      </c>
      <c r="AA33">
        <v>0</v>
      </c>
      <c r="AB33">
        <v>0</v>
      </c>
      <c r="AC33">
        <v>0</v>
      </c>
      <c r="AD33">
        <v>1</v>
      </c>
      <c r="AE33">
        <v>2</v>
      </c>
      <c r="AF33">
        <v>0</v>
      </c>
      <c r="AG33">
        <v>-17</v>
      </c>
      <c r="AH33">
        <v>3</v>
      </c>
      <c r="AI33">
        <v>20</v>
      </c>
      <c r="AJ33" s="5">
        <v>46</v>
      </c>
      <c r="AK33" s="5">
        <v>4</v>
      </c>
      <c r="AL33">
        <v>0</v>
      </c>
      <c r="AM33">
        <v>9</v>
      </c>
      <c r="AN33">
        <v>15</v>
      </c>
      <c r="AO33">
        <v>2</v>
      </c>
      <c r="AP33" s="5">
        <v>4</v>
      </c>
      <c r="AQ33" s="5">
        <v>22</v>
      </c>
      <c r="AR33">
        <v>1</v>
      </c>
      <c r="AS33">
        <v>-8</v>
      </c>
      <c r="AT33" s="5">
        <v>4</v>
      </c>
      <c r="AU33" s="5">
        <v>184</v>
      </c>
      <c r="AV33">
        <v>20</v>
      </c>
      <c r="BP33">
        <v>7.4710000000000001</v>
      </c>
      <c r="BQ33">
        <v>174</v>
      </c>
      <c r="BR33" s="5">
        <v>64.653999999999996</v>
      </c>
      <c r="BS33">
        <v>364</v>
      </c>
      <c r="BT33">
        <v>64</v>
      </c>
      <c r="BU33">
        <v>25</v>
      </c>
      <c r="BV33">
        <v>4206</v>
      </c>
      <c r="BW33" s="5">
        <v>75</v>
      </c>
      <c r="BX33" s="5">
        <v>8</v>
      </c>
      <c r="BY33">
        <v>29</v>
      </c>
      <c r="BZ33">
        <v>86</v>
      </c>
      <c r="CA33">
        <v>86</v>
      </c>
      <c r="CB33">
        <v>3942</v>
      </c>
      <c r="CC33">
        <v>1345.2159999999999</v>
      </c>
      <c r="CD33">
        <v>91.8</v>
      </c>
      <c r="CE33" s="5">
        <v>27</v>
      </c>
      <c r="CF33">
        <v>264</v>
      </c>
      <c r="CG33">
        <v>41</v>
      </c>
      <c r="CH33">
        <v>2</v>
      </c>
      <c r="CI33">
        <v>31</v>
      </c>
      <c r="CJ33" s="5">
        <v>18</v>
      </c>
      <c r="CK33" s="5">
        <v>4206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2</v>
      </c>
      <c r="ED33">
        <v>1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</row>
    <row r="34" spans="1:157" x14ac:dyDescent="0.25">
      <c r="A34" s="5" t="s">
        <v>208</v>
      </c>
      <c r="B34" s="5" t="s">
        <v>202</v>
      </c>
      <c r="C34" s="5" t="s">
        <v>203</v>
      </c>
      <c r="D34" s="5">
        <v>2017</v>
      </c>
      <c r="E34">
        <v>14</v>
      </c>
      <c r="F34" s="5" t="s">
        <v>160</v>
      </c>
      <c r="G34" s="5">
        <v>16</v>
      </c>
      <c r="H34" s="5">
        <v>16</v>
      </c>
      <c r="I34" s="5">
        <v>30</v>
      </c>
      <c r="W34">
        <v>0</v>
      </c>
      <c r="X34">
        <v>0</v>
      </c>
      <c r="Y34" s="5">
        <v>4</v>
      </c>
      <c r="Z34" s="5">
        <v>4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-4</v>
      </c>
      <c r="AH34">
        <v>3</v>
      </c>
      <c r="AI34">
        <v>27</v>
      </c>
      <c r="AJ34" s="5">
        <v>38</v>
      </c>
      <c r="AK34" s="5">
        <v>2.605</v>
      </c>
      <c r="AL34">
        <v>0</v>
      </c>
      <c r="AM34">
        <v>18</v>
      </c>
      <c r="AN34">
        <v>25</v>
      </c>
      <c r="AO34">
        <v>0</v>
      </c>
      <c r="AP34" s="5">
        <v>3</v>
      </c>
      <c r="AQ34" s="5">
        <v>12</v>
      </c>
      <c r="AR34">
        <v>1</v>
      </c>
      <c r="AS34">
        <v>-1</v>
      </c>
      <c r="AT34" s="5">
        <v>0</v>
      </c>
      <c r="AU34" s="5">
        <v>99</v>
      </c>
      <c r="AV34">
        <v>29</v>
      </c>
      <c r="BP34">
        <v>6.694</v>
      </c>
      <c r="BQ34">
        <v>139</v>
      </c>
      <c r="BR34" s="5">
        <v>59.878999999999998</v>
      </c>
      <c r="BS34">
        <v>297</v>
      </c>
      <c r="BT34">
        <v>73</v>
      </c>
      <c r="BU34">
        <v>27</v>
      </c>
      <c r="BV34">
        <v>3320</v>
      </c>
      <c r="BW34" s="5">
        <v>67</v>
      </c>
      <c r="BX34" s="5">
        <v>12</v>
      </c>
      <c r="BY34">
        <v>19</v>
      </c>
      <c r="BZ34">
        <v>77</v>
      </c>
      <c r="CA34">
        <v>77</v>
      </c>
      <c r="CB34">
        <v>3065</v>
      </c>
      <c r="CC34">
        <v>1207.338</v>
      </c>
      <c r="CD34">
        <v>86.6</v>
      </c>
      <c r="CE34" s="5">
        <v>31</v>
      </c>
      <c r="CF34">
        <v>255</v>
      </c>
      <c r="CG34">
        <v>39</v>
      </c>
      <c r="CH34">
        <v>1</v>
      </c>
      <c r="CI34">
        <v>30</v>
      </c>
      <c r="CJ34" s="5">
        <v>25</v>
      </c>
      <c r="CK34" s="5">
        <v>3320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2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</row>
    <row r="35" spans="1:157" x14ac:dyDescent="0.25">
      <c r="A35" s="5" t="s">
        <v>209</v>
      </c>
      <c r="B35" s="5" t="s">
        <v>202</v>
      </c>
      <c r="C35" s="5" t="s">
        <v>203</v>
      </c>
      <c r="D35" s="5">
        <v>2018</v>
      </c>
      <c r="E35">
        <v>14</v>
      </c>
      <c r="F35" s="5" t="s">
        <v>160</v>
      </c>
      <c r="G35" s="5">
        <v>11</v>
      </c>
      <c r="H35" s="5">
        <v>11</v>
      </c>
      <c r="I35" s="5">
        <v>31</v>
      </c>
      <c r="W35">
        <v>0</v>
      </c>
      <c r="X35">
        <v>0</v>
      </c>
      <c r="Y35" s="5">
        <v>1</v>
      </c>
      <c r="Z35" s="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J35" s="5">
        <v>16</v>
      </c>
      <c r="AK35" s="5">
        <v>6.1879999999999997</v>
      </c>
      <c r="AL35">
        <v>1</v>
      </c>
      <c r="AM35">
        <v>2</v>
      </c>
      <c r="AN35">
        <v>21</v>
      </c>
      <c r="AO35">
        <v>0</v>
      </c>
      <c r="AP35" s="5">
        <v>0</v>
      </c>
      <c r="AQ35" s="5">
        <v>12</v>
      </c>
      <c r="AR35">
        <v>0</v>
      </c>
      <c r="AS35">
        <v>0</v>
      </c>
      <c r="AT35" s="5">
        <v>0</v>
      </c>
      <c r="AU35" s="5">
        <v>99</v>
      </c>
      <c r="AV35">
        <v>36</v>
      </c>
      <c r="BP35">
        <v>7.03</v>
      </c>
      <c r="BQ35">
        <v>100</v>
      </c>
      <c r="BR35" s="5">
        <v>61.917999999999999</v>
      </c>
      <c r="BS35">
        <v>226</v>
      </c>
      <c r="BT35">
        <v>54</v>
      </c>
      <c r="BU35">
        <v>18</v>
      </c>
      <c r="BV35">
        <v>2566</v>
      </c>
      <c r="BW35" s="5">
        <v>54</v>
      </c>
      <c r="BX35" s="5">
        <v>11</v>
      </c>
      <c r="BY35">
        <v>15</v>
      </c>
      <c r="BZ35">
        <v>49</v>
      </c>
      <c r="CA35">
        <v>39</v>
      </c>
      <c r="CB35">
        <v>2409</v>
      </c>
      <c r="CC35">
        <v>894.61599999999999</v>
      </c>
      <c r="CD35">
        <v>89.6</v>
      </c>
      <c r="CE35" s="5">
        <v>24</v>
      </c>
      <c r="CF35">
        <v>157</v>
      </c>
      <c r="CG35">
        <v>21</v>
      </c>
      <c r="CH35">
        <v>3</v>
      </c>
      <c r="CI35">
        <v>9</v>
      </c>
      <c r="CJ35" s="5">
        <v>21</v>
      </c>
      <c r="CK35" s="5">
        <v>2566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2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1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</row>
    <row r="36" spans="1:157" x14ac:dyDescent="0.25">
      <c r="A36" s="5" t="s">
        <v>210</v>
      </c>
      <c r="B36" s="5" t="s">
        <v>211</v>
      </c>
      <c r="C36" s="5" t="s">
        <v>212</v>
      </c>
      <c r="D36" s="5">
        <v>2012</v>
      </c>
      <c r="E36">
        <v>3</v>
      </c>
      <c r="F36" s="5" t="s">
        <v>160</v>
      </c>
      <c r="G36" s="5">
        <v>15</v>
      </c>
      <c r="H36" s="5">
        <v>15</v>
      </c>
      <c r="I36" s="5">
        <v>29</v>
      </c>
      <c r="J36">
        <v>0</v>
      </c>
      <c r="K36">
        <v>0</v>
      </c>
      <c r="L36">
        <v>0</v>
      </c>
      <c r="M36">
        <v>0</v>
      </c>
      <c r="N36">
        <v>-9</v>
      </c>
      <c r="O36">
        <v>0</v>
      </c>
      <c r="P36" s="5">
        <v>0</v>
      </c>
      <c r="Q36" s="5">
        <v>0</v>
      </c>
      <c r="R36">
        <v>0</v>
      </c>
      <c r="S36" s="5">
        <v>0</v>
      </c>
      <c r="T36" s="5">
        <v>-9</v>
      </c>
      <c r="U36">
        <v>7</v>
      </c>
      <c r="V36">
        <v>0</v>
      </c>
      <c r="W36">
        <v>0</v>
      </c>
      <c r="X36">
        <v>0</v>
      </c>
      <c r="Y36" s="5">
        <v>6</v>
      </c>
      <c r="Z36" s="5">
        <v>1</v>
      </c>
      <c r="AA36">
        <v>0</v>
      </c>
      <c r="AB36">
        <v>0</v>
      </c>
      <c r="AC36">
        <v>0</v>
      </c>
      <c r="AD36">
        <v>0</v>
      </c>
      <c r="AE36">
        <v>2</v>
      </c>
      <c r="AF36">
        <v>0</v>
      </c>
      <c r="AG36">
        <v>-3</v>
      </c>
      <c r="AH36">
        <v>3</v>
      </c>
      <c r="AI36">
        <v>31</v>
      </c>
      <c r="AJ36" s="5">
        <v>27</v>
      </c>
      <c r="AK36" s="5">
        <v>4.1109999999999998</v>
      </c>
      <c r="AL36">
        <v>0</v>
      </c>
      <c r="AM36">
        <v>5</v>
      </c>
      <c r="AN36">
        <v>25</v>
      </c>
      <c r="AO36">
        <v>0</v>
      </c>
      <c r="AP36" s="5">
        <v>0</v>
      </c>
      <c r="AQ36" s="5">
        <v>0</v>
      </c>
      <c r="AR36">
        <v>0</v>
      </c>
      <c r="AS36">
        <v>0</v>
      </c>
      <c r="AT36" s="5">
        <v>0</v>
      </c>
      <c r="AU36" s="5">
        <v>111</v>
      </c>
      <c r="AV36">
        <v>93</v>
      </c>
      <c r="BP36">
        <v>6.5469999999999997</v>
      </c>
      <c r="BQ36">
        <v>176</v>
      </c>
      <c r="BR36" s="5">
        <v>57.447000000000003</v>
      </c>
      <c r="BS36">
        <v>297</v>
      </c>
      <c r="BT36">
        <v>0</v>
      </c>
      <c r="BU36">
        <v>38</v>
      </c>
      <c r="BV36">
        <v>3385</v>
      </c>
      <c r="BW36" s="5">
        <v>0</v>
      </c>
      <c r="BX36" s="5">
        <v>17</v>
      </c>
      <c r="BY36">
        <v>0</v>
      </c>
      <c r="BZ36">
        <v>71</v>
      </c>
      <c r="CA36">
        <v>71</v>
      </c>
      <c r="CB36">
        <v>3199</v>
      </c>
      <c r="CC36">
        <v>0</v>
      </c>
      <c r="CD36">
        <v>72.599999999999994</v>
      </c>
      <c r="CE36" s="5">
        <v>6</v>
      </c>
      <c r="CF36">
        <v>186</v>
      </c>
      <c r="CG36">
        <v>28</v>
      </c>
      <c r="CH36">
        <v>0</v>
      </c>
      <c r="CI36">
        <v>0</v>
      </c>
      <c r="CJ36" s="5">
        <v>14</v>
      </c>
      <c r="CK36" s="5">
        <v>3385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</row>
    <row r="37" spans="1:157" x14ac:dyDescent="0.25">
      <c r="A37" s="5" t="s">
        <v>213</v>
      </c>
      <c r="B37" s="5" t="s">
        <v>211</v>
      </c>
      <c r="C37" s="5" t="s">
        <v>212</v>
      </c>
      <c r="D37" s="5">
        <v>2013</v>
      </c>
      <c r="E37">
        <v>5</v>
      </c>
      <c r="F37" s="5" t="s">
        <v>160</v>
      </c>
      <c r="G37" s="5">
        <v>8</v>
      </c>
      <c r="H37" s="5">
        <v>5</v>
      </c>
      <c r="I37" s="5">
        <v>30</v>
      </c>
      <c r="W37">
        <v>0</v>
      </c>
      <c r="X37">
        <v>0</v>
      </c>
      <c r="Y37" s="5">
        <v>6</v>
      </c>
      <c r="Z37" s="5">
        <v>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5</v>
      </c>
      <c r="AI37">
        <v>25</v>
      </c>
      <c r="AJ37" s="5">
        <v>12</v>
      </c>
      <c r="AK37" s="5">
        <v>3.6669999999999998</v>
      </c>
      <c r="AL37">
        <v>0</v>
      </c>
      <c r="AM37">
        <v>2</v>
      </c>
      <c r="AN37">
        <v>11</v>
      </c>
      <c r="AO37">
        <v>0</v>
      </c>
      <c r="AP37" s="5">
        <v>1</v>
      </c>
      <c r="AQ37" s="5">
        <v>0</v>
      </c>
      <c r="AR37">
        <v>0</v>
      </c>
      <c r="AS37">
        <v>0</v>
      </c>
      <c r="AT37" s="5">
        <v>0</v>
      </c>
      <c r="AU37" s="5">
        <v>44</v>
      </c>
      <c r="AV37">
        <v>0</v>
      </c>
      <c r="BP37">
        <v>6.4829999999999997</v>
      </c>
      <c r="BQ37">
        <v>87</v>
      </c>
      <c r="BR37" s="5">
        <v>52.808999999999997</v>
      </c>
      <c r="BS37">
        <v>141</v>
      </c>
      <c r="BT37">
        <v>0</v>
      </c>
      <c r="BU37">
        <v>24</v>
      </c>
      <c r="BV37">
        <v>1731</v>
      </c>
      <c r="BW37" s="5">
        <v>0</v>
      </c>
      <c r="BX37" s="5">
        <v>9</v>
      </c>
      <c r="BY37">
        <v>0</v>
      </c>
      <c r="BZ37">
        <v>95</v>
      </c>
      <c r="CA37">
        <v>95</v>
      </c>
      <c r="CB37">
        <v>1551</v>
      </c>
      <c r="CC37">
        <v>0</v>
      </c>
      <c r="CD37">
        <v>70.3</v>
      </c>
      <c r="CE37" s="5">
        <v>28</v>
      </c>
      <c r="CF37">
        <v>180</v>
      </c>
      <c r="CG37">
        <v>27</v>
      </c>
      <c r="CH37">
        <v>0</v>
      </c>
      <c r="CI37">
        <v>17</v>
      </c>
      <c r="CJ37" s="5">
        <v>9</v>
      </c>
      <c r="CK37" s="5">
        <v>1731</v>
      </c>
      <c r="ES37">
        <v>0</v>
      </c>
      <c r="ET37">
        <v>0</v>
      </c>
      <c r="EU37">
        <v>1</v>
      </c>
      <c r="EV37">
        <v>1</v>
      </c>
      <c r="EW37">
        <v>0</v>
      </c>
      <c r="EX37">
        <v>0</v>
      </c>
      <c r="EY37">
        <v>0</v>
      </c>
      <c r="EZ37">
        <v>0</v>
      </c>
      <c r="FA37">
        <v>0</v>
      </c>
    </row>
    <row r="38" spans="1:157" x14ac:dyDescent="0.25">
      <c r="A38" s="5" t="s">
        <v>214</v>
      </c>
      <c r="B38" s="5" t="s">
        <v>211</v>
      </c>
      <c r="C38" s="5" t="s">
        <v>186</v>
      </c>
      <c r="D38" s="5">
        <v>2014</v>
      </c>
      <c r="E38">
        <v>3</v>
      </c>
      <c r="F38" s="5" t="s">
        <v>160</v>
      </c>
      <c r="G38" s="5">
        <v>5</v>
      </c>
      <c r="H38" s="5">
        <v>1</v>
      </c>
      <c r="I38" s="5">
        <v>31</v>
      </c>
      <c r="W38">
        <v>0</v>
      </c>
      <c r="X38">
        <v>0</v>
      </c>
      <c r="Y38" s="5">
        <v>1</v>
      </c>
      <c r="Z38" s="5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-5</v>
      </c>
      <c r="AJ38" s="5">
        <v>6</v>
      </c>
      <c r="AK38" s="5">
        <v>-0.16699999999999901</v>
      </c>
      <c r="AL38">
        <v>0</v>
      </c>
      <c r="AM38">
        <v>3</v>
      </c>
      <c r="AN38">
        <v>1</v>
      </c>
      <c r="AO38">
        <v>0</v>
      </c>
      <c r="AP38" s="5">
        <v>0</v>
      </c>
      <c r="AQ38" s="5">
        <v>0</v>
      </c>
      <c r="AR38">
        <v>0</v>
      </c>
      <c r="AS38">
        <v>0</v>
      </c>
      <c r="AT38" s="5">
        <v>0</v>
      </c>
      <c r="AU38" s="5">
        <v>-1</v>
      </c>
      <c r="AV38">
        <v>4</v>
      </c>
      <c r="BP38">
        <v>7.39</v>
      </c>
      <c r="BQ38">
        <v>15</v>
      </c>
      <c r="BR38" s="5">
        <v>58.536999999999999</v>
      </c>
      <c r="BS38">
        <v>24</v>
      </c>
      <c r="BT38">
        <v>0</v>
      </c>
      <c r="BU38">
        <v>2</v>
      </c>
      <c r="BV38">
        <v>303</v>
      </c>
      <c r="BW38" s="5">
        <v>0</v>
      </c>
      <c r="BX38" s="5">
        <v>2</v>
      </c>
      <c r="BY38">
        <v>0</v>
      </c>
      <c r="BZ38">
        <v>43</v>
      </c>
      <c r="CA38">
        <v>43</v>
      </c>
      <c r="CB38">
        <v>294</v>
      </c>
      <c r="CC38">
        <v>0</v>
      </c>
      <c r="CD38">
        <v>85.7</v>
      </c>
      <c r="CE38" s="5">
        <v>6</v>
      </c>
      <c r="CF38">
        <v>9</v>
      </c>
      <c r="CG38">
        <v>1</v>
      </c>
      <c r="CH38">
        <v>0</v>
      </c>
      <c r="CI38">
        <v>1</v>
      </c>
      <c r="CJ38" s="5">
        <v>3</v>
      </c>
      <c r="CK38" s="5">
        <v>303</v>
      </c>
    </row>
    <row r="39" spans="1:157" x14ac:dyDescent="0.25">
      <c r="A39" s="5" t="s">
        <v>215</v>
      </c>
      <c r="B39" s="5" t="s">
        <v>211</v>
      </c>
      <c r="C39" s="5" t="s">
        <v>164</v>
      </c>
      <c r="D39" s="5">
        <v>2015</v>
      </c>
      <c r="E39">
        <v>3</v>
      </c>
      <c r="F39" s="5" t="s">
        <v>160</v>
      </c>
      <c r="G39" s="5">
        <v>2</v>
      </c>
      <c r="H39" s="5">
        <v>1</v>
      </c>
      <c r="I39" s="5">
        <v>32</v>
      </c>
      <c r="W39">
        <v>0</v>
      </c>
      <c r="X39">
        <v>0</v>
      </c>
      <c r="Y39" s="5">
        <v>2</v>
      </c>
      <c r="Z39" s="5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J39" s="5">
        <v>7</v>
      </c>
      <c r="AK39" s="5">
        <v>2.4289999999999998</v>
      </c>
      <c r="AL39">
        <v>0</v>
      </c>
      <c r="AM39">
        <v>3</v>
      </c>
      <c r="AN39">
        <v>7</v>
      </c>
      <c r="AO39">
        <v>7</v>
      </c>
      <c r="AP39" s="5">
        <v>2</v>
      </c>
      <c r="AQ39" s="5">
        <v>4</v>
      </c>
      <c r="AR39">
        <v>0</v>
      </c>
      <c r="AS39">
        <v>0</v>
      </c>
      <c r="AT39" s="5">
        <v>1</v>
      </c>
      <c r="AU39" s="5">
        <v>17</v>
      </c>
      <c r="AV39">
        <v>17</v>
      </c>
      <c r="BP39">
        <v>7.2619999999999996</v>
      </c>
      <c r="BQ39">
        <v>21</v>
      </c>
      <c r="BR39" s="5">
        <v>61.905000000000001</v>
      </c>
      <c r="BS39">
        <v>26</v>
      </c>
      <c r="BT39">
        <v>4</v>
      </c>
      <c r="BU39">
        <v>2</v>
      </c>
      <c r="BV39">
        <v>305</v>
      </c>
      <c r="BW39" s="5">
        <v>9</v>
      </c>
      <c r="BX39" s="5">
        <v>0</v>
      </c>
      <c r="BY39">
        <v>4</v>
      </c>
      <c r="BZ39">
        <v>44</v>
      </c>
      <c r="CA39">
        <v>15</v>
      </c>
      <c r="CB39">
        <v>290</v>
      </c>
      <c r="CC39">
        <v>84.108999999999995</v>
      </c>
      <c r="CD39">
        <v>107.7</v>
      </c>
      <c r="CE39" s="5">
        <v>9</v>
      </c>
      <c r="CF39">
        <v>15</v>
      </c>
      <c r="CG39">
        <v>2</v>
      </c>
      <c r="CH39">
        <v>1</v>
      </c>
      <c r="CI39">
        <v>1</v>
      </c>
      <c r="CJ39" s="5">
        <v>3</v>
      </c>
      <c r="CK39" s="5">
        <v>305</v>
      </c>
    </row>
    <row r="40" spans="1:157" x14ac:dyDescent="0.25">
      <c r="A40" s="5" t="s">
        <v>216</v>
      </c>
      <c r="B40" s="5" t="s">
        <v>211</v>
      </c>
      <c r="C40" s="5" t="s">
        <v>186</v>
      </c>
      <c r="D40" s="5">
        <v>2015</v>
      </c>
      <c r="E40">
        <v>3</v>
      </c>
      <c r="F40" s="5" t="s">
        <v>160</v>
      </c>
      <c r="G40" s="5">
        <v>4</v>
      </c>
      <c r="H40" s="5">
        <v>3</v>
      </c>
      <c r="I40" s="5">
        <v>32</v>
      </c>
      <c r="AJ40" s="5">
        <v>9</v>
      </c>
      <c r="AK40" s="5">
        <v>3.3330000000000002</v>
      </c>
      <c r="AL40">
        <v>0</v>
      </c>
      <c r="AM40">
        <v>4</v>
      </c>
      <c r="AN40">
        <v>11</v>
      </c>
      <c r="AO40">
        <v>0</v>
      </c>
      <c r="AP40" s="5">
        <v>0</v>
      </c>
      <c r="AQ40" s="5">
        <v>5</v>
      </c>
      <c r="AR40">
        <v>0</v>
      </c>
      <c r="AS40">
        <v>0</v>
      </c>
      <c r="AT40" s="5">
        <v>0</v>
      </c>
      <c r="AU40" s="5">
        <v>30</v>
      </c>
      <c r="AV40">
        <v>18</v>
      </c>
      <c r="BP40">
        <v>7.5309999999999997</v>
      </c>
      <c r="BQ40">
        <v>23</v>
      </c>
      <c r="BR40" s="5">
        <v>72.448999999999998</v>
      </c>
      <c r="BS40">
        <v>71</v>
      </c>
      <c r="BT40">
        <v>12</v>
      </c>
      <c r="BU40">
        <v>3</v>
      </c>
      <c r="BV40">
        <v>738</v>
      </c>
      <c r="BW40" s="5">
        <v>11</v>
      </c>
      <c r="BX40" s="5">
        <v>2</v>
      </c>
      <c r="BY40">
        <v>5</v>
      </c>
      <c r="BZ40">
        <v>67</v>
      </c>
      <c r="CA40">
        <v>42</v>
      </c>
      <c r="CB40">
        <v>676</v>
      </c>
      <c r="CC40">
        <v>261.053</v>
      </c>
      <c r="CD40">
        <v>92.1</v>
      </c>
      <c r="CE40" s="5">
        <v>10</v>
      </c>
      <c r="CF40">
        <v>62</v>
      </c>
      <c r="CG40">
        <v>8</v>
      </c>
      <c r="CH40">
        <v>0</v>
      </c>
      <c r="CI40">
        <v>1</v>
      </c>
      <c r="CJ40" s="5">
        <v>2</v>
      </c>
      <c r="CK40" s="5">
        <v>738</v>
      </c>
    </row>
    <row r="41" spans="1:157" x14ac:dyDescent="0.25">
      <c r="A41" s="5" t="s">
        <v>217</v>
      </c>
      <c r="B41" s="5" t="s">
        <v>211</v>
      </c>
      <c r="C41" s="5" t="s">
        <v>164</v>
      </c>
      <c r="D41" s="5">
        <v>2016</v>
      </c>
      <c r="E41">
        <v>3</v>
      </c>
      <c r="F41" s="5" t="s">
        <v>160</v>
      </c>
      <c r="G41" s="5">
        <v>0</v>
      </c>
      <c r="H41" s="5">
        <v>0</v>
      </c>
      <c r="I41" s="5">
        <v>33</v>
      </c>
    </row>
    <row r="42" spans="1:157" x14ac:dyDescent="0.25">
      <c r="A42" s="5" t="s">
        <v>218</v>
      </c>
      <c r="B42" s="5" t="s">
        <v>211</v>
      </c>
      <c r="C42" s="5" t="s">
        <v>162</v>
      </c>
      <c r="D42" s="5">
        <v>2017</v>
      </c>
      <c r="E42">
        <v>3</v>
      </c>
      <c r="F42" s="5" t="s">
        <v>160</v>
      </c>
      <c r="G42" s="5">
        <v>0</v>
      </c>
      <c r="H42" s="5">
        <v>0</v>
      </c>
      <c r="I42" s="5">
        <v>34</v>
      </c>
    </row>
    <row r="43" spans="1:157" x14ac:dyDescent="0.25">
      <c r="A43" s="5" t="s">
        <v>219</v>
      </c>
      <c r="B43" s="5" t="s">
        <v>211</v>
      </c>
      <c r="C43" s="5" t="s">
        <v>164</v>
      </c>
      <c r="D43" s="5">
        <v>2018</v>
      </c>
      <c r="E43">
        <v>3</v>
      </c>
      <c r="F43" s="5" t="s">
        <v>160</v>
      </c>
      <c r="G43" s="5">
        <v>1</v>
      </c>
      <c r="H43" s="5">
        <v>0</v>
      </c>
      <c r="I43" s="5">
        <v>35</v>
      </c>
      <c r="AJ43" s="5">
        <v>1</v>
      </c>
      <c r="AK43" s="5">
        <v>-1</v>
      </c>
      <c r="AL43">
        <v>0</v>
      </c>
      <c r="AM43">
        <v>1</v>
      </c>
      <c r="AN43">
        <v>-1</v>
      </c>
      <c r="AO43">
        <v>0</v>
      </c>
      <c r="AP43" s="5">
        <v>0</v>
      </c>
      <c r="AQ43" s="5">
        <v>0</v>
      </c>
      <c r="AR43">
        <v>0</v>
      </c>
      <c r="AS43">
        <v>0</v>
      </c>
      <c r="AT43" s="5">
        <v>0</v>
      </c>
      <c r="AU43" s="5">
        <v>-1</v>
      </c>
      <c r="AV43">
        <v>0</v>
      </c>
    </row>
    <row r="44" spans="1:157" x14ac:dyDescent="0.25">
      <c r="A44" s="5" t="s">
        <v>220</v>
      </c>
      <c r="B44" s="5" t="s">
        <v>221</v>
      </c>
      <c r="C44" s="5" t="s">
        <v>212</v>
      </c>
      <c r="D44" s="5">
        <v>2012</v>
      </c>
      <c r="E44">
        <v>12</v>
      </c>
      <c r="F44" s="5" t="s">
        <v>160</v>
      </c>
      <c r="G44" s="5">
        <v>3</v>
      </c>
      <c r="H44" s="5">
        <v>0</v>
      </c>
      <c r="I44" s="5">
        <v>26</v>
      </c>
      <c r="AH44">
        <v>1</v>
      </c>
      <c r="AI44">
        <v>5</v>
      </c>
      <c r="AJ44" s="5">
        <v>4</v>
      </c>
      <c r="AK44" s="5">
        <v>3.75</v>
      </c>
      <c r="AL44">
        <v>0</v>
      </c>
      <c r="AM44">
        <v>2</v>
      </c>
      <c r="AN44">
        <v>15</v>
      </c>
      <c r="AO44">
        <v>0</v>
      </c>
      <c r="AP44" s="5">
        <v>0</v>
      </c>
      <c r="AQ44" s="5">
        <v>0</v>
      </c>
      <c r="AR44">
        <v>0</v>
      </c>
      <c r="AS44">
        <v>0</v>
      </c>
      <c r="AT44" s="5">
        <v>0</v>
      </c>
      <c r="AU44" s="5">
        <v>15</v>
      </c>
      <c r="AV44">
        <v>19</v>
      </c>
      <c r="BP44">
        <v>4.6470000000000002</v>
      </c>
      <c r="BQ44">
        <v>8</v>
      </c>
      <c r="BR44" s="5">
        <v>52.941000000000003</v>
      </c>
      <c r="BS44">
        <v>9</v>
      </c>
      <c r="BT44">
        <v>0</v>
      </c>
      <c r="BU44">
        <v>0</v>
      </c>
      <c r="BV44">
        <v>79</v>
      </c>
      <c r="BW44" s="5">
        <v>0</v>
      </c>
      <c r="BX44" s="5">
        <v>0</v>
      </c>
      <c r="BY44">
        <v>0</v>
      </c>
      <c r="BZ44">
        <v>21</v>
      </c>
      <c r="CA44">
        <v>6</v>
      </c>
      <c r="CB44">
        <v>54</v>
      </c>
      <c r="CC44">
        <v>0</v>
      </c>
      <c r="CD44">
        <v>85.2</v>
      </c>
      <c r="CE44" s="5">
        <v>0</v>
      </c>
      <c r="CF44">
        <v>25</v>
      </c>
      <c r="CG44">
        <v>4</v>
      </c>
      <c r="CH44">
        <v>0</v>
      </c>
      <c r="CI44">
        <v>0</v>
      </c>
      <c r="CJ44" s="5">
        <v>1</v>
      </c>
      <c r="CK44" s="5">
        <v>79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</v>
      </c>
      <c r="EZ44">
        <v>0</v>
      </c>
      <c r="FA44">
        <v>0</v>
      </c>
    </row>
    <row r="45" spans="1:157" x14ac:dyDescent="0.25">
      <c r="A45" s="5" t="s">
        <v>222</v>
      </c>
      <c r="B45" s="5" t="s">
        <v>221</v>
      </c>
      <c r="C45" s="5" t="s">
        <v>223</v>
      </c>
      <c r="D45" s="5">
        <v>2013</v>
      </c>
      <c r="E45">
        <v>16</v>
      </c>
      <c r="F45" s="5" t="s">
        <v>160</v>
      </c>
      <c r="G45" s="5">
        <v>4</v>
      </c>
      <c r="H45" s="5">
        <v>0</v>
      </c>
      <c r="I45" s="5">
        <v>27</v>
      </c>
      <c r="AJ45" s="5">
        <v>6</v>
      </c>
      <c r="AK45" s="5">
        <v>-1</v>
      </c>
      <c r="AL45">
        <v>0</v>
      </c>
      <c r="AM45">
        <v>6</v>
      </c>
      <c r="AN45">
        <v>-1</v>
      </c>
      <c r="AO45">
        <v>0</v>
      </c>
      <c r="AP45" s="5">
        <v>3</v>
      </c>
      <c r="AQ45" s="5">
        <v>0</v>
      </c>
      <c r="AR45">
        <v>0</v>
      </c>
      <c r="AS45">
        <v>0</v>
      </c>
      <c r="AT45" s="5">
        <v>0</v>
      </c>
      <c r="AU45" s="5">
        <v>-6</v>
      </c>
      <c r="AV45">
        <v>0</v>
      </c>
      <c r="BP45">
        <v>13</v>
      </c>
      <c r="BQ45">
        <v>0</v>
      </c>
      <c r="BR45" s="5">
        <v>100</v>
      </c>
      <c r="BS45">
        <v>1</v>
      </c>
      <c r="BT45">
        <v>0</v>
      </c>
      <c r="BU45">
        <v>0</v>
      </c>
      <c r="BV45">
        <v>13</v>
      </c>
      <c r="BW45" s="5">
        <v>0</v>
      </c>
      <c r="BX45" s="5">
        <v>0</v>
      </c>
      <c r="BY45">
        <v>0</v>
      </c>
      <c r="BZ45">
        <v>13</v>
      </c>
      <c r="CA45">
        <v>0</v>
      </c>
      <c r="CB45">
        <v>13</v>
      </c>
      <c r="CC45">
        <v>0</v>
      </c>
      <c r="CD45">
        <v>118.8</v>
      </c>
      <c r="CE45" s="5">
        <v>0</v>
      </c>
      <c r="CF45">
        <v>0</v>
      </c>
      <c r="CG45">
        <v>0</v>
      </c>
      <c r="CH45">
        <v>0</v>
      </c>
      <c r="CI45">
        <v>0</v>
      </c>
      <c r="CJ45" s="5">
        <v>0</v>
      </c>
      <c r="CK45" s="5">
        <v>13</v>
      </c>
    </row>
    <row r="46" spans="1:157" x14ac:dyDescent="0.25">
      <c r="A46" s="5" t="s">
        <v>224</v>
      </c>
      <c r="B46" s="5" t="s">
        <v>221</v>
      </c>
      <c r="C46" s="5" t="s">
        <v>190</v>
      </c>
      <c r="D46" s="5">
        <v>2014</v>
      </c>
      <c r="E46">
        <v>12</v>
      </c>
      <c r="F46" s="5" t="s">
        <v>160</v>
      </c>
      <c r="G46" s="5">
        <v>5</v>
      </c>
      <c r="H46" s="5">
        <v>4</v>
      </c>
      <c r="I46" s="5">
        <v>28</v>
      </c>
      <c r="W46">
        <v>0</v>
      </c>
      <c r="X46">
        <v>0</v>
      </c>
      <c r="Y46" s="5">
        <v>6</v>
      </c>
      <c r="Z46" s="5">
        <v>1</v>
      </c>
      <c r="AA46">
        <v>0</v>
      </c>
      <c r="AB46">
        <v>0</v>
      </c>
      <c r="AC46">
        <v>0</v>
      </c>
      <c r="AD46">
        <v>0</v>
      </c>
      <c r="AE46">
        <v>2</v>
      </c>
      <c r="AF46">
        <v>0</v>
      </c>
      <c r="AG46">
        <v>-1</v>
      </c>
      <c r="AH46">
        <v>3</v>
      </c>
      <c r="AI46">
        <v>13</v>
      </c>
      <c r="AJ46" s="5">
        <v>16</v>
      </c>
      <c r="AK46" s="5">
        <v>4.125</v>
      </c>
      <c r="AL46">
        <v>0</v>
      </c>
      <c r="AM46">
        <v>2</v>
      </c>
      <c r="AN46">
        <v>20</v>
      </c>
      <c r="AO46">
        <v>7</v>
      </c>
      <c r="AP46" s="5">
        <v>3</v>
      </c>
      <c r="AQ46" s="5">
        <v>0</v>
      </c>
      <c r="AR46">
        <v>1</v>
      </c>
      <c r="AS46">
        <v>-2</v>
      </c>
      <c r="AT46" s="5">
        <v>1</v>
      </c>
      <c r="AU46" s="5">
        <v>66</v>
      </c>
      <c r="AV46">
        <v>36</v>
      </c>
      <c r="BP46">
        <v>8.2579999999999991</v>
      </c>
      <c r="BQ46">
        <v>61</v>
      </c>
      <c r="BR46" s="5">
        <v>71.093999999999994</v>
      </c>
      <c r="BS46">
        <v>91</v>
      </c>
      <c r="BT46">
        <v>0</v>
      </c>
      <c r="BU46">
        <v>2</v>
      </c>
      <c r="BV46">
        <v>1057</v>
      </c>
      <c r="BW46" s="5">
        <v>0</v>
      </c>
      <c r="BX46" s="5">
        <v>3</v>
      </c>
      <c r="BY46">
        <v>0</v>
      </c>
      <c r="BZ46">
        <v>70</v>
      </c>
      <c r="CA46">
        <v>70</v>
      </c>
      <c r="CB46">
        <v>940</v>
      </c>
      <c r="CC46">
        <v>0</v>
      </c>
      <c r="CD46">
        <v>96.4</v>
      </c>
      <c r="CE46" s="5">
        <v>10</v>
      </c>
      <c r="CF46">
        <v>117</v>
      </c>
      <c r="CG46">
        <v>17</v>
      </c>
      <c r="CH46">
        <v>0</v>
      </c>
      <c r="CI46">
        <v>1</v>
      </c>
      <c r="CJ46" s="5">
        <v>4</v>
      </c>
      <c r="CK46" s="5">
        <v>1057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2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</row>
    <row r="47" spans="1:157" x14ac:dyDescent="0.25">
      <c r="A47" s="5" t="s">
        <v>225</v>
      </c>
      <c r="B47" s="5" t="s">
        <v>221</v>
      </c>
      <c r="C47" s="5" t="s">
        <v>190</v>
      </c>
      <c r="D47" s="5">
        <v>2015</v>
      </c>
      <c r="E47">
        <v>12</v>
      </c>
      <c r="F47" s="5" t="s">
        <v>160</v>
      </c>
      <c r="G47" s="5">
        <v>2</v>
      </c>
      <c r="H47" s="5">
        <v>0</v>
      </c>
      <c r="I47" s="5">
        <v>29</v>
      </c>
      <c r="W47">
        <v>0</v>
      </c>
      <c r="X47">
        <v>0</v>
      </c>
      <c r="Y47" s="5">
        <v>1</v>
      </c>
      <c r="Z47" s="5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5</v>
      </c>
      <c r="AJ47" s="5">
        <v>3</v>
      </c>
      <c r="AK47" s="5">
        <v>-1</v>
      </c>
      <c r="AL47">
        <v>0</v>
      </c>
      <c r="AM47">
        <v>3</v>
      </c>
      <c r="AN47">
        <v>-1</v>
      </c>
      <c r="AO47">
        <v>0</v>
      </c>
      <c r="AP47" s="5">
        <v>2</v>
      </c>
      <c r="AQ47" s="5">
        <v>0</v>
      </c>
      <c r="AR47">
        <v>0</v>
      </c>
      <c r="AS47">
        <v>0</v>
      </c>
      <c r="AT47" s="5">
        <v>0</v>
      </c>
      <c r="AU47" s="5">
        <v>-3</v>
      </c>
      <c r="AV47">
        <v>0</v>
      </c>
      <c r="BP47">
        <v>11.635999999999999</v>
      </c>
      <c r="BQ47">
        <v>4</v>
      </c>
      <c r="BR47" s="5">
        <v>63.636000000000003</v>
      </c>
      <c r="BS47">
        <v>7</v>
      </c>
      <c r="BT47">
        <v>1</v>
      </c>
      <c r="BU47">
        <v>1</v>
      </c>
      <c r="BV47">
        <v>128</v>
      </c>
      <c r="BW47" s="5">
        <v>2</v>
      </c>
      <c r="BX47" s="5">
        <v>0</v>
      </c>
      <c r="BY47">
        <v>0</v>
      </c>
      <c r="BZ47">
        <v>71</v>
      </c>
      <c r="CA47">
        <v>71</v>
      </c>
      <c r="CB47">
        <v>115</v>
      </c>
      <c r="CC47">
        <v>25.797000000000001</v>
      </c>
      <c r="CD47">
        <v>133.9</v>
      </c>
      <c r="CE47" s="5">
        <v>1</v>
      </c>
      <c r="CF47">
        <v>13</v>
      </c>
      <c r="CG47">
        <v>1</v>
      </c>
      <c r="CH47">
        <v>0</v>
      </c>
      <c r="CI47">
        <v>0</v>
      </c>
      <c r="CJ47" s="5">
        <v>1</v>
      </c>
      <c r="CK47" s="5">
        <v>128</v>
      </c>
    </row>
    <row r="48" spans="1:157" x14ac:dyDescent="0.25">
      <c r="A48" s="5" t="s">
        <v>226</v>
      </c>
      <c r="B48" s="5" t="s">
        <v>221</v>
      </c>
      <c r="C48" s="5" t="s">
        <v>190</v>
      </c>
      <c r="D48" s="5">
        <v>2016</v>
      </c>
      <c r="E48">
        <v>12</v>
      </c>
      <c r="F48" s="5" t="s">
        <v>160</v>
      </c>
      <c r="G48" s="5">
        <v>0</v>
      </c>
      <c r="H48" s="5">
        <v>0</v>
      </c>
      <c r="I48" s="5">
        <v>30</v>
      </c>
    </row>
    <row r="49" spans="1:157" x14ac:dyDescent="0.25">
      <c r="A49" s="5" t="s">
        <v>227</v>
      </c>
      <c r="B49" s="5" t="s">
        <v>221</v>
      </c>
      <c r="C49" s="5" t="s">
        <v>190</v>
      </c>
      <c r="D49" s="5">
        <v>2017</v>
      </c>
      <c r="E49">
        <v>12</v>
      </c>
      <c r="F49" s="5" t="s">
        <v>160</v>
      </c>
      <c r="G49" s="5">
        <v>1</v>
      </c>
      <c r="H49" s="5">
        <v>0</v>
      </c>
      <c r="I49" s="5">
        <v>31</v>
      </c>
    </row>
    <row r="50" spans="1:157" x14ac:dyDescent="0.25">
      <c r="A50" s="5" t="s">
        <v>228</v>
      </c>
      <c r="B50" s="5" t="s">
        <v>221</v>
      </c>
      <c r="C50" s="5" t="s">
        <v>190</v>
      </c>
      <c r="D50" s="5">
        <v>2018</v>
      </c>
      <c r="E50">
        <v>12</v>
      </c>
      <c r="F50" s="5" t="s">
        <v>160</v>
      </c>
      <c r="G50" s="5">
        <v>3</v>
      </c>
      <c r="H50" s="5">
        <v>2</v>
      </c>
      <c r="I50" s="5">
        <v>32</v>
      </c>
      <c r="W50">
        <v>0</v>
      </c>
      <c r="X50">
        <v>0</v>
      </c>
      <c r="Y50" s="5">
        <v>1</v>
      </c>
      <c r="Z50" s="5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J50" s="5">
        <v>10</v>
      </c>
      <c r="AK50" s="5">
        <v>6.3</v>
      </c>
      <c r="AL50">
        <v>0</v>
      </c>
      <c r="AM50">
        <v>1</v>
      </c>
      <c r="AN50">
        <v>15</v>
      </c>
      <c r="AO50">
        <v>0</v>
      </c>
      <c r="AP50" s="5">
        <v>1</v>
      </c>
      <c r="AQ50" s="5">
        <v>7</v>
      </c>
      <c r="AR50">
        <v>0</v>
      </c>
      <c r="AS50">
        <v>0</v>
      </c>
      <c r="AT50" s="5">
        <v>0</v>
      </c>
      <c r="AU50" s="5">
        <v>63</v>
      </c>
      <c r="AV50">
        <v>7</v>
      </c>
      <c r="BP50">
        <v>6.8889999999999896</v>
      </c>
      <c r="BQ50">
        <v>6</v>
      </c>
      <c r="BR50" s="5">
        <v>62.963000000000001</v>
      </c>
      <c r="BS50">
        <v>34</v>
      </c>
      <c r="BT50">
        <v>11</v>
      </c>
      <c r="BU50">
        <v>0</v>
      </c>
      <c r="BV50">
        <v>372</v>
      </c>
      <c r="BW50" s="5">
        <v>8</v>
      </c>
      <c r="BX50" s="5">
        <v>3</v>
      </c>
      <c r="BY50">
        <v>3</v>
      </c>
      <c r="BZ50">
        <v>53</v>
      </c>
      <c r="CA50">
        <v>53</v>
      </c>
      <c r="CB50">
        <v>336</v>
      </c>
      <c r="CC50">
        <v>135.773</v>
      </c>
      <c r="CD50">
        <v>78.599999999999994</v>
      </c>
      <c r="CE50" s="5">
        <v>5</v>
      </c>
      <c r="CF50">
        <v>36</v>
      </c>
      <c r="CG50">
        <v>6</v>
      </c>
      <c r="CH50">
        <v>2</v>
      </c>
      <c r="CI50">
        <v>0</v>
      </c>
      <c r="CJ50" s="5">
        <v>3</v>
      </c>
      <c r="CK50" s="5">
        <v>372</v>
      </c>
    </row>
    <row r="51" spans="1:157" x14ac:dyDescent="0.25">
      <c r="A51" s="5" t="s">
        <v>229</v>
      </c>
      <c r="B51" s="5" t="s">
        <v>230</v>
      </c>
      <c r="C51" s="5" t="s">
        <v>212</v>
      </c>
      <c r="D51" s="5">
        <v>2012</v>
      </c>
      <c r="E51">
        <v>8</v>
      </c>
      <c r="F51" s="5" t="s">
        <v>160</v>
      </c>
      <c r="G51" s="5">
        <v>1</v>
      </c>
      <c r="H51" s="5">
        <v>0</v>
      </c>
      <c r="I51" s="5">
        <v>26</v>
      </c>
      <c r="W51">
        <v>0</v>
      </c>
      <c r="X51">
        <v>0</v>
      </c>
      <c r="Y51" s="5">
        <v>1</v>
      </c>
      <c r="Z51" s="5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157" x14ac:dyDescent="0.25">
      <c r="A52" s="5" t="s">
        <v>231</v>
      </c>
      <c r="B52" s="5" t="s">
        <v>230</v>
      </c>
      <c r="C52" s="5" t="s">
        <v>203</v>
      </c>
      <c r="D52" s="5">
        <v>2013</v>
      </c>
      <c r="E52">
        <v>8</v>
      </c>
      <c r="F52" s="5" t="s">
        <v>160</v>
      </c>
      <c r="G52" s="5">
        <v>2</v>
      </c>
      <c r="H52" s="5">
        <v>0</v>
      </c>
      <c r="I52" s="5">
        <v>27</v>
      </c>
      <c r="W52">
        <v>0</v>
      </c>
      <c r="X52">
        <v>0</v>
      </c>
      <c r="Y52" s="5">
        <v>1</v>
      </c>
      <c r="Z52" s="5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J52" s="5">
        <v>7</v>
      </c>
      <c r="AK52" s="5">
        <v>2.8570000000000002</v>
      </c>
      <c r="AL52">
        <v>0</v>
      </c>
      <c r="AM52">
        <v>2</v>
      </c>
      <c r="AN52">
        <v>10</v>
      </c>
      <c r="AO52">
        <v>0</v>
      </c>
      <c r="AP52" s="5">
        <v>0</v>
      </c>
      <c r="AQ52" s="5">
        <v>0</v>
      </c>
      <c r="AR52">
        <v>0</v>
      </c>
      <c r="AS52">
        <v>0</v>
      </c>
      <c r="AT52" s="5">
        <v>0</v>
      </c>
      <c r="AU52" s="5">
        <v>20</v>
      </c>
      <c r="AV52">
        <v>21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</row>
    <row r="53" spans="1:157" x14ac:dyDescent="0.25">
      <c r="A53" s="5" t="s">
        <v>232</v>
      </c>
      <c r="B53" s="5" t="s">
        <v>230</v>
      </c>
      <c r="C53" s="5" t="s">
        <v>223</v>
      </c>
      <c r="D53" s="5">
        <v>2014</v>
      </c>
      <c r="E53">
        <v>5</v>
      </c>
      <c r="F53" s="5" t="s">
        <v>160</v>
      </c>
      <c r="G53" s="5">
        <v>0</v>
      </c>
      <c r="H53" s="5">
        <v>0</v>
      </c>
      <c r="I53" s="5">
        <v>28</v>
      </c>
    </row>
    <row r="54" spans="1:157" x14ac:dyDescent="0.25">
      <c r="A54" s="5" t="s">
        <v>233</v>
      </c>
      <c r="B54" s="5" t="s">
        <v>230</v>
      </c>
      <c r="C54" s="5" t="s">
        <v>159</v>
      </c>
      <c r="D54" s="5">
        <v>2015</v>
      </c>
      <c r="E54">
        <v>5</v>
      </c>
      <c r="F54" s="5" t="s">
        <v>160</v>
      </c>
      <c r="G54" s="5">
        <v>0</v>
      </c>
      <c r="H54" s="5">
        <v>0</v>
      </c>
      <c r="I54" s="5">
        <v>29</v>
      </c>
    </row>
    <row r="55" spans="1:157" x14ac:dyDescent="0.25">
      <c r="A55" s="5" t="s">
        <v>234</v>
      </c>
      <c r="B55" s="5" t="s">
        <v>230</v>
      </c>
      <c r="C55" s="5" t="s">
        <v>235</v>
      </c>
      <c r="D55" s="5">
        <v>2015</v>
      </c>
      <c r="E55">
        <v>5</v>
      </c>
      <c r="F55" s="5" t="s">
        <v>160</v>
      </c>
      <c r="G55" s="5">
        <v>0</v>
      </c>
      <c r="H55" s="5">
        <v>0</v>
      </c>
      <c r="I55" s="5">
        <v>29</v>
      </c>
    </row>
    <row r="56" spans="1:157" x14ac:dyDescent="0.25">
      <c r="A56" s="5" t="s">
        <v>236</v>
      </c>
      <c r="B56" s="5" t="s">
        <v>230</v>
      </c>
      <c r="C56" s="5" t="s">
        <v>237</v>
      </c>
      <c r="D56" s="5">
        <v>2016</v>
      </c>
      <c r="E56">
        <v>5</v>
      </c>
      <c r="F56" s="5" t="s">
        <v>160</v>
      </c>
      <c r="G56" s="5">
        <v>0</v>
      </c>
      <c r="H56" s="5">
        <v>0</v>
      </c>
      <c r="I56" s="5">
        <v>30</v>
      </c>
    </row>
    <row r="57" spans="1:157" x14ac:dyDescent="0.25">
      <c r="A57" s="5" t="s">
        <v>238</v>
      </c>
      <c r="B57" s="5" t="s">
        <v>230</v>
      </c>
      <c r="C57" s="5" t="s">
        <v>164</v>
      </c>
      <c r="D57" s="5">
        <v>2017</v>
      </c>
      <c r="E57">
        <v>8</v>
      </c>
      <c r="F57" s="5" t="s">
        <v>160</v>
      </c>
      <c r="G57" s="5">
        <v>0</v>
      </c>
      <c r="H57" s="5">
        <v>0</v>
      </c>
      <c r="I57" s="5">
        <v>31</v>
      </c>
    </row>
    <row r="58" spans="1:157" x14ac:dyDescent="0.25">
      <c r="A58" s="5" t="s">
        <v>239</v>
      </c>
      <c r="B58" s="5" t="s">
        <v>230</v>
      </c>
      <c r="C58" s="5" t="s">
        <v>190</v>
      </c>
      <c r="D58" s="5">
        <v>2018</v>
      </c>
      <c r="E58">
        <v>8</v>
      </c>
      <c r="F58" s="5" t="s">
        <v>160</v>
      </c>
      <c r="G58" s="5">
        <v>4</v>
      </c>
      <c r="H58" s="5">
        <v>3</v>
      </c>
      <c r="I58" s="5">
        <v>32</v>
      </c>
      <c r="W58">
        <v>0</v>
      </c>
      <c r="X58">
        <v>0</v>
      </c>
      <c r="Y58" s="5">
        <v>2</v>
      </c>
      <c r="Z58" s="5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J58" s="5">
        <v>23</v>
      </c>
      <c r="AK58" s="5">
        <v>5.2169999999999996</v>
      </c>
      <c r="AL58">
        <v>0</v>
      </c>
      <c r="AM58">
        <v>1</v>
      </c>
      <c r="AN58">
        <v>16</v>
      </c>
      <c r="AO58">
        <v>8</v>
      </c>
      <c r="AP58" s="5">
        <v>1</v>
      </c>
      <c r="AQ58" s="5">
        <v>13</v>
      </c>
      <c r="AR58">
        <v>2</v>
      </c>
      <c r="AS58">
        <v>-6</v>
      </c>
      <c r="AT58" s="5">
        <v>1</v>
      </c>
      <c r="AU58" s="5">
        <v>120</v>
      </c>
      <c r="AV58">
        <v>23</v>
      </c>
      <c r="BP58">
        <v>6.484</v>
      </c>
      <c r="BQ58">
        <v>36</v>
      </c>
      <c r="BR58" s="5">
        <v>57.143000000000001</v>
      </c>
      <c r="BS58">
        <v>52</v>
      </c>
      <c r="BT58">
        <v>13</v>
      </c>
      <c r="BU58">
        <v>8</v>
      </c>
      <c r="BV58">
        <v>590</v>
      </c>
      <c r="BW58" s="5">
        <v>18</v>
      </c>
      <c r="BX58" s="5">
        <v>4</v>
      </c>
      <c r="BY58">
        <v>6</v>
      </c>
      <c r="BZ58">
        <v>79</v>
      </c>
      <c r="CA58">
        <v>79</v>
      </c>
      <c r="CB58">
        <v>523</v>
      </c>
      <c r="CC58">
        <v>255.73999999999899</v>
      </c>
      <c r="CD58">
        <v>69.400000000000006</v>
      </c>
      <c r="CE58" s="5">
        <v>6</v>
      </c>
      <c r="CF58">
        <v>67</v>
      </c>
      <c r="CG58">
        <v>9</v>
      </c>
      <c r="CH58">
        <v>0</v>
      </c>
      <c r="CI58">
        <v>6</v>
      </c>
      <c r="CJ58" s="5">
        <v>3</v>
      </c>
      <c r="CK58" s="5">
        <v>590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1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2</v>
      </c>
      <c r="EV58">
        <v>2</v>
      </c>
      <c r="EW58">
        <v>0</v>
      </c>
      <c r="EX58">
        <v>0</v>
      </c>
      <c r="EY58">
        <v>0</v>
      </c>
      <c r="EZ58">
        <v>0</v>
      </c>
      <c r="FA58">
        <v>0</v>
      </c>
    </row>
    <row r="59" spans="1:157" x14ac:dyDescent="0.25">
      <c r="A59" s="5" t="s">
        <v>240</v>
      </c>
      <c r="B59" s="5" t="s">
        <v>241</v>
      </c>
      <c r="C59" s="5" t="s">
        <v>242</v>
      </c>
      <c r="D59" s="5">
        <v>2012</v>
      </c>
      <c r="E59">
        <v>5</v>
      </c>
      <c r="F59" s="5" t="s">
        <v>160</v>
      </c>
      <c r="G59" s="5">
        <v>16</v>
      </c>
      <c r="H59" s="5">
        <v>16</v>
      </c>
      <c r="I59" s="5">
        <v>27</v>
      </c>
      <c r="W59">
        <v>0</v>
      </c>
      <c r="X59">
        <v>0</v>
      </c>
      <c r="Y59" s="5">
        <v>9</v>
      </c>
      <c r="Z59" s="5">
        <v>4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-10</v>
      </c>
      <c r="AH59">
        <v>2</v>
      </c>
      <c r="AI59">
        <v>10</v>
      </c>
      <c r="AJ59" s="5">
        <v>32</v>
      </c>
      <c r="AK59" s="5">
        <v>0.68799999999999994</v>
      </c>
      <c r="AL59">
        <v>0</v>
      </c>
      <c r="AM59">
        <v>14</v>
      </c>
      <c r="AN59">
        <v>16</v>
      </c>
      <c r="AO59">
        <v>1</v>
      </c>
      <c r="AP59" s="5">
        <v>2</v>
      </c>
      <c r="AQ59" s="5">
        <v>0</v>
      </c>
      <c r="AR59">
        <v>2</v>
      </c>
      <c r="AS59">
        <v>-11</v>
      </c>
      <c r="AT59" s="5">
        <v>3</v>
      </c>
      <c r="AU59" s="5">
        <v>22</v>
      </c>
      <c r="AV59">
        <v>17</v>
      </c>
      <c r="BP59">
        <v>7.1879999999999997</v>
      </c>
      <c r="BQ59">
        <v>182</v>
      </c>
      <c r="BR59" s="5">
        <v>59.698999999999998</v>
      </c>
      <c r="BS59">
        <v>317</v>
      </c>
      <c r="BT59">
        <v>0</v>
      </c>
      <c r="BU59">
        <v>23</v>
      </c>
      <c r="BV59">
        <v>3817</v>
      </c>
      <c r="BW59" s="5">
        <v>0</v>
      </c>
      <c r="BX59" s="5">
        <v>10</v>
      </c>
      <c r="BY59">
        <v>0</v>
      </c>
      <c r="BZ59">
        <v>61</v>
      </c>
      <c r="CA59">
        <v>61</v>
      </c>
      <c r="CB59">
        <v>3590</v>
      </c>
      <c r="CC59">
        <v>0</v>
      </c>
      <c r="CD59">
        <v>87.7</v>
      </c>
      <c r="CE59" s="5">
        <v>4</v>
      </c>
      <c r="CF59">
        <v>227</v>
      </c>
      <c r="CG59">
        <v>35</v>
      </c>
      <c r="CH59">
        <v>0</v>
      </c>
      <c r="CI59">
        <v>0</v>
      </c>
      <c r="CJ59" s="5">
        <v>22</v>
      </c>
      <c r="CK59" s="5">
        <v>3817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1</v>
      </c>
      <c r="EV59">
        <v>1</v>
      </c>
      <c r="EW59">
        <v>0</v>
      </c>
      <c r="EX59">
        <v>0</v>
      </c>
      <c r="EY59">
        <v>0</v>
      </c>
      <c r="EZ59">
        <v>0</v>
      </c>
      <c r="FA59">
        <v>0</v>
      </c>
    </row>
    <row r="60" spans="1:157" x14ac:dyDescent="0.25">
      <c r="A60" s="5" t="s">
        <v>243</v>
      </c>
      <c r="B60" s="5" t="s">
        <v>241</v>
      </c>
      <c r="C60" s="5" t="s">
        <v>242</v>
      </c>
      <c r="D60" s="5">
        <v>2013</v>
      </c>
      <c r="E60">
        <v>5</v>
      </c>
      <c r="F60" s="5" t="s">
        <v>160</v>
      </c>
      <c r="G60" s="5">
        <v>16</v>
      </c>
      <c r="H60" s="5">
        <v>16</v>
      </c>
      <c r="I60" s="5">
        <v>28</v>
      </c>
      <c r="W60">
        <v>0</v>
      </c>
      <c r="X60">
        <v>0</v>
      </c>
      <c r="Y60" s="5">
        <v>8</v>
      </c>
      <c r="Z60" s="5">
        <v>2</v>
      </c>
      <c r="AA60">
        <v>0</v>
      </c>
      <c r="AB60">
        <v>0</v>
      </c>
      <c r="AC60">
        <v>0</v>
      </c>
      <c r="AD60">
        <v>0</v>
      </c>
      <c r="AE60">
        <v>2</v>
      </c>
      <c r="AF60">
        <v>0</v>
      </c>
      <c r="AG60">
        <v>0</v>
      </c>
      <c r="AH60">
        <v>1</v>
      </c>
      <c r="AI60">
        <v>5</v>
      </c>
      <c r="AJ60" s="5">
        <v>27</v>
      </c>
      <c r="AK60" s="5">
        <v>4.8520000000000003</v>
      </c>
      <c r="AL60">
        <v>0</v>
      </c>
      <c r="AM60">
        <v>8</v>
      </c>
      <c r="AN60">
        <v>22</v>
      </c>
      <c r="AO60">
        <v>1</v>
      </c>
      <c r="AP60" s="5">
        <v>5</v>
      </c>
      <c r="AQ60" s="5">
        <v>0</v>
      </c>
      <c r="AR60">
        <v>0</v>
      </c>
      <c r="AS60">
        <v>0</v>
      </c>
      <c r="AT60" s="5">
        <v>1</v>
      </c>
      <c r="AU60" s="5">
        <v>131</v>
      </c>
      <c r="AV60">
        <v>40</v>
      </c>
      <c r="BP60">
        <v>6.3710000000000004</v>
      </c>
      <c r="BQ60">
        <v>214</v>
      </c>
      <c r="BR60" s="5">
        <v>58.957999999999998</v>
      </c>
      <c r="BS60">
        <v>362</v>
      </c>
      <c r="BT60">
        <v>0</v>
      </c>
      <c r="BU60">
        <v>33</v>
      </c>
      <c r="BV60">
        <v>3912</v>
      </c>
      <c r="BW60" s="5">
        <v>0</v>
      </c>
      <c r="BX60" s="5">
        <v>22</v>
      </c>
      <c r="BY60">
        <v>0</v>
      </c>
      <c r="BZ60">
        <v>74</v>
      </c>
      <c r="CA60">
        <v>66</v>
      </c>
      <c r="CB60">
        <v>3588</v>
      </c>
      <c r="CC60">
        <v>0</v>
      </c>
      <c r="CD60">
        <v>73.099999999999994</v>
      </c>
      <c r="CE60" s="5">
        <v>75</v>
      </c>
      <c r="CF60">
        <v>324</v>
      </c>
      <c r="CG60">
        <v>48</v>
      </c>
      <c r="CH60">
        <v>0</v>
      </c>
      <c r="CI60">
        <v>16</v>
      </c>
      <c r="CJ60" s="5">
        <v>19</v>
      </c>
      <c r="CK60" s="5">
        <v>3912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2</v>
      </c>
      <c r="ED60">
        <v>1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2</v>
      </c>
      <c r="EV60">
        <v>2</v>
      </c>
      <c r="EW60">
        <v>0</v>
      </c>
      <c r="EX60">
        <v>0</v>
      </c>
      <c r="EY60">
        <v>0</v>
      </c>
      <c r="EZ60">
        <v>0</v>
      </c>
      <c r="FA60">
        <v>0</v>
      </c>
    </row>
    <row r="61" spans="1:157" x14ac:dyDescent="0.25">
      <c r="A61" s="5" t="s">
        <v>244</v>
      </c>
      <c r="B61" s="5" t="s">
        <v>241</v>
      </c>
      <c r="C61" s="5" t="s">
        <v>242</v>
      </c>
      <c r="D61" s="5">
        <v>2014</v>
      </c>
      <c r="E61">
        <v>5</v>
      </c>
      <c r="F61" s="5" t="s">
        <v>160</v>
      </c>
      <c r="G61" s="5">
        <v>16</v>
      </c>
      <c r="H61" s="5">
        <v>16</v>
      </c>
      <c r="I61" s="5">
        <v>29</v>
      </c>
      <c r="W61">
        <v>0</v>
      </c>
      <c r="X61">
        <v>0</v>
      </c>
      <c r="Y61" s="5">
        <v>5</v>
      </c>
      <c r="Z61" s="5">
        <v>0</v>
      </c>
      <c r="AA61">
        <v>0</v>
      </c>
      <c r="AB61">
        <v>0</v>
      </c>
      <c r="AC61">
        <v>0</v>
      </c>
      <c r="AD61">
        <v>1</v>
      </c>
      <c r="AE61">
        <v>3</v>
      </c>
      <c r="AF61">
        <v>0</v>
      </c>
      <c r="AG61">
        <v>-5</v>
      </c>
      <c r="AH61">
        <v>2</v>
      </c>
      <c r="AI61">
        <v>11</v>
      </c>
      <c r="AJ61" s="5">
        <v>39</v>
      </c>
      <c r="AK61" s="5">
        <v>1.7949999999999999</v>
      </c>
      <c r="AL61">
        <v>0</v>
      </c>
      <c r="AM61">
        <v>14</v>
      </c>
      <c r="AN61">
        <v>15</v>
      </c>
      <c r="AO61">
        <v>1</v>
      </c>
      <c r="AP61" s="5">
        <v>12</v>
      </c>
      <c r="AQ61" s="5">
        <v>0</v>
      </c>
      <c r="AR61">
        <v>0</v>
      </c>
      <c r="AS61">
        <v>0</v>
      </c>
      <c r="AT61" s="5">
        <v>2</v>
      </c>
      <c r="AU61" s="5">
        <v>70</v>
      </c>
      <c r="AV61">
        <v>15</v>
      </c>
      <c r="BP61">
        <v>7.1950000000000003</v>
      </c>
      <c r="BQ61">
        <v>214</v>
      </c>
      <c r="BR61" s="5">
        <v>62.094000000000001</v>
      </c>
      <c r="BS61">
        <v>344</v>
      </c>
      <c r="BT61">
        <v>0</v>
      </c>
      <c r="BU61">
        <v>37</v>
      </c>
      <c r="BV61">
        <v>3986</v>
      </c>
      <c r="BW61" s="5">
        <v>0</v>
      </c>
      <c r="BX61" s="5">
        <v>12</v>
      </c>
      <c r="BY61">
        <v>0</v>
      </c>
      <c r="BZ61">
        <v>80</v>
      </c>
      <c r="CA61">
        <v>80</v>
      </c>
      <c r="CB61">
        <v>3819</v>
      </c>
      <c r="CC61">
        <v>0</v>
      </c>
      <c r="CD61">
        <v>91</v>
      </c>
      <c r="CE61" s="5">
        <v>70</v>
      </c>
      <c r="CF61">
        <v>167</v>
      </c>
      <c r="CG61">
        <v>19</v>
      </c>
      <c r="CH61">
        <v>0</v>
      </c>
      <c r="CI61">
        <v>21</v>
      </c>
      <c r="CJ61" s="5">
        <v>27</v>
      </c>
      <c r="CK61" s="5">
        <v>3986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3</v>
      </c>
      <c r="ED61">
        <v>1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1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</row>
    <row r="62" spans="1:157" x14ac:dyDescent="0.25">
      <c r="A62" s="5" t="s">
        <v>245</v>
      </c>
      <c r="B62" s="5" t="s">
        <v>241</v>
      </c>
      <c r="C62" s="5" t="s">
        <v>242</v>
      </c>
      <c r="D62" s="5">
        <v>2015</v>
      </c>
      <c r="E62">
        <v>5</v>
      </c>
      <c r="F62" s="5" t="s">
        <v>160</v>
      </c>
      <c r="G62" s="5">
        <v>10</v>
      </c>
      <c r="H62" s="5">
        <v>10</v>
      </c>
      <c r="I62" s="5">
        <v>30</v>
      </c>
      <c r="W62">
        <v>0</v>
      </c>
      <c r="X62">
        <v>0</v>
      </c>
      <c r="Y62" s="5">
        <v>5</v>
      </c>
      <c r="Z62" s="5">
        <v>2</v>
      </c>
      <c r="AA62">
        <v>0</v>
      </c>
      <c r="AB62">
        <v>0</v>
      </c>
      <c r="AC62">
        <v>0</v>
      </c>
      <c r="AD62">
        <v>0</v>
      </c>
      <c r="AE62">
        <v>3</v>
      </c>
      <c r="AF62">
        <v>0</v>
      </c>
      <c r="AG62">
        <v>-22</v>
      </c>
      <c r="AH62">
        <v>1</v>
      </c>
      <c r="AI62">
        <v>10</v>
      </c>
      <c r="AJ62" s="5">
        <v>13</v>
      </c>
      <c r="AK62" s="5">
        <v>1.7689999999999999</v>
      </c>
      <c r="AL62">
        <v>0</v>
      </c>
      <c r="AM62">
        <v>1</v>
      </c>
      <c r="AN62">
        <v>16</v>
      </c>
      <c r="AO62">
        <v>1</v>
      </c>
      <c r="AP62" s="5">
        <v>4</v>
      </c>
      <c r="AQ62" s="5">
        <v>1</v>
      </c>
      <c r="AR62">
        <v>0</v>
      </c>
      <c r="AS62">
        <v>0</v>
      </c>
      <c r="AT62" s="5">
        <v>3</v>
      </c>
      <c r="AU62" s="5">
        <v>23</v>
      </c>
      <c r="AV62">
        <v>4</v>
      </c>
      <c r="BP62">
        <v>6.7579999999999902</v>
      </c>
      <c r="BQ62">
        <v>142</v>
      </c>
      <c r="BR62" s="5">
        <v>64.406999999999996</v>
      </c>
      <c r="BS62">
        <v>266</v>
      </c>
      <c r="BT62">
        <v>39</v>
      </c>
      <c r="BU62">
        <v>24</v>
      </c>
      <c r="BV62">
        <v>2791</v>
      </c>
      <c r="BW62" s="5">
        <v>92</v>
      </c>
      <c r="BX62" s="5">
        <v>12</v>
      </c>
      <c r="BY62">
        <v>22</v>
      </c>
      <c r="BZ62">
        <v>50</v>
      </c>
      <c r="CA62">
        <v>50</v>
      </c>
      <c r="CB62">
        <v>2667</v>
      </c>
      <c r="CC62">
        <v>1037.5060000000001</v>
      </c>
      <c r="CD62">
        <v>83.1</v>
      </c>
      <c r="CE62" s="5">
        <v>52</v>
      </c>
      <c r="CF62">
        <v>124</v>
      </c>
      <c r="CG62">
        <v>16</v>
      </c>
      <c r="CH62">
        <v>5</v>
      </c>
      <c r="CI62">
        <v>20</v>
      </c>
      <c r="CJ62" s="5">
        <v>14</v>
      </c>
      <c r="CK62" s="5">
        <v>2791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3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3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0</v>
      </c>
    </row>
    <row r="63" spans="1:157" x14ac:dyDescent="0.25">
      <c r="A63" s="5" t="s">
        <v>246</v>
      </c>
      <c r="B63" s="5" t="s">
        <v>241</v>
      </c>
      <c r="C63" s="5" t="s">
        <v>242</v>
      </c>
      <c r="D63" s="5">
        <v>2016</v>
      </c>
      <c r="E63">
        <v>5</v>
      </c>
      <c r="F63" s="5" t="s">
        <v>160</v>
      </c>
      <c r="G63" s="5">
        <v>16</v>
      </c>
      <c r="H63" s="5">
        <v>16</v>
      </c>
      <c r="I63" s="5">
        <v>31</v>
      </c>
      <c r="W63">
        <v>0</v>
      </c>
      <c r="X63">
        <v>0</v>
      </c>
      <c r="Y63" s="5">
        <v>5</v>
      </c>
      <c r="Z63" s="5">
        <v>3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-2</v>
      </c>
      <c r="AH63">
        <v>7</v>
      </c>
      <c r="AI63">
        <v>46</v>
      </c>
      <c r="AJ63" s="5">
        <v>21</v>
      </c>
      <c r="AK63" s="5">
        <v>2.762</v>
      </c>
      <c r="AL63">
        <v>0</v>
      </c>
      <c r="AM63">
        <v>7</v>
      </c>
      <c r="AN63">
        <v>16</v>
      </c>
      <c r="AO63">
        <v>7</v>
      </c>
      <c r="AP63" s="5">
        <v>2</v>
      </c>
      <c r="AQ63" s="5">
        <v>9</v>
      </c>
      <c r="AR63">
        <v>0</v>
      </c>
      <c r="AS63">
        <v>0</v>
      </c>
      <c r="AT63" s="5">
        <v>2</v>
      </c>
      <c r="AU63" s="5">
        <v>58</v>
      </c>
      <c r="AV63">
        <v>1</v>
      </c>
      <c r="BP63">
        <v>6.4240000000000004</v>
      </c>
      <c r="BQ63">
        <v>196</v>
      </c>
      <c r="BR63" s="5">
        <v>64.881</v>
      </c>
      <c r="BS63">
        <v>436</v>
      </c>
      <c r="BT63">
        <v>63</v>
      </c>
      <c r="BU63">
        <v>38</v>
      </c>
      <c r="BV63">
        <v>4317</v>
      </c>
      <c r="BW63" s="5">
        <v>93</v>
      </c>
      <c r="BX63" s="5">
        <v>15</v>
      </c>
      <c r="BY63">
        <v>45</v>
      </c>
      <c r="BZ63">
        <v>95</v>
      </c>
      <c r="CA63">
        <v>95</v>
      </c>
      <c r="CB63">
        <v>4074</v>
      </c>
      <c r="CC63">
        <v>1635.856</v>
      </c>
      <c r="CD63">
        <v>83.5</v>
      </c>
      <c r="CE63" s="5">
        <v>28</v>
      </c>
      <c r="CF63">
        <v>243</v>
      </c>
      <c r="CG63">
        <v>33</v>
      </c>
      <c r="CH63">
        <v>7</v>
      </c>
      <c r="CI63">
        <v>18</v>
      </c>
      <c r="CJ63" s="5">
        <v>20</v>
      </c>
      <c r="CK63" s="5">
        <v>4317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1</v>
      </c>
      <c r="ED63">
        <v>2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5</v>
      </c>
      <c r="EV63">
        <v>4</v>
      </c>
      <c r="EW63">
        <v>0</v>
      </c>
      <c r="EX63">
        <v>0</v>
      </c>
      <c r="EY63">
        <v>0</v>
      </c>
      <c r="EZ63">
        <v>0</v>
      </c>
      <c r="FA63">
        <v>0</v>
      </c>
    </row>
    <row r="64" spans="1:157" x14ac:dyDescent="0.25">
      <c r="A64" s="5" t="s">
        <v>247</v>
      </c>
      <c r="B64" s="5" t="s">
        <v>241</v>
      </c>
      <c r="C64" s="5" t="s">
        <v>242</v>
      </c>
      <c r="D64" s="5">
        <v>2017</v>
      </c>
      <c r="E64">
        <v>5</v>
      </c>
      <c r="F64" s="5" t="s">
        <v>160</v>
      </c>
      <c r="G64" s="5">
        <v>16</v>
      </c>
      <c r="H64" s="5">
        <v>16</v>
      </c>
      <c r="I64" s="5">
        <v>32</v>
      </c>
      <c r="W64">
        <v>0</v>
      </c>
      <c r="X64">
        <v>0</v>
      </c>
      <c r="Y64" s="5">
        <v>6</v>
      </c>
      <c r="Z64" s="5">
        <v>0</v>
      </c>
      <c r="AA64">
        <v>0</v>
      </c>
      <c r="AB64">
        <v>0</v>
      </c>
      <c r="AC64">
        <v>0</v>
      </c>
      <c r="AD64">
        <v>1</v>
      </c>
      <c r="AE64">
        <v>4</v>
      </c>
      <c r="AF64">
        <v>0</v>
      </c>
      <c r="AG64">
        <v>-3</v>
      </c>
      <c r="AH64">
        <v>5</v>
      </c>
      <c r="AI64">
        <v>34</v>
      </c>
      <c r="AJ64" s="5">
        <v>25</v>
      </c>
      <c r="AK64" s="5">
        <v>2.16</v>
      </c>
      <c r="AL64">
        <v>0</v>
      </c>
      <c r="AM64">
        <v>13</v>
      </c>
      <c r="AN64">
        <v>25</v>
      </c>
      <c r="AO64">
        <v>2</v>
      </c>
      <c r="AP64" s="5">
        <v>2</v>
      </c>
      <c r="AQ64" s="5">
        <v>6</v>
      </c>
      <c r="AR64">
        <v>0</v>
      </c>
      <c r="AS64">
        <v>0</v>
      </c>
      <c r="AT64" s="5">
        <v>1</v>
      </c>
      <c r="AU64" s="5">
        <v>54</v>
      </c>
      <c r="AV64">
        <v>2</v>
      </c>
      <c r="BP64">
        <v>5.7210000000000001</v>
      </c>
      <c r="BQ64">
        <v>158</v>
      </c>
      <c r="BR64" s="5">
        <v>64.117000000000004</v>
      </c>
      <c r="BS64">
        <v>352</v>
      </c>
      <c r="BT64">
        <v>57</v>
      </c>
      <c r="BU64">
        <v>26</v>
      </c>
      <c r="BV64">
        <v>3141</v>
      </c>
      <c r="BW64" s="5">
        <v>83</v>
      </c>
      <c r="BX64" s="5">
        <v>13</v>
      </c>
      <c r="BY64">
        <v>30</v>
      </c>
      <c r="BZ64">
        <v>66</v>
      </c>
      <c r="CA64">
        <v>48</v>
      </c>
      <c r="CB64">
        <v>2936</v>
      </c>
      <c r="CC64">
        <v>1325.125</v>
      </c>
      <c r="CD64">
        <v>80.400000000000006</v>
      </c>
      <c r="CE64" s="5">
        <v>29</v>
      </c>
      <c r="CF64">
        <v>205</v>
      </c>
      <c r="CG64">
        <v>27</v>
      </c>
      <c r="CH64">
        <v>3</v>
      </c>
      <c r="CI64">
        <v>21</v>
      </c>
      <c r="CJ64" s="5">
        <v>18</v>
      </c>
      <c r="CK64" s="5">
        <v>3141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4</v>
      </c>
      <c r="ED64">
        <v>2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1</v>
      </c>
      <c r="EV64">
        <v>1</v>
      </c>
      <c r="EW64">
        <v>0</v>
      </c>
      <c r="EX64">
        <v>0</v>
      </c>
      <c r="EY64">
        <v>0</v>
      </c>
      <c r="EZ64">
        <v>0</v>
      </c>
      <c r="FA64">
        <v>0</v>
      </c>
    </row>
    <row r="65" spans="1:157" x14ac:dyDescent="0.25">
      <c r="A65" s="5" t="s">
        <v>248</v>
      </c>
      <c r="B65" s="5" t="s">
        <v>241</v>
      </c>
      <c r="C65" s="5" t="s">
        <v>242</v>
      </c>
      <c r="D65" s="5">
        <v>2018</v>
      </c>
      <c r="E65">
        <v>5</v>
      </c>
      <c r="F65" s="5" t="s">
        <v>160</v>
      </c>
      <c r="G65" s="5">
        <v>9</v>
      </c>
      <c r="H65" s="5">
        <v>9</v>
      </c>
      <c r="I65" s="5">
        <v>33</v>
      </c>
      <c r="W65">
        <v>0</v>
      </c>
      <c r="X65">
        <v>0</v>
      </c>
      <c r="Y65" s="5">
        <v>3</v>
      </c>
      <c r="Z65" s="5">
        <v>1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-6</v>
      </c>
      <c r="AJ65" s="5">
        <v>19</v>
      </c>
      <c r="AK65" s="5">
        <v>2.3679999999999999</v>
      </c>
      <c r="AL65">
        <v>0</v>
      </c>
      <c r="AM65">
        <v>6</v>
      </c>
      <c r="AN65">
        <v>13</v>
      </c>
      <c r="AO65">
        <v>0</v>
      </c>
      <c r="AP65" s="5">
        <v>2</v>
      </c>
      <c r="AQ65" s="5">
        <v>4</v>
      </c>
      <c r="AR65">
        <v>0</v>
      </c>
      <c r="AS65">
        <v>0</v>
      </c>
      <c r="AT65" s="5">
        <v>0</v>
      </c>
      <c r="AU65" s="5">
        <v>45</v>
      </c>
      <c r="AV65">
        <v>9</v>
      </c>
      <c r="BP65">
        <v>6.5039999999999996</v>
      </c>
      <c r="BQ65">
        <v>116</v>
      </c>
      <c r="BR65" s="5">
        <v>61.213999999999999</v>
      </c>
      <c r="BS65">
        <v>232</v>
      </c>
      <c r="BT65">
        <v>48</v>
      </c>
      <c r="BU65">
        <v>22</v>
      </c>
      <c r="BV65">
        <v>2465</v>
      </c>
      <c r="BW65" s="5">
        <v>47</v>
      </c>
      <c r="BX65" s="5">
        <v>6</v>
      </c>
      <c r="BY65">
        <v>22</v>
      </c>
      <c r="BZ65">
        <v>71</v>
      </c>
      <c r="CA65">
        <v>33</v>
      </c>
      <c r="CB65">
        <v>2386</v>
      </c>
      <c r="CC65">
        <v>900.78099999999995</v>
      </c>
      <c r="CD65">
        <v>84.2</v>
      </c>
      <c r="CE65" s="5">
        <v>23</v>
      </c>
      <c r="CF65">
        <v>79</v>
      </c>
      <c r="CG65">
        <v>16</v>
      </c>
      <c r="CH65">
        <v>3</v>
      </c>
      <c r="CI65">
        <v>9</v>
      </c>
      <c r="CJ65" s="5">
        <v>12</v>
      </c>
      <c r="CK65" s="5">
        <v>2465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2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</row>
    <row r="66" spans="1:157" x14ac:dyDescent="0.25">
      <c r="A66" s="5" t="s">
        <v>249</v>
      </c>
      <c r="B66" s="5" t="s">
        <v>250</v>
      </c>
      <c r="C66" s="5" t="s">
        <v>242</v>
      </c>
      <c r="D66" s="5">
        <v>2012</v>
      </c>
      <c r="E66">
        <v>5</v>
      </c>
      <c r="F66" s="5" t="s">
        <v>160</v>
      </c>
      <c r="G66" s="5">
        <v>7</v>
      </c>
      <c r="H66" s="5">
        <v>0</v>
      </c>
      <c r="I66" s="5">
        <v>23</v>
      </c>
      <c r="AJ66" s="5">
        <v>14</v>
      </c>
      <c r="AK66" s="5">
        <v>5.2140000000000004</v>
      </c>
      <c r="AL66">
        <v>0</v>
      </c>
      <c r="AM66">
        <v>3</v>
      </c>
      <c r="AN66">
        <v>28</v>
      </c>
      <c r="AO66">
        <v>1</v>
      </c>
      <c r="AP66" s="5">
        <v>2</v>
      </c>
      <c r="AQ66" s="5">
        <v>0</v>
      </c>
      <c r="AR66">
        <v>0</v>
      </c>
      <c r="AS66">
        <v>0</v>
      </c>
      <c r="AT66" s="5">
        <v>1</v>
      </c>
      <c r="AU66" s="5">
        <v>73</v>
      </c>
      <c r="AV66">
        <v>61</v>
      </c>
      <c r="BP66">
        <v>6.1719999999999997</v>
      </c>
      <c r="BQ66">
        <v>9</v>
      </c>
      <c r="BR66" s="5">
        <v>58.621000000000002</v>
      </c>
      <c r="BS66">
        <v>17</v>
      </c>
      <c r="BT66">
        <v>0</v>
      </c>
      <c r="BU66">
        <v>2</v>
      </c>
      <c r="BV66">
        <v>179</v>
      </c>
      <c r="BW66" s="5">
        <v>0</v>
      </c>
      <c r="BX66" s="5">
        <v>1</v>
      </c>
      <c r="BY66">
        <v>0</v>
      </c>
      <c r="BZ66">
        <v>25</v>
      </c>
      <c r="CA66">
        <v>0</v>
      </c>
      <c r="CB66">
        <v>149</v>
      </c>
      <c r="CC66">
        <v>0</v>
      </c>
      <c r="CD66">
        <v>62.3</v>
      </c>
      <c r="CE66" s="5">
        <v>0</v>
      </c>
      <c r="CF66">
        <v>30</v>
      </c>
      <c r="CG66">
        <v>3</v>
      </c>
      <c r="CH66">
        <v>0</v>
      </c>
      <c r="CI66">
        <v>0</v>
      </c>
      <c r="CJ66" s="5">
        <v>0</v>
      </c>
      <c r="CK66" s="5">
        <v>179</v>
      </c>
    </row>
    <row r="67" spans="1:157" x14ac:dyDescent="0.25">
      <c r="A67" s="5" t="s">
        <v>251</v>
      </c>
      <c r="B67" s="5" t="s">
        <v>250</v>
      </c>
      <c r="C67" s="5" t="s">
        <v>242</v>
      </c>
      <c r="D67" s="5">
        <v>2013</v>
      </c>
      <c r="E67">
        <v>5</v>
      </c>
      <c r="F67" s="5" t="s">
        <v>160</v>
      </c>
      <c r="G67" s="5">
        <v>3</v>
      </c>
      <c r="H67" s="5">
        <v>0</v>
      </c>
      <c r="I67" s="5">
        <v>24</v>
      </c>
      <c r="J67">
        <v>6</v>
      </c>
      <c r="K67">
        <v>0</v>
      </c>
      <c r="L67">
        <v>0</v>
      </c>
      <c r="M67">
        <v>0</v>
      </c>
      <c r="N67">
        <v>6</v>
      </c>
      <c r="O67">
        <v>0</v>
      </c>
      <c r="P67" s="5">
        <v>1</v>
      </c>
      <c r="Q67" s="5">
        <v>0</v>
      </c>
      <c r="R67">
        <v>1</v>
      </c>
      <c r="S67" s="5">
        <v>0</v>
      </c>
      <c r="T67" s="5">
        <v>6</v>
      </c>
      <c r="U67">
        <v>8</v>
      </c>
      <c r="V67">
        <v>0</v>
      </c>
      <c r="AJ67" s="5">
        <v>8</v>
      </c>
      <c r="AK67" s="5">
        <v>8</v>
      </c>
      <c r="AL67">
        <v>0</v>
      </c>
      <c r="AM67">
        <v>0</v>
      </c>
      <c r="AN67">
        <v>25</v>
      </c>
      <c r="AO67">
        <v>0</v>
      </c>
      <c r="AP67" s="5">
        <v>0</v>
      </c>
      <c r="AQ67" s="5">
        <v>0</v>
      </c>
      <c r="AR67">
        <v>2</v>
      </c>
      <c r="AS67">
        <v>-13</v>
      </c>
      <c r="AT67" s="5">
        <v>0</v>
      </c>
      <c r="AU67" s="5">
        <v>64</v>
      </c>
      <c r="AV67">
        <v>9</v>
      </c>
      <c r="BP67">
        <v>0.4</v>
      </c>
      <c r="BQ67">
        <v>1</v>
      </c>
      <c r="BR67" s="5">
        <v>20</v>
      </c>
      <c r="BS67">
        <v>1</v>
      </c>
      <c r="BT67">
        <v>0</v>
      </c>
      <c r="BU67">
        <v>1</v>
      </c>
      <c r="BV67">
        <v>2</v>
      </c>
      <c r="BW67" s="5">
        <v>0</v>
      </c>
      <c r="BX67" s="5">
        <v>1</v>
      </c>
      <c r="BY67">
        <v>0</v>
      </c>
      <c r="BZ67">
        <v>2</v>
      </c>
      <c r="CA67">
        <v>0</v>
      </c>
      <c r="CB67">
        <v>2</v>
      </c>
      <c r="CC67">
        <v>0</v>
      </c>
      <c r="CD67">
        <v>0</v>
      </c>
      <c r="CE67" s="5">
        <v>0</v>
      </c>
      <c r="CF67">
        <v>0</v>
      </c>
      <c r="CG67">
        <v>0</v>
      </c>
      <c r="CH67">
        <v>0</v>
      </c>
      <c r="CI67">
        <v>0</v>
      </c>
      <c r="CJ67" s="5">
        <v>0</v>
      </c>
      <c r="CK67" s="5">
        <v>2</v>
      </c>
    </row>
    <row r="68" spans="1:157" x14ac:dyDescent="0.25">
      <c r="A68" s="5" t="s">
        <v>252</v>
      </c>
      <c r="B68" s="5" t="s">
        <v>250</v>
      </c>
      <c r="C68" s="5" t="s">
        <v>242</v>
      </c>
      <c r="D68" s="5">
        <v>2014</v>
      </c>
      <c r="E68">
        <v>5</v>
      </c>
      <c r="F68" s="5" t="s">
        <v>160</v>
      </c>
      <c r="G68" s="5">
        <v>1</v>
      </c>
      <c r="H68" s="5">
        <v>0</v>
      </c>
      <c r="I68" s="5">
        <v>25</v>
      </c>
      <c r="AJ68" s="5">
        <v>4</v>
      </c>
      <c r="AK68" s="5">
        <v>-0.75</v>
      </c>
      <c r="AL68">
        <v>0</v>
      </c>
      <c r="AM68">
        <v>3</v>
      </c>
      <c r="AN68">
        <v>0</v>
      </c>
      <c r="AO68">
        <v>0</v>
      </c>
      <c r="AP68" s="5">
        <v>0</v>
      </c>
      <c r="AQ68" s="5">
        <v>0</v>
      </c>
      <c r="AR68">
        <v>0</v>
      </c>
      <c r="AS68">
        <v>0</v>
      </c>
      <c r="AT68" s="5">
        <v>0</v>
      </c>
      <c r="AU68" s="5">
        <v>-3</v>
      </c>
      <c r="AV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</row>
    <row r="69" spans="1:157" x14ac:dyDescent="0.25">
      <c r="A69" s="5" t="s">
        <v>253</v>
      </c>
      <c r="B69" s="5" t="s">
        <v>250</v>
      </c>
      <c r="C69" s="5" t="s">
        <v>159</v>
      </c>
      <c r="D69" s="5">
        <v>2015</v>
      </c>
      <c r="E69">
        <v>5</v>
      </c>
      <c r="F69" s="5" t="s">
        <v>160</v>
      </c>
      <c r="G69" s="5">
        <v>14</v>
      </c>
      <c r="H69" s="5">
        <v>14</v>
      </c>
      <c r="I69" s="5">
        <v>26</v>
      </c>
      <c r="J69">
        <v>4</v>
      </c>
      <c r="K69">
        <v>0</v>
      </c>
      <c r="L69">
        <v>1</v>
      </c>
      <c r="M69">
        <v>0</v>
      </c>
      <c r="N69">
        <v>4</v>
      </c>
      <c r="O69">
        <v>0</v>
      </c>
      <c r="P69" s="5">
        <v>1</v>
      </c>
      <c r="Q69" s="5">
        <v>1</v>
      </c>
      <c r="R69">
        <v>1</v>
      </c>
      <c r="S69" s="5">
        <v>0</v>
      </c>
      <c r="T69" s="5">
        <v>4</v>
      </c>
      <c r="U69">
        <v>1</v>
      </c>
      <c r="V69">
        <v>1</v>
      </c>
      <c r="W69">
        <v>0</v>
      </c>
      <c r="X69">
        <v>0</v>
      </c>
      <c r="Y69" s="5">
        <v>9</v>
      </c>
      <c r="Z69" s="5">
        <v>1</v>
      </c>
      <c r="AA69">
        <v>0</v>
      </c>
      <c r="AB69">
        <v>0</v>
      </c>
      <c r="AC69">
        <v>0</v>
      </c>
      <c r="AD69">
        <v>1</v>
      </c>
      <c r="AE69">
        <v>3</v>
      </c>
      <c r="AF69">
        <v>0</v>
      </c>
      <c r="AG69">
        <v>0</v>
      </c>
      <c r="AH69">
        <v>5</v>
      </c>
      <c r="AI69">
        <v>31</v>
      </c>
      <c r="AJ69" s="5">
        <v>104</v>
      </c>
      <c r="AK69" s="5">
        <v>5.4619999999999997</v>
      </c>
      <c r="AL69">
        <v>5</v>
      </c>
      <c r="AM69">
        <v>16</v>
      </c>
      <c r="AN69">
        <v>31</v>
      </c>
      <c r="AO69">
        <v>22</v>
      </c>
      <c r="AP69" s="5">
        <v>19</v>
      </c>
      <c r="AQ69" s="5">
        <v>48</v>
      </c>
      <c r="AR69">
        <v>5</v>
      </c>
      <c r="AS69">
        <v>-13</v>
      </c>
      <c r="AT69" s="5">
        <v>4</v>
      </c>
      <c r="AU69" s="5">
        <v>568</v>
      </c>
      <c r="AV69">
        <v>298</v>
      </c>
      <c r="BP69">
        <v>7.9870000000000001</v>
      </c>
      <c r="BQ69">
        <v>115</v>
      </c>
      <c r="BR69" s="5">
        <v>63.683999999999997</v>
      </c>
      <c r="BS69">
        <v>242</v>
      </c>
      <c r="BT69">
        <v>34</v>
      </c>
      <c r="BU69">
        <v>22</v>
      </c>
      <c r="BV69">
        <v>3035</v>
      </c>
      <c r="BW69" s="5">
        <v>94</v>
      </c>
      <c r="BX69" s="5">
        <v>6</v>
      </c>
      <c r="BY69">
        <v>30</v>
      </c>
      <c r="BZ69">
        <v>63</v>
      </c>
      <c r="CA69">
        <v>51</v>
      </c>
      <c r="CB69">
        <v>2823</v>
      </c>
      <c r="CC69">
        <v>1054.7460000000001</v>
      </c>
      <c r="CD69">
        <v>99.4</v>
      </c>
      <c r="CE69" s="5">
        <v>31</v>
      </c>
      <c r="CF69">
        <v>212</v>
      </c>
      <c r="CG69">
        <v>36</v>
      </c>
      <c r="CH69">
        <v>0</v>
      </c>
      <c r="CI69">
        <v>8</v>
      </c>
      <c r="CJ69" s="5">
        <v>20</v>
      </c>
      <c r="CK69" s="5">
        <v>3035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3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2</v>
      </c>
      <c r="EV69">
        <v>0</v>
      </c>
      <c r="EW69">
        <v>0</v>
      </c>
      <c r="EX69">
        <v>0</v>
      </c>
      <c r="EY69">
        <v>1</v>
      </c>
      <c r="EZ69">
        <v>1</v>
      </c>
      <c r="FA69">
        <v>0</v>
      </c>
    </row>
    <row r="70" spans="1:157" x14ac:dyDescent="0.25">
      <c r="A70" s="5" t="s">
        <v>254</v>
      </c>
      <c r="B70" s="5" t="s">
        <v>250</v>
      </c>
      <c r="C70" s="5" t="s">
        <v>159</v>
      </c>
      <c r="D70" s="5">
        <v>2016</v>
      </c>
      <c r="E70">
        <v>5</v>
      </c>
      <c r="F70" s="5" t="s">
        <v>160</v>
      </c>
      <c r="G70" s="5">
        <v>15</v>
      </c>
      <c r="H70" s="5">
        <v>15</v>
      </c>
      <c r="I70" s="5">
        <v>27</v>
      </c>
      <c r="W70">
        <v>0</v>
      </c>
      <c r="X70">
        <v>0</v>
      </c>
      <c r="Y70" s="5">
        <v>4</v>
      </c>
      <c r="Z70" s="5">
        <v>2</v>
      </c>
      <c r="AA70">
        <v>0</v>
      </c>
      <c r="AB70">
        <v>0</v>
      </c>
      <c r="AC70">
        <v>0</v>
      </c>
      <c r="AD70">
        <v>1</v>
      </c>
      <c r="AE70">
        <v>3</v>
      </c>
      <c r="AF70">
        <v>0</v>
      </c>
      <c r="AG70">
        <v>-6</v>
      </c>
      <c r="AH70">
        <v>6</v>
      </c>
      <c r="AI70">
        <v>30</v>
      </c>
      <c r="AJ70" s="5">
        <v>95</v>
      </c>
      <c r="AK70" s="5">
        <v>6.1050000000000004</v>
      </c>
      <c r="AL70">
        <v>2</v>
      </c>
      <c r="AM70">
        <v>5</v>
      </c>
      <c r="AN70">
        <v>49</v>
      </c>
      <c r="AO70">
        <v>26</v>
      </c>
      <c r="AP70" s="5">
        <v>10</v>
      </c>
      <c r="AQ70" s="5">
        <v>49</v>
      </c>
      <c r="AR70">
        <v>7</v>
      </c>
      <c r="AS70">
        <v>-23</v>
      </c>
      <c r="AT70" s="5">
        <v>6</v>
      </c>
      <c r="AU70" s="5">
        <v>580</v>
      </c>
      <c r="AV70">
        <v>189</v>
      </c>
      <c r="BP70">
        <v>6.9329999999999998</v>
      </c>
      <c r="BQ70">
        <v>141</v>
      </c>
      <c r="BR70" s="5">
        <v>61.697000000000003</v>
      </c>
      <c r="BS70">
        <v>269</v>
      </c>
      <c r="BT70">
        <v>37</v>
      </c>
      <c r="BU70">
        <v>18</v>
      </c>
      <c r="BV70">
        <v>3023</v>
      </c>
      <c r="BW70" s="5">
        <v>92</v>
      </c>
      <c r="BX70" s="5">
        <v>6</v>
      </c>
      <c r="BY70">
        <v>38</v>
      </c>
      <c r="BZ70">
        <v>84</v>
      </c>
      <c r="CA70">
        <v>84</v>
      </c>
      <c r="CB70">
        <v>2831</v>
      </c>
      <c r="CC70">
        <v>1269.23</v>
      </c>
      <c r="CD70">
        <v>89.7</v>
      </c>
      <c r="CE70" s="5">
        <v>33</v>
      </c>
      <c r="CF70">
        <v>192</v>
      </c>
      <c r="CG70">
        <v>42</v>
      </c>
      <c r="CH70">
        <v>1</v>
      </c>
      <c r="CI70">
        <v>22</v>
      </c>
      <c r="CJ70" s="5">
        <v>17</v>
      </c>
      <c r="CK70" s="5">
        <v>3023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3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1</v>
      </c>
      <c r="EV70">
        <v>1</v>
      </c>
      <c r="EW70">
        <v>0</v>
      </c>
      <c r="EX70">
        <v>0</v>
      </c>
      <c r="EY70">
        <v>1</v>
      </c>
      <c r="EZ70">
        <v>1</v>
      </c>
      <c r="FA70">
        <v>0</v>
      </c>
    </row>
    <row r="71" spans="1:157" x14ac:dyDescent="0.25">
      <c r="A71" s="5" t="s">
        <v>255</v>
      </c>
      <c r="B71" s="5" t="s">
        <v>250</v>
      </c>
      <c r="C71" s="5" t="s">
        <v>159</v>
      </c>
      <c r="D71" s="5">
        <v>2017</v>
      </c>
      <c r="E71">
        <v>5</v>
      </c>
      <c r="F71" s="5" t="s">
        <v>160</v>
      </c>
      <c r="G71" s="5">
        <v>15</v>
      </c>
      <c r="H71" s="5">
        <v>14</v>
      </c>
      <c r="I71" s="5">
        <v>28</v>
      </c>
      <c r="W71">
        <v>0</v>
      </c>
      <c r="X71">
        <v>0</v>
      </c>
      <c r="Y71" s="5">
        <v>4</v>
      </c>
      <c r="Z71" s="5">
        <v>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-7</v>
      </c>
      <c r="AH71">
        <v>2</v>
      </c>
      <c r="AI71">
        <v>10</v>
      </c>
      <c r="AJ71" s="5">
        <v>84</v>
      </c>
      <c r="AK71" s="5">
        <v>5.0830000000000002</v>
      </c>
      <c r="AL71">
        <v>2</v>
      </c>
      <c r="AM71">
        <v>15</v>
      </c>
      <c r="AN71">
        <v>32</v>
      </c>
      <c r="AO71">
        <v>9</v>
      </c>
      <c r="AP71" s="5">
        <v>6</v>
      </c>
      <c r="AQ71" s="5">
        <v>41</v>
      </c>
      <c r="AR71">
        <v>2</v>
      </c>
      <c r="AS71">
        <v>-6</v>
      </c>
      <c r="AT71" s="5">
        <v>4</v>
      </c>
      <c r="AU71" s="5">
        <v>427</v>
      </c>
      <c r="AV71">
        <v>142</v>
      </c>
      <c r="BP71">
        <v>6.6639999999999997</v>
      </c>
      <c r="BQ71">
        <v>129</v>
      </c>
      <c r="BR71" s="5">
        <v>62.619</v>
      </c>
      <c r="BS71">
        <v>263</v>
      </c>
      <c r="BT71">
        <v>44</v>
      </c>
      <c r="BU71">
        <v>19</v>
      </c>
      <c r="BV71">
        <v>2799</v>
      </c>
      <c r="BW71" s="5">
        <v>84</v>
      </c>
      <c r="BX71" s="5">
        <v>4</v>
      </c>
      <c r="BY71">
        <v>37</v>
      </c>
      <c r="BZ71">
        <v>47</v>
      </c>
      <c r="CA71">
        <v>26</v>
      </c>
      <c r="CB71">
        <v>2543</v>
      </c>
      <c r="CC71">
        <v>1215.441</v>
      </c>
      <c r="CD71">
        <v>89.2</v>
      </c>
      <c r="CE71" s="5">
        <v>38</v>
      </c>
      <c r="CF71">
        <v>256</v>
      </c>
      <c r="CG71">
        <v>46</v>
      </c>
      <c r="CH71">
        <v>0</v>
      </c>
      <c r="CI71">
        <v>11</v>
      </c>
      <c r="CJ71" s="5">
        <v>14</v>
      </c>
      <c r="CK71" s="5">
        <v>2799</v>
      </c>
    </row>
    <row r="72" spans="1:157" x14ac:dyDescent="0.25">
      <c r="A72" s="5" t="s">
        <v>256</v>
      </c>
      <c r="B72" s="5" t="s">
        <v>250</v>
      </c>
      <c r="C72" s="5" t="s">
        <v>212</v>
      </c>
      <c r="D72" s="5">
        <v>2018</v>
      </c>
      <c r="E72">
        <v>5</v>
      </c>
      <c r="F72" s="5" t="s">
        <v>160</v>
      </c>
      <c r="G72" s="5">
        <v>4</v>
      </c>
      <c r="H72" s="5">
        <v>3</v>
      </c>
      <c r="I72" s="5">
        <v>29</v>
      </c>
      <c r="W72">
        <v>0</v>
      </c>
      <c r="X72">
        <v>0</v>
      </c>
      <c r="Y72" s="5">
        <v>3</v>
      </c>
      <c r="Z72" s="5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0</v>
      </c>
      <c r="AG72">
        <v>0</v>
      </c>
      <c r="AH72">
        <v>1</v>
      </c>
      <c r="AI72">
        <v>10</v>
      </c>
      <c r="AJ72" s="5">
        <v>16</v>
      </c>
      <c r="AK72" s="5">
        <v>7.8129999999999997</v>
      </c>
      <c r="AL72">
        <v>0</v>
      </c>
      <c r="AM72">
        <v>0</v>
      </c>
      <c r="AN72">
        <v>24</v>
      </c>
      <c r="AO72">
        <v>20</v>
      </c>
      <c r="AP72" s="5">
        <v>0</v>
      </c>
      <c r="AQ72" s="5">
        <v>11</v>
      </c>
      <c r="AR72">
        <v>1</v>
      </c>
      <c r="AS72">
        <v>-5</v>
      </c>
      <c r="AT72" s="5">
        <v>1</v>
      </c>
      <c r="AU72" s="5">
        <v>125</v>
      </c>
      <c r="AV72">
        <v>31</v>
      </c>
      <c r="BP72">
        <v>5.5650000000000004</v>
      </c>
      <c r="BQ72">
        <v>37</v>
      </c>
      <c r="BR72" s="5">
        <v>49.411999999999999</v>
      </c>
      <c r="BS72">
        <v>42</v>
      </c>
      <c r="BT72">
        <v>13</v>
      </c>
      <c r="BU72">
        <v>5</v>
      </c>
      <c r="BV72">
        <v>473</v>
      </c>
      <c r="BW72" s="5">
        <v>21</v>
      </c>
      <c r="BX72" s="5">
        <v>2</v>
      </c>
      <c r="BY72">
        <v>9</v>
      </c>
      <c r="BZ72">
        <v>47</v>
      </c>
      <c r="CA72">
        <v>47</v>
      </c>
      <c r="CB72">
        <v>392</v>
      </c>
      <c r="CC72">
        <v>233.904</v>
      </c>
      <c r="CD72">
        <v>64.5</v>
      </c>
      <c r="CE72" s="5">
        <v>2</v>
      </c>
      <c r="CF72">
        <v>81</v>
      </c>
      <c r="CG72">
        <v>13</v>
      </c>
      <c r="CH72">
        <v>1</v>
      </c>
      <c r="CI72">
        <v>5</v>
      </c>
      <c r="CJ72" s="5">
        <v>2</v>
      </c>
      <c r="CK72" s="5">
        <v>473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1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</row>
    <row r="73" spans="1:157" x14ac:dyDescent="0.25">
      <c r="A73" s="5" t="s">
        <v>257</v>
      </c>
      <c r="B73" s="5" t="s">
        <v>258</v>
      </c>
      <c r="C73" s="5" t="s">
        <v>259</v>
      </c>
      <c r="D73" s="5">
        <v>2012</v>
      </c>
      <c r="E73">
        <v>2</v>
      </c>
      <c r="F73" s="5" t="s">
        <v>160</v>
      </c>
      <c r="G73" s="5">
        <v>0</v>
      </c>
      <c r="H73" s="5">
        <v>0</v>
      </c>
      <c r="I73" s="5">
        <v>27</v>
      </c>
    </row>
    <row r="74" spans="1:157" x14ac:dyDescent="0.25">
      <c r="A74" s="5" t="s">
        <v>260</v>
      </c>
      <c r="B74" s="5" t="s">
        <v>258</v>
      </c>
      <c r="C74" s="5" t="s">
        <v>261</v>
      </c>
      <c r="D74" s="5">
        <v>2012</v>
      </c>
      <c r="E74">
        <v>2</v>
      </c>
      <c r="F74" s="5" t="s">
        <v>160</v>
      </c>
      <c r="G74" s="5">
        <v>2</v>
      </c>
      <c r="H74" s="5">
        <v>1</v>
      </c>
      <c r="I74" s="5">
        <v>27</v>
      </c>
      <c r="W74">
        <v>0</v>
      </c>
      <c r="X74">
        <v>0</v>
      </c>
      <c r="Y74" s="5">
        <v>1</v>
      </c>
      <c r="Z74" s="5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1</v>
      </c>
      <c r="AI74">
        <v>5</v>
      </c>
      <c r="AJ74" s="5">
        <v>1</v>
      </c>
      <c r="AK74" s="5">
        <v>6</v>
      </c>
      <c r="AL74">
        <v>0</v>
      </c>
      <c r="AM74">
        <v>0</v>
      </c>
      <c r="AN74">
        <v>6</v>
      </c>
      <c r="AO74">
        <v>0</v>
      </c>
      <c r="AP74" s="5">
        <v>0</v>
      </c>
      <c r="AQ74" s="5">
        <v>0</v>
      </c>
      <c r="AR74">
        <v>0</v>
      </c>
      <c r="AS74">
        <v>0</v>
      </c>
      <c r="AT74" s="5">
        <v>0</v>
      </c>
      <c r="AU74" s="5">
        <v>6</v>
      </c>
      <c r="AV74">
        <v>0</v>
      </c>
      <c r="BP74">
        <v>6.226</v>
      </c>
      <c r="BQ74">
        <v>9</v>
      </c>
      <c r="BR74" s="5">
        <v>56.603999999999999</v>
      </c>
      <c r="BS74">
        <v>30</v>
      </c>
      <c r="BT74">
        <v>0</v>
      </c>
      <c r="BU74">
        <v>1</v>
      </c>
      <c r="BV74">
        <v>330</v>
      </c>
      <c r="BW74" s="5">
        <v>0</v>
      </c>
      <c r="BX74" s="5">
        <v>2</v>
      </c>
      <c r="BY74">
        <v>0</v>
      </c>
      <c r="BZ74">
        <v>53</v>
      </c>
      <c r="CA74">
        <v>37</v>
      </c>
      <c r="CB74">
        <v>300</v>
      </c>
      <c r="CC74">
        <v>0</v>
      </c>
      <c r="CD74">
        <v>65.8</v>
      </c>
      <c r="CE74" s="5">
        <v>3</v>
      </c>
      <c r="CF74">
        <v>30</v>
      </c>
      <c r="CG74">
        <v>4</v>
      </c>
      <c r="CH74">
        <v>0</v>
      </c>
      <c r="CI74">
        <v>0</v>
      </c>
      <c r="CJ74" s="5">
        <v>1</v>
      </c>
      <c r="CK74" s="5">
        <v>330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</row>
    <row r="75" spans="1:157" x14ac:dyDescent="0.25">
      <c r="A75" s="5" t="s">
        <v>262</v>
      </c>
      <c r="B75" s="5" t="s">
        <v>258</v>
      </c>
      <c r="C75" s="5" t="s">
        <v>212</v>
      </c>
      <c r="D75" s="5">
        <v>2013</v>
      </c>
      <c r="E75">
        <v>2</v>
      </c>
      <c r="F75" s="5" t="s">
        <v>160</v>
      </c>
      <c r="G75" s="5">
        <v>3</v>
      </c>
      <c r="H75" s="5">
        <v>3</v>
      </c>
      <c r="I75" s="5">
        <v>28</v>
      </c>
      <c r="AH75">
        <v>1</v>
      </c>
      <c r="AI75">
        <v>12</v>
      </c>
      <c r="AJ75" s="5">
        <v>6</v>
      </c>
      <c r="AK75" s="5">
        <v>2.6669999999999998</v>
      </c>
      <c r="AL75">
        <v>0</v>
      </c>
      <c r="AM75">
        <v>3</v>
      </c>
      <c r="AN75">
        <v>11</v>
      </c>
      <c r="AO75">
        <v>0</v>
      </c>
      <c r="AP75" s="5">
        <v>0</v>
      </c>
      <c r="AQ75" s="5">
        <v>0</v>
      </c>
      <c r="AR75">
        <v>1</v>
      </c>
      <c r="AS75">
        <v>-2</v>
      </c>
      <c r="AT75" s="5">
        <v>0</v>
      </c>
      <c r="AU75" s="5">
        <v>16</v>
      </c>
      <c r="AV75">
        <v>13</v>
      </c>
      <c r="BP75">
        <v>6.4059999999999997</v>
      </c>
      <c r="BQ75">
        <v>36</v>
      </c>
      <c r="BR75" s="5">
        <v>59.375</v>
      </c>
      <c r="BS75">
        <v>57</v>
      </c>
      <c r="BT75">
        <v>0</v>
      </c>
      <c r="BU75">
        <v>6</v>
      </c>
      <c r="BV75">
        <v>615</v>
      </c>
      <c r="BW75" s="5">
        <v>0</v>
      </c>
      <c r="BX75" s="5">
        <v>3</v>
      </c>
      <c r="BY75">
        <v>0</v>
      </c>
      <c r="BZ75">
        <v>47</v>
      </c>
      <c r="CA75">
        <v>47</v>
      </c>
      <c r="CB75">
        <v>567</v>
      </c>
      <c r="CC75">
        <v>0</v>
      </c>
      <c r="CD75">
        <v>82.6</v>
      </c>
      <c r="CE75" s="5">
        <v>13</v>
      </c>
      <c r="CF75">
        <v>48</v>
      </c>
      <c r="CG75">
        <v>6</v>
      </c>
      <c r="CH75">
        <v>0</v>
      </c>
      <c r="CI75">
        <v>7</v>
      </c>
      <c r="CJ75" s="5">
        <v>5</v>
      </c>
      <c r="CK75" s="5">
        <v>615</v>
      </c>
    </row>
    <row r="76" spans="1:157" x14ac:dyDescent="0.25">
      <c r="A76" s="5" t="s">
        <v>263</v>
      </c>
      <c r="B76" s="5" t="s">
        <v>258</v>
      </c>
      <c r="C76" s="5" t="s">
        <v>212</v>
      </c>
      <c r="D76" s="5">
        <v>2014</v>
      </c>
      <c r="E76">
        <v>2</v>
      </c>
      <c r="F76" s="5" t="s">
        <v>160</v>
      </c>
      <c r="G76" s="5">
        <v>14</v>
      </c>
      <c r="H76" s="5">
        <v>13</v>
      </c>
      <c r="I76" s="5">
        <v>29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5">
        <v>0</v>
      </c>
      <c r="Q76" s="5">
        <v>0</v>
      </c>
      <c r="R76">
        <v>1</v>
      </c>
      <c r="S76" s="5">
        <v>0</v>
      </c>
      <c r="T76" s="5">
        <v>0</v>
      </c>
      <c r="U76">
        <v>0</v>
      </c>
      <c r="V76">
        <v>0</v>
      </c>
      <c r="W76">
        <v>0</v>
      </c>
      <c r="X76">
        <v>0</v>
      </c>
      <c r="Y76" s="5">
        <v>4</v>
      </c>
      <c r="Z76" s="5">
        <v>1</v>
      </c>
      <c r="AA76">
        <v>0</v>
      </c>
      <c r="AB76">
        <v>0</v>
      </c>
      <c r="AC76">
        <v>0</v>
      </c>
      <c r="AD76">
        <v>0</v>
      </c>
      <c r="AE76">
        <v>2</v>
      </c>
      <c r="AF76">
        <v>0</v>
      </c>
      <c r="AG76">
        <v>-10</v>
      </c>
      <c r="AH76">
        <v>3</v>
      </c>
      <c r="AI76">
        <v>15</v>
      </c>
      <c r="AJ76" s="5">
        <v>24</v>
      </c>
      <c r="AK76" s="5">
        <v>1.625</v>
      </c>
      <c r="AL76">
        <v>0</v>
      </c>
      <c r="AM76">
        <v>4</v>
      </c>
      <c r="AN76">
        <v>11</v>
      </c>
      <c r="AO76">
        <v>0</v>
      </c>
      <c r="AP76" s="5">
        <v>5</v>
      </c>
      <c r="AQ76" s="5">
        <v>0</v>
      </c>
      <c r="AR76">
        <v>3</v>
      </c>
      <c r="AS76">
        <v>-12</v>
      </c>
      <c r="AT76" s="5">
        <v>0</v>
      </c>
      <c r="AU76" s="5">
        <v>39</v>
      </c>
      <c r="AV76">
        <v>8</v>
      </c>
      <c r="BP76">
        <v>7.5939999999999896</v>
      </c>
      <c r="BQ76">
        <v>152</v>
      </c>
      <c r="BR76" s="5">
        <v>55.250999999999998</v>
      </c>
      <c r="BS76">
        <v>242</v>
      </c>
      <c r="BT76">
        <v>0</v>
      </c>
      <c r="BU76">
        <v>20</v>
      </c>
      <c r="BV76">
        <v>3326</v>
      </c>
      <c r="BW76" s="5">
        <v>0</v>
      </c>
      <c r="BX76" s="5">
        <v>13</v>
      </c>
      <c r="BY76">
        <v>0</v>
      </c>
      <c r="BZ76">
        <v>81</v>
      </c>
      <c r="CA76">
        <v>81</v>
      </c>
      <c r="CB76">
        <v>3166</v>
      </c>
      <c r="CC76">
        <v>0</v>
      </c>
      <c r="CD76">
        <v>76.5</v>
      </c>
      <c r="CE76" s="5">
        <v>40</v>
      </c>
      <c r="CF76">
        <v>160</v>
      </c>
      <c r="CG76">
        <v>24</v>
      </c>
      <c r="CH76">
        <v>0</v>
      </c>
      <c r="CI76">
        <v>14</v>
      </c>
      <c r="CJ76" s="5">
        <v>12</v>
      </c>
      <c r="CK76" s="5">
        <v>3326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2</v>
      </c>
      <c r="ED76">
        <v>1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</row>
    <row r="77" spans="1:157" x14ac:dyDescent="0.25">
      <c r="A77" s="5" t="s">
        <v>264</v>
      </c>
      <c r="B77" s="5" t="s">
        <v>258</v>
      </c>
      <c r="C77" s="5" t="s">
        <v>164</v>
      </c>
      <c r="D77" s="5">
        <v>2015</v>
      </c>
      <c r="E77">
        <v>2</v>
      </c>
      <c r="F77" s="5" t="s">
        <v>160</v>
      </c>
      <c r="G77" s="5">
        <v>11</v>
      </c>
      <c r="H77" s="5">
        <v>9</v>
      </c>
      <c r="I77" s="5">
        <v>30</v>
      </c>
      <c r="W77">
        <v>0</v>
      </c>
      <c r="X77">
        <v>0</v>
      </c>
      <c r="Y77" s="5">
        <v>6</v>
      </c>
      <c r="Z77" s="5">
        <v>2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2</v>
      </c>
      <c r="AI77">
        <v>27</v>
      </c>
      <c r="AJ77" s="5">
        <v>15</v>
      </c>
      <c r="AK77" s="5">
        <v>2.9329999999999998</v>
      </c>
      <c r="AL77">
        <v>0</v>
      </c>
      <c r="AM77">
        <v>9</v>
      </c>
      <c r="AN77">
        <v>15</v>
      </c>
      <c r="AO77">
        <v>0</v>
      </c>
      <c r="AP77" s="5">
        <v>1</v>
      </c>
      <c r="AQ77" s="5">
        <v>4</v>
      </c>
      <c r="AR77">
        <v>0</v>
      </c>
      <c r="AS77">
        <v>0</v>
      </c>
      <c r="AT77" s="5">
        <v>0</v>
      </c>
      <c r="AU77" s="5">
        <v>44</v>
      </c>
      <c r="AV77">
        <v>0</v>
      </c>
      <c r="BP77">
        <v>7.0620000000000003</v>
      </c>
      <c r="BQ77">
        <v>94</v>
      </c>
      <c r="BR77" s="5">
        <v>60.704999999999998</v>
      </c>
      <c r="BS77">
        <v>224</v>
      </c>
      <c r="BT77">
        <v>43</v>
      </c>
      <c r="BU77">
        <v>26</v>
      </c>
      <c r="BV77">
        <v>2606</v>
      </c>
      <c r="BW77" s="5">
        <v>69</v>
      </c>
      <c r="BX77" s="5">
        <v>7</v>
      </c>
      <c r="BY77">
        <v>30</v>
      </c>
      <c r="BZ77">
        <v>49</v>
      </c>
      <c r="CA77">
        <v>42</v>
      </c>
      <c r="CB77">
        <v>2421</v>
      </c>
      <c r="CC77">
        <v>921.57500000000005</v>
      </c>
      <c r="CD77">
        <v>91.4</v>
      </c>
      <c r="CE77" s="5">
        <v>43</v>
      </c>
      <c r="CF77">
        <v>185</v>
      </c>
      <c r="CG77">
        <v>25</v>
      </c>
      <c r="CH77">
        <v>0</v>
      </c>
      <c r="CI77">
        <v>10</v>
      </c>
      <c r="CJ77" s="5">
        <v>19</v>
      </c>
      <c r="CK77" s="5">
        <v>2606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</row>
    <row r="78" spans="1:157" x14ac:dyDescent="0.25">
      <c r="A78" s="5" t="s">
        <v>265</v>
      </c>
      <c r="B78" s="5" t="s">
        <v>258</v>
      </c>
      <c r="C78" s="5" t="s">
        <v>188</v>
      </c>
      <c r="D78" s="5">
        <v>2016</v>
      </c>
      <c r="E78">
        <v>2</v>
      </c>
      <c r="F78" s="5" t="s">
        <v>160</v>
      </c>
      <c r="G78" s="5">
        <v>6</v>
      </c>
      <c r="H78" s="5">
        <v>5</v>
      </c>
      <c r="I78" s="5">
        <v>31</v>
      </c>
      <c r="W78">
        <v>0</v>
      </c>
      <c r="X78">
        <v>0</v>
      </c>
      <c r="Y78" s="5">
        <v>3</v>
      </c>
      <c r="Z78" s="5">
        <v>1</v>
      </c>
      <c r="AA78">
        <v>0</v>
      </c>
      <c r="AB78">
        <v>0</v>
      </c>
      <c r="AC78">
        <v>0</v>
      </c>
      <c r="AD78">
        <v>0</v>
      </c>
      <c r="AE78">
        <v>2</v>
      </c>
      <c r="AF78">
        <v>0</v>
      </c>
      <c r="AG78">
        <v>-5</v>
      </c>
      <c r="AH78">
        <v>1</v>
      </c>
      <c r="AI78">
        <v>5</v>
      </c>
      <c r="AJ78" s="5">
        <v>7</v>
      </c>
      <c r="AK78" s="5">
        <v>-0.28599999999999998</v>
      </c>
      <c r="AL78">
        <v>0</v>
      </c>
      <c r="AM78">
        <v>4</v>
      </c>
      <c r="AN78">
        <v>3</v>
      </c>
      <c r="AO78">
        <v>0</v>
      </c>
      <c r="AP78" s="5">
        <v>0</v>
      </c>
      <c r="AQ78" s="5">
        <v>1</v>
      </c>
      <c r="AR78">
        <v>1</v>
      </c>
      <c r="AS78">
        <v>-1</v>
      </c>
      <c r="AT78" s="5">
        <v>0</v>
      </c>
      <c r="AU78" s="5">
        <v>-2</v>
      </c>
      <c r="AV78">
        <v>0</v>
      </c>
      <c r="BP78">
        <v>7.2249999999999996</v>
      </c>
      <c r="BQ78">
        <v>38</v>
      </c>
      <c r="BR78" s="5">
        <v>67</v>
      </c>
      <c r="BS78">
        <v>134</v>
      </c>
      <c r="BT78">
        <v>15</v>
      </c>
      <c r="BU78">
        <v>10</v>
      </c>
      <c r="BV78">
        <v>1445</v>
      </c>
      <c r="BW78" s="5">
        <v>18</v>
      </c>
      <c r="BX78" s="5">
        <v>0</v>
      </c>
      <c r="BY78">
        <v>16</v>
      </c>
      <c r="BZ78">
        <v>64</v>
      </c>
      <c r="CA78">
        <v>21</v>
      </c>
      <c r="CB78">
        <v>1427</v>
      </c>
      <c r="CC78">
        <v>446.81</v>
      </c>
      <c r="CD78">
        <v>98</v>
      </c>
      <c r="CE78" s="5">
        <v>13</v>
      </c>
      <c r="CF78">
        <v>18</v>
      </c>
      <c r="CG78">
        <v>4</v>
      </c>
      <c r="CH78">
        <v>2</v>
      </c>
      <c r="CI78">
        <v>6</v>
      </c>
      <c r="CJ78" s="5">
        <v>6</v>
      </c>
      <c r="CK78" s="5">
        <v>1445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2</v>
      </c>
      <c r="ED78">
        <v>1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</row>
    <row r="79" spans="1:157" x14ac:dyDescent="0.25">
      <c r="A79" s="5" t="s">
        <v>266</v>
      </c>
      <c r="B79" s="5" t="s">
        <v>258</v>
      </c>
      <c r="C79" s="5" t="s">
        <v>193</v>
      </c>
      <c r="D79" s="5">
        <v>2017</v>
      </c>
      <c r="E79">
        <v>2</v>
      </c>
      <c r="F79" s="5" t="s">
        <v>160</v>
      </c>
      <c r="G79" s="5">
        <v>5</v>
      </c>
      <c r="H79" s="5">
        <v>0</v>
      </c>
      <c r="I79" s="5">
        <v>32</v>
      </c>
      <c r="AJ79" s="5">
        <v>4</v>
      </c>
      <c r="AK79" s="5">
        <v>-0.75</v>
      </c>
      <c r="AL79">
        <v>0</v>
      </c>
      <c r="AM79">
        <v>4</v>
      </c>
      <c r="AN79">
        <v>0</v>
      </c>
      <c r="AO79">
        <v>0</v>
      </c>
      <c r="AP79" s="5">
        <v>0</v>
      </c>
      <c r="AQ79" s="5">
        <v>0</v>
      </c>
      <c r="AR79">
        <v>0</v>
      </c>
      <c r="AS79">
        <v>0</v>
      </c>
      <c r="AT79" s="5">
        <v>0</v>
      </c>
      <c r="AU79" s="5">
        <v>-3</v>
      </c>
      <c r="AV79">
        <v>0</v>
      </c>
      <c r="BP79">
        <v>7</v>
      </c>
      <c r="BQ79">
        <v>4</v>
      </c>
      <c r="BR79" s="5">
        <v>66.667000000000002</v>
      </c>
      <c r="BS79">
        <v>4</v>
      </c>
      <c r="BT79">
        <v>0</v>
      </c>
      <c r="BU79">
        <v>0</v>
      </c>
      <c r="BV79">
        <v>42</v>
      </c>
      <c r="BW79" s="5">
        <v>0</v>
      </c>
      <c r="BX79" s="5">
        <v>0</v>
      </c>
      <c r="BY79">
        <v>0</v>
      </c>
      <c r="BZ79">
        <v>27</v>
      </c>
      <c r="CA79">
        <v>0</v>
      </c>
      <c r="CB79">
        <v>42</v>
      </c>
      <c r="CC79">
        <v>12.228999999999999</v>
      </c>
      <c r="CD79">
        <v>86.8</v>
      </c>
      <c r="CE79" s="5">
        <v>0</v>
      </c>
      <c r="CF79">
        <v>0</v>
      </c>
      <c r="CG79">
        <v>0</v>
      </c>
      <c r="CH79">
        <v>0</v>
      </c>
      <c r="CI79">
        <v>0</v>
      </c>
      <c r="CJ79" s="5">
        <v>0</v>
      </c>
      <c r="CK79" s="5">
        <v>42</v>
      </c>
    </row>
    <row r="80" spans="1:157" x14ac:dyDescent="0.25">
      <c r="A80" s="5" t="s">
        <v>267</v>
      </c>
      <c r="B80" s="5" t="s">
        <v>258</v>
      </c>
      <c r="C80" s="5" t="s">
        <v>223</v>
      </c>
      <c r="D80" s="5">
        <v>2017</v>
      </c>
      <c r="E80">
        <v>2</v>
      </c>
      <c r="F80" s="5" t="s">
        <v>160</v>
      </c>
      <c r="G80" s="5">
        <v>6</v>
      </c>
      <c r="H80" s="5">
        <v>6</v>
      </c>
      <c r="I80" s="5">
        <v>32</v>
      </c>
      <c r="W80">
        <v>0</v>
      </c>
      <c r="X80">
        <v>0</v>
      </c>
      <c r="Y80" s="5">
        <v>3</v>
      </c>
      <c r="Z80" s="5">
        <v>1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-9</v>
      </c>
      <c r="AH80">
        <v>3</v>
      </c>
      <c r="AI80">
        <v>26</v>
      </c>
      <c r="AJ80" s="5">
        <v>5</v>
      </c>
      <c r="AK80" s="5">
        <v>1.4</v>
      </c>
      <c r="AL80">
        <v>0</v>
      </c>
      <c r="AM80">
        <v>0</v>
      </c>
      <c r="AN80">
        <v>9</v>
      </c>
      <c r="AO80">
        <v>9</v>
      </c>
      <c r="AP80" s="5">
        <v>1</v>
      </c>
      <c r="AQ80" s="5">
        <v>1</v>
      </c>
      <c r="AR80">
        <v>1</v>
      </c>
      <c r="AS80">
        <v>-5</v>
      </c>
      <c r="AT80" s="5">
        <v>1</v>
      </c>
      <c r="AU80" s="5">
        <v>7</v>
      </c>
      <c r="AV80">
        <v>3</v>
      </c>
      <c r="BP80">
        <v>6.0730000000000004</v>
      </c>
      <c r="BQ80">
        <v>84</v>
      </c>
      <c r="BR80" s="5">
        <v>58.048999999999999</v>
      </c>
      <c r="BS80">
        <v>119</v>
      </c>
      <c r="BT80">
        <v>23</v>
      </c>
      <c r="BU80">
        <v>19</v>
      </c>
      <c r="BV80">
        <v>1245</v>
      </c>
      <c r="BW80" s="5">
        <v>29</v>
      </c>
      <c r="BX80" s="5">
        <v>4</v>
      </c>
      <c r="BY80">
        <v>20</v>
      </c>
      <c r="BZ80">
        <v>59</v>
      </c>
      <c r="CA80">
        <v>6</v>
      </c>
      <c r="CB80">
        <v>1133</v>
      </c>
      <c r="CC80">
        <v>521.30899999999997</v>
      </c>
      <c r="CD80">
        <v>74.099999999999994</v>
      </c>
      <c r="CE80" s="5">
        <v>13</v>
      </c>
      <c r="CF80">
        <v>112</v>
      </c>
      <c r="CG80">
        <v>16</v>
      </c>
      <c r="CH80">
        <v>0</v>
      </c>
      <c r="CI80">
        <v>4</v>
      </c>
      <c r="CJ80" s="5">
        <v>4</v>
      </c>
      <c r="CK80" s="5">
        <v>1245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1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</row>
    <row r="81" spans="1:157" x14ac:dyDescent="0.25">
      <c r="A81" s="5" t="s">
        <v>268</v>
      </c>
      <c r="B81" s="5" t="s">
        <v>258</v>
      </c>
      <c r="C81" s="5" t="s">
        <v>193</v>
      </c>
      <c r="D81" s="5">
        <v>2018</v>
      </c>
      <c r="E81">
        <v>2</v>
      </c>
      <c r="F81" s="5" t="s">
        <v>160</v>
      </c>
      <c r="G81" s="5">
        <v>5</v>
      </c>
      <c r="H81" s="5">
        <v>0</v>
      </c>
      <c r="I81" s="5">
        <v>33</v>
      </c>
      <c r="AJ81" s="5">
        <v>11</v>
      </c>
      <c r="AK81" s="5">
        <v>-0.72699999999999998</v>
      </c>
      <c r="AL81">
        <v>0</v>
      </c>
      <c r="AM81">
        <v>10</v>
      </c>
      <c r="AN81">
        <v>2</v>
      </c>
      <c r="AO81">
        <v>0</v>
      </c>
      <c r="AP81" s="5">
        <v>0</v>
      </c>
      <c r="AQ81" s="5">
        <v>0</v>
      </c>
      <c r="AR81">
        <v>0</v>
      </c>
      <c r="AS81">
        <v>0</v>
      </c>
      <c r="AT81" s="5">
        <v>0</v>
      </c>
      <c r="AU81" s="5">
        <v>-8</v>
      </c>
      <c r="AV81">
        <v>0</v>
      </c>
      <c r="BP81">
        <v>3.5</v>
      </c>
      <c r="BQ81">
        <v>0</v>
      </c>
      <c r="BR81" s="5">
        <v>50</v>
      </c>
      <c r="BS81">
        <v>1</v>
      </c>
      <c r="BT81">
        <v>0</v>
      </c>
      <c r="BU81">
        <v>0</v>
      </c>
      <c r="BV81">
        <v>7</v>
      </c>
      <c r="BW81" s="5">
        <v>0</v>
      </c>
      <c r="BX81" s="5">
        <v>0</v>
      </c>
      <c r="BY81">
        <v>0</v>
      </c>
      <c r="BZ81">
        <v>7</v>
      </c>
      <c r="CA81">
        <v>0</v>
      </c>
      <c r="CB81">
        <v>7</v>
      </c>
      <c r="CC81">
        <v>2.7349999999999999</v>
      </c>
      <c r="CD81">
        <v>58.3</v>
      </c>
      <c r="CE81" s="5">
        <v>0</v>
      </c>
      <c r="CF81">
        <v>0</v>
      </c>
      <c r="CG81">
        <v>0</v>
      </c>
      <c r="CH81">
        <v>0</v>
      </c>
      <c r="CI81">
        <v>0</v>
      </c>
      <c r="CJ81" s="5">
        <v>0</v>
      </c>
      <c r="CK81" s="5">
        <v>7</v>
      </c>
    </row>
    <row r="82" spans="1:157" x14ac:dyDescent="0.25">
      <c r="A82" s="5" t="s">
        <v>269</v>
      </c>
      <c r="B82" s="5" t="s">
        <v>270</v>
      </c>
      <c r="C82" s="5" t="s">
        <v>259</v>
      </c>
      <c r="D82" s="5">
        <v>2012</v>
      </c>
      <c r="E82">
        <v>7</v>
      </c>
      <c r="F82" s="5" t="s">
        <v>160</v>
      </c>
      <c r="G82" s="5">
        <v>13</v>
      </c>
      <c r="H82" s="5">
        <v>13</v>
      </c>
      <c r="I82" s="5">
        <v>30</v>
      </c>
      <c r="W82">
        <v>0</v>
      </c>
      <c r="X82">
        <v>0</v>
      </c>
      <c r="Y82" s="5">
        <v>6</v>
      </c>
      <c r="Z82" s="5">
        <v>3</v>
      </c>
      <c r="AA82">
        <v>0</v>
      </c>
      <c r="AB82">
        <v>0</v>
      </c>
      <c r="AC82">
        <v>0</v>
      </c>
      <c r="AD82">
        <v>0</v>
      </c>
      <c r="AE82">
        <v>3</v>
      </c>
      <c r="AF82">
        <v>0</v>
      </c>
      <c r="AG82">
        <v>-8</v>
      </c>
      <c r="AH82">
        <v>3</v>
      </c>
      <c r="AI82">
        <v>20</v>
      </c>
      <c r="AJ82" s="5">
        <v>26</v>
      </c>
      <c r="AK82" s="5">
        <v>3.5379999999999998</v>
      </c>
      <c r="AL82">
        <v>0</v>
      </c>
      <c r="AM82">
        <v>8</v>
      </c>
      <c r="AN82">
        <v>14</v>
      </c>
      <c r="AO82">
        <v>0</v>
      </c>
      <c r="AP82" s="5">
        <v>0</v>
      </c>
      <c r="AQ82" s="5">
        <v>0</v>
      </c>
      <c r="AR82">
        <v>0</v>
      </c>
      <c r="AS82">
        <v>0</v>
      </c>
      <c r="AT82" s="5">
        <v>0</v>
      </c>
      <c r="AU82" s="5">
        <v>92</v>
      </c>
      <c r="AV82">
        <v>19</v>
      </c>
      <c r="AW82">
        <v>1</v>
      </c>
      <c r="AX82">
        <v>2.2000000000000002</v>
      </c>
      <c r="AY82">
        <v>26</v>
      </c>
      <c r="AZ82">
        <v>26</v>
      </c>
      <c r="BA82">
        <v>0</v>
      </c>
      <c r="BB82">
        <v>2.2000000000000002</v>
      </c>
      <c r="BC82">
        <v>1</v>
      </c>
      <c r="BD82">
        <v>26</v>
      </c>
      <c r="BE82">
        <v>26</v>
      </c>
      <c r="BF82">
        <v>0</v>
      </c>
      <c r="BG82">
        <v>0</v>
      </c>
      <c r="BH82">
        <v>26</v>
      </c>
      <c r="BP82">
        <v>7.2720000000000002</v>
      </c>
      <c r="BQ82">
        <v>138</v>
      </c>
      <c r="BR82" s="5">
        <v>63.252000000000002</v>
      </c>
      <c r="BS82">
        <v>284</v>
      </c>
      <c r="BT82">
        <v>0</v>
      </c>
      <c r="BU82">
        <v>25</v>
      </c>
      <c r="BV82">
        <v>3265</v>
      </c>
      <c r="BW82" s="5">
        <v>0</v>
      </c>
      <c r="BX82" s="5">
        <v>8</v>
      </c>
      <c r="BY82">
        <v>0</v>
      </c>
      <c r="BZ82">
        <v>82</v>
      </c>
      <c r="CA82">
        <v>82</v>
      </c>
      <c r="CB82">
        <v>3083</v>
      </c>
      <c r="CC82">
        <v>0</v>
      </c>
      <c r="CD82">
        <v>97</v>
      </c>
      <c r="CE82" s="5">
        <v>9</v>
      </c>
      <c r="CF82">
        <v>182</v>
      </c>
      <c r="CG82">
        <v>30</v>
      </c>
      <c r="CH82">
        <v>0</v>
      </c>
      <c r="CI82">
        <v>0</v>
      </c>
      <c r="CJ82" s="5">
        <v>26</v>
      </c>
      <c r="CK82" s="5">
        <v>3265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3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2</v>
      </c>
      <c r="EV82">
        <v>1</v>
      </c>
      <c r="EW82">
        <v>0</v>
      </c>
      <c r="EX82">
        <v>0</v>
      </c>
      <c r="EY82">
        <v>0</v>
      </c>
      <c r="EZ82">
        <v>0</v>
      </c>
      <c r="FA82">
        <v>0</v>
      </c>
    </row>
    <row r="83" spans="1:157" x14ac:dyDescent="0.25">
      <c r="A83" s="5" t="s">
        <v>271</v>
      </c>
      <c r="B83" s="5" t="s">
        <v>270</v>
      </c>
      <c r="C83" s="5" t="s">
        <v>259</v>
      </c>
      <c r="D83" s="5">
        <v>2013</v>
      </c>
      <c r="E83">
        <v>7</v>
      </c>
      <c r="F83" s="5" t="s">
        <v>160</v>
      </c>
      <c r="G83" s="5">
        <v>16</v>
      </c>
      <c r="H83" s="5">
        <v>16</v>
      </c>
      <c r="I83" s="5">
        <v>31</v>
      </c>
      <c r="J83">
        <v>0</v>
      </c>
      <c r="K83">
        <v>0</v>
      </c>
      <c r="L83">
        <v>0</v>
      </c>
      <c r="M83">
        <v>0</v>
      </c>
      <c r="N83">
        <v>5</v>
      </c>
      <c r="O83">
        <v>0</v>
      </c>
      <c r="P83" s="5">
        <v>0</v>
      </c>
      <c r="Q83" s="5">
        <v>0</v>
      </c>
      <c r="R83">
        <v>0</v>
      </c>
      <c r="S83" s="5">
        <v>0</v>
      </c>
      <c r="T83" s="5">
        <v>5</v>
      </c>
      <c r="U83">
        <v>-6</v>
      </c>
      <c r="V83">
        <v>0</v>
      </c>
      <c r="W83">
        <v>0</v>
      </c>
      <c r="X83">
        <v>0</v>
      </c>
      <c r="Y83" s="5">
        <v>9</v>
      </c>
      <c r="Z83" s="5">
        <v>6</v>
      </c>
      <c r="AA83">
        <v>0</v>
      </c>
      <c r="AB83">
        <v>0</v>
      </c>
      <c r="AC83">
        <v>0</v>
      </c>
      <c r="AD83">
        <v>0</v>
      </c>
      <c r="AE83">
        <v>3</v>
      </c>
      <c r="AF83">
        <v>0</v>
      </c>
      <c r="AG83">
        <v>0</v>
      </c>
      <c r="AH83">
        <v>3</v>
      </c>
      <c r="AI83">
        <v>15</v>
      </c>
      <c r="AJ83" s="5">
        <v>27</v>
      </c>
      <c r="AK83" s="5">
        <v>3.6669999999999998</v>
      </c>
      <c r="AL83">
        <v>0</v>
      </c>
      <c r="AM83">
        <v>10</v>
      </c>
      <c r="AN83">
        <v>19</v>
      </c>
      <c r="AO83">
        <v>13</v>
      </c>
      <c r="AP83" s="5">
        <v>4</v>
      </c>
      <c r="AQ83" s="5">
        <v>0</v>
      </c>
      <c r="AR83">
        <v>0</v>
      </c>
      <c r="AS83">
        <v>0</v>
      </c>
      <c r="AT83" s="5">
        <v>1</v>
      </c>
      <c r="AU83" s="5">
        <v>99</v>
      </c>
      <c r="AV83">
        <v>38</v>
      </c>
      <c r="AW83">
        <v>1</v>
      </c>
      <c r="AX83">
        <v>2.5</v>
      </c>
      <c r="AY83">
        <v>28</v>
      </c>
      <c r="AZ83">
        <v>28</v>
      </c>
      <c r="BA83">
        <v>0</v>
      </c>
      <c r="BB83">
        <v>2.5</v>
      </c>
      <c r="BC83">
        <v>1</v>
      </c>
      <c r="BD83">
        <v>28</v>
      </c>
      <c r="BE83">
        <v>28</v>
      </c>
      <c r="BF83">
        <v>0</v>
      </c>
      <c r="BG83">
        <v>0</v>
      </c>
      <c r="BH83">
        <v>28</v>
      </c>
      <c r="BP83">
        <v>7.2960000000000003</v>
      </c>
      <c r="BQ83">
        <v>174</v>
      </c>
      <c r="BR83" s="5">
        <v>64.212000000000003</v>
      </c>
      <c r="BS83">
        <v>375</v>
      </c>
      <c r="BT83">
        <v>0</v>
      </c>
      <c r="BU83">
        <v>36</v>
      </c>
      <c r="BV83">
        <v>4261</v>
      </c>
      <c r="BW83" s="5">
        <v>0</v>
      </c>
      <c r="BX83" s="5">
        <v>14</v>
      </c>
      <c r="BY83">
        <v>0</v>
      </c>
      <c r="BZ83">
        <v>67</v>
      </c>
      <c r="CA83">
        <v>55</v>
      </c>
      <c r="CB83">
        <v>3979</v>
      </c>
      <c r="CC83">
        <v>0</v>
      </c>
      <c r="CD83">
        <v>92</v>
      </c>
      <c r="CE83" s="5">
        <v>90</v>
      </c>
      <c r="CF83">
        <v>282</v>
      </c>
      <c r="CG83">
        <v>42</v>
      </c>
      <c r="CH83">
        <v>0</v>
      </c>
      <c r="CI83">
        <v>14</v>
      </c>
      <c r="CJ83" s="5">
        <v>28</v>
      </c>
      <c r="CK83" s="5">
        <v>4261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3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1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</row>
    <row r="84" spans="1:157" x14ac:dyDescent="0.25">
      <c r="A84" s="5" t="s">
        <v>272</v>
      </c>
      <c r="B84" s="5" t="s">
        <v>270</v>
      </c>
      <c r="C84" s="5" t="s">
        <v>259</v>
      </c>
      <c r="D84" s="5">
        <v>2014</v>
      </c>
      <c r="E84">
        <v>7</v>
      </c>
      <c r="F84" s="5" t="s">
        <v>160</v>
      </c>
      <c r="G84" s="5">
        <v>16</v>
      </c>
      <c r="H84" s="5">
        <v>16</v>
      </c>
      <c r="I84" s="5">
        <v>32</v>
      </c>
      <c r="J84">
        <v>0</v>
      </c>
      <c r="K84">
        <v>0</v>
      </c>
      <c r="L84">
        <v>0</v>
      </c>
      <c r="M84">
        <v>0</v>
      </c>
      <c r="N84">
        <v>-6</v>
      </c>
      <c r="O84">
        <v>0</v>
      </c>
      <c r="P84" s="5">
        <v>0</v>
      </c>
      <c r="Q84" s="5">
        <v>0</v>
      </c>
      <c r="R84">
        <v>0</v>
      </c>
      <c r="S84" s="5">
        <v>0</v>
      </c>
      <c r="T84" s="5">
        <v>-6</v>
      </c>
      <c r="U84">
        <v>-6</v>
      </c>
      <c r="V84">
        <v>0</v>
      </c>
      <c r="W84">
        <v>0</v>
      </c>
      <c r="X84">
        <v>0</v>
      </c>
      <c r="Y84" s="5">
        <v>9</v>
      </c>
      <c r="Z84" s="5">
        <v>5</v>
      </c>
      <c r="AA84">
        <v>0</v>
      </c>
      <c r="AB84">
        <v>0</v>
      </c>
      <c r="AC84">
        <v>0</v>
      </c>
      <c r="AD84">
        <v>0</v>
      </c>
      <c r="AE84">
        <v>2</v>
      </c>
      <c r="AF84">
        <v>0</v>
      </c>
      <c r="AG84">
        <v>-41</v>
      </c>
      <c r="AH84">
        <v>3</v>
      </c>
      <c r="AI84">
        <v>15</v>
      </c>
      <c r="AJ84" s="5">
        <v>33</v>
      </c>
      <c r="AK84" s="5">
        <v>0.81799999999999995</v>
      </c>
      <c r="AL84">
        <v>0</v>
      </c>
      <c r="AM84">
        <v>16</v>
      </c>
      <c r="AN84">
        <v>8</v>
      </c>
      <c r="AO84">
        <v>0</v>
      </c>
      <c r="AP84" s="5">
        <v>6</v>
      </c>
      <c r="AQ84" s="5">
        <v>0</v>
      </c>
      <c r="AR84">
        <v>1</v>
      </c>
      <c r="AS84">
        <v>-1</v>
      </c>
      <c r="AT84" s="5">
        <v>0</v>
      </c>
      <c r="AU84" s="5">
        <v>27</v>
      </c>
      <c r="AV84">
        <v>10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P84">
        <v>8.1449999999999996</v>
      </c>
      <c r="BQ84">
        <v>153</v>
      </c>
      <c r="BR84" s="5">
        <v>67.105000000000004</v>
      </c>
      <c r="BS84">
        <v>408</v>
      </c>
      <c r="BT84">
        <v>0</v>
      </c>
      <c r="BU84">
        <v>29</v>
      </c>
      <c r="BV84">
        <v>4952</v>
      </c>
      <c r="BW84" s="5">
        <v>0</v>
      </c>
      <c r="BX84" s="5">
        <v>9</v>
      </c>
      <c r="BY84">
        <v>0</v>
      </c>
      <c r="BZ84">
        <v>94</v>
      </c>
      <c r="CA84">
        <v>94</v>
      </c>
      <c r="CB84">
        <v>4780</v>
      </c>
      <c r="CC84">
        <v>0</v>
      </c>
      <c r="CD84">
        <v>103.3</v>
      </c>
      <c r="CE84" s="5">
        <v>91</v>
      </c>
      <c r="CF84">
        <v>172</v>
      </c>
      <c r="CG84">
        <v>33</v>
      </c>
      <c r="CH84">
        <v>0</v>
      </c>
      <c r="CI84">
        <v>5</v>
      </c>
      <c r="CJ84" s="5">
        <v>32</v>
      </c>
      <c r="CK84" s="5">
        <v>4952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2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3</v>
      </c>
      <c r="EV84">
        <v>3</v>
      </c>
      <c r="EW84">
        <v>0</v>
      </c>
      <c r="EX84">
        <v>0</v>
      </c>
      <c r="EY84">
        <v>0</v>
      </c>
      <c r="EZ84">
        <v>0</v>
      </c>
      <c r="FA84">
        <v>0</v>
      </c>
    </row>
    <row r="85" spans="1:157" x14ac:dyDescent="0.25">
      <c r="A85" s="5" t="s">
        <v>273</v>
      </c>
      <c r="B85" s="5" t="s">
        <v>270</v>
      </c>
      <c r="C85" s="5" t="s">
        <v>259</v>
      </c>
      <c r="D85" s="5">
        <v>2015</v>
      </c>
      <c r="E85">
        <v>7</v>
      </c>
      <c r="F85" s="5" t="s">
        <v>160</v>
      </c>
      <c r="G85" s="5">
        <v>12</v>
      </c>
      <c r="H85" s="5">
        <v>11</v>
      </c>
      <c r="I85" s="5">
        <v>33</v>
      </c>
      <c r="J85">
        <v>0</v>
      </c>
      <c r="K85">
        <v>0</v>
      </c>
      <c r="L85">
        <v>0</v>
      </c>
      <c r="M85">
        <v>0</v>
      </c>
      <c r="N85">
        <v>-3</v>
      </c>
      <c r="O85">
        <v>0</v>
      </c>
      <c r="P85" s="5">
        <v>0</v>
      </c>
      <c r="Q85" s="5">
        <v>0</v>
      </c>
      <c r="R85">
        <v>0</v>
      </c>
      <c r="S85" s="5">
        <v>0</v>
      </c>
      <c r="T85" s="5">
        <v>-3</v>
      </c>
      <c r="U85">
        <v>-3</v>
      </c>
      <c r="V85">
        <v>0</v>
      </c>
      <c r="W85">
        <v>0</v>
      </c>
      <c r="X85">
        <v>0</v>
      </c>
      <c r="Y85" s="5">
        <v>2</v>
      </c>
      <c r="Z85" s="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2</v>
      </c>
      <c r="AI85">
        <v>10</v>
      </c>
      <c r="AJ85" s="5">
        <v>15</v>
      </c>
      <c r="AK85" s="5">
        <v>1.9330000000000001</v>
      </c>
      <c r="AL85">
        <v>0</v>
      </c>
      <c r="AM85">
        <v>9</v>
      </c>
      <c r="AN85">
        <v>13</v>
      </c>
      <c r="AO85">
        <v>0</v>
      </c>
      <c r="AP85" s="5">
        <v>4</v>
      </c>
      <c r="AQ85" s="5">
        <v>4</v>
      </c>
      <c r="AR85">
        <v>0</v>
      </c>
      <c r="AS85">
        <v>0</v>
      </c>
      <c r="AT85" s="5">
        <v>0</v>
      </c>
      <c r="AU85" s="5">
        <v>29</v>
      </c>
      <c r="AV85">
        <v>28</v>
      </c>
      <c r="BP85">
        <v>8.3970000000000002</v>
      </c>
      <c r="BQ85">
        <v>127</v>
      </c>
      <c r="BR85" s="5">
        <v>68.016999999999996</v>
      </c>
      <c r="BS85">
        <v>319</v>
      </c>
      <c r="BT85">
        <v>47</v>
      </c>
      <c r="BU85">
        <v>25</v>
      </c>
      <c r="BV85">
        <v>3938</v>
      </c>
      <c r="BW85" s="5">
        <v>89</v>
      </c>
      <c r="BX85" s="5">
        <v>16</v>
      </c>
      <c r="BY85">
        <v>19</v>
      </c>
      <c r="BZ85">
        <v>69</v>
      </c>
      <c r="CA85">
        <v>69</v>
      </c>
      <c r="CB85">
        <v>3797</v>
      </c>
      <c r="CC85">
        <v>1118.289</v>
      </c>
      <c r="CD85">
        <v>94.5</v>
      </c>
      <c r="CE85" s="5">
        <v>64</v>
      </c>
      <c r="CF85">
        <v>141</v>
      </c>
      <c r="CG85">
        <v>20</v>
      </c>
      <c r="CH85">
        <v>1</v>
      </c>
      <c r="CI85">
        <v>11</v>
      </c>
      <c r="CJ85" s="5">
        <v>21</v>
      </c>
      <c r="CK85" s="5">
        <v>3938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10</v>
      </c>
      <c r="EV85">
        <v>8</v>
      </c>
      <c r="EW85">
        <v>0</v>
      </c>
      <c r="EX85">
        <v>0</v>
      </c>
      <c r="EY85">
        <v>0</v>
      </c>
      <c r="EZ85">
        <v>0</v>
      </c>
      <c r="FA85">
        <v>0</v>
      </c>
    </row>
    <row r="86" spans="1:157" x14ac:dyDescent="0.25">
      <c r="A86" s="5" t="s">
        <v>274</v>
      </c>
      <c r="B86" s="5" t="s">
        <v>270</v>
      </c>
      <c r="C86" s="5" t="s">
        <v>259</v>
      </c>
      <c r="D86" s="5">
        <v>2016</v>
      </c>
      <c r="E86">
        <v>7</v>
      </c>
      <c r="F86" s="5" t="s">
        <v>160</v>
      </c>
      <c r="G86" s="5">
        <v>14</v>
      </c>
      <c r="H86" s="5">
        <v>14</v>
      </c>
      <c r="I86" s="5">
        <v>34</v>
      </c>
      <c r="W86">
        <v>0</v>
      </c>
      <c r="X86">
        <v>0</v>
      </c>
      <c r="Y86" s="5">
        <v>8</v>
      </c>
      <c r="Z86" s="5">
        <v>2</v>
      </c>
      <c r="AA86">
        <v>0</v>
      </c>
      <c r="AB86">
        <v>0</v>
      </c>
      <c r="AC86">
        <v>0</v>
      </c>
      <c r="AD86">
        <v>0</v>
      </c>
      <c r="AE86">
        <v>4</v>
      </c>
      <c r="AF86">
        <v>0</v>
      </c>
      <c r="AG86">
        <v>-1</v>
      </c>
      <c r="AH86">
        <v>1</v>
      </c>
      <c r="AI86">
        <v>5</v>
      </c>
      <c r="AJ86" s="5">
        <v>16</v>
      </c>
      <c r="AK86" s="5">
        <v>0.875</v>
      </c>
      <c r="AL86">
        <v>0</v>
      </c>
      <c r="AM86">
        <v>10</v>
      </c>
      <c r="AN86">
        <v>14</v>
      </c>
      <c r="AO86">
        <v>4</v>
      </c>
      <c r="AP86" s="5">
        <v>2</v>
      </c>
      <c r="AQ86" s="5">
        <v>3</v>
      </c>
      <c r="AR86">
        <v>0</v>
      </c>
      <c r="AS86">
        <v>0</v>
      </c>
      <c r="AT86" s="5">
        <v>1</v>
      </c>
      <c r="AU86" s="5">
        <v>14</v>
      </c>
      <c r="AV86">
        <v>0</v>
      </c>
      <c r="BP86">
        <v>7.5029999999999903</v>
      </c>
      <c r="BQ86">
        <v>88</v>
      </c>
      <c r="BR86" s="5">
        <v>64.44</v>
      </c>
      <c r="BS86">
        <v>328</v>
      </c>
      <c r="BT86">
        <v>67</v>
      </c>
      <c r="BU86">
        <v>29</v>
      </c>
      <c r="BV86">
        <v>3819</v>
      </c>
      <c r="BW86" s="5">
        <v>48</v>
      </c>
      <c r="BX86" s="5">
        <v>13</v>
      </c>
      <c r="BY86">
        <v>32</v>
      </c>
      <c r="BZ86">
        <v>72</v>
      </c>
      <c r="CA86">
        <v>72</v>
      </c>
      <c r="CB86">
        <v>3678</v>
      </c>
      <c r="CC86">
        <v>1267.175</v>
      </c>
      <c r="CD86">
        <v>95.4</v>
      </c>
      <c r="CE86" s="5">
        <v>29</v>
      </c>
      <c r="CF86">
        <v>141</v>
      </c>
      <c r="CG86">
        <v>17</v>
      </c>
      <c r="CH86">
        <v>3</v>
      </c>
      <c r="CI86">
        <v>10</v>
      </c>
      <c r="CJ86" s="5">
        <v>29</v>
      </c>
      <c r="CK86" s="5">
        <v>3819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4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9</v>
      </c>
      <c r="EV86">
        <v>3</v>
      </c>
      <c r="EW86">
        <v>0</v>
      </c>
      <c r="EX86">
        <v>0</v>
      </c>
      <c r="EY86">
        <v>0</v>
      </c>
      <c r="EZ86">
        <v>0</v>
      </c>
      <c r="FA86">
        <v>0</v>
      </c>
    </row>
    <row r="87" spans="1:157" x14ac:dyDescent="0.25">
      <c r="A87" s="5" t="s">
        <v>275</v>
      </c>
      <c r="B87" s="5" t="s">
        <v>270</v>
      </c>
      <c r="C87" s="5" t="s">
        <v>259</v>
      </c>
      <c r="D87" s="5">
        <v>2017</v>
      </c>
      <c r="E87">
        <v>7</v>
      </c>
      <c r="F87" s="5" t="s">
        <v>160</v>
      </c>
      <c r="G87" s="5">
        <v>15</v>
      </c>
      <c r="H87" s="5">
        <v>15</v>
      </c>
      <c r="I87" s="5">
        <v>35</v>
      </c>
      <c r="W87">
        <v>0</v>
      </c>
      <c r="X87">
        <v>0</v>
      </c>
      <c r="Y87" s="5">
        <v>3</v>
      </c>
      <c r="Z87" s="5">
        <v>1</v>
      </c>
      <c r="AA87">
        <v>0</v>
      </c>
      <c r="AB87">
        <v>0</v>
      </c>
      <c r="AC87">
        <v>0</v>
      </c>
      <c r="AD87">
        <v>0</v>
      </c>
      <c r="AE87">
        <v>2</v>
      </c>
      <c r="AF87">
        <v>0</v>
      </c>
      <c r="AG87">
        <v>-10</v>
      </c>
      <c r="AH87">
        <v>3</v>
      </c>
      <c r="AI87">
        <v>15</v>
      </c>
      <c r="AJ87" s="5">
        <v>28</v>
      </c>
      <c r="AK87" s="5">
        <v>1.679</v>
      </c>
      <c r="AL87">
        <v>0</v>
      </c>
      <c r="AM87">
        <v>15</v>
      </c>
      <c r="AN87">
        <v>14</v>
      </c>
      <c r="AO87">
        <v>0</v>
      </c>
      <c r="AP87" s="5">
        <v>0</v>
      </c>
      <c r="AQ87" s="5">
        <v>10</v>
      </c>
      <c r="AR87">
        <v>0</v>
      </c>
      <c r="AS87">
        <v>0</v>
      </c>
      <c r="AT87" s="5">
        <v>0</v>
      </c>
      <c r="AU87" s="5">
        <v>47</v>
      </c>
      <c r="AV87">
        <v>14</v>
      </c>
      <c r="BP87">
        <v>7.5779999999999896</v>
      </c>
      <c r="BQ87">
        <v>132</v>
      </c>
      <c r="BR87" s="5">
        <v>64.171000000000006</v>
      </c>
      <c r="BS87">
        <v>360</v>
      </c>
      <c r="BT87">
        <v>66</v>
      </c>
      <c r="BU87">
        <v>23</v>
      </c>
      <c r="BV87">
        <v>4251</v>
      </c>
      <c r="BW87" s="5">
        <v>62</v>
      </c>
      <c r="BX87" s="5">
        <v>14</v>
      </c>
      <c r="BY87">
        <v>31</v>
      </c>
      <c r="BZ87">
        <v>97</v>
      </c>
      <c r="CA87">
        <v>97</v>
      </c>
      <c r="CB87">
        <v>4112</v>
      </c>
      <c r="CC87">
        <v>1394.9570000000001</v>
      </c>
      <c r="CD87">
        <v>93.4</v>
      </c>
      <c r="CE87" s="5">
        <v>38</v>
      </c>
      <c r="CF87">
        <v>139</v>
      </c>
      <c r="CG87">
        <v>21</v>
      </c>
      <c r="CH87">
        <v>4</v>
      </c>
      <c r="CI87">
        <v>8</v>
      </c>
      <c r="CJ87" s="5">
        <v>28</v>
      </c>
      <c r="CK87" s="5">
        <v>4251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2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3</v>
      </c>
      <c r="EV87">
        <v>2</v>
      </c>
      <c r="EW87">
        <v>0</v>
      </c>
      <c r="EX87">
        <v>0</v>
      </c>
      <c r="EY87">
        <v>0</v>
      </c>
      <c r="EZ87">
        <v>0</v>
      </c>
      <c r="FA87">
        <v>0</v>
      </c>
    </row>
    <row r="88" spans="1:157" x14ac:dyDescent="0.25">
      <c r="A88" s="5" t="s">
        <v>276</v>
      </c>
      <c r="B88" s="5" t="s">
        <v>270</v>
      </c>
      <c r="C88" s="5" t="s">
        <v>259</v>
      </c>
      <c r="D88" s="5">
        <v>2018</v>
      </c>
      <c r="E88">
        <v>7</v>
      </c>
      <c r="F88" s="5" t="s">
        <v>160</v>
      </c>
      <c r="G88" s="5">
        <v>16</v>
      </c>
      <c r="H88" s="5">
        <v>16</v>
      </c>
      <c r="I88" s="5">
        <v>36</v>
      </c>
      <c r="J88">
        <v>-1</v>
      </c>
      <c r="K88">
        <v>0</v>
      </c>
      <c r="L88">
        <v>0</v>
      </c>
      <c r="M88">
        <v>0</v>
      </c>
      <c r="N88">
        <v>-1</v>
      </c>
      <c r="O88">
        <v>0</v>
      </c>
      <c r="P88" s="5">
        <v>1</v>
      </c>
      <c r="Q88" s="5">
        <v>0</v>
      </c>
      <c r="R88">
        <v>1</v>
      </c>
      <c r="S88" s="5">
        <v>0</v>
      </c>
      <c r="T88" s="5">
        <v>-1</v>
      </c>
      <c r="U88">
        <v>-1</v>
      </c>
      <c r="V88">
        <v>0</v>
      </c>
      <c r="W88">
        <v>0</v>
      </c>
      <c r="X88">
        <v>0</v>
      </c>
      <c r="Y88" s="5">
        <v>7</v>
      </c>
      <c r="Z88" s="5">
        <v>2</v>
      </c>
      <c r="AA88">
        <v>0</v>
      </c>
      <c r="AB88">
        <v>0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1</v>
      </c>
      <c r="AI88">
        <v>10</v>
      </c>
      <c r="AJ88" s="5">
        <v>31</v>
      </c>
      <c r="AK88" s="5">
        <v>3.161</v>
      </c>
      <c r="AL88">
        <v>0</v>
      </c>
      <c r="AM88">
        <v>12</v>
      </c>
      <c r="AN88">
        <v>18</v>
      </c>
      <c r="AO88">
        <v>3</v>
      </c>
      <c r="AP88" s="5">
        <v>2</v>
      </c>
      <c r="AQ88" s="5">
        <v>12</v>
      </c>
      <c r="AR88">
        <v>0</v>
      </c>
      <c r="AS88">
        <v>0</v>
      </c>
      <c r="AT88" s="5">
        <v>3</v>
      </c>
      <c r="AU88" s="5">
        <v>98</v>
      </c>
      <c r="AV88">
        <v>32</v>
      </c>
      <c r="AW88">
        <v>1</v>
      </c>
      <c r="AX88">
        <v>2.5019999999999998</v>
      </c>
      <c r="AY88">
        <v>9</v>
      </c>
      <c r="AZ88">
        <v>27</v>
      </c>
      <c r="BA88">
        <v>0</v>
      </c>
      <c r="BB88">
        <v>2.5019999999999998</v>
      </c>
      <c r="BC88">
        <v>0</v>
      </c>
      <c r="BD88">
        <v>27</v>
      </c>
      <c r="BE88">
        <v>9</v>
      </c>
      <c r="BF88">
        <v>18</v>
      </c>
      <c r="BG88">
        <v>0</v>
      </c>
      <c r="BH88">
        <v>27</v>
      </c>
      <c r="BP88">
        <v>7.5990000000000002</v>
      </c>
      <c r="BQ88">
        <v>164</v>
      </c>
      <c r="BR88" s="5">
        <v>66.962999999999994</v>
      </c>
      <c r="BS88">
        <v>452</v>
      </c>
      <c r="BT88">
        <v>67</v>
      </c>
      <c r="BU88">
        <v>24</v>
      </c>
      <c r="BV88">
        <v>5129</v>
      </c>
      <c r="BW88" s="5">
        <v>58</v>
      </c>
      <c r="BX88" s="5">
        <v>16</v>
      </c>
      <c r="BY88">
        <v>37</v>
      </c>
      <c r="BZ88">
        <v>97</v>
      </c>
      <c r="CA88">
        <v>97</v>
      </c>
      <c r="CB88">
        <v>4963</v>
      </c>
      <c r="CC88">
        <v>1586.692</v>
      </c>
      <c r="CD88">
        <v>96.5</v>
      </c>
      <c r="CE88" s="5">
        <v>51</v>
      </c>
      <c r="CF88">
        <v>166</v>
      </c>
      <c r="CG88">
        <v>24</v>
      </c>
      <c r="CH88">
        <v>3</v>
      </c>
      <c r="CI88">
        <v>7</v>
      </c>
      <c r="CJ88" s="5">
        <v>34</v>
      </c>
      <c r="CK88" s="5">
        <v>5129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4</v>
      </c>
      <c r="ED88">
        <v>1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5</v>
      </c>
      <c r="EV88">
        <v>4</v>
      </c>
      <c r="EW88">
        <v>0</v>
      </c>
      <c r="EX88">
        <v>0</v>
      </c>
      <c r="EY88">
        <v>0</v>
      </c>
      <c r="EZ88">
        <v>0</v>
      </c>
      <c r="FA88">
        <v>0</v>
      </c>
    </row>
    <row r="89" spans="1:157" x14ac:dyDescent="0.25">
      <c r="A89" s="5" t="s">
        <v>277</v>
      </c>
      <c r="B89" s="5" t="s">
        <v>278</v>
      </c>
      <c r="C89" s="5" t="s">
        <v>235</v>
      </c>
      <c r="D89" s="5">
        <v>2012</v>
      </c>
      <c r="E89">
        <v>5</v>
      </c>
      <c r="F89" s="5" t="s">
        <v>160</v>
      </c>
      <c r="G89" s="5">
        <v>0</v>
      </c>
      <c r="H89" s="5">
        <v>0</v>
      </c>
      <c r="I89" s="5">
        <v>28</v>
      </c>
    </row>
    <row r="90" spans="1:157" x14ac:dyDescent="0.25">
      <c r="A90" s="5" t="s">
        <v>279</v>
      </c>
      <c r="B90" s="5" t="s">
        <v>278</v>
      </c>
      <c r="C90" s="5" t="s">
        <v>261</v>
      </c>
      <c r="D90" s="5">
        <v>2013</v>
      </c>
      <c r="E90">
        <v>5</v>
      </c>
      <c r="F90" s="5" t="s">
        <v>160</v>
      </c>
      <c r="G90" s="5">
        <v>0</v>
      </c>
      <c r="H90" s="5">
        <v>0</v>
      </c>
      <c r="I90" s="5">
        <v>29</v>
      </c>
    </row>
    <row r="91" spans="1:157" x14ac:dyDescent="0.25">
      <c r="A91" s="5" t="s">
        <v>280</v>
      </c>
      <c r="B91" s="5" t="s">
        <v>278</v>
      </c>
      <c r="C91" s="5" t="s">
        <v>261</v>
      </c>
      <c r="D91" s="5">
        <v>2014</v>
      </c>
      <c r="E91">
        <v>9</v>
      </c>
      <c r="F91" s="5" t="s">
        <v>160</v>
      </c>
      <c r="G91" s="5">
        <v>9</v>
      </c>
      <c r="H91" s="5">
        <v>8</v>
      </c>
      <c r="I91" s="5">
        <v>30</v>
      </c>
      <c r="W91">
        <v>0</v>
      </c>
      <c r="X91">
        <v>0</v>
      </c>
      <c r="Y91" s="5">
        <v>1</v>
      </c>
      <c r="Z91" s="5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10</v>
      </c>
      <c r="AJ91" s="5">
        <v>25</v>
      </c>
      <c r="AK91" s="5">
        <v>2.52</v>
      </c>
      <c r="AL91">
        <v>0</v>
      </c>
      <c r="AM91">
        <v>12</v>
      </c>
      <c r="AN91">
        <v>13</v>
      </c>
      <c r="AO91">
        <v>0</v>
      </c>
      <c r="AP91" s="5">
        <v>4</v>
      </c>
      <c r="AQ91" s="5">
        <v>0</v>
      </c>
      <c r="AR91">
        <v>1</v>
      </c>
      <c r="AS91">
        <v>-3</v>
      </c>
      <c r="AT91" s="5">
        <v>0</v>
      </c>
      <c r="AU91" s="5">
        <v>63</v>
      </c>
      <c r="AV91">
        <v>11</v>
      </c>
      <c r="BP91">
        <v>7.1289999999999996</v>
      </c>
      <c r="BQ91">
        <v>82</v>
      </c>
      <c r="BR91" s="5">
        <v>55</v>
      </c>
      <c r="BS91">
        <v>132</v>
      </c>
      <c r="BT91">
        <v>0</v>
      </c>
      <c r="BU91">
        <v>15</v>
      </c>
      <c r="BV91">
        <v>1711</v>
      </c>
      <c r="BW91" s="5">
        <v>0</v>
      </c>
      <c r="BX91" s="5">
        <v>5</v>
      </c>
      <c r="BY91">
        <v>0</v>
      </c>
      <c r="BZ91">
        <v>49</v>
      </c>
      <c r="CA91">
        <v>48</v>
      </c>
      <c r="CB91">
        <v>1645</v>
      </c>
      <c r="CC91">
        <v>0</v>
      </c>
      <c r="CD91">
        <v>78.7</v>
      </c>
      <c r="CE91" s="5">
        <v>24</v>
      </c>
      <c r="CF91">
        <v>66</v>
      </c>
      <c r="CG91">
        <v>11</v>
      </c>
      <c r="CH91">
        <v>0</v>
      </c>
      <c r="CI91">
        <v>4</v>
      </c>
      <c r="CJ91" s="5">
        <v>7</v>
      </c>
      <c r="CK91" s="5">
        <v>1711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1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1</v>
      </c>
      <c r="EV91">
        <v>1</v>
      </c>
      <c r="EW91">
        <v>0</v>
      </c>
      <c r="EX91">
        <v>0</v>
      </c>
      <c r="EY91">
        <v>0</v>
      </c>
      <c r="EZ91">
        <v>0</v>
      </c>
      <c r="FA91">
        <v>0</v>
      </c>
    </row>
    <row r="92" spans="1:157" x14ac:dyDescent="0.25">
      <c r="A92" s="5" t="s">
        <v>281</v>
      </c>
      <c r="B92" s="5" t="s">
        <v>278</v>
      </c>
      <c r="C92" s="5" t="s">
        <v>261</v>
      </c>
      <c r="D92" s="5">
        <v>2015</v>
      </c>
      <c r="E92">
        <v>9</v>
      </c>
      <c r="F92" s="5" t="s">
        <v>160</v>
      </c>
      <c r="G92" s="5">
        <v>7</v>
      </c>
      <c r="H92" s="5">
        <v>0</v>
      </c>
      <c r="I92" s="5">
        <v>31</v>
      </c>
      <c r="AJ92" s="5">
        <v>13</v>
      </c>
      <c r="AK92" s="5">
        <v>-1</v>
      </c>
      <c r="AL92">
        <v>0</v>
      </c>
      <c r="AM92">
        <v>13</v>
      </c>
      <c r="AN92">
        <v>-1</v>
      </c>
      <c r="AO92">
        <v>0</v>
      </c>
      <c r="AP92" s="5">
        <v>0</v>
      </c>
      <c r="AQ92" s="5">
        <v>0</v>
      </c>
      <c r="AR92">
        <v>0</v>
      </c>
      <c r="AS92">
        <v>0</v>
      </c>
      <c r="AT92" s="5">
        <v>0</v>
      </c>
      <c r="AU92" s="5">
        <v>-13</v>
      </c>
      <c r="AV92">
        <v>0</v>
      </c>
      <c r="BP92">
        <v>4.16</v>
      </c>
      <c r="BQ92">
        <v>8</v>
      </c>
      <c r="BR92" s="5">
        <v>44</v>
      </c>
      <c r="BS92">
        <v>11</v>
      </c>
      <c r="BT92">
        <v>1</v>
      </c>
      <c r="BU92">
        <v>4</v>
      </c>
      <c r="BV92">
        <v>104</v>
      </c>
      <c r="BW92" s="5">
        <v>10</v>
      </c>
      <c r="BX92" s="5">
        <v>2</v>
      </c>
      <c r="BY92">
        <v>4</v>
      </c>
      <c r="BZ92">
        <v>21</v>
      </c>
      <c r="CA92">
        <v>0</v>
      </c>
      <c r="CB92">
        <v>96</v>
      </c>
      <c r="CC92">
        <v>61.076999999999899</v>
      </c>
      <c r="CD92">
        <v>22.8</v>
      </c>
      <c r="CE92" s="5">
        <v>3</v>
      </c>
      <c r="CF92">
        <v>8</v>
      </c>
      <c r="CG92">
        <v>2</v>
      </c>
      <c r="CH92">
        <v>0</v>
      </c>
      <c r="CI92">
        <v>0</v>
      </c>
      <c r="CJ92" s="5">
        <v>0</v>
      </c>
      <c r="CK92" s="5">
        <v>104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1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</row>
    <row r="93" spans="1:157" x14ac:dyDescent="0.25">
      <c r="A93" s="5" t="s">
        <v>282</v>
      </c>
      <c r="B93" s="5" t="s">
        <v>278</v>
      </c>
      <c r="C93" s="5" t="s">
        <v>261</v>
      </c>
      <c r="D93" s="5">
        <v>2016</v>
      </c>
      <c r="E93">
        <v>9</v>
      </c>
      <c r="F93" s="5" t="s">
        <v>160</v>
      </c>
      <c r="G93" s="5">
        <v>5</v>
      </c>
      <c r="H93" s="5">
        <v>1</v>
      </c>
      <c r="I93" s="5">
        <v>32</v>
      </c>
      <c r="AJ93" s="5">
        <v>3</v>
      </c>
      <c r="AK93" s="5">
        <v>-1</v>
      </c>
      <c r="AL93">
        <v>0</v>
      </c>
      <c r="AM93">
        <v>3</v>
      </c>
      <c r="AN93">
        <v>-1</v>
      </c>
      <c r="AO93">
        <v>0</v>
      </c>
      <c r="AP93" s="5">
        <v>0</v>
      </c>
      <c r="AQ93" s="5">
        <v>0</v>
      </c>
      <c r="AR93">
        <v>0</v>
      </c>
      <c r="AS93">
        <v>0</v>
      </c>
      <c r="AT93" s="5">
        <v>0</v>
      </c>
      <c r="AU93" s="5">
        <v>-3</v>
      </c>
      <c r="AV93">
        <v>0</v>
      </c>
      <c r="BP93">
        <v>4</v>
      </c>
      <c r="BQ93">
        <v>16</v>
      </c>
      <c r="BR93" s="5">
        <v>39.582999999999998</v>
      </c>
      <c r="BS93">
        <v>19</v>
      </c>
      <c r="BT93">
        <v>13</v>
      </c>
      <c r="BU93">
        <v>6</v>
      </c>
      <c r="BV93">
        <v>192</v>
      </c>
      <c r="BW93" s="5">
        <v>5</v>
      </c>
      <c r="BX93" s="5">
        <v>3</v>
      </c>
      <c r="BY93">
        <v>7</v>
      </c>
      <c r="BZ93">
        <v>29</v>
      </c>
      <c r="CA93">
        <v>29</v>
      </c>
      <c r="CB93">
        <v>184</v>
      </c>
      <c r="CC93">
        <v>112.938</v>
      </c>
      <c r="CD93">
        <v>39.6</v>
      </c>
      <c r="CE93" s="5">
        <v>0</v>
      </c>
      <c r="CF93">
        <v>8</v>
      </c>
      <c r="CG93">
        <v>1</v>
      </c>
      <c r="CH93">
        <v>1</v>
      </c>
      <c r="CI93">
        <v>1</v>
      </c>
      <c r="CJ93" s="5">
        <v>2</v>
      </c>
      <c r="CK93" s="5">
        <v>192</v>
      </c>
    </row>
    <row r="94" spans="1:157" x14ac:dyDescent="0.25">
      <c r="A94" s="5" t="s">
        <v>283</v>
      </c>
      <c r="B94" s="5" t="s">
        <v>278</v>
      </c>
      <c r="C94" s="5" t="s">
        <v>261</v>
      </c>
      <c r="D94" s="5">
        <v>2017</v>
      </c>
      <c r="E94">
        <v>9</v>
      </c>
      <c r="F94" s="5" t="s">
        <v>160</v>
      </c>
      <c r="G94" s="5">
        <v>5</v>
      </c>
      <c r="H94" s="5">
        <v>4</v>
      </c>
      <c r="I94" s="5">
        <v>33</v>
      </c>
      <c r="W94">
        <v>0</v>
      </c>
      <c r="X94">
        <v>0</v>
      </c>
      <c r="Y94" s="5">
        <v>3</v>
      </c>
      <c r="Z94" s="5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J94" s="5">
        <v>9</v>
      </c>
      <c r="AK94" s="5">
        <v>0.77800000000000002</v>
      </c>
      <c r="AL94">
        <v>0</v>
      </c>
      <c r="AM94">
        <v>5</v>
      </c>
      <c r="AN94">
        <v>5</v>
      </c>
      <c r="AO94">
        <v>0</v>
      </c>
      <c r="AP94" s="5">
        <v>1</v>
      </c>
      <c r="AQ94" s="5">
        <v>1</v>
      </c>
      <c r="AR94">
        <v>0</v>
      </c>
      <c r="AS94">
        <v>0</v>
      </c>
      <c r="AT94" s="5">
        <v>0</v>
      </c>
      <c r="AU94" s="5">
        <v>7</v>
      </c>
      <c r="AV94">
        <v>3</v>
      </c>
      <c r="BP94">
        <v>5.6229999999999896</v>
      </c>
      <c r="BQ94">
        <v>38</v>
      </c>
      <c r="BR94" s="5">
        <v>49.686</v>
      </c>
      <c r="BS94">
        <v>79</v>
      </c>
      <c r="BT94">
        <v>29</v>
      </c>
      <c r="BU94">
        <v>11</v>
      </c>
      <c r="BV94">
        <v>894</v>
      </c>
      <c r="BW94" s="5">
        <v>18</v>
      </c>
      <c r="BX94" s="5">
        <v>5</v>
      </c>
      <c r="BY94">
        <v>23</v>
      </c>
      <c r="BZ94">
        <v>52</v>
      </c>
      <c r="CA94">
        <v>25</v>
      </c>
      <c r="CB94">
        <v>854</v>
      </c>
      <c r="CC94">
        <v>394.03</v>
      </c>
      <c r="CD94">
        <v>66.400000000000006</v>
      </c>
      <c r="CE94" s="5">
        <v>9</v>
      </c>
      <c r="CF94">
        <v>40</v>
      </c>
      <c r="CG94">
        <v>7</v>
      </c>
      <c r="CH94">
        <v>0</v>
      </c>
      <c r="CI94">
        <v>4</v>
      </c>
      <c r="CJ94" s="5">
        <v>6</v>
      </c>
      <c r="CK94" s="5">
        <v>894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1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</row>
    <row r="95" spans="1:157" x14ac:dyDescent="0.25">
      <c r="A95" s="5" t="s">
        <v>284</v>
      </c>
      <c r="B95" s="5" t="s">
        <v>278</v>
      </c>
      <c r="C95" s="5" t="s">
        <v>212</v>
      </c>
      <c r="D95" s="5">
        <v>2018</v>
      </c>
      <c r="E95">
        <v>9</v>
      </c>
      <c r="F95" s="5" t="s">
        <v>160</v>
      </c>
      <c r="G95" s="5">
        <v>0</v>
      </c>
      <c r="H95" s="5">
        <v>0</v>
      </c>
      <c r="I95" s="5">
        <v>34</v>
      </c>
    </row>
    <row r="96" spans="1:157" x14ac:dyDescent="0.25">
      <c r="A96" s="5" t="s">
        <v>285</v>
      </c>
      <c r="B96" s="5" t="s">
        <v>286</v>
      </c>
      <c r="C96" s="5" t="s">
        <v>235</v>
      </c>
      <c r="D96" s="5">
        <v>2012</v>
      </c>
      <c r="E96">
        <v>12</v>
      </c>
      <c r="F96" s="5" t="s">
        <v>160</v>
      </c>
      <c r="G96" s="5">
        <v>16</v>
      </c>
      <c r="H96" s="5">
        <v>16</v>
      </c>
      <c r="I96" s="5">
        <v>23</v>
      </c>
      <c r="W96">
        <v>0</v>
      </c>
      <c r="X96">
        <v>0</v>
      </c>
      <c r="Y96" s="5">
        <v>10</v>
      </c>
      <c r="Z96" s="5">
        <v>5</v>
      </c>
      <c r="AA96">
        <v>0</v>
      </c>
      <c r="AB96">
        <v>0</v>
      </c>
      <c r="AC96">
        <v>0</v>
      </c>
      <c r="AD96">
        <v>1</v>
      </c>
      <c r="AE96">
        <v>2</v>
      </c>
      <c r="AF96">
        <v>0</v>
      </c>
      <c r="AG96">
        <v>-3</v>
      </c>
      <c r="AH96">
        <v>4</v>
      </c>
      <c r="AI96">
        <v>33</v>
      </c>
      <c r="AJ96" s="5">
        <v>62</v>
      </c>
      <c r="AK96" s="5">
        <v>4.1130000000000004</v>
      </c>
      <c r="AL96">
        <v>0</v>
      </c>
      <c r="AM96">
        <v>19</v>
      </c>
      <c r="AN96">
        <v>19</v>
      </c>
      <c r="AO96">
        <v>5</v>
      </c>
      <c r="AP96" s="5">
        <v>3</v>
      </c>
      <c r="AQ96" s="5">
        <v>0</v>
      </c>
      <c r="AR96">
        <v>0</v>
      </c>
      <c r="AS96">
        <v>0</v>
      </c>
      <c r="AT96" s="5">
        <v>5</v>
      </c>
      <c r="AU96" s="5">
        <v>255</v>
      </c>
      <c r="AV96">
        <v>102</v>
      </c>
      <c r="BP96">
        <v>6.976</v>
      </c>
      <c r="BQ96">
        <v>219</v>
      </c>
      <c r="BR96" s="5">
        <v>54.067</v>
      </c>
      <c r="BS96">
        <v>339</v>
      </c>
      <c r="BT96">
        <v>0</v>
      </c>
      <c r="BU96">
        <v>50</v>
      </c>
      <c r="BV96">
        <v>4374</v>
      </c>
      <c r="BW96" s="5">
        <v>0</v>
      </c>
      <c r="BX96" s="5">
        <v>18</v>
      </c>
      <c r="BY96">
        <v>0</v>
      </c>
      <c r="BZ96">
        <v>70</v>
      </c>
      <c r="CA96">
        <v>70</v>
      </c>
      <c r="CB96">
        <v>0</v>
      </c>
      <c r="CC96">
        <v>0</v>
      </c>
      <c r="CD96">
        <v>76.5</v>
      </c>
      <c r="CE96" s="5">
        <v>9</v>
      </c>
      <c r="CF96">
        <v>246</v>
      </c>
      <c r="CG96">
        <v>41</v>
      </c>
      <c r="CH96">
        <v>0</v>
      </c>
      <c r="CI96">
        <v>0</v>
      </c>
      <c r="CJ96" s="5">
        <v>23</v>
      </c>
      <c r="CK96" s="5">
        <v>4374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2</v>
      </c>
      <c r="ED96">
        <v>3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1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</row>
    <row r="97" spans="1:157" x14ac:dyDescent="0.25">
      <c r="A97" s="5" t="s">
        <v>287</v>
      </c>
      <c r="B97" s="5" t="s">
        <v>286</v>
      </c>
      <c r="C97" s="5" t="s">
        <v>235</v>
      </c>
      <c r="D97" s="5">
        <v>2013</v>
      </c>
      <c r="E97">
        <v>12</v>
      </c>
      <c r="F97" s="5" t="s">
        <v>160</v>
      </c>
      <c r="G97" s="5">
        <v>16</v>
      </c>
      <c r="H97" s="5">
        <v>16</v>
      </c>
      <c r="I97" s="5">
        <v>24</v>
      </c>
      <c r="W97">
        <v>0</v>
      </c>
      <c r="X97">
        <v>0</v>
      </c>
      <c r="Y97" s="5">
        <v>6</v>
      </c>
      <c r="Z97" s="5">
        <v>2</v>
      </c>
      <c r="AA97">
        <v>0</v>
      </c>
      <c r="AB97">
        <v>0</v>
      </c>
      <c r="AC97">
        <v>0</v>
      </c>
      <c r="AD97">
        <v>1</v>
      </c>
      <c r="AE97">
        <v>1</v>
      </c>
      <c r="AF97">
        <v>0</v>
      </c>
      <c r="AG97">
        <v>0</v>
      </c>
      <c r="AJ97" s="5">
        <v>63</v>
      </c>
      <c r="AK97" s="5">
        <v>5.984</v>
      </c>
      <c r="AL97">
        <v>0</v>
      </c>
      <c r="AM97">
        <v>15</v>
      </c>
      <c r="AN97">
        <v>29</v>
      </c>
      <c r="AO97">
        <v>19</v>
      </c>
      <c r="AP97" s="5">
        <v>10</v>
      </c>
      <c r="AQ97" s="5">
        <v>0</v>
      </c>
      <c r="AR97">
        <v>0</v>
      </c>
      <c r="AS97">
        <v>0</v>
      </c>
      <c r="AT97" s="5">
        <v>4</v>
      </c>
      <c r="AU97" s="5">
        <v>377</v>
      </c>
      <c r="AV97">
        <v>159</v>
      </c>
      <c r="BP97">
        <v>6.7050000000000001</v>
      </c>
      <c r="BQ97">
        <v>186</v>
      </c>
      <c r="BR97" s="5">
        <v>60.174999999999997</v>
      </c>
      <c r="BS97">
        <v>343</v>
      </c>
      <c r="BT97">
        <v>0</v>
      </c>
      <c r="BU97">
        <v>34</v>
      </c>
      <c r="BV97">
        <v>3822</v>
      </c>
      <c r="BW97" s="5">
        <v>0</v>
      </c>
      <c r="BX97" s="5">
        <v>9</v>
      </c>
      <c r="BY97">
        <v>0</v>
      </c>
      <c r="BZ97">
        <v>73</v>
      </c>
      <c r="CA97">
        <v>73</v>
      </c>
      <c r="CB97">
        <v>3595</v>
      </c>
      <c r="CC97">
        <v>0</v>
      </c>
      <c r="CD97">
        <v>87</v>
      </c>
      <c r="CE97" s="5">
        <v>70</v>
      </c>
      <c r="CF97">
        <v>227</v>
      </c>
      <c r="CG97">
        <v>32</v>
      </c>
      <c r="CH97">
        <v>0</v>
      </c>
      <c r="CI97">
        <v>15</v>
      </c>
      <c r="CJ97" s="5">
        <v>23</v>
      </c>
      <c r="CK97" s="5">
        <v>3822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1</v>
      </c>
      <c r="EB97">
        <v>0</v>
      </c>
      <c r="EC97">
        <v>1</v>
      </c>
      <c r="ED97">
        <v>1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6</v>
      </c>
      <c r="EV97">
        <v>4</v>
      </c>
      <c r="EW97">
        <v>0</v>
      </c>
      <c r="EX97">
        <v>0</v>
      </c>
      <c r="EY97">
        <v>0</v>
      </c>
      <c r="EZ97">
        <v>0</v>
      </c>
      <c r="FA97">
        <v>0</v>
      </c>
    </row>
    <row r="98" spans="1:157" x14ac:dyDescent="0.25">
      <c r="A98" s="5" t="s">
        <v>288</v>
      </c>
      <c r="B98" s="5" t="s">
        <v>286</v>
      </c>
      <c r="C98" s="5" t="s">
        <v>235</v>
      </c>
      <c r="D98" s="5">
        <v>2014</v>
      </c>
      <c r="E98">
        <v>12</v>
      </c>
      <c r="F98" s="5" t="s">
        <v>160</v>
      </c>
      <c r="G98" s="5">
        <v>16</v>
      </c>
      <c r="H98" s="5">
        <v>16</v>
      </c>
      <c r="I98" s="5">
        <v>25</v>
      </c>
      <c r="W98">
        <v>0</v>
      </c>
      <c r="X98">
        <v>0</v>
      </c>
      <c r="Y98" s="5">
        <v>13</v>
      </c>
      <c r="Z98" s="5">
        <v>6</v>
      </c>
      <c r="AA98">
        <v>0</v>
      </c>
      <c r="AB98">
        <v>0</v>
      </c>
      <c r="AC98">
        <v>0</v>
      </c>
      <c r="AD98">
        <v>0</v>
      </c>
      <c r="AE98">
        <v>4</v>
      </c>
      <c r="AF98">
        <v>0</v>
      </c>
      <c r="AG98">
        <v>-30</v>
      </c>
      <c r="AH98">
        <v>4</v>
      </c>
      <c r="AI98">
        <v>24</v>
      </c>
      <c r="AJ98" s="5">
        <v>64</v>
      </c>
      <c r="AK98" s="5">
        <v>4.266</v>
      </c>
      <c r="AL98">
        <v>0</v>
      </c>
      <c r="AM98">
        <v>14</v>
      </c>
      <c r="AN98">
        <v>20</v>
      </c>
      <c r="AO98">
        <v>13</v>
      </c>
      <c r="AP98" s="5">
        <v>16</v>
      </c>
      <c r="AQ98" s="5">
        <v>0</v>
      </c>
      <c r="AR98">
        <v>2</v>
      </c>
      <c r="AS98">
        <v>-6</v>
      </c>
      <c r="AT98" s="5">
        <v>3</v>
      </c>
      <c r="AU98" s="5">
        <v>273</v>
      </c>
      <c r="AV98">
        <v>62</v>
      </c>
      <c r="BP98">
        <v>7.7290000000000001</v>
      </c>
      <c r="BQ98">
        <v>207</v>
      </c>
      <c r="BR98" s="5">
        <v>61.688000000000002</v>
      </c>
      <c r="BS98">
        <v>380</v>
      </c>
      <c r="BT98">
        <v>0</v>
      </c>
      <c r="BU98">
        <v>38</v>
      </c>
      <c r="BV98">
        <v>4761</v>
      </c>
      <c r="BW98" s="5">
        <v>0</v>
      </c>
      <c r="BX98" s="5">
        <v>16</v>
      </c>
      <c r="BY98">
        <v>0</v>
      </c>
      <c r="BZ98">
        <v>80</v>
      </c>
      <c r="CA98">
        <v>79</v>
      </c>
      <c r="CB98">
        <v>4600</v>
      </c>
      <c r="CC98">
        <v>0</v>
      </c>
      <c r="CD98">
        <v>96.5</v>
      </c>
      <c r="CE98" s="5">
        <v>82</v>
      </c>
      <c r="CF98">
        <v>161</v>
      </c>
      <c r="CG98">
        <v>27</v>
      </c>
      <c r="CH98">
        <v>0</v>
      </c>
      <c r="CI98">
        <v>22</v>
      </c>
      <c r="CJ98" s="5">
        <v>40</v>
      </c>
      <c r="CK98" s="5">
        <v>4761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1</v>
      </c>
      <c r="EB98">
        <v>0</v>
      </c>
      <c r="EC98">
        <v>4</v>
      </c>
      <c r="ED98">
        <v>2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2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</row>
    <row r="99" spans="1:157" x14ac:dyDescent="0.25">
      <c r="A99" s="5" t="s">
        <v>289</v>
      </c>
      <c r="B99" s="5" t="s">
        <v>286</v>
      </c>
      <c r="C99" s="5" t="s">
        <v>235</v>
      </c>
      <c r="D99" s="5">
        <v>2015</v>
      </c>
      <c r="E99">
        <v>12</v>
      </c>
      <c r="F99" s="5" t="s">
        <v>160</v>
      </c>
      <c r="G99" s="5">
        <v>7</v>
      </c>
      <c r="H99" s="5">
        <v>7</v>
      </c>
      <c r="I99" s="5">
        <v>26</v>
      </c>
      <c r="W99">
        <v>0</v>
      </c>
      <c r="X99">
        <v>0</v>
      </c>
      <c r="Y99" s="5">
        <v>3</v>
      </c>
      <c r="Z99" s="5">
        <v>1</v>
      </c>
      <c r="AA99">
        <v>0</v>
      </c>
      <c r="AB99">
        <v>0</v>
      </c>
      <c r="AC99">
        <v>0</v>
      </c>
      <c r="AD99">
        <v>0</v>
      </c>
      <c r="AE99">
        <v>2</v>
      </c>
      <c r="AF99">
        <v>0</v>
      </c>
      <c r="AG99">
        <v>0</v>
      </c>
      <c r="AH99">
        <v>1</v>
      </c>
      <c r="AI99">
        <v>5</v>
      </c>
      <c r="AJ99" s="5">
        <v>33</v>
      </c>
      <c r="AK99" s="5">
        <v>5.9390000000000001</v>
      </c>
      <c r="AL99">
        <v>1</v>
      </c>
      <c r="AM99">
        <v>6</v>
      </c>
      <c r="AN99">
        <v>25</v>
      </c>
      <c r="AO99">
        <v>0</v>
      </c>
      <c r="AP99" s="5">
        <v>6</v>
      </c>
      <c r="AQ99" s="5">
        <v>25</v>
      </c>
      <c r="AR99">
        <v>0</v>
      </c>
      <c r="AS99">
        <v>0</v>
      </c>
      <c r="AT99" s="5">
        <v>0</v>
      </c>
      <c r="AU99" s="5">
        <v>196</v>
      </c>
      <c r="AV99">
        <v>110</v>
      </c>
      <c r="BP99">
        <v>6.42</v>
      </c>
      <c r="BQ99">
        <v>118</v>
      </c>
      <c r="BR99" s="5">
        <v>55.29</v>
      </c>
      <c r="BS99">
        <v>162</v>
      </c>
      <c r="BT99">
        <v>52</v>
      </c>
      <c r="BU99">
        <v>12</v>
      </c>
      <c r="BV99">
        <v>1881</v>
      </c>
      <c r="BW99" s="5">
        <v>75</v>
      </c>
      <c r="BX99" s="5">
        <v>12</v>
      </c>
      <c r="BY99">
        <v>44</v>
      </c>
      <c r="BZ99">
        <v>87</v>
      </c>
      <c r="CA99">
        <v>87</v>
      </c>
      <c r="CB99">
        <v>1793</v>
      </c>
      <c r="CC99">
        <v>807.12199999999996</v>
      </c>
      <c r="CD99">
        <v>74.900000000000006</v>
      </c>
      <c r="CE99" s="5">
        <v>36</v>
      </c>
      <c r="CF99">
        <v>88</v>
      </c>
      <c r="CG99">
        <v>15</v>
      </c>
      <c r="CH99">
        <v>2</v>
      </c>
      <c r="CI99">
        <v>11</v>
      </c>
      <c r="CJ99" s="5">
        <v>15</v>
      </c>
      <c r="CK99" s="5">
        <v>1881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2</v>
      </c>
      <c r="ED99">
        <v>3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2</v>
      </c>
      <c r="EV99">
        <v>1</v>
      </c>
      <c r="EW99">
        <v>0</v>
      </c>
      <c r="EX99">
        <v>0</v>
      </c>
      <c r="EY99">
        <v>0</v>
      </c>
      <c r="EZ99">
        <v>0</v>
      </c>
      <c r="FA99">
        <v>0</v>
      </c>
    </row>
    <row r="100" spans="1:157" x14ac:dyDescent="0.25">
      <c r="A100" s="5" t="s">
        <v>290</v>
      </c>
      <c r="B100" s="5" t="s">
        <v>286</v>
      </c>
      <c r="C100" s="5" t="s">
        <v>235</v>
      </c>
      <c r="D100" s="5">
        <v>2016</v>
      </c>
      <c r="E100">
        <v>12</v>
      </c>
      <c r="F100" s="5" t="s">
        <v>160</v>
      </c>
      <c r="G100" s="5">
        <v>15</v>
      </c>
      <c r="H100" s="5">
        <v>15</v>
      </c>
      <c r="I100" s="5">
        <v>27</v>
      </c>
      <c r="W100">
        <v>0</v>
      </c>
      <c r="X100">
        <v>0</v>
      </c>
      <c r="Y100" s="5">
        <v>6</v>
      </c>
      <c r="Z100" s="5">
        <v>5</v>
      </c>
      <c r="AA100">
        <v>0</v>
      </c>
      <c r="AB100">
        <v>0</v>
      </c>
      <c r="AC100">
        <v>0</v>
      </c>
      <c r="AD100">
        <v>0</v>
      </c>
      <c r="AE100">
        <v>3</v>
      </c>
      <c r="AF100">
        <v>0</v>
      </c>
      <c r="AG100">
        <v>-11</v>
      </c>
      <c r="AH100">
        <v>5</v>
      </c>
      <c r="AI100">
        <v>33</v>
      </c>
      <c r="AJ100" s="5">
        <v>64</v>
      </c>
      <c r="AK100" s="5">
        <v>5.3279999999999896</v>
      </c>
      <c r="AL100">
        <v>1</v>
      </c>
      <c r="AM100">
        <v>15</v>
      </c>
      <c r="AN100">
        <v>33</v>
      </c>
      <c r="AO100">
        <v>14</v>
      </c>
      <c r="AP100" s="5">
        <v>3</v>
      </c>
      <c r="AQ100" s="5">
        <v>41</v>
      </c>
      <c r="AR100">
        <v>0</v>
      </c>
      <c r="AS100">
        <v>0</v>
      </c>
      <c r="AT100" s="5">
        <v>2</v>
      </c>
      <c r="AU100" s="5">
        <v>341</v>
      </c>
      <c r="AV100">
        <v>20</v>
      </c>
      <c r="BP100">
        <v>7.78</v>
      </c>
      <c r="BQ100">
        <v>185</v>
      </c>
      <c r="BR100" s="5">
        <v>63.485999999999997</v>
      </c>
      <c r="BS100">
        <v>346</v>
      </c>
      <c r="BT100">
        <v>74</v>
      </c>
      <c r="BU100">
        <v>33</v>
      </c>
      <c r="BV100">
        <v>4240</v>
      </c>
      <c r="BW100" s="5">
        <v>92</v>
      </c>
      <c r="BX100" s="5">
        <v>13</v>
      </c>
      <c r="BY100">
        <v>75</v>
      </c>
      <c r="BZ100">
        <v>64</v>
      </c>
      <c r="CA100">
        <v>64</v>
      </c>
      <c r="CB100">
        <v>3972</v>
      </c>
      <c r="CC100">
        <v>1457.096</v>
      </c>
      <c r="CD100">
        <v>96.4</v>
      </c>
      <c r="CE100" s="5">
        <v>25</v>
      </c>
      <c r="CF100">
        <v>268</v>
      </c>
      <c r="CG100">
        <v>41</v>
      </c>
      <c r="CH100">
        <v>3</v>
      </c>
      <c r="CI100">
        <v>11</v>
      </c>
      <c r="CJ100" s="5">
        <v>31</v>
      </c>
      <c r="CK100" s="5">
        <v>4240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3</v>
      </c>
      <c r="ED100">
        <v>1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3</v>
      </c>
      <c r="EV100">
        <v>2</v>
      </c>
      <c r="EW100">
        <v>0</v>
      </c>
      <c r="EX100">
        <v>0</v>
      </c>
      <c r="EY100">
        <v>0</v>
      </c>
      <c r="EZ100">
        <v>0</v>
      </c>
      <c r="FA100">
        <v>0</v>
      </c>
    </row>
    <row r="101" spans="1:157" x14ac:dyDescent="0.25">
      <c r="A101" s="5" t="s">
        <v>291</v>
      </c>
      <c r="B101" s="5" t="s">
        <v>286</v>
      </c>
      <c r="C101" s="5" t="s">
        <v>235</v>
      </c>
      <c r="D101" s="5">
        <v>2017</v>
      </c>
      <c r="E101">
        <v>12</v>
      </c>
      <c r="F101" s="5" t="s">
        <v>160</v>
      </c>
      <c r="G101" s="5">
        <v>0</v>
      </c>
      <c r="H101" s="5">
        <v>0</v>
      </c>
      <c r="I101" s="5">
        <v>28</v>
      </c>
    </row>
    <row r="102" spans="1:157" x14ac:dyDescent="0.25">
      <c r="A102" s="5" t="s">
        <v>292</v>
      </c>
      <c r="B102" s="5" t="s">
        <v>286</v>
      </c>
      <c r="C102" s="5" t="s">
        <v>235</v>
      </c>
      <c r="D102" s="5">
        <v>2018</v>
      </c>
      <c r="E102">
        <v>12</v>
      </c>
      <c r="F102" s="5" t="s">
        <v>160</v>
      </c>
      <c r="G102" s="5">
        <v>16</v>
      </c>
      <c r="H102" s="5">
        <v>16</v>
      </c>
      <c r="I102" s="5">
        <v>29</v>
      </c>
      <c r="J102">
        <v>4</v>
      </c>
      <c r="K102">
        <v>0</v>
      </c>
      <c r="L102">
        <v>0</v>
      </c>
      <c r="M102">
        <v>0</v>
      </c>
      <c r="N102">
        <v>4</v>
      </c>
      <c r="O102">
        <v>0</v>
      </c>
      <c r="P102" s="5">
        <v>1</v>
      </c>
      <c r="Q102" s="5">
        <v>0</v>
      </c>
      <c r="R102">
        <v>2</v>
      </c>
      <c r="S102" s="5">
        <v>0</v>
      </c>
      <c r="T102" s="5">
        <v>4</v>
      </c>
      <c r="U102">
        <v>0</v>
      </c>
      <c r="V102">
        <v>0</v>
      </c>
      <c r="W102">
        <v>0</v>
      </c>
      <c r="X102">
        <v>0</v>
      </c>
      <c r="Y102" s="5">
        <v>6</v>
      </c>
      <c r="Z102" s="5">
        <v>1</v>
      </c>
      <c r="AA102">
        <v>0</v>
      </c>
      <c r="AB102">
        <v>0</v>
      </c>
      <c r="AC102">
        <v>0</v>
      </c>
      <c r="AD102">
        <v>1</v>
      </c>
      <c r="AE102">
        <v>3</v>
      </c>
      <c r="AF102">
        <v>0</v>
      </c>
      <c r="AG102">
        <v>-13</v>
      </c>
      <c r="AH102">
        <v>2</v>
      </c>
      <c r="AI102">
        <v>21</v>
      </c>
      <c r="AJ102" s="5">
        <v>46</v>
      </c>
      <c r="AK102" s="5">
        <v>3.2170000000000001</v>
      </c>
      <c r="AL102">
        <v>1</v>
      </c>
      <c r="AM102">
        <v>17</v>
      </c>
      <c r="AN102">
        <v>33</v>
      </c>
      <c r="AO102">
        <v>0</v>
      </c>
      <c r="AP102" s="5">
        <v>3</v>
      </c>
      <c r="AQ102" s="5">
        <v>21</v>
      </c>
      <c r="AR102">
        <v>0</v>
      </c>
      <c r="AS102">
        <v>0</v>
      </c>
      <c r="AT102" s="5">
        <v>0</v>
      </c>
      <c r="AU102" s="5">
        <v>148</v>
      </c>
      <c r="AV102">
        <v>58</v>
      </c>
      <c r="BP102">
        <v>7.1879999999999997</v>
      </c>
      <c r="BQ102">
        <v>154</v>
      </c>
      <c r="BR102" s="5">
        <v>67.293000000000006</v>
      </c>
      <c r="BS102">
        <v>430</v>
      </c>
      <c r="BT102">
        <v>74</v>
      </c>
      <c r="BU102">
        <v>37</v>
      </c>
      <c r="BV102">
        <v>4593</v>
      </c>
      <c r="BW102" s="5">
        <v>50</v>
      </c>
      <c r="BX102" s="5">
        <v>15</v>
      </c>
      <c r="BY102">
        <v>51</v>
      </c>
      <c r="BZ102">
        <v>68</v>
      </c>
      <c r="CA102">
        <v>68</v>
      </c>
      <c r="CB102">
        <v>4459</v>
      </c>
      <c r="CC102">
        <v>1502.8579999999999</v>
      </c>
      <c r="CD102">
        <v>98.7</v>
      </c>
      <c r="CE102" s="5">
        <v>37</v>
      </c>
      <c r="CF102">
        <v>134</v>
      </c>
      <c r="CG102">
        <v>18</v>
      </c>
      <c r="CH102">
        <v>2</v>
      </c>
      <c r="CI102">
        <v>8</v>
      </c>
      <c r="CJ102" s="5">
        <v>39</v>
      </c>
      <c r="CK102" s="5">
        <v>4593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3</v>
      </c>
      <c r="ED102">
        <v>1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3</v>
      </c>
      <c r="EV102">
        <v>2</v>
      </c>
      <c r="EW102">
        <v>0</v>
      </c>
      <c r="EX102">
        <v>0</v>
      </c>
      <c r="EY102">
        <v>0</v>
      </c>
      <c r="EZ102">
        <v>0</v>
      </c>
      <c r="FA102">
        <v>0</v>
      </c>
    </row>
    <row r="103" spans="1:157" x14ac:dyDescent="0.25">
      <c r="A103" s="5" t="s">
        <v>293</v>
      </c>
      <c r="B103" s="5" t="s">
        <v>294</v>
      </c>
      <c r="C103" s="5" t="s">
        <v>295</v>
      </c>
      <c r="D103" s="5">
        <v>2012</v>
      </c>
      <c r="E103">
        <v>2</v>
      </c>
      <c r="F103" s="5" t="s">
        <v>160</v>
      </c>
      <c r="G103" s="5">
        <v>10</v>
      </c>
      <c r="H103" s="5">
        <v>10</v>
      </c>
      <c r="I103" s="5">
        <v>23</v>
      </c>
      <c r="W103">
        <v>0</v>
      </c>
      <c r="X103">
        <v>0</v>
      </c>
      <c r="Y103" s="5">
        <v>5</v>
      </c>
      <c r="Z103" s="5">
        <v>3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1</v>
      </c>
      <c r="AI103">
        <v>5</v>
      </c>
      <c r="AJ103" s="5">
        <v>18</v>
      </c>
      <c r="AK103" s="5">
        <v>3.1110000000000002</v>
      </c>
      <c r="AL103">
        <v>0</v>
      </c>
      <c r="AM103">
        <v>2</v>
      </c>
      <c r="AN103">
        <v>10</v>
      </c>
      <c r="AO103">
        <v>0</v>
      </c>
      <c r="AP103" s="5">
        <v>0</v>
      </c>
      <c r="AQ103" s="5">
        <v>0</v>
      </c>
      <c r="AR103">
        <v>0</v>
      </c>
      <c r="AS103">
        <v>0</v>
      </c>
      <c r="AT103" s="5">
        <v>0</v>
      </c>
      <c r="AU103" s="5">
        <v>56</v>
      </c>
      <c r="AV103">
        <v>23</v>
      </c>
      <c r="BP103">
        <v>5.9779999999999998</v>
      </c>
      <c r="BQ103">
        <v>93</v>
      </c>
      <c r="BR103" s="5">
        <v>58.273000000000003</v>
      </c>
      <c r="BS103">
        <v>162</v>
      </c>
      <c r="BT103">
        <v>0</v>
      </c>
      <c r="BU103">
        <v>27</v>
      </c>
      <c r="BV103">
        <v>1662</v>
      </c>
      <c r="BW103" s="5">
        <v>0</v>
      </c>
      <c r="BX103" s="5">
        <v>6</v>
      </c>
      <c r="BY103">
        <v>0</v>
      </c>
      <c r="BZ103">
        <v>80</v>
      </c>
      <c r="CA103">
        <v>80</v>
      </c>
      <c r="CB103">
        <v>1504</v>
      </c>
      <c r="CC103">
        <v>0</v>
      </c>
      <c r="CD103">
        <v>77.400000000000006</v>
      </c>
      <c r="CE103" s="5">
        <v>0</v>
      </c>
      <c r="CF103">
        <v>158</v>
      </c>
      <c r="CG103">
        <v>22</v>
      </c>
      <c r="CH103">
        <v>0</v>
      </c>
      <c r="CI103">
        <v>0</v>
      </c>
      <c r="CJ103" s="5">
        <v>9</v>
      </c>
      <c r="CK103" s="5">
        <v>1662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1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4</v>
      </c>
      <c r="EV103">
        <v>2</v>
      </c>
      <c r="EW103">
        <v>0</v>
      </c>
      <c r="EX103">
        <v>0</v>
      </c>
      <c r="EY103">
        <v>0</v>
      </c>
      <c r="EZ103">
        <v>0</v>
      </c>
      <c r="FA103">
        <v>0</v>
      </c>
    </row>
    <row r="104" spans="1:157" x14ac:dyDescent="0.25">
      <c r="A104" s="5" t="s">
        <v>296</v>
      </c>
      <c r="B104" s="5" t="s">
        <v>294</v>
      </c>
      <c r="C104" s="5" t="s">
        <v>295</v>
      </c>
      <c r="D104" s="5">
        <v>2013</v>
      </c>
      <c r="E104">
        <v>7</v>
      </c>
      <c r="F104" s="5" t="s">
        <v>160</v>
      </c>
      <c r="G104" s="5">
        <v>3</v>
      </c>
      <c r="H104" s="5">
        <v>3</v>
      </c>
      <c r="I104" s="5">
        <v>24</v>
      </c>
      <c r="W104">
        <v>0</v>
      </c>
      <c r="X104">
        <v>0</v>
      </c>
      <c r="Y104" s="5">
        <v>2</v>
      </c>
      <c r="Z104" s="5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5</v>
      </c>
      <c r="AJ104" s="5">
        <v>9</v>
      </c>
      <c r="AK104" s="5">
        <v>3.556</v>
      </c>
      <c r="AL104">
        <v>0</v>
      </c>
      <c r="AM104">
        <v>0</v>
      </c>
      <c r="AN104">
        <v>7</v>
      </c>
      <c r="AO104">
        <v>0</v>
      </c>
      <c r="AP104" s="5">
        <v>1</v>
      </c>
      <c r="AQ104" s="5">
        <v>0</v>
      </c>
      <c r="AR104">
        <v>1</v>
      </c>
      <c r="AS104">
        <v>-1</v>
      </c>
      <c r="AT104" s="5">
        <v>0</v>
      </c>
      <c r="AU104" s="5">
        <v>32</v>
      </c>
      <c r="AV104">
        <v>7</v>
      </c>
      <c r="BP104">
        <v>5.593</v>
      </c>
      <c r="BQ104">
        <v>27</v>
      </c>
      <c r="BR104" s="5">
        <v>48.837000000000003</v>
      </c>
      <c r="BS104">
        <v>42</v>
      </c>
      <c r="BT104">
        <v>0</v>
      </c>
      <c r="BU104">
        <v>7</v>
      </c>
      <c r="BV104">
        <v>481</v>
      </c>
      <c r="BW104" s="5">
        <v>0</v>
      </c>
      <c r="BX104" s="5">
        <v>7</v>
      </c>
      <c r="BY104">
        <v>0</v>
      </c>
      <c r="BZ104">
        <v>67</v>
      </c>
      <c r="CA104">
        <v>67</v>
      </c>
      <c r="CB104">
        <v>414</v>
      </c>
      <c r="CC104">
        <v>0</v>
      </c>
      <c r="CD104">
        <v>36</v>
      </c>
      <c r="CE104" s="5">
        <v>7</v>
      </c>
      <c r="CF104">
        <v>67</v>
      </c>
      <c r="CG104">
        <v>12</v>
      </c>
      <c r="CH104">
        <v>0</v>
      </c>
      <c r="CI104">
        <v>7</v>
      </c>
      <c r="CJ104" s="5">
        <v>1</v>
      </c>
      <c r="CK104" s="5">
        <v>481</v>
      </c>
    </row>
    <row r="105" spans="1:157" x14ac:dyDescent="0.25">
      <c r="A105" s="5" t="s">
        <v>297</v>
      </c>
      <c r="B105" s="5" t="s">
        <v>294</v>
      </c>
      <c r="C105" s="5" t="s">
        <v>223</v>
      </c>
      <c r="D105" s="5">
        <v>2014</v>
      </c>
      <c r="E105">
        <v>7</v>
      </c>
      <c r="F105" s="5" t="s">
        <v>160</v>
      </c>
      <c r="G105" s="5">
        <v>1</v>
      </c>
      <c r="H105" s="5">
        <v>0</v>
      </c>
      <c r="I105" s="5">
        <v>25</v>
      </c>
      <c r="AJ105" s="5">
        <v>1</v>
      </c>
      <c r="AK105" s="5">
        <v>5</v>
      </c>
      <c r="AL105">
        <v>0</v>
      </c>
      <c r="AM105">
        <v>0</v>
      </c>
      <c r="AN105">
        <v>5</v>
      </c>
      <c r="AO105">
        <v>0</v>
      </c>
      <c r="AP105" s="5">
        <v>0</v>
      </c>
      <c r="AQ105" s="5">
        <v>0</v>
      </c>
      <c r="AR105">
        <v>0</v>
      </c>
      <c r="AS105">
        <v>0</v>
      </c>
      <c r="AT105" s="5">
        <v>0</v>
      </c>
      <c r="AU105" s="5">
        <v>5</v>
      </c>
      <c r="AV105">
        <v>4</v>
      </c>
      <c r="BP105">
        <v>5.4289999999999896</v>
      </c>
      <c r="BQ105">
        <v>1</v>
      </c>
      <c r="BR105" s="5">
        <v>42.856999999999999</v>
      </c>
      <c r="BS105">
        <v>3</v>
      </c>
      <c r="BT105">
        <v>0</v>
      </c>
      <c r="BU105">
        <v>0</v>
      </c>
      <c r="BV105">
        <v>38</v>
      </c>
      <c r="BW105" s="5">
        <v>0</v>
      </c>
      <c r="BX105" s="5">
        <v>0</v>
      </c>
      <c r="BY105">
        <v>0</v>
      </c>
      <c r="BZ105">
        <v>20</v>
      </c>
      <c r="CA105">
        <v>20</v>
      </c>
      <c r="CB105">
        <v>38</v>
      </c>
      <c r="CC105">
        <v>0</v>
      </c>
      <c r="CD105">
        <v>100</v>
      </c>
      <c r="CE105" s="5">
        <v>0</v>
      </c>
      <c r="CF105">
        <v>0</v>
      </c>
      <c r="CG105">
        <v>0</v>
      </c>
      <c r="CH105">
        <v>0</v>
      </c>
      <c r="CI105">
        <v>0</v>
      </c>
      <c r="CJ105" s="5">
        <v>1</v>
      </c>
      <c r="CK105" s="5">
        <v>38</v>
      </c>
    </row>
    <row r="106" spans="1:157" x14ac:dyDescent="0.25">
      <c r="A106" s="5" t="s">
        <v>298</v>
      </c>
      <c r="B106" s="5" t="s">
        <v>294</v>
      </c>
      <c r="C106" s="5" t="s">
        <v>223</v>
      </c>
      <c r="D106" s="5">
        <v>2015</v>
      </c>
      <c r="E106">
        <v>7</v>
      </c>
      <c r="F106" s="5" t="s">
        <v>160</v>
      </c>
      <c r="G106" s="5">
        <v>8</v>
      </c>
      <c r="H106" s="5">
        <v>8</v>
      </c>
      <c r="I106" s="5">
        <v>26</v>
      </c>
      <c r="W106">
        <v>0</v>
      </c>
      <c r="X106">
        <v>0</v>
      </c>
      <c r="Y106" s="5">
        <v>4</v>
      </c>
      <c r="Z106" s="5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-15</v>
      </c>
      <c r="AJ106" s="5">
        <v>32</v>
      </c>
      <c r="AK106" s="5">
        <v>5.7809999999999997</v>
      </c>
      <c r="AL106">
        <v>0</v>
      </c>
      <c r="AM106">
        <v>7</v>
      </c>
      <c r="AN106">
        <v>44</v>
      </c>
      <c r="AO106">
        <v>44</v>
      </c>
      <c r="AP106" s="5">
        <v>2</v>
      </c>
      <c r="AQ106" s="5">
        <v>23</v>
      </c>
      <c r="AR106">
        <v>0</v>
      </c>
      <c r="AS106">
        <v>0</v>
      </c>
      <c r="AT106" s="5">
        <v>1</v>
      </c>
      <c r="AU106" s="5">
        <v>185</v>
      </c>
      <c r="AV106">
        <v>62</v>
      </c>
      <c r="BP106">
        <v>7.202</v>
      </c>
      <c r="BQ106">
        <v>100</v>
      </c>
      <c r="BR106" s="5">
        <v>63.121000000000002</v>
      </c>
      <c r="BS106">
        <v>178</v>
      </c>
      <c r="BT106">
        <v>24</v>
      </c>
      <c r="BU106">
        <v>23</v>
      </c>
      <c r="BV106">
        <v>2031</v>
      </c>
      <c r="BW106" s="5">
        <v>72</v>
      </c>
      <c r="BX106" s="5">
        <v>7</v>
      </c>
      <c r="BY106">
        <v>21</v>
      </c>
      <c r="BZ106">
        <v>71</v>
      </c>
      <c r="CA106">
        <v>71</v>
      </c>
      <c r="CB106">
        <v>1867</v>
      </c>
      <c r="CC106">
        <v>634.85799999999995</v>
      </c>
      <c r="CD106">
        <v>86.2</v>
      </c>
      <c r="CE106" s="5">
        <v>28</v>
      </c>
      <c r="CF106">
        <v>164</v>
      </c>
      <c r="CG106">
        <v>25</v>
      </c>
      <c r="CH106">
        <v>0</v>
      </c>
      <c r="CI106">
        <v>8</v>
      </c>
      <c r="CJ106" s="5">
        <v>10</v>
      </c>
      <c r="CK106" s="5">
        <v>2031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1</v>
      </c>
      <c r="ED106">
        <v>1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</row>
    <row r="107" spans="1:157" x14ac:dyDescent="0.25">
      <c r="A107" s="5" t="s">
        <v>299</v>
      </c>
      <c r="B107" s="5" t="s">
        <v>294</v>
      </c>
      <c r="C107" s="5" t="s">
        <v>223</v>
      </c>
      <c r="D107" s="5">
        <v>2016</v>
      </c>
      <c r="E107">
        <v>7</v>
      </c>
      <c r="F107" s="5" t="s">
        <v>160</v>
      </c>
      <c r="G107" s="5">
        <v>6</v>
      </c>
      <c r="H107" s="5">
        <v>5</v>
      </c>
      <c r="I107" s="5">
        <v>27</v>
      </c>
      <c r="J107">
        <v>-16</v>
      </c>
      <c r="K107">
        <v>0</v>
      </c>
      <c r="L107">
        <v>1</v>
      </c>
      <c r="M107">
        <v>0</v>
      </c>
      <c r="N107">
        <v>-16</v>
      </c>
      <c r="O107">
        <v>0</v>
      </c>
      <c r="P107" s="5">
        <v>1</v>
      </c>
      <c r="Q107" s="5">
        <v>0</v>
      </c>
      <c r="R107">
        <v>1</v>
      </c>
      <c r="S107" s="5">
        <v>0</v>
      </c>
      <c r="T107" s="5">
        <v>-16</v>
      </c>
      <c r="U107">
        <v>-4</v>
      </c>
      <c r="V107">
        <v>0</v>
      </c>
      <c r="AJ107" s="5">
        <v>40</v>
      </c>
      <c r="AK107" s="5">
        <v>4.3250000000000002</v>
      </c>
      <c r="AL107">
        <v>0</v>
      </c>
      <c r="AM107">
        <v>2</v>
      </c>
      <c r="AN107">
        <v>24</v>
      </c>
      <c r="AO107">
        <v>1</v>
      </c>
      <c r="AP107" s="5">
        <v>3</v>
      </c>
      <c r="AQ107" s="5">
        <v>17</v>
      </c>
      <c r="AR107">
        <v>4</v>
      </c>
      <c r="AS107">
        <v>-6</v>
      </c>
      <c r="AT107" s="5">
        <v>2</v>
      </c>
      <c r="AU107" s="5">
        <v>173</v>
      </c>
      <c r="AV107">
        <v>33</v>
      </c>
      <c r="BP107">
        <v>5.7809999999999997</v>
      </c>
      <c r="BQ107">
        <v>50</v>
      </c>
      <c r="BR107" s="5">
        <v>56.875</v>
      </c>
      <c r="BS107">
        <v>91</v>
      </c>
      <c r="BT107">
        <v>23</v>
      </c>
      <c r="BU107">
        <v>12</v>
      </c>
      <c r="BV107">
        <v>925</v>
      </c>
      <c r="BW107" s="5">
        <v>16</v>
      </c>
      <c r="BX107" s="5">
        <v>6</v>
      </c>
      <c r="BY107">
        <v>8</v>
      </c>
      <c r="BZ107">
        <v>75</v>
      </c>
      <c r="CA107">
        <v>75</v>
      </c>
      <c r="CB107">
        <v>877</v>
      </c>
      <c r="CC107">
        <v>384.46</v>
      </c>
      <c r="CD107">
        <v>68.400000000000006</v>
      </c>
      <c r="CE107" s="5">
        <v>9</v>
      </c>
      <c r="CF107">
        <v>48</v>
      </c>
      <c r="CG107">
        <v>11</v>
      </c>
      <c r="CH107">
        <v>0</v>
      </c>
      <c r="CI107">
        <v>4</v>
      </c>
      <c r="CJ107" s="5">
        <v>5</v>
      </c>
      <c r="CK107" s="5">
        <v>925</v>
      </c>
    </row>
    <row r="108" spans="1:157" x14ac:dyDescent="0.25">
      <c r="A108" s="5" t="s">
        <v>300</v>
      </c>
      <c r="B108" s="5" t="s">
        <v>294</v>
      </c>
      <c r="C108" s="5" t="s">
        <v>261</v>
      </c>
      <c r="D108" s="5">
        <v>2017</v>
      </c>
      <c r="E108">
        <v>7</v>
      </c>
      <c r="F108" s="5" t="s">
        <v>160</v>
      </c>
      <c r="G108" s="5">
        <v>5</v>
      </c>
      <c r="H108" s="5">
        <v>5</v>
      </c>
      <c r="I108" s="5">
        <v>28</v>
      </c>
      <c r="W108">
        <v>0</v>
      </c>
      <c r="X108">
        <v>0</v>
      </c>
      <c r="Y108" s="5">
        <v>7</v>
      </c>
      <c r="Z108" s="5">
        <v>2</v>
      </c>
      <c r="AA108">
        <v>0</v>
      </c>
      <c r="AB108">
        <v>0</v>
      </c>
      <c r="AC108">
        <v>0</v>
      </c>
      <c r="AD108">
        <v>0</v>
      </c>
      <c r="AE108">
        <v>3</v>
      </c>
      <c r="AF108">
        <v>0</v>
      </c>
      <c r="AG108">
        <v>-4</v>
      </c>
      <c r="AH108">
        <v>1</v>
      </c>
      <c r="AI108">
        <v>5</v>
      </c>
      <c r="AJ108" s="5">
        <v>22</v>
      </c>
      <c r="AK108" s="5">
        <v>3.7269999999999999</v>
      </c>
      <c r="AL108">
        <v>2</v>
      </c>
      <c r="AM108">
        <v>3</v>
      </c>
      <c r="AN108">
        <v>12</v>
      </c>
      <c r="AO108">
        <v>0</v>
      </c>
      <c r="AP108" s="5">
        <v>0</v>
      </c>
      <c r="AQ108" s="5">
        <v>14</v>
      </c>
      <c r="AR108">
        <v>0</v>
      </c>
      <c r="AS108">
        <v>0</v>
      </c>
      <c r="AT108" s="5">
        <v>0</v>
      </c>
      <c r="AU108" s="5">
        <v>82</v>
      </c>
      <c r="AV108">
        <v>28</v>
      </c>
      <c r="BP108">
        <v>6.351</v>
      </c>
      <c r="BQ108">
        <v>63</v>
      </c>
      <c r="BR108" s="5">
        <v>55.555999999999997</v>
      </c>
      <c r="BS108">
        <v>95</v>
      </c>
      <c r="BT108">
        <v>32</v>
      </c>
      <c r="BU108">
        <v>10</v>
      </c>
      <c r="BV108">
        <v>1086</v>
      </c>
      <c r="BW108" s="5">
        <v>20</v>
      </c>
      <c r="BX108" s="5">
        <v>6</v>
      </c>
      <c r="BY108">
        <v>10</v>
      </c>
      <c r="BZ108">
        <v>52</v>
      </c>
      <c r="CA108">
        <v>52</v>
      </c>
      <c r="CB108">
        <v>937</v>
      </c>
      <c r="CC108">
        <v>424.69099999999997</v>
      </c>
      <c r="CD108">
        <v>71.900000000000006</v>
      </c>
      <c r="CE108" s="5">
        <v>6</v>
      </c>
      <c r="CF108">
        <v>149</v>
      </c>
      <c r="CG108">
        <v>23</v>
      </c>
      <c r="CH108">
        <v>0</v>
      </c>
      <c r="CI108">
        <v>1</v>
      </c>
      <c r="CJ108" s="5">
        <v>6</v>
      </c>
      <c r="CK108" s="5">
        <v>1086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3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1</v>
      </c>
      <c r="EV108">
        <v>1</v>
      </c>
      <c r="EW108">
        <v>0</v>
      </c>
      <c r="EX108">
        <v>0</v>
      </c>
      <c r="EY108">
        <v>0</v>
      </c>
      <c r="EZ108">
        <v>0</v>
      </c>
      <c r="FA108">
        <v>0</v>
      </c>
    </row>
    <row r="109" spans="1:157" x14ac:dyDescent="0.25">
      <c r="A109" s="5" t="s">
        <v>301</v>
      </c>
      <c r="B109" s="5" t="s">
        <v>294</v>
      </c>
      <c r="C109" s="5" t="s">
        <v>162</v>
      </c>
      <c r="D109" s="5">
        <v>2018</v>
      </c>
      <c r="E109">
        <v>7</v>
      </c>
      <c r="F109" s="5" t="s">
        <v>160</v>
      </c>
      <c r="G109" s="5">
        <v>8</v>
      </c>
      <c r="H109" s="5">
        <v>3</v>
      </c>
      <c r="I109" s="5">
        <v>29</v>
      </c>
      <c r="AH109">
        <v>2</v>
      </c>
      <c r="AI109">
        <v>18</v>
      </c>
      <c r="AJ109" s="5">
        <v>6</v>
      </c>
      <c r="AK109" s="5">
        <v>0</v>
      </c>
      <c r="AL109">
        <v>0</v>
      </c>
      <c r="AM109">
        <v>4</v>
      </c>
      <c r="AN109">
        <v>1</v>
      </c>
      <c r="AO109">
        <v>0</v>
      </c>
      <c r="AP109" s="5">
        <v>0</v>
      </c>
      <c r="AQ109" s="5">
        <v>0</v>
      </c>
      <c r="AR109">
        <v>0</v>
      </c>
      <c r="AS109">
        <v>0</v>
      </c>
      <c r="AT109" s="5">
        <v>0</v>
      </c>
      <c r="AU109" s="5">
        <v>0</v>
      </c>
      <c r="AV109">
        <v>0</v>
      </c>
      <c r="BP109">
        <v>6.1980000000000004</v>
      </c>
      <c r="BQ109">
        <v>28</v>
      </c>
      <c r="BR109" s="5">
        <v>60.396000000000001</v>
      </c>
      <c r="BS109">
        <v>61</v>
      </c>
      <c r="BT109">
        <v>10</v>
      </c>
      <c r="BU109">
        <v>4</v>
      </c>
      <c r="BV109">
        <v>626</v>
      </c>
      <c r="BW109" s="5">
        <v>9</v>
      </c>
      <c r="BX109" s="5">
        <v>4</v>
      </c>
      <c r="BY109">
        <v>2</v>
      </c>
      <c r="BZ109">
        <v>35</v>
      </c>
      <c r="CA109">
        <v>22</v>
      </c>
      <c r="CB109">
        <v>589</v>
      </c>
      <c r="CC109">
        <v>226.87799999999999</v>
      </c>
      <c r="CD109">
        <v>74.900000000000006</v>
      </c>
      <c r="CE109" s="5">
        <v>3</v>
      </c>
      <c r="CF109">
        <v>37</v>
      </c>
      <c r="CG109">
        <v>5</v>
      </c>
      <c r="CH109">
        <v>0</v>
      </c>
      <c r="CI109">
        <v>2</v>
      </c>
      <c r="CJ109" s="5">
        <v>4</v>
      </c>
      <c r="CK109" s="5">
        <v>626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2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</row>
    <row r="110" spans="1:157" x14ac:dyDescent="0.25">
      <c r="A110" s="5" t="s">
        <v>302</v>
      </c>
      <c r="B110" s="5" t="s">
        <v>303</v>
      </c>
      <c r="C110" s="5" t="s">
        <v>295</v>
      </c>
      <c r="D110" s="5">
        <v>2012</v>
      </c>
      <c r="E110">
        <v>7</v>
      </c>
      <c r="F110" s="5" t="s">
        <v>160</v>
      </c>
      <c r="G110" s="5">
        <v>10</v>
      </c>
      <c r="H110" s="5">
        <v>6</v>
      </c>
      <c r="I110" s="5">
        <v>27</v>
      </c>
      <c r="J110">
        <v>-6</v>
      </c>
      <c r="K110">
        <v>0</v>
      </c>
      <c r="L110">
        <v>0</v>
      </c>
      <c r="M110">
        <v>0</v>
      </c>
      <c r="N110">
        <v>-6</v>
      </c>
      <c r="O110">
        <v>0</v>
      </c>
      <c r="P110" s="5">
        <v>1</v>
      </c>
      <c r="Q110" s="5">
        <v>0</v>
      </c>
      <c r="R110">
        <v>1</v>
      </c>
      <c r="S110" s="5">
        <v>0</v>
      </c>
      <c r="T110" s="5">
        <v>-6</v>
      </c>
      <c r="U110">
        <v>0</v>
      </c>
      <c r="V110">
        <v>0</v>
      </c>
      <c r="W110">
        <v>0</v>
      </c>
      <c r="X110">
        <v>0</v>
      </c>
      <c r="Y110" s="5">
        <v>4</v>
      </c>
      <c r="Z110" s="5">
        <v>2</v>
      </c>
      <c r="AA110">
        <v>0</v>
      </c>
      <c r="AB110">
        <v>0</v>
      </c>
      <c r="AC110">
        <v>0</v>
      </c>
      <c r="AD110">
        <v>0</v>
      </c>
      <c r="AE110">
        <v>2</v>
      </c>
      <c r="AF110">
        <v>0</v>
      </c>
      <c r="AG110">
        <v>-2</v>
      </c>
      <c r="AH110">
        <v>1</v>
      </c>
      <c r="AI110">
        <v>5</v>
      </c>
      <c r="AJ110" s="5">
        <v>19</v>
      </c>
      <c r="AK110" s="5">
        <v>3.3679999999999999</v>
      </c>
      <c r="AL110">
        <v>0</v>
      </c>
      <c r="AM110">
        <v>3</v>
      </c>
      <c r="AN110">
        <v>15</v>
      </c>
      <c r="AO110">
        <v>1</v>
      </c>
      <c r="AP110" s="5">
        <v>0</v>
      </c>
      <c r="AQ110" s="5">
        <v>0</v>
      </c>
      <c r="AR110">
        <v>0</v>
      </c>
      <c r="AS110">
        <v>0</v>
      </c>
      <c r="AT110" s="5">
        <v>1</v>
      </c>
      <c r="AU110" s="5">
        <v>64</v>
      </c>
      <c r="AV110">
        <v>25</v>
      </c>
      <c r="BP110">
        <v>6.766</v>
      </c>
      <c r="BQ110">
        <v>122</v>
      </c>
      <c r="BR110" s="5">
        <v>53.896000000000001</v>
      </c>
      <c r="BS110">
        <v>166</v>
      </c>
      <c r="BT110">
        <v>0</v>
      </c>
      <c r="BU110">
        <v>23</v>
      </c>
      <c r="BV110">
        <v>2084</v>
      </c>
      <c r="BW110" s="5">
        <v>0</v>
      </c>
      <c r="BX110" s="5">
        <v>11</v>
      </c>
      <c r="BY110">
        <v>0</v>
      </c>
      <c r="BZ110">
        <v>81</v>
      </c>
      <c r="CA110">
        <v>81</v>
      </c>
      <c r="CB110">
        <v>1915</v>
      </c>
      <c r="CC110">
        <v>0</v>
      </c>
      <c r="CD110">
        <v>72.2</v>
      </c>
      <c r="CE110" s="5">
        <v>5</v>
      </c>
      <c r="CF110">
        <v>169</v>
      </c>
      <c r="CG110">
        <v>28</v>
      </c>
      <c r="CH110">
        <v>0</v>
      </c>
      <c r="CI110">
        <v>0</v>
      </c>
      <c r="CJ110" s="5">
        <v>11</v>
      </c>
      <c r="CK110" s="5">
        <v>2084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2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1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</row>
    <row r="111" spans="1:157" x14ac:dyDescent="0.25">
      <c r="A111" s="5" t="s">
        <v>304</v>
      </c>
      <c r="B111" s="5" t="s">
        <v>303</v>
      </c>
      <c r="C111" s="5" t="s">
        <v>295</v>
      </c>
      <c r="D111" s="5">
        <v>2013</v>
      </c>
      <c r="E111">
        <v>4</v>
      </c>
      <c r="F111" s="5" t="s">
        <v>160</v>
      </c>
      <c r="G111" s="5">
        <v>15</v>
      </c>
      <c r="H111" s="5">
        <v>13</v>
      </c>
      <c r="I111" s="5">
        <v>28</v>
      </c>
      <c r="W111">
        <v>0</v>
      </c>
      <c r="X111">
        <v>0</v>
      </c>
      <c r="Y111" s="5">
        <v>2</v>
      </c>
      <c r="Z111" s="5">
        <v>0</v>
      </c>
      <c r="AA111">
        <v>0</v>
      </c>
      <c r="AB111">
        <v>0</v>
      </c>
      <c r="AC111">
        <v>0</v>
      </c>
      <c r="AD111">
        <v>0</v>
      </c>
      <c r="AE111">
        <v>2</v>
      </c>
      <c r="AF111">
        <v>0</v>
      </c>
      <c r="AG111">
        <v>-1</v>
      </c>
      <c r="AH111">
        <v>7</v>
      </c>
      <c r="AI111">
        <v>48</v>
      </c>
      <c r="AJ111" s="5">
        <v>27</v>
      </c>
      <c r="AK111" s="5">
        <v>2.8519999999999999</v>
      </c>
      <c r="AL111">
        <v>0</v>
      </c>
      <c r="AM111">
        <v>2</v>
      </c>
      <c r="AN111">
        <v>14</v>
      </c>
      <c r="AO111">
        <v>0</v>
      </c>
      <c r="AP111" s="5">
        <v>4</v>
      </c>
      <c r="AQ111" s="5">
        <v>0</v>
      </c>
      <c r="AR111">
        <v>2</v>
      </c>
      <c r="AS111">
        <v>-5</v>
      </c>
      <c r="AT111" s="5">
        <v>0</v>
      </c>
      <c r="AU111" s="5">
        <v>77</v>
      </c>
      <c r="AV111">
        <v>46</v>
      </c>
      <c r="BP111">
        <v>6.4429999999999996</v>
      </c>
      <c r="BQ111">
        <v>162</v>
      </c>
      <c r="BR111" s="5">
        <v>60.636000000000003</v>
      </c>
      <c r="BS111">
        <v>305</v>
      </c>
      <c r="BT111">
        <v>0</v>
      </c>
      <c r="BU111">
        <v>30</v>
      </c>
      <c r="BV111">
        <v>3241</v>
      </c>
      <c r="BW111" s="5">
        <v>0</v>
      </c>
      <c r="BX111" s="5">
        <v>14</v>
      </c>
      <c r="BY111">
        <v>0</v>
      </c>
      <c r="BZ111">
        <v>62</v>
      </c>
      <c r="CA111">
        <v>62</v>
      </c>
      <c r="CB111">
        <v>2998</v>
      </c>
      <c r="CC111">
        <v>0</v>
      </c>
      <c r="CD111">
        <v>76.5</v>
      </c>
      <c r="CE111" s="5">
        <v>68</v>
      </c>
      <c r="CF111">
        <v>243</v>
      </c>
      <c r="CG111">
        <v>38</v>
      </c>
      <c r="CH111">
        <v>0</v>
      </c>
      <c r="CI111">
        <v>17</v>
      </c>
      <c r="CJ111" s="5">
        <v>13</v>
      </c>
      <c r="CK111" s="5">
        <v>3241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1</v>
      </c>
      <c r="EB111">
        <v>0</v>
      </c>
      <c r="EC111">
        <v>2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2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</row>
    <row r="112" spans="1:157" x14ac:dyDescent="0.25">
      <c r="A112" s="5" t="s">
        <v>305</v>
      </c>
      <c r="B112" s="5" t="s">
        <v>303</v>
      </c>
      <c r="C112" s="5" t="s">
        <v>295</v>
      </c>
      <c r="D112" s="5">
        <v>2014</v>
      </c>
      <c r="E112">
        <v>4</v>
      </c>
      <c r="F112" s="5" t="s">
        <v>160</v>
      </c>
      <c r="G112" s="5">
        <v>3</v>
      </c>
      <c r="H112" s="5">
        <v>3</v>
      </c>
      <c r="I112" s="5">
        <v>29</v>
      </c>
      <c r="W112">
        <v>0</v>
      </c>
      <c r="X112">
        <v>0</v>
      </c>
      <c r="Y112" s="5">
        <v>1</v>
      </c>
      <c r="Z112" s="5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J112" s="5">
        <v>4</v>
      </c>
      <c r="AK112" s="5">
        <v>6.25</v>
      </c>
      <c r="AL112">
        <v>0</v>
      </c>
      <c r="AM112">
        <v>0</v>
      </c>
      <c r="AN112">
        <v>12</v>
      </c>
      <c r="AO112">
        <v>0</v>
      </c>
      <c r="AP112" s="5">
        <v>1</v>
      </c>
      <c r="AQ112" s="5">
        <v>0</v>
      </c>
      <c r="AR112">
        <v>0</v>
      </c>
      <c r="AS112">
        <v>0</v>
      </c>
      <c r="AT112" s="5">
        <v>0</v>
      </c>
      <c r="AU112" s="5">
        <v>25</v>
      </c>
      <c r="AV112">
        <v>1</v>
      </c>
      <c r="BP112">
        <v>6.3079999999999998</v>
      </c>
      <c r="BQ112">
        <v>40</v>
      </c>
      <c r="BR112" s="5">
        <v>53.845999999999997</v>
      </c>
      <c r="BS112">
        <v>42</v>
      </c>
      <c r="BT112">
        <v>0</v>
      </c>
      <c r="BU112">
        <v>5</v>
      </c>
      <c r="BV112">
        <v>492</v>
      </c>
      <c r="BW112" s="5">
        <v>0</v>
      </c>
      <c r="BX112" s="5">
        <v>1</v>
      </c>
      <c r="BY112">
        <v>0</v>
      </c>
      <c r="BZ112">
        <v>63</v>
      </c>
      <c r="CA112">
        <v>63</v>
      </c>
      <c r="CB112">
        <v>387</v>
      </c>
      <c r="CC112">
        <v>0</v>
      </c>
      <c r="CD112">
        <v>80.7</v>
      </c>
      <c r="CE112" s="5">
        <v>4</v>
      </c>
      <c r="CF112">
        <v>105</v>
      </c>
      <c r="CG112">
        <v>16</v>
      </c>
      <c r="CH112">
        <v>0</v>
      </c>
      <c r="CI112">
        <v>1</v>
      </c>
      <c r="CJ112" s="5">
        <v>3</v>
      </c>
      <c r="CK112" s="5">
        <v>492</v>
      </c>
    </row>
    <row r="113" spans="1:157" x14ac:dyDescent="0.25">
      <c r="A113" s="5" t="s">
        <v>306</v>
      </c>
      <c r="B113" s="5" t="s">
        <v>303</v>
      </c>
      <c r="C113" s="5" t="s">
        <v>295</v>
      </c>
      <c r="D113" s="5">
        <v>2015</v>
      </c>
      <c r="E113">
        <v>4</v>
      </c>
      <c r="F113" s="5" t="s">
        <v>160</v>
      </c>
      <c r="G113" s="5">
        <v>0</v>
      </c>
      <c r="H113" s="5">
        <v>0</v>
      </c>
      <c r="I113" s="5">
        <v>30</v>
      </c>
    </row>
    <row r="114" spans="1:157" x14ac:dyDescent="0.25">
      <c r="A114" s="5" t="s">
        <v>307</v>
      </c>
      <c r="B114" s="5" t="s">
        <v>303</v>
      </c>
      <c r="C114" s="5" t="s">
        <v>295</v>
      </c>
      <c r="D114" s="5">
        <v>2016</v>
      </c>
      <c r="E114">
        <v>4</v>
      </c>
      <c r="F114" s="5" t="s">
        <v>160</v>
      </c>
      <c r="G114" s="5">
        <v>1</v>
      </c>
      <c r="H114" s="5">
        <v>0</v>
      </c>
      <c r="I114" s="5">
        <v>31</v>
      </c>
      <c r="AJ114" s="5">
        <v>1</v>
      </c>
      <c r="AK114" s="5">
        <v>-2</v>
      </c>
      <c r="AL114">
        <v>0</v>
      </c>
      <c r="AM114">
        <v>1</v>
      </c>
      <c r="AN114">
        <v>-2</v>
      </c>
      <c r="AO114">
        <v>0</v>
      </c>
      <c r="AP114" s="5">
        <v>0</v>
      </c>
      <c r="AQ114" s="5">
        <v>0</v>
      </c>
      <c r="AR114">
        <v>0</v>
      </c>
      <c r="AS114">
        <v>0</v>
      </c>
      <c r="AT114" s="5">
        <v>0</v>
      </c>
      <c r="AU114" s="5">
        <v>-2</v>
      </c>
      <c r="AV114">
        <v>0</v>
      </c>
    </row>
    <row r="115" spans="1:157" x14ac:dyDescent="0.25">
      <c r="A115" s="5" t="s">
        <v>308</v>
      </c>
      <c r="B115" s="5" t="s">
        <v>303</v>
      </c>
      <c r="C115" s="5" t="s">
        <v>295</v>
      </c>
      <c r="D115" s="5">
        <v>2017</v>
      </c>
      <c r="E115">
        <v>4</v>
      </c>
      <c r="F115" s="5" t="s">
        <v>160</v>
      </c>
      <c r="G115" s="5">
        <v>2</v>
      </c>
      <c r="H115" s="5">
        <v>0</v>
      </c>
      <c r="I115" s="5">
        <v>32</v>
      </c>
      <c r="AJ115" s="5">
        <v>5</v>
      </c>
      <c r="AK115" s="5">
        <v>-1</v>
      </c>
      <c r="AL115">
        <v>0</v>
      </c>
      <c r="AM115">
        <v>5</v>
      </c>
      <c r="AN115">
        <v>-1</v>
      </c>
      <c r="AO115">
        <v>0</v>
      </c>
      <c r="AP115" s="5">
        <v>0</v>
      </c>
      <c r="AQ115" s="5">
        <v>0</v>
      </c>
      <c r="AR115">
        <v>0</v>
      </c>
      <c r="AS115">
        <v>0</v>
      </c>
      <c r="AT115" s="5">
        <v>0</v>
      </c>
      <c r="AU115" s="5">
        <v>-5</v>
      </c>
      <c r="AV115">
        <v>0</v>
      </c>
      <c r="BP115">
        <v>0</v>
      </c>
      <c r="BQ115">
        <v>0</v>
      </c>
      <c r="BR115" s="5">
        <v>0</v>
      </c>
      <c r="BS115">
        <v>0</v>
      </c>
      <c r="BT115">
        <v>2</v>
      </c>
      <c r="BU115">
        <v>0</v>
      </c>
      <c r="BV115">
        <v>0</v>
      </c>
      <c r="BW115" s="5">
        <v>0</v>
      </c>
      <c r="BX115" s="5">
        <v>0</v>
      </c>
      <c r="BY115">
        <v>1</v>
      </c>
      <c r="BZ115">
        <v>0</v>
      </c>
      <c r="CA115">
        <v>0</v>
      </c>
      <c r="CB115">
        <v>0</v>
      </c>
      <c r="CC115">
        <v>6.0939999999999896</v>
      </c>
      <c r="CD115">
        <v>39.6</v>
      </c>
      <c r="CE115" s="5">
        <v>0</v>
      </c>
      <c r="CF115">
        <v>0</v>
      </c>
      <c r="CG115">
        <v>0</v>
      </c>
      <c r="CH115">
        <v>0</v>
      </c>
      <c r="CI115">
        <v>0</v>
      </c>
      <c r="CJ115" s="5">
        <v>0</v>
      </c>
      <c r="CK115" s="5">
        <v>0</v>
      </c>
    </row>
    <row r="116" spans="1:157" x14ac:dyDescent="0.25">
      <c r="A116" s="5" t="s">
        <v>309</v>
      </c>
      <c r="B116" s="5" t="s">
        <v>303</v>
      </c>
      <c r="C116" s="5" t="s">
        <v>310</v>
      </c>
      <c r="D116" s="5">
        <v>2018</v>
      </c>
      <c r="E116">
        <v>4</v>
      </c>
      <c r="F116" s="5" t="s">
        <v>160</v>
      </c>
      <c r="G116" s="5">
        <v>1</v>
      </c>
      <c r="H116" s="5">
        <v>0</v>
      </c>
      <c r="I116" s="5">
        <v>33</v>
      </c>
      <c r="AJ116" s="5">
        <v>1</v>
      </c>
      <c r="AK116" s="5">
        <v>3</v>
      </c>
      <c r="AL116">
        <v>0</v>
      </c>
      <c r="AM116">
        <v>0</v>
      </c>
      <c r="AN116">
        <v>3</v>
      </c>
      <c r="AO116">
        <v>0</v>
      </c>
      <c r="AP116" s="5">
        <v>0</v>
      </c>
      <c r="AQ116" s="5">
        <v>0</v>
      </c>
      <c r="AR116">
        <v>0</v>
      </c>
      <c r="AS116">
        <v>0</v>
      </c>
      <c r="AT116" s="5">
        <v>0</v>
      </c>
      <c r="AU116" s="5">
        <v>3</v>
      </c>
      <c r="AV116">
        <v>1</v>
      </c>
      <c r="BP116">
        <v>9.6669999999999998</v>
      </c>
      <c r="BQ116">
        <v>2</v>
      </c>
      <c r="BR116" s="5">
        <v>66.667000000000002</v>
      </c>
      <c r="BS116">
        <v>2</v>
      </c>
      <c r="BT116">
        <v>0</v>
      </c>
      <c r="BU116">
        <v>1</v>
      </c>
      <c r="BV116">
        <v>29</v>
      </c>
      <c r="BW116" s="5">
        <v>0</v>
      </c>
      <c r="BX116" s="5">
        <v>0</v>
      </c>
      <c r="BY116">
        <v>0</v>
      </c>
      <c r="BZ116">
        <v>22</v>
      </c>
      <c r="CA116">
        <v>0</v>
      </c>
      <c r="CB116">
        <v>29</v>
      </c>
      <c r="CC116">
        <v>5.48</v>
      </c>
      <c r="CD116">
        <v>97.9</v>
      </c>
      <c r="CE116" s="5">
        <v>0</v>
      </c>
      <c r="CF116">
        <v>0</v>
      </c>
      <c r="CG116">
        <v>0</v>
      </c>
      <c r="CH116">
        <v>0</v>
      </c>
      <c r="CI116">
        <v>0</v>
      </c>
      <c r="CJ116" s="5">
        <v>0</v>
      </c>
      <c r="CK116" s="5">
        <v>29</v>
      </c>
    </row>
    <row r="117" spans="1:157" x14ac:dyDescent="0.25">
      <c r="A117" s="5" t="s">
        <v>311</v>
      </c>
      <c r="B117" s="5" t="s">
        <v>312</v>
      </c>
      <c r="C117" s="5" t="s">
        <v>164</v>
      </c>
      <c r="D117" s="5">
        <v>2012</v>
      </c>
      <c r="E117">
        <v>8</v>
      </c>
      <c r="F117" s="5" t="s">
        <v>160</v>
      </c>
      <c r="G117" s="5">
        <v>16</v>
      </c>
      <c r="H117" s="5">
        <v>16</v>
      </c>
      <c r="I117" s="5">
        <v>31</v>
      </c>
      <c r="J117">
        <v>-6</v>
      </c>
      <c r="K117">
        <v>0</v>
      </c>
      <c r="L117">
        <v>0</v>
      </c>
      <c r="M117">
        <v>0</v>
      </c>
      <c r="N117">
        <v>-6</v>
      </c>
      <c r="O117">
        <v>0</v>
      </c>
      <c r="P117" s="5">
        <v>1</v>
      </c>
      <c r="Q117" s="5">
        <v>0</v>
      </c>
      <c r="R117">
        <v>1</v>
      </c>
      <c r="S117" s="5">
        <v>0</v>
      </c>
      <c r="T117" s="5">
        <v>-6</v>
      </c>
      <c r="U117">
        <v>0</v>
      </c>
      <c r="V117">
        <v>0</v>
      </c>
      <c r="W117">
        <v>0</v>
      </c>
      <c r="X117">
        <v>0</v>
      </c>
      <c r="Y117" s="5">
        <v>4</v>
      </c>
      <c r="Z117" s="5">
        <v>0</v>
      </c>
      <c r="AA117">
        <v>0</v>
      </c>
      <c r="AB117">
        <v>0</v>
      </c>
      <c r="AC117">
        <v>0</v>
      </c>
      <c r="AD117">
        <v>0</v>
      </c>
      <c r="AE117">
        <v>2</v>
      </c>
      <c r="AF117">
        <v>0</v>
      </c>
      <c r="AG117">
        <v>-2</v>
      </c>
      <c r="AH117">
        <v>3</v>
      </c>
      <c r="AI117">
        <v>15</v>
      </c>
      <c r="AJ117" s="5">
        <v>21</v>
      </c>
      <c r="AK117" s="5">
        <v>-0.42899999999999999</v>
      </c>
      <c r="AL117">
        <v>0</v>
      </c>
      <c r="AM117">
        <v>16</v>
      </c>
      <c r="AN117">
        <v>8</v>
      </c>
      <c r="AO117">
        <v>0</v>
      </c>
      <c r="AP117" s="5">
        <v>0</v>
      </c>
      <c r="AQ117" s="5">
        <v>0</v>
      </c>
      <c r="AR117">
        <v>0</v>
      </c>
      <c r="AS117">
        <v>0</v>
      </c>
      <c r="AT117" s="5">
        <v>0</v>
      </c>
      <c r="AU117" s="5">
        <v>-9</v>
      </c>
      <c r="AV117">
        <v>0</v>
      </c>
      <c r="BP117">
        <v>7.3679999999999897</v>
      </c>
      <c r="BQ117">
        <v>156</v>
      </c>
      <c r="BR117" s="5">
        <v>64.337999999999994</v>
      </c>
      <c r="BS117">
        <v>350</v>
      </c>
      <c r="BT117">
        <v>0</v>
      </c>
      <c r="BU117">
        <v>34</v>
      </c>
      <c r="BV117">
        <v>4008</v>
      </c>
      <c r="BW117" s="5">
        <v>0</v>
      </c>
      <c r="BX117" s="5">
        <v>12</v>
      </c>
      <c r="BY117">
        <v>0</v>
      </c>
      <c r="BZ117">
        <v>60</v>
      </c>
      <c r="CA117">
        <v>60</v>
      </c>
      <c r="CB117">
        <v>3792</v>
      </c>
      <c r="CC117">
        <v>0</v>
      </c>
      <c r="CD117">
        <v>90.7</v>
      </c>
      <c r="CE117" s="5">
        <v>3</v>
      </c>
      <c r="CF117">
        <v>216</v>
      </c>
      <c r="CG117">
        <v>27</v>
      </c>
      <c r="CH117">
        <v>0</v>
      </c>
      <c r="CI117">
        <v>0</v>
      </c>
      <c r="CJ117" s="5">
        <v>22</v>
      </c>
      <c r="CK117" s="5">
        <v>4008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2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</row>
    <row r="118" spans="1:157" x14ac:dyDescent="0.25">
      <c r="A118" s="5" t="s">
        <v>313</v>
      </c>
      <c r="B118" s="5" t="s">
        <v>312</v>
      </c>
      <c r="C118" s="5" t="s">
        <v>164</v>
      </c>
      <c r="D118" s="5">
        <v>2013</v>
      </c>
      <c r="E118">
        <v>8</v>
      </c>
      <c r="F118" s="5" t="s">
        <v>160</v>
      </c>
      <c r="G118" s="5">
        <v>10</v>
      </c>
      <c r="H118" s="5">
        <v>8</v>
      </c>
      <c r="I118" s="5">
        <v>32</v>
      </c>
      <c r="W118">
        <v>0</v>
      </c>
      <c r="X118">
        <v>0</v>
      </c>
      <c r="Y118" s="5">
        <v>2</v>
      </c>
      <c r="Z118" s="5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-1</v>
      </c>
      <c r="AH118">
        <v>2</v>
      </c>
      <c r="AI118">
        <v>22</v>
      </c>
      <c r="AJ118" s="5">
        <v>5</v>
      </c>
      <c r="AK118" s="5">
        <v>4.8</v>
      </c>
      <c r="AL118">
        <v>0</v>
      </c>
      <c r="AM118">
        <v>0</v>
      </c>
      <c r="AN118">
        <v>7</v>
      </c>
      <c r="AO118">
        <v>0</v>
      </c>
      <c r="AP118" s="5">
        <v>0</v>
      </c>
      <c r="AQ118" s="5">
        <v>0</v>
      </c>
      <c r="AR118">
        <v>0</v>
      </c>
      <c r="AS118">
        <v>0</v>
      </c>
      <c r="AT118" s="5">
        <v>0</v>
      </c>
      <c r="AU118" s="5">
        <v>24</v>
      </c>
      <c r="AV118">
        <v>4</v>
      </c>
      <c r="BP118">
        <v>6.4529999999999896</v>
      </c>
      <c r="BQ118">
        <v>123</v>
      </c>
      <c r="BR118" s="5">
        <v>61.173000000000002</v>
      </c>
      <c r="BS118">
        <v>219</v>
      </c>
      <c r="BT118">
        <v>0</v>
      </c>
      <c r="BU118">
        <v>12</v>
      </c>
      <c r="BV118">
        <v>2310</v>
      </c>
      <c r="BW118" s="5">
        <v>0</v>
      </c>
      <c r="BX118" s="5">
        <v>14</v>
      </c>
      <c r="BY118">
        <v>0</v>
      </c>
      <c r="BZ118">
        <v>46</v>
      </c>
      <c r="CA118">
        <v>31</v>
      </c>
      <c r="CB118">
        <v>2148</v>
      </c>
      <c r="CC118">
        <v>0</v>
      </c>
      <c r="CD118">
        <v>73</v>
      </c>
      <c r="CE118" s="5">
        <v>46</v>
      </c>
      <c r="CF118">
        <v>162</v>
      </c>
      <c r="CG118">
        <v>21</v>
      </c>
      <c r="CH118">
        <v>0</v>
      </c>
      <c r="CI118">
        <v>18</v>
      </c>
      <c r="CJ118" s="5">
        <v>10</v>
      </c>
      <c r="CK118" s="5">
        <v>2310</v>
      </c>
    </row>
    <row r="119" spans="1:157" x14ac:dyDescent="0.25">
      <c r="A119" s="5" t="s">
        <v>314</v>
      </c>
      <c r="B119" s="5" t="s">
        <v>312</v>
      </c>
      <c r="C119" s="5" t="s">
        <v>315</v>
      </c>
      <c r="D119" s="5">
        <v>2014</v>
      </c>
      <c r="E119">
        <v>8</v>
      </c>
      <c r="F119" s="5" t="s">
        <v>160</v>
      </c>
      <c r="G119" s="5">
        <v>11</v>
      </c>
      <c r="H119" s="5">
        <v>0</v>
      </c>
      <c r="I119" s="5">
        <v>33</v>
      </c>
      <c r="W119">
        <v>0</v>
      </c>
      <c r="X119">
        <v>0</v>
      </c>
      <c r="Y119" s="5">
        <v>3</v>
      </c>
      <c r="Z119" s="5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BP119">
        <v>5.7</v>
      </c>
      <c r="BQ119">
        <v>6</v>
      </c>
      <c r="BR119" s="5">
        <v>50</v>
      </c>
      <c r="BS119">
        <v>5</v>
      </c>
      <c r="BT119">
        <v>0</v>
      </c>
      <c r="BU119">
        <v>0</v>
      </c>
      <c r="BV119">
        <v>57</v>
      </c>
      <c r="BW119" s="5">
        <v>0</v>
      </c>
      <c r="BX119" s="5">
        <v>2</v>
      </c>
      <c r="BY119">
        <v>0</v>
      </c>
      <c r="BZ119">
        <v>16</v>
      </c>
      <c r="CA119">
        <v>0</v>
      </c>
      <c r="CB119">
        <v>33</v>
      </c>
      <c r="CC119">
        <v>0</v>
      </c>
      <c r="CD119">
        <v>27.9</v>
      </c>
      <c r="CE119" s="5">
        <v>0</v>
      </c>
      <c r="CF119">
        <v>24</v>
      </c>
      <c r="CG119">
        <v>3</v>
      </c>
      <c r="CH119">
        <v>0</v>
      </c>
      <c r="CI119">
        <v>1</v>
      </c>
      <c r="CJ119" s="5">
        <v>0</v>
      </c>
      <c r="CK119" s="5">
        <v>57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1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</row>
    <row r="120" spans="1:157" x14ac:dyDescent="0.25">
      <c r="A120" s="5" t="s">
        <v>316</v>
      </c>
      <c r="B120" s="5" t="s">
        <v>312</v>
      </c>
      <c r="C120" s="5" t="s">
        <v>242</v>
      </c>
      <c r="D120" s="5">
        <v>2015</v>
      </c>
      <c r="E120">
        <v>8</v>
      </c>
      <c r="F120" s="5" t="s">
        <v>160</v>
      </c>
      <c r="G120" s="5">
        <v>2</v>
      </c>
      <c r="H120" s="5">
        <v>2</v>
      </c>
      <c r="I120" s="5">
        <v>34</v>
      </c>
      <c r="AH120">
        <v>1</v>
      </c>
      <c r="AI120">
        <v>5</v>
      </c>
      <c r="AJ120" s="5">
        <v>4</v>
      </c>
      <c r="AK120" s="5">
        <v>2.5</v>
      </c>
      <c r="AL120">
        <v>0</v>
      </c>
      <c r="AM120">
        <v>0</v>
      </c>
      <c r="AN120">
        <v>7</v>
      </c>
      <c r="AO120">
        <v>0</v>
      </c>
      <c r="AP120" s="5">
        <v>1</v>
      </c>
      <c r="AQ120" s="5">
        <v>2</v>
      </c>
      <c r="AR120">
        <v>0</v>
      </c>
      <c r="AS120">
        <v>0</v>
      </c>
      <c r="AT120" s="5">
        <v>0</v>
      </c>
      <c r="AU120" s="5">
        <v>10</v>
      </c>
      <c r="AV120">
        <v>1</v>
      </c>
      <c r="BP120">
        <v>6.75</v>
      </c>
      <c r="BQ120">
        <v>22</v>
      </c>
      <c r="BR120" s="5">
        <v>65</v>
      </c>
      <c r="BS120">
        <v>52</v>
      </c>
      <c r="BT120">
        <v>7</v>
      </c>
      <c r="BU120">
        <v>0</v>
      </c>
      <c r="BV120">
        <v>540</v>
      </c>
      <c r="BW120" s="5">
        <v>20</v>
      </c>
      <c r="BX120" s="5">
        <v>4</v>
      </c>
      <c r="BY120">
        <v>7</v>
      </c>
      <c r="BZ120">
        <v>48</v>
      </c>
      <c r="CA120">
        <v>41</v>
      </c>
      <c r="CB120">
        <v>513</v>
      </c>
      <c r="CC120">
        <v>192.547</v>
      </c>
      <c r="CD120">
        <v>76</v>
      </c>
      <c r="CE120" s="5">
        <v>8</v>
      </c>
      <c r="CF120">
        <v>27</v>
      </c>
      <c r="CG120">
        <v>3</v>
      </c>
      <c r="CH120">
        <v>0</v>
      </c>
      <c r="CI120">
        <v>6</v>
      </c>
      <c r="CJ120" s="5">
        <v>3</v>
      </c>
      <c r="CK120" s="5">
        <v>540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1</v>
      </c>
      <c r="EZ120">
        <v>0</v>
      </c>
      <c r="FA120">
        <v>0</v>
      </c>
    </row>
    <row r="121" spans="1:157" x14ac:dyDescent="0.25">
      <c r="A121" s="5" t="s">
        <v>317</v>
      </c>
      <c r="B121" s="5" t="s">
        <v>312</v>
      </c>
      <c r="C121" s="5" t="s">
        <v>318</v>
      </c>
      <c r="D121" s="5">
        <v>2016</v>
      </c>
      <c r="E121">
        <v>8</v>
      </c>
      <c r="F121" s="5" t="s">
        <v>160</v>
      </c>
      <c r="G121" s="5">
        <v>4</v>
      </c>
      <c r="H121" s="5">
        <v>0</v>
      </c>
      <c r="I121" s="5">
        <v>35</v>
      </c>
      <c r="AJ121" s="5">
        <v>2</v>
      </c>
      <c r="AK121" s="5">
        <v>-1</v>
      </c>
      <c r="AL121">
        <v>0</v>
      </c>
      <c r="AM121">
        <v>2</v>
      </c>
      <c r="AN121">
        <v>-1</v>
      </c>
      <c r="AO121">
        <v>0</v>
      </c>
      <c r="AP121" s="5">
        <v>0</v>
      </c>
      <c r="AQ121" s="5">
        <v>0</v>
      </c>
      <c r="AR121">
        <v>0</v>
      </c>
      <c r="AS121">
        <v>0</v>
      </c>
      <c r="AT121" s="5">
        <v>0</v>
      </c>
      <c r="AU121" s="5">
        <v>-2</v>
      </c>
      <c r="AV121">
        <v>0</v>
      </c>
      <c r="BP121">
        <v>5.3329999999999904</v>
      </c>
      <c r="BQ121">
        <v>2</v>
      </c>
      <c r="BR121" s="5">
        <v>33.332999999999998</v>
      </c>
      <c r="BS121">
        <v>1</v>
      </c>
      <c r="BT121">
        <v>0</v>
      </c>
      <c r="BU121">
        <v>0</v>
      </c>
      <c r="BV121">
        <v>16</v>
      </c>
      <c r="BW121" s="5">
        <v>0</v>
      </c>
      <c r="BX121" s="5">
        <v>0</v>
      </c>
      <c r="BY121">
        <v>1</v>
      </c>
      <c r="BZ121">
        <v>16</v>
      </c>
      <c r="CA121">
        <v>0</v>
      </c>
      <c r="CB121">
        <v>16</v>
      </c>
      <c r="CC121">
        <v>6.5650000000000004</v>
      </c>
      <c r="CD121">
        <v>52.1</v>
      </c>
      <c r="CE121" s="5">
        <v>0</v>
      </c>
      <c r="CF121">
        <v>0</v>
      </c>
      <c r="CG121">
        <v>0</v>
      </c>
      <c r="CH121">
        <v>0</v>
      </c>
      <c r="CI121">
        <v>1</v>
      </c>
      <c r="CJ121" s="5">
        <v>0</v>
      </c>
      <c r="CK121" s="5">
        <v>16</v>
      </c>
    </row>
    <row r="122" spans="1:157" x14ac:dyDescent="0.25">
      <c r="A122" s="5" t="s">
        <v>319</v>
      </c>
      <c r="B122" s="5" t="s">
        <v>312</v>
      </c>
      <c r="C122" s="5" t="s">
        <v>318</v>
      </c>
      <c r="D122" s="5">
        <v>2017</v>
      </c>
      <c r="E122">
        <v>8</v>
      </c>
      <c r="F122" s="5" t="s">
        <v>160</v>
      </c>
      <c r="G122" s="5">
        <v>0</v>
      </c>
      <c r="H122" s="5">
        <v>0</v>
      </c>
      <c r="I122" s="5">
        <v>36</v>
      </c>
    </row>
    <row r="123" spans="1:157" x14ac:dyDescent="0.25">
      <c r="A123" s="5" t="s">
        <v>320</v>
      </c>
      <c r="B123" s="5" t="s">
        <v>312</v>
      </c>
      <c r="C123" s="5" t="s">
        <v>318</v>
      </c>
      <c r="D123" s="5">
        <v>2018</v>
      </c>
      <c r="E123">
        <v>8</v>
      </c>
      <c r="F123" s="5" t="s">
        <v>160</v>
      </c>
      <c r="G123" s="5">
        <v>3</v>
      </c>
      <c r="H123" s="5">
        <v>0</v>
      </c>
      <c r="I123" s="5">
        <v>37</v>
      </c>
      <c r="J123">
        <v>-7</v>
      </c>
      <c r="K123">
        <v>0</v>
      </c>
      <c r="L123">
        <v>0</v>
      </c>
      <c r="M123">
        <v>0</v>
      </c>
      <c r="N123">
        <v>-7</v>
      </c>
      <c r="O123">
        <v>0</v>
      </c>
      <c r="P123" s="5">
        <v>1</v>
      </c>
      <c r="Q123" s="5">
        <v>0</v>
      </c>
      <c r="R123">
        <v>1</v>
      </c>
      <c r="S123" s="5">
        <v>0</v>
      </c>
      <c r="T123" s="5">
        <v>-7</v>
      </c>
      <c r="U123">
        <v>0</v>
      </c>
      <c r="V123">
        <v>0</v>
      </c>
      <c r="W123">
        <v>0</v>
      </c>
      <c r="X123">
        <v>0</v>
      </c>
      <c r="Y123" s="5">
        <v>1</v>
      </c>
      <c r="Z123" s="5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-8</v>
      </c>
      <c r="AJ123" s="5">
        <v>1</v>
      </c>
      <c r="AK123" s="5">
        <v>0</v>
      </c>
      <c r="AL123">
        <v>0</v>
      </c>
      <c r="AM123">
        <v>0</v>
      </c>
      <c r="AN123">
        <v>0</v>
      </c>
      <c r="AO123">
        <v>0</v>
      </c>
      <c r="AP123" s="5">
        <v>0</v>
      </c>
      <c r="AQ123" s="5">
        <v>0</v>
      </c>
      <c r="AR123">
        <v>0</v>
      </c>
      <c r="AS123">
        <v>0</v>
      </c>
      <c r="AT123" s="5">
        <v>0</v>
      </c>
      <c r="AU123" s="5">
        <v>0</v>
      </c>
      <c r="AV123">
        <v>0</v>
      </c>
      <c r="BP123">
        <v>2.8570000000000002</v>
      </c>
      <c r="BQ123">
        <v>0</v>
      </c>
      <c r="BR123" s="5">
        <v>71.429000000000002</v>
      </c>
      <c r="BS123">
        <v>5</v>
      </c>
      <c r="BT123">
        <v>0</v>
      </c>
      <c r="BU123">
        <v>1</v>
      </c>
      <c r="BV123">
        <v>20</v>
      </c>
      <c r="BW123" s="5">
        <v>0</v>
      </c>
      <c r="BX123" s="5">
        <v>0</v>
      </c>
      <c r="BY123">
        <v>0</v>
      </c>
      <c r="BZ123">
        <v>9</v>
      </c>
      <c r="CA123">
        <v>0</v>
      </c>
      <c r="CB123">
        <v>20</v>
      </c>
      <c r="CC123">
        <v>10.484</v>
      </c>
      <c r="CD123">
        <v>74.099999999999994</v>
      </c>
      <c r="CE123" s="5">
        <v>0</v>
      </c>
      <c r="CF123">
        <v>0</v>
      </c>
      <c r="CG123">
        <v>0</v>
      </c>
      <c r="CH123">
        <v>0</v>
      </c>
      <c r="CI123">
        <v>0</v>
      </c>
      <c r="CJ123" s="5">
        <v>0</v>
      </c>
      <c r="CK123" s="5">
        <v>20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1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</row>
    <row r="124" spans="1:157" x14ac:dyDescent="0.25">
      <c r="A124" s="5" t="s">
        <v>321</v>
      </c>
      <c r="B124" s="5" t="s">
        <v>322</v>
      </c>
      <c r="C124" s="5" t="s">
        <v>323</v>
      </c>
      <c r="D124" s="5">
        <v>2012</v>
      </c>
      <c r="E124">
        <v>8</v>
      </c>
      <c r="F124" s="5" t="s">
        <v>160</v>
      </c>
      <c r="G124" s="5">
        <v>5</v>
      </c>
      <c r="H124" s="5">
        <v>0</v>
      </c>
      <c r="I124" s="5">
        <v>22</v>
      </c>
      <c r="AH124">
        <v>1</v>
      </c>
      <c r="AI124">
        <v>5</v>
      </c>
      <c r="AJ124" s="5">
        <v>8</v>
      </c>
      <c r="AK124" s="5">
        <v>-1.625</v>
      </c>
      <c r="AL124">
        <v>0</v>
      </c>
      <c r="AM124">
        <v>8</v>
      </c>
      <c r="AN124">
        <v>-1</v>
      </c>
      <c r="AO124">
        <v>0</v>
      </c>
      <c r="AP124" s="5">
        <v>0</v>
      </c>
      <c r="AQ124" s="5">
        <v>0</v>
      </c>
      <c r="AR124">
        <v>0</v>
      </c>
      <c r="AS124">
        <v>0</v>
      </c>
      <c r="AT124" s="5">
        <v>0</v>
      </c>
      <c r="AU124" s="5">
        <v>-13</v>
      </c>
      <c r="AV124">
        <v>0</v>
      </c>
      <c r="BP124">
        <v>3</v>
      </c>
      <c r="BQ124">
        <v>2</v>
      </c>
      <c r="BR124" s="5">
        <v>50</v>
      </c>
      <c r="BS124">
        <v>2</v>
      </c>
      <c r="BT124">
        <v>0</v>
      </c>
      <c r="BU124">
        <v>1</v>
      </c>
      <c r="BV124">
        <v>12</v>
      </c>
      <c r="BW124" s="5">
        <v>0</v>
      </c>
      <c r="BX124" s="5">
        <v>0</v>
      </c>
      <c r="BY124">
        <v>0</v>
      </c>
      <c r="BZ124">
        <v>7</v>
      </c>
      <c r="CA124">
        <v>0</v>
      </c>
      <c r="CB124">
        <v>12</v>
      </c>
      <c r="CC124">
        <v>0</v>
      </c>
      <c r="CD124">
        <v>56.3</v>
      </c>
      <c r="CE124" s="5">
        <v>0</v>
      </c>
      <c r="CF124">
        <v>0</v>
      </c>
      <c r="CG124">
        <v>0</v>
      </c>
      <c r="CH124">
        <v>0</v>
      </c>
      <c r="CI124">
        <v>0</v>
      </c>
      <c r="CJ124" s="5">
        <v>0</v>
      </c>
      <c r="CK124" s="5">
        <v>12</v>
      </c>
    </row>
    <row r="125" spans="1:157" x14ac:dyDescent="0.25">
      <c r="A125" s="5" t="s">
        <v>324</v>
      </c>
      <c r="B125" s="5" t="s">
        <v>322</v>
      </c>
      <c r="C125" s="5" t="s">
        <v>323</v>
      </c>
      <c r="D125" s="5">
        <v>2013</v>
      </c>
      <c r="E125">
        <v>8</v>
      </c>
      <c r="F125" s="5" t="s">
        <v>160</v>
      </c>
      <c r="G125" s="5">
        <v>4</v>
      </c>
      <c r="H125" s="5">
        <v>0</v>
      </c>
      <c r="I125" s="5">
        <v>23</v>
      </c>
      <c r="AJ125" s="5">
        <v>3</v>
      </c>
      <c r="AK125" s="5">
        <v>0.66700000000000004</v>
      </c>
      <c r="AL125">
        <v>0</v>
      </c>
      <c r="AM125">
        <v>2</v>
      </c>
      <c r="AN125">
        <v>4</v>
      </c>
      <c r="AO125">
        <v>0</v>
      </c>
      <c r="AP125" s="5">
        <v>0</v>
      </c>
      <c r="AQ125" s="5">
        <v>0</v>
      </c>
      <c r="AR125">
        <v>0</v>
      </c>
      <c r="AS125">
        <v>0</v>
      </c>
      <c r="AT125" s="5">
        <v>0</v>
      </c>
      <c r="AU125" s="5">
        <v>2</v>
      </c>
      <c r="AV125">
        <v>11</v>
      </c>
      <c r="BP125">
        <v>5.9379999999999997</v>
      </c>
      <c r="BQ125">
        <v>11</v>
      </c>
      <c r="BR125" s="5">
        <v>68.75</v>
      </c>
      <c r="BS125">
        <v>11</v>
      </c>
      <c r="BT125">
        <v>0</v>
      </c>
      <c r="BU125">
        <v>1</v>
      </c>
      <c r="BV125">
        <v>95</v>
      </c>
      <c r="BW125" s="5">
        <v>0</v>
      </c>
      <c r="BX125" s="5">
        <v>0</v>
      </c>
      <c r="BY125">
        <v>0</v>
      </c>
      <c r="BZ125">
        <v>19</v>
      </c>
      <c r="CA125">
        <v>0</v>
      </c>
      <c r="CB125">
        <v>87</v>
      </c>
      <c r="CC125">
        <v>0</v>
      </c>
      <c r="CD125">
        <v>84.1</v>
      </c>
      <c r="CE125" s="5">
        <v>0</v>
      </c>
      <c r="CF125">
        <v>8</v>
      </c>
      <c r="CG125">
        <v>2</v>
      </c>
      <c r="CH125">
        <v>0</v>
      </c>
      <c r="CI125">
        <v>1</v>
      </c>
      <c r="CJ125" s="5">
        <v>0</v>
      </c>
      <c r="CK125" s="5">
        <v>95</v>
      </c>
    </row>
    <row r="126" spans="1:157" x14ac:dyDescent="0.25">
      <c r="A126" s="5" t="s">
        <v>325</v>
      </c>
      <c r="B126" s="5" t="s">
        <v>322</v>
      </c>
      <c r="C126" s="5" t="s">
        <v>323</v>
      </c>
      <c r="D126" s="5">
        <v>2014</v>
      </c>
      <c r="E126">
        <v>17</v>
      </c>
      <c r="F126" s="5" t="s">
        <v>160</v>
      </c>
      <c r="G126" s="5">
        <v>4</v>
      </c>
      <c r="H126" s="5">
        <v>0</v>
      </c>
      <c r="I126" s="5">
        <v>24</v>
      </c>
      <c r="AH126">
        <v>1</v>
      </c>
      <c r="AI126">
        <v>10</v>
      </c>
      <c r="AJ126" s="5">
        <v>8</v>
      </c>
      <c r="AK126" s="5">
        <v>0</v>
      </c>
      <c r="AL126">
        <v>0</v>
      </c>
      <c r="AM126">
        <v>6</v>
      </c>
      <c r="AN126">
        <v>4</v>
      </c>
      <c r="AO126">
        <v>0</v>
      </c>
      <c r="AP126" s="5">
        <v>0</v>
      </c>
      <c r="AQ126" s="5">
        <v>0</v>
      </c>
      <c r="AR126">
        <v>0</v>
      </c>
      <c r="AS126">
        <v>0</v>
      </c>
      <c r="AT126" s="5">
        <v>0</v>
      </c>
      <c r="AU126" s="5">
        <v>0</v>
      </c>
      <c r="AV126">
        <v>3</v>
      </c>
      <c r="BP126">
        <v>5.2</v>
      </c>
      <c r="BQ126">
        <v>2</v>
      </c>
      <c r="BR126" s="5">
        <v>40</v>
      </c>
      <c r="BS126">
        <v>4</v>
      </c>
      <c r="BT126">
        <v>0</v>
      </c>
      <c r="BU126">
        <v>3</v>
      </c>
      <c r="BV126">
        <v>52</v>
      </c>
      <c r="BW126" s="5">
        <v>0</v>
      </c>
      <c r="BX126" s="5">
        <v>0</v>
      </c>
      <c r="BY126">
        <v>0</v>
      </c>
      <c r="BZ126">
        <v>38</v>
      </c>
      <c r="CA126">
        <v>1</v>
      </c>
      <c r="CB126">
        <v>52</v>
      </c>
      <c r="CC126">
        <v>0</v>
      </c>
      <c r="CD126">
        <v>90.4</v>
      </c>
      <c r="CE126" s="5">
        <v>1</v>
      </c>
      <c r="CF126">
        <v>0</v>
      </c>
      <c r="CG126">
        <v>0</v>
      </c>
      <c r="CH126">
        <v>0</v>
      </c>
      <c r="CI126">
        <v>1</v>
      </c>
      <c r="CJ126" s="5">
        <v>1</v>
      </c>
      <c r="CK126" s="5">
        <v>52</v>
      </c>
    </row>
    <row r="127" spans="1:157" x14ac:dyDescent="0.25">
      <c r="A127" s="5" t="s">
        <v>326</v>
      </c>
      <c r="B127" s="5" t="s">
        <v>322</v>
      </c>
      <c r="C127" s="5" t="s">
        <v>323</v>
      </c>
      <c r="D127" s="5">
        <v>2015</v>
      </c>
      <c r="E127">
        <v>17</v>
      </c>
      <c r="F127" s="5" t="s">
        <v>160</v>
      </c>
      <c r="G127" s="5">
        <v>8</v>
      </c>
      <c r="H127" s="5">
        <v>7</v>
      </c>
      <c r="I127" s="5">
        <v>25</v>
      </c>
      <c r="W127">
        <v>0</v>
      </c>
      <c r="X127">
        <v>0</v>
      </c>
      <c r="Y127" s="5">
        <v>4</v>
      </c>
      <c r="Z127" s="5">
        <v>1</v>
      </c>
      <c r="AA127">
        <v>0</v>
      </c>
      <c r="AB127">
        <v>0</v>
      </c>
      <c r="AC127">
        <v>0</v>
      </c>
      <c r="AD127">
        <v>0</v>
      </c>
      <c r="AE127">
        <v>2</v>
      </c>
      <c r="AF127">
        <v>0</v>
      </c>
      <c r="AG127">
        <v>-3</v>
      </c>
      <c r="AH127">
        <v>2</v>
      </c>
      <c r="AI127">
        <v>6</v>
      </c>
      <c r="AJ127" s="5">
        <v>21</v>
      </c>
      <c r="AK127" s="5">
        <v>2.9049999999999998</v>
      </c>
      <c r="AL127">
        <v>1</v>
      </c>
      <c r="AM127">
        <v>3</v>
      </c>
      <c r="AN127">
        <v>8</v>
      </c>
      <c r="AO127">
        <v>7</v>
      </c>
      <c r="AP127" s="5">
        <v>5</v>
      </c>
      <c r="AQ127" s="5">
        <v>12</v>
      </c>
      <c r="AR127">
        <v>0</v>
      </c>
      <c r="AS127">
        <v>0</v>
      </c>
      <c r="AT127" s="5">
        <v>1</v>
      </c>
      <c r="AU127" s="5">
        <v>61</v>
      </c>
      <c r="AV127">
        <v>67</v>
      </c>
      <c r="BP127">
        <v>7.1529999999999996</v>
      </c>
      <c r="BQ127">
        <v>80</v>
      </c>
      <c r="BR127" s="5">
        <v>61.817999999999998</v>
      </c>
      <c r="BS127">
        <v>170</v>
      </c>
      <c r="BT127">
        <v>38</v>
      </c>
      <c r="BU127">
        <v>18</v>
      </c>
      <c r="BV127">
        <v>1967</v>
      </c>
      <c r="BW127" s="5">
        <v>79</v>
      </c>
      <c r="BX127" s="5">
        <v>6</v>
      </c>
      <c r="BY127">
        <v>24</v>
      </c>
      <c r="BZ127">
        <v>72</v>
      </c>
      <c r="CA127">
        <v>72</v>
      </c>
      <c r="CB127">
        <v>1816</v>
      </c>
      <c r="CC127">
        <v>706.79499999999996</v>
      </c>
      <c r="CD127">
        <v>86.4</v>
      </c>
      <c r="CE127" s="5">
        <v>35</v>
      </c>
      <c r="CF127">
        <v>151</v>
      </c>
      <c r="CG127">
        <v>23</v>
      </c>
      <c r="CH127">
        <v>0</v>
      </c>
      <c r="CI127">
        <v>13</v>
      </c>
      <c r="CJ127" s="5">
        <v>10</v>
      </c>
      <c r="CK127" s="5">
        <v>1967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2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1</v>
      </c>
      <c r="EZ127">
        <v>0</v>
      </c>
      <c r="FA127">
        <v>0</v>
      </c>
    </row>
    <row r="128" spans="1:157" x14ac:dyDescent="0.25">
      <c r="A128" s="5" t="s">
        <v>327</v>
      </c>
      <c r="B128" s="5" t="s">
        <v>322</v>
      </c>
      <c r="C128" s="5" t="s">
        <v>164</v>
      </c>
      <c r="D128" s="5">
        <v>2016</v>
      </c>
      <c r="E128">
        <v>17</v>
      </c>
      <c r="F128" s="5" t="s">
        <v>160</v>
      </c>
      <c r="G128" s="5">
        <v>15</v>
      </c>
      <c r="H128" s="5">
        <v>14</v>
      </c>
      <c r="I128" s="5">
        <v>26</v>
      </c>
      <c r="J128">
        <v>-14</v>
      </c>
      <c r="K128">
        <v>0</v>
      </c>
      <c r="L128">
        <v>0</v>
      </c>
      <c r="M128">
        <v>0</v>
      </c>
      <c r="N128">
        <v>-6</v>
      </c>
      <c r="O128">
        <v>0</v>
      </c>
      <c r="P128" s="5">
        <v>1</v>
      </c>
      <c r="Q128" s="5">
        <v>1</v>
      </c>
      <c r="R128">
        <v>1</v>
      </c>
      <c r="S128" s="5">
        <v>0</v>
      </c>
      <c r="T128" s="5">
        <v>-14</v>
      </c>
      <c r="U128">
        <v>-8</v>
      </c>
      <c r="V128">
        <v>0</v>
      </c>
      <c r="W128">
        <v>0</v>
      </c>
      <c r="X128">
        <v>0</v>
      </c>
      <c r="Y128" s="5">
        <v>5</v>
      </c>
      <c r="Z128" s="5">
        <v>1</v>
      </c>
      <c r="AA128">
        <v>0</v>
      </c>
      <c r="AB128">
        <v>0</v>
      </c>
      <c r="AC128">
        <v>0</v>
      </c>
      <c r="AD128">
        <v>0</v>
      </c>
      <c r="AE128">
        <v>2</v>
      </c>
      <c r="AF128">
        <v>0</v>
      </c>
      <c r="AG128">
        <v>-5</v>
      </c>
      <c r="AH128">
        <v>4</v>
      </c>
      <c r="AI128">
        <v>20</v>
      </c>
      <c r="AJ128" s="5">
        <v>30</v>
      </c>
      <c r="AK128" s="5">
        <v>4.367</v>
      </c>
      <c r="AL128">
        <v>2</v>
      </c>
      <c r="AM128">
        <v>10</v>
      </c>
      <c r="AN128">
        <v>21</v>
      </c>
      <c r="AO128">
        <v>1</v>
      </c>
      <c r="AP128" s="5">
        <v>2</v>
      </c>
      <c r="AQ128" s="5">
        <v>16</v>
      </c>
      <c r="AR128">
        <v>0</v>
      </c>
      <c r="AS128">
        <v>0</v>
      </c>
      <c r="AT128" s="5">
        <v>2</v>
      </c>
      <c r="AU128" s="5">
        <v>131</v>
      </c>
      <c r="AV128">
        <v>57</v>
      </c>
      <c r="BP128">
        <v>5.7979999999999903</v>
      </c>
      <c r="BQ128">
        <v>157</v>
      </c>
      <c r="BR128" s="5">
        <v>59.02</v>
      </c>
      <c r="BS128">
        <v>301</v>
      </c>
      <c r="BT128">
        <v>71</v>
      </c>
      <c r="BU128">
        <v>30</v>
      </c>
      <c r="BV128">
        <v>2957</v>
      </c>
      <c r="BW128" s="5">
        <v>65</v>
      </c>
      <c r="BX128" s="5">
        <v>16</v>
      </c>
      <c r="BY128">
        <v>56</v>
      </c>
      <c r="BZ128">
        <v>53</v>
      </c>
      <c r="CA128">
        <v>44</v>
      </c>
      <c r="CB128">
        <v>2751</v>
      </c>
      <c r="CC128">
        <v>1223.0719999999999</v>
      </c>
      <c r="CD128">
        <v>72.2</v>
      </c>
      <c r="CE128" s="5">
        <v>25</v>
      </c>
      <c r="CF128">
        <v>206</v>
      </c>
      <c r="CG128">
        <v>27</v>
      </c>
      <c r="CH128">
        <v>3</v>
      </c>
      <c r="CI128">
        <v>13</v>
      </c>
      <c r="CJ128" s="5">
        <v>15</v>
      </c>
      <c r="CK128" s="5">
        <v>2957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2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</row>
    <row r="129" spans="1:157" x14ac:dyDescent="0.25">
      <c r="A129" s="5" t="s">
        <v>328</v>
      </c>
      <c r="B129" s="5" t="s">
        <v>322</v>
      </c>
      <c r="C129" s="5" t="s">
        <v>323</v>
      </c>
      <c r="D129" s="5">
        <v>2017</v>
      </c>
      <c r="E129">
        <v>8</v>
      </c>
      <c r="F129" s="5" t="s">
        <v>160</v>
      </c>
      <c r="G129" s="5">
        <v>6</v>
      </c>
      <c r="H129" s="5">
        <v>4</v>
      </c>
      <c r="I129" s="5">
        <v>27</v>
      </c>
      <c r="W129">
        <v>0</v>
      </c>
      <c r="X129">
        <v>0</v>
      </c>
      <c r="Y129" s="5">
        <v>2</v>
      </c>
      <c r="Z129" s="5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5</v>
      </c>
      <c r="AJ129" s="5">
        <v>14</v>
      </c>
      <c r="AK129" s="5">
        <v>4.5709999999999997</v>
      </c>
      <c r="AL129">
        <v>0</v>
      </c>
      <c r="AM129">
        <v>3</v>
      </c>
      <c r="AN129">
        <v>18</v>
      </c>
      <c r="AO129">
        <v>18</v>
      </c>
      <c r="AP129" s="5">
        <v>0</v>
      </c>
      <c r="AQ129" s="5">
        <v>10</v>
      </c>
      <c r="AR129">
        <v>1</v>
      </c>
      <c r="AS129">
        <v>-2</v>
      </c>
      <c r="AT129" s="5">
        <v>1</v>
      </c>
      <c r="AU129" s="5">
        <v>64</v>
      </c>
      <c r="AV129">
        <v>6</v>
      </c>
      <c r="BP129">
        <v>6.3259999999999996</v>
      </c>
      <c r="BQ129">
        <v>42</v>
      </c>
      <c r="BR129" s="5">
        <v>55.813999999999901</v>
      </c>
      <c r="BS129">
        <v>96</v>
      </c>
      <c r="BT129">
        <v>27</v>
      </c>
      <c r="BU129">
        <v>14</v>
      </c>
      <c r="BV129">
        <v>1088</v>
      </c>
      <c r="BW129" s="5">
        <v>27</v>
      </c>
      <c r="BX129" s="5">
        <v>5</v>
      </c>
      <c r="BY129">
        <v>20</v>
      </c>
      <c r="BZ129">
        <v>54</v>
      </c>
      <c r="CA129">
        <v>54</v>
      </c>
      <c r="CB129">
        <v>1024</v>
      </c>
      <c r="CC129">
        <v>432.28800000000001</v>
      </c>
      <c r="CD129">
        <v>72.5</v>
      </c>
      <c r="CE129" s="5">
        <v>8</v>
      </c>
      <c r="CF129">
        <v>64</v>
      </c>
      <c r="CG129">
        <v>10</v>
      </c>
      <c r="CH129">
        <v>2</v>
      </c>
      <c r="CI129">
        <v>8</v>
      </c>
      <c r="CJ129" s="5">
        <v>5</v>
      </c>
      <c r="CK129" s="5">
        <v>1088</v>
      </c>
      <c r="ES129">
        <v>0</v>
      </c>
      <c r="ET129">
        <v>0</v>
      </c>
      <c r="EU129">
        <v>2</v>
      </c>
      <c r="EV129">
        <v>2</v>
      </c>
      <c r="EW129">
        <v>0</v>
      </c>
      <c r="EX129">
        <v>0</v>
      </c>
      <c r="EY129">
        <v>0</v>
      </c>
      <c r="EZ129">
        <v>0</v>
      </c>
      <c r="FA129">
        <v>0</v>
      </c>
    </row>
    <row r="130" spans="1:157" x14ac:dyDescent="0.25">
      <c r="A130" s="5" t="s">
        <v>329</v>
      </c>
      <c r="B130" s="5" t="s">
        <v>322</v>
      </c>
      <c r="C130" s="5" t="s">
        <v>173</v>
      </c>
      <c r="D130" s="5">
        <v>2018</v>
      </c>
      <c r="E130">
        <v>8</v>
      </c>
      <c r="F130" s="5" t="s">
        <v>160</v>
      </c>
      <c r="G130" s="5">
        <v>7</v>
      </c>
      <c r="H130" s="5">
        <v>5</v>
      </c>
      <c r="I130" s="5">
        <v>28</v>
      </c>
      <c r="W130">
        <v>0</v>
      </c>
      <c r="X130">
        <v>0</v>
      </c>
      <c r="Y130" s="5">
        <v>1</v>
      </c>
      <c r="Z130" s="5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-16</v>
      </c>
      <c r="AJ130" s="5">
        <v>8</v>
      </c>
      <c r="AK130" s="5">
        <v>2.625</v>
      </c>
      <c r="AL130">
        <v>0</v>
      </c>
      <c r="AM130">
        <v>2</v>
      </c>
      <c r="AN130">
        <v>7</v>
      </c>
      <c r="AO130">
        <v>0</v>
      </c>
      <c r="AP130" s="5">
        <v>1</v>
      </c>
      <c r="AQ130" s="5">
        <v>4</v>
      </c>
      <c r="AR130">
        <v>0</v>
      </c>
      <c r="AS130">
        <v>0</v>
      </c>
      <c r="AT130" s="5">
        <v>0</v>
      </c>
      <c r="AU130" s="5">
        <v>21</v>
      </c>
      <c r="AV130">
        <v>8</v>
      </c>
      <c r="BP130">
        <v>7.0060000000000002</v>
      </c>
      <c r="BQ130">
        <v>41</v>
      </c>
      <c r="BR130" s="5">
        <v>63.482999999999997</v>
      </c>
      <c r="BS130">
        <v>113</v>
      </c>
      <c r="BT130">
        <v>19</v>
      </c>
      <c r="BU130">
        <v>5</v>
      </c>
      <c r="BV130">
        <v>1247</v>
      </c>
      <c r="BW130" s="5">
        <v>31</v>
      </c>
      <c r="BX130" s="5">
        <v>4</v>
      </c>
      <c r="BY130">
        <v>11</v>
      </c>
      <c r="BZ130">
        <v>75</v>
      </c>
      <c r="CA130">
        <v>75</v>
      </c>
      <c r="CB130">
        <v>1117</v>
      </c>
      <c r="CC130">
        <v>450.65</v>
      </c>
      <c r="CD130">
        <v>86</v>
      </c>
      <c r="CE130" s="5">
        <v>2</v>
      </c>
      <c r="CF130">
        <v>130</v>
      </c>
      <c r="CG130">
        <v>17</v>
      </c>
      <c r="CH130">
        <v>1</v>
      </c>
      <c r="CI130">
        <v>11</v>
      </c>
      <c r="CJ130" s="5">
        <v>6</v>
      </c>
      <c r="CK130" s="5">
        <v>1247</v>
      </c>
      <c r="ES130">
        <v>0</v>
      </c>
      <c r="ET130">
        <v>0</v>
      </c>
      <c r="EU130">
        <v>1</v>
      </c>
      <c r="EV130">
        <v>1</v>
      </c>
      <c r="EW130">
        <v>0</v>
      </c>
      <c r="EX130">
        <v>0</v>
      </c>
      <c r="EY130">
        <v>0</v>
      </c>
      <c r="EZ130">
        <v>0</v>
      </c>
      <c r="FA130">
        <v>0</v>
      </c>
    </row>
    <row r="131" spans="1:157" x14ac:dyDescent="0.25">
      <c r="A131" s="5" t="s">
        <v>330</v>
      </c>
      <c r="B131" s="5" t="s">
        <v>331</v>
      </c>
      <c r="C131" s="5" t="s">
        <v>310</v>
      </c>
      <c r="D131" s="5">
        <v>2012</v>
      </c>
      <c r="E131">
        <v>16</v>
      </c>
      <c r="F131" s="5" t="s">
        <v>160</v>
      </c>
      <c r="G131" s="5">
        <v>9</v>
      </c>
      <c r="H131" s="5">
        <v>8</v>
      </c>
      <c r="I131" s="5">
        <v>30</v>
      </c>
      <c r="W131">
        <v>0</v>
      </c>
      <c r="X131">
        <v>0</v>
      </c>
      <c r="Y131" s="5">
        <v>9</v>
      </c>
      <c r="Z131" s="5">
        <v>7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-8</v>
      </c>
      <c r="AH131">
        <v>4</v>
      </c>
      <c r="AI131">
        <v>23</v>
      </c>
      <c r="AJ131" s="5">
        <v>27</v>
      </c>
      <c r="AK131" s="5">
        <v>5.37</v>
      </c>
      <c r="AL131">
        <v>0</v>
      </c>
      <c r="AM131">
        <v>3</v>
      </c>
      <c r="AN131">
        <v>21</v>
      </c>
      <c r="AO131">
        <v>5</v>
      </c>
      <c r="AP131" s="5">
        <v>0</v>
      </c>
      <c r="AQ131" s="5">
        <v>0</v>
      </c>
      <c r="AR131">
        <v>0</v>
      </c>
      <c r="AS131">
        <v>0</v>
      </c>
      <c r="AT131" s="5">
        <v>1</v>
      </c>
      <c r="AU131" s="5">
        <v>145</v>
      </c>
      <c r="AV131">
        <v>52</v>
      </c>
      <c r="BP131">
        <v>6.484</v>
      </c>
      <c r="BQ131">
        <v>81</v>
      </c>
      <c r="BR131" s="5">
        <v>58.122999999999998</v>
      </c>
      <c r="BS131">
        <v>161</v>
      </c>
      <c r="BT131">
        <v>0</v>
      </c>
      <c r="BU131">
        <v>23</v>
      </c>
      <c r="BV131">
        <v>1796</v>
      </c>
      <c r="BW131" s="5">
        <v>0</v>
      </c>
      <c r="BX131" s="5">
        <v>12</v>
      </c>
      <c r="BY131">
        <v>0</v>
      </c>
      <c r="BZ131">
        <v>46</v>
      </c>
      <c r="CA131">
        <v>33</v>
      </c>
      <c r="CB131">
        <v>1695</v>
      </c>
      <c r="CC131">
        <v>0</v>
      </c>
      <c r="CD131">
        <v>66.7</v>
      </c>
      <c r="CE131" s="5">
        <v>0</v>
      </c>
      <c r="CF131">
        <v>101</v>
      </c>
      <c r="CG131">
        <v>19</v>
      </c>
      <c r="CH131">
        <v>0</v>
      </c>
      <c r="CI131">
        <v>0</v>
      </c>
      <c r="CJ131" s="5">
        <v>6</v>
      </c>
      <c r="CK131" s="5">
        <v>1796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1</v>
      </c>
      <c r="ED131">
        <v>1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</row>
    <row r="132" spans="1:157" x14ac:dyDescent="0.25">
      <c r="A132" s="5" t="s">
        <v>332</v>
      </c>
      <c r="B132" s="5" t="s">
        <v>331</v>
      </c>
      <c r="C132" s="5" t="s">
        <v>333</v>
      </c>
      <c r="D132" s="5">
        <v>2013</v>
      </c>
      <c r="E132">
        <v>16</v>
      </c>
      <c r="F132" s="5" t="s">
        <v>160</v>
      </c>
      <c r="G132" s="5">
        <v>9</v>
      </c>
      <c r="H132" s="5">
        <v>6</v>
      </c>
      <c r="I132" s="5">
        <v>31</v>
      </c>
      <c r="W132">
        <v>0</v>
      </c>
      <c r="X132">
        <v>0</v>
      </c>
      <c r="Y132" s="5">
        <v>3</v>
      </c>
      <c r="Z132" s="5">
        <v>1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-3</v>
      </c>
      <c r="AJ132" s="5">
        <v>18</v>
      </c>
      <c r="AK132" s="5">
        <v>3.1669999999999998</v>
      </c>
      <c r="AL132">
        <v>0</v>
      </c>
      <c r="AM132">
        <v>5</v>
      </c>
      <c r="AN132">
        <v>13</v>
      </c>
      <c r="AO132">
        <v>6</v>
      </c>
      <c r="AP132" s="5">
        <v>4</v>
      </c>
      <c r="AQ132" s="5">
        <v>0</v>
      </c>
      <c r="AR132">
        <v>0</v>
      </c>
      <c r="AS132">
        <v>0</v>
      </c>
      <c r="AT132" s="5">
        <v>1</v>
      </c>
      <c r="AU132" s="5">
        <v>57</v>
      </c>
      <c r="AV132">
        <v>20</v>
      </c>
      <c r="BP132">
        <v>7.1139999999999999</v>
      </c>
      <c r="BQ132">
        <v>94</v>
      </c>
      <c r="BR132" s="5">
        <v>60.235999999999997</v>
      </c>
      <c r="BS132">
        <v>153</v>
      </c>
      <c r="BT132">
        <v>0</v>
      </c>
      <c r="BU132">
        <v>13</v>
      </c>
      <c r="BV132">
        <v>1807</v>
      </c>
      <c r="BW132" s="5">
        <v>0</v>
      </c>
      <c r="BX132" s="5">
        <v>9</v>
      </c>
      <c r="BY132">
        <v>0</v>
      </c>
      <c r="BZ132">
        <v>79</v>
      </c>
      <c r="CA132">
        <v>79</v>
      </c>
      <c r="CB132">
        <v>1722</v>
      </c>
      <c r="CC132">
        <v>0</v>
      </c>
      <c r="CD132">
        <v>81.599999999999994</v>
      </c>
      <c r="CE132" s="5">
        <v>32</v>
      </c>
      <c r="CF132">
        <v>85</v>
      </c>
      <c r="CG132">
        <v>16</v>
      </c>
      <c r="CH132">
        <v>0</v>
      </c>
      <c r="CI132">
        <v>7</v>
      </c>
      <c r="CJ132" s="5">
        <v>11</v>
      </c>
      <c r="CK132" s="5">
        <v>1807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1</v>
      </c>
      <c r="ED132">
        <v>1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1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</row>
    <row r="133" spans="1:157" x14ac:dyDescent="0.25">
      <c r="A133" s="5" t="s">
        <v>334</v>
      </c>
      <c r="B133" s="5" t="s">
        <v>331</v>
      </c>
      <c r="C133" s="5" t="s">
        <v>333</v>
      </c>
      <c r="D133" s="5">
        <v>2014</v>
      </c>
      <c r="E133">
        <v>16</v>
      </c>
      <c r="F133" s="5" t="s">
        <v>160</v>
      </c>
      <c r="G133" s="5">
        <v>3</v>
      </c>
      <c r="H133" s="5">
        <v>3</v>
      </c>
      <c r="I133" s="5">
        <v>32</v>
      </c>
      <c r="W133">
        <v>0</v>
      </c>
      <c r="X133">
        <v>0</v>
      </c>
      <c r="Y133" s="5">
        <v>3</v>
      </c>
      <c r="Z133" s="5">
        <v>0</v>
      </c>
      <c r="AA133">
        <v>0</v>
      </c>
      <c r="AB133">
        <v>0</v>
      </c>
      <c r="AC133">
        <v>0</v>
      </c>
      <c r="AD133">
        <v>0</v>
      </c>
      <c r="AE133">
        <v>2</v>
      </c>
      <c r="AF133">
        <v>0</v>
      </c>
      <c r="AG133">
        <v>-29</v>
      </c>
      <c r="AJ133" s="5">
        <v>9</v>
      </c>
      <c r="AK133" s="5">
        <v>2</v>
      </c>
      <c r="AL133">
        <v>0</v>
      </c>
      <c r="AM133">
        <v>4</v>
      </c>
      <c r="AN133">
        <v>13</v>
      </c>
      <c r="AO133">
        <v>0</v>
      </c>
      <c r="AP133" s="5">
        <v>1</v>
      </c>
      <c r="AQ133" s="5">
        <v>0</v>
      </c>
      <c r="AR133">
        <v>0</v>
      </c>
      <c r="AS133">
        <v>0</v>
      </c>
      <c r="AT133" s="5">
        <v>0</v>
      </c>
      <c r="AU133" s="5">
        <v>18</v>
      </c>
      <c r="AV133">
        <v>22</v>
      </c>
      <c r="BP133">
        <v>5.9859999999999998</v>
      </c>
      <c r="BQ133">
        <v>29</v>
      </c>
      <c r="BR133" s="5">
        <v>57.746000000000002</v>
      </c>
      <c r="BS133">
        <v>41</v>
      </c>
      <c r="BT133">
        <v>0</v>
      </c>
      <c r="BU133">
        <v>5</v>
      </c>
      <c r="BV133">
        <v>425</v>
      </c>
      <c r="BW133" s="5">
        <v>0</v>
      </c>
      <c r="BX133" s="5">
        <v>4</v>
      </c>
      <c r="BY133">
        <v>0</v>
      </c>
      <c r="BZ133">
        <v>28</v>
      </c>
      <c r="CA133">
        <v>25</v>
      </c>
      <c r="CB133">
        <v>386</v>
      </c>
      <c r="CC133">
        <v>0</v>
      </c>
      <c r="CD133">
        <v>65.8</v>
      </c>
      <c r="CE133" s="5">
        <v>7</v>
      </c>
      <c r="CF133">
        <v>39</v>
      </c>
      <c r="CG133">
        <v>6</v>
      </c>
      <c r="CH133">
        <v>0</v>
      </c>
      <c r="CI133">
        <v>1</v>
      </c>
      <c r="CJ133" s="5">
        <v>3</v>
      </c>
      <c r="CK133" s="5">
        <v>425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2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</row>
    <row r="134" spans="1:157" x14ac:dyDescent="0.25">
      <c r="A134" s="5" t="s">
        <v>335</v>
      </c>
      <c r="B134" s="5" t="s">
        <v>331</v>
      </c>
      <c r="C134" s="5" t="s">
        <v>159</v>
      </c>
      <c r="D134" s="5">
        <v>2015</v>
      </c>
      <c r="E134">
        <v>16</v>
      </c>
      <c r="F134" s="5" t="s">
        <v>160</v>
      </c>
      <c r="G134" s="5">
        <v>1</v>
      </c>
      <c r="H134" s="5">
        <v>1</v>
      </c>
      <c r="I134" s="5">
        <v>33</v>
      </c>
    </row>
    <row r="135" spans="1:157" x14ac:dyDescent="0.25">
      <c r="A135" s="5" t="s">
        <v>336</v>
      </c>
      <c r="B135" s="5" t="s">
        <v>331</v>
      </c>
      <c r="C135" s="5" t="s">
        <v>186</v>
      </c>
      <c r="D135" s="5">
        <v>2015</v>
      </c>
      <c r="E135">
        <v>16</v>
      </c>
      <c r="F135" s="5" t="s">
        <v>160</v>
      </c>
      <c r="G135" s="5">
        <v>8</v>
      </c>
      <c r="H135" s="5">
        <v>7</v>
      </c>
      <c r="I135" s="5">
        <v>33</v>
      </c>
      <c r="W135">
        <v>0</v>
      </c>
      <c r="X135">
        <v>0</v>
      </c>
      <c r="Y135" s="5">
        <v>4</v>
      </c>
      <c r="Z135" s="5">
        <v>0</v>
      </c>
      <c r="AA135">
        <v>0</v>
      </c>
      <c r="AB135">
        <v>0</v>
      </c>
      <c r="AC135">
        <v>0</v>
      </c>
      <c r="AD135">
        <v>0</v>
      </c>
      <c r="AE135">
        <v>3</v>
      </c>
      <c r="AF135">
        <v>0</v>
      </c>
      <c r="AG135">
        <v>0</v>
      </c>
      <c r="AJ135" s="5">
        <v>15</v>
      </c>
      <c r="AK135" s="5">
        <v>5.2</v>
      </c>
      <c r="AL135">
        <v>1</v>
      </c>
      <c r="AM135">
        <v>1</v>
      </c>
      <c r="AN135">
        <v>24</v>
      </c>
      <c r="AO135">
        <v>0</v>
      </c>
      <c r="AP135" s="5">
        <v>1</v>
      </c>
      <c r="AQ135" s="5">
        <v>12</v>
      </c>
      <c r="AR135">
        <v>1</v>
      </c>
      <c r="AS135">
        <v>-10</v>
      </c>
      <c r="AT135" s="5">
        <v>0</v>
      </c>
      <c r="AU135" s="5">
        <v>78</v>
      </c>
      <c r="AV135">
        <v>31</v>
      </c>
      <c r="BP135">
        <v>6.2549999999999999</v>
      </c>
      <c r="BQ135">
        <v>64</v>
      </c>
      <c r="BR135" s="5">
        <v>58.332999999999998</v>
      </c>
      <c r="BS135">
        <v>119</v>
      </c>
      <c r="BT135">
        <v>24</v>
      </c>
      <c r="BU135">
        <v>16</v>
      </c>
      <c r="BV135">
        <v>1276</v>
      </c>
      <c r="BW135" s="5">
        <v>44</v>
      </c>
      <c r="BX135" s="5">
        <v>7</v>
      </c>
      <c r="BY135">
        <v>13</v>
      </c>
      <c r="BZ135">
        <v>51</v>
      </c>
      <c r="CA135">
        <v>25</v>
      </c>
      <c r="CB135">
        <v>1190</v>
      </c>
      <c r="CC135">
        <v>555.16099999999994</v>
      </c>
      <c r="CD135">
        <v>70.599999999999994</v>
      </c>
      <c r="CE135" s="5">
        <v>23</v>
      </c>
      <c r="CF135">
        <v>86</v>
      </c>
      <c r="CG135">
        <v>14</v>
      </c>
      <c r="CH135">
        <v>2</v>
      </c>
      <c r="CI135">
        <v>6</v>
      </c>
      <c r="CJ135" s="5">
        <v>5</v>
      </c>
      <c r="CK135" s="5">
        <v>1276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3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1</v>
      </c>
      <c r="EV135">
        <v>1</v>
      </c>
      <c r="EW135">
        <v>0</v>
      </c>
      <c r="EX135">
        <v>0</v>
      </c>
      <c r="EY135">
        <v>0</v>
      </c>
      <c r="EZ135">
        <v>0</v>
      </c>
      <c r="FA135">
        <v>0</v>
      </c>
    </row>
    <row r="136" spans="1:157" x14ac:dyDescent="0.25">
      <c r="A136" s="5" t="s">
        <v>337</v>
      </c>
      <c r="B136" s="5" t="s">
        <v>331</v>
      </c>
      <c r="C136" s="5" t="s">
        <v>162</v>
      </c>
      <c r="D136" s="5">
        <v>2016</v>
      </c>
      <c r="E136">
        <v>8</v>
      </c>
      <c r="F136" s="5" t="s">
        <v>160</v>
      </c>
      <c r="G136" s="5">
        <v>4</v>
      </c>
      <c r="H136" s="5">
        <v>1</v>
      </c>
      <c r="I136" s="5">
        <v>34</v>
      </c>
      <c r="W136">
        <v>0</v>
      </c>
      <c r="X136">
        <v>0</v>
      </c>
      <c r="Y136" s="5">
        <v>1</v>
      </c>
      <c r="Z136" s="5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1</v>
      </c>
      <c r="AI136">
        <v>5</v>
      </c>
      <c r="AJ136" s="5">
        <v>4</v>
      </c>
      <c r="AK136" s="5">
        <v>0.75</v>
      </c>
      <c r="AL136">
        <v>0</v>
      </c>
      <c r="AM136">
        <v>2</v>
      </c>
      <c r="AN136">
        <v>3</v>
      </c>
      <c r="AO136">
        <v>0</v>
      </c>
      <c r="AP136" s="5">
        <v>0</v>
      </c>
      <c r="AQ136" s="5">
        <v>2</v>
      </c>
      <c r="AR136">
        <v>0</v>
      </c>
      <c r="AS136">
        <v>0</v>
      </c>
      <c r="AT136" s="5">
        <v>0</v>
      </c>
      <c r="AU136" s="5">
        <v>3</v>
      </c>
      <c r="AV136">
        <v>3</v>
      </c>
      <c r="BP136">
        <v>5.569</v>
      </c>
      <c r="BQ136">
        <v>21</v>
      </c>
      <c r="BR136" s="5">
        <v>58.823999999999998</v>
      </c>
      <c r="BS136">
        <v>30</v>
      </c>
      <c r="BT136">
        <v>9</v>
      </c>
      <c r="BU136">
        <v>3</v>
      </c>
      <c r="BV136">
        <v>284</v>
      </c>
      <c r="BW136" s="5">
        <v>6</v>
      </c>
      <c r="BX136" s="5">
        <v>2</v>
      </c>
      <c r="BY136">
        <v>3</v>
      </c>
      <c r="BZ136">
        <v>50</v>
      </c>
      <c r="CA136">
        <v>14</v>
      </c>
      <c r="CB136">
        <v>261</v>
      </c>
      <c r="CC136">
        <v>132.93600000000001</v>
      </c>
      <c r="CD136">
        <v>71</v>
      </c>
      <c r="CE136" s="5">
        <v>8</v>
      </c>
      <c r="CF136">
        <v>23</v>
      </c>
      <c r="CG136">
        <v>5</v>
      </c>
      <c r="CH136">
        <v>2</v>
      </c>
      <c r="CI136">
        <v>2</v>
      </c>
      <c r="CJ136" s="5">
        <v>2</v>
      </c>
      <c r="CK136" s="5">
        <v>284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1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</row>
    <row r="137" spans="1:157" x14ac:dyDescent="0.25">
      <c r="A137" s="5" t="s">
        <v>338</v>
      </c>
      <c r="B137" s="5" t="s">
        <v>331</v>
      </c>
      <c r="C137" s="5" t="s">
        <v>162</v>
      </c>
      <c r="D137" s="5">
        <v>2017</v>
      </c>
      <c r="E137">
        <v>8</v>
      </c>
      <c r="F137" s="5" t="s">
        <v>160</v>
      </c>
      <c r="G137" s="5">
        <v>2</v>
      </c>
      <c r="H137" s="5">
        <v>1</v>
      </c>
      <c r="I137" s="5">
        <v>35</v>
      </c>
      <c r="W137">
        <v>0</v>
      </c>
      <c r="X137">
        <v>0</v>
      </c>
      <c r="Y137" s="5">
        <v>2</v>
      </c>
      <c r="Z137" s="5">
        <v>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2</v>
      </c>
      <c r="AI137">
        <v>10</v>
      </c>
      <c r="BP137">
        <v>3.8570000000000002</v>
      </c>
      <c r="BQ137">
        <v>22</v>
      </c>
      <c r="BR137" s="5">
        <v>59.524000000000001</v>
      </c>
      <c r="BS137">
        <v>25</v>
      </c>
      <c r="BT137">
        <v>8</v>
      </c>
      <c r="BU137">
        <v>0</v>
      </c>
      <c r="BV137">
        <v>162</v>
      </c>
      <c r="BW137" s="5">
        <v>5</v>
      </c>
      <c r="BX137" s="5">
        <v>2</v>
      </c>
      <c r="BY137">
        <v>3</v>
      </c>
      <c r="BZ137">
        <v>17</v>
      </c>
      <c r="CA137">
        <v>11</v>
      </c>
      <c r="CB137">
        <v>132</v>
      </c>
      <c r="CC137">
        <v>117.34299999999899</v>
      </c>
      <c r="CD137">
        <v>55.9</v>
      </c>
      <c r="CE137" s="5">
        <v>0</v>
      </c>
      <c r="CF137">
        <v>30</v>
      </c>
      <c r="CG137">
        <v>8</v>
      </c>
      <c r="CH137">
        <v>0</v>
      </c>
      <c r="CI137">
        <v>3</v>
      </c>
      <c r="CJ137" s="5">
        <v>1</v>
      </c>
      <c r="CK137" s="5">
        <v>162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1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</row>
    <row r="138" spans="1:157" x14ac:dyDescent="0.25">
      <c r="A138" s="5" t="s">
        <v>339</v>
      </c>
      <c r="B138" s="5" t="s">
        <v>331</v>
      </c>
      <c r="C138" s="5" t="s">
        <v>340</v>
      </c>
      <c r="D138" s="5">
        <v>2018</v>
      </c>
      <c r="E138">
        <v>8</v>
      </c>
      <c r="F138" s="5" t="s">
        <v>160</v>
      </c>
      <c r="G138" s="5">
        <v>2</v>
      </c>
      <c r="H138" s="5">
        <v>0</v>
      </c>
      <c r="I138" s="5">
        <v>36</v>
      </c>
      <c r="AJ138" s="5">
        <v>2</v>
      </c>
      <c r="AK138" s="5">
        <v>6.5</v>
      </c>
      <c r="AL138">
        <v>0</v>
      </c>
      <c r="AM138">
        <v>1</v>
      </c>
      <c r="AN138">
        <v>14</v>
      </c>
      <c r="AO138">
        <v>0</v>
      </c>
      <c r="AP138" s="5">
        <v>0</v>
      </c>
      <c r="AQ138" s="5">
        <v>1</v>
      </c>
      <c r="AR138">
        <v>0</v>
      </c>
      <c r="AS138">
        <v>0</v>
      </c>
      <c r="AT138" s="5">
        <v>0</v>
      </c>
      <c r="AU138" s="5">
        <v>13</v>
      </c>
      <c r="AV138">
        <v>19</v>
      </c>
      <c r="BP138">
        <v>3.4710000000000001</v>
      </c>
      <c r="BQ138">
        <v>3</v>
      </c>
      <c r="BR138" s="5">
        <v>41.176000000000002</v>
      </c>
      <c r="BS138">
        <v>7</v>
      </c>
      <c r="BT138">
        <v>3</v>
      </c>
      <c r="BU138">
        <v>1</v>
      </c>
      <c r="BV138">
        <v>59</v>
      </c>
      <c r="BW138" s="5">
        <v>1</v>
      </c>
      <c r="BX138" s="5">
        <v>1</v>
      </c>
      <c r="BY138">
        <v>0</v>
      </c>
      <c r="BZ138">
        <v>11</v>
      </c>
      <c r="CA138">
        <v>0</v>
      </c>
      <c r="CB138">
        <v>46</v>
      </c>
      <c r="CC138">
        <v>41.218000000000004</v>
      </c>
      <c r="CD138">
        <v>26.3</v>
      </c>
      <c r="CE138" s="5">
        <v>0</v>
      </c>
      <c r="CF138">
        <v>13</v>
      </c>
      <c r="CG138">
        <v>1</v>
      </c>
      <c r="CH138">
        <v>0</v>
      </c>
      <c r="CI138">
        <v>1</v>
      </c>
      <c r="CJ138" s="5">
        <v>0</v>
      </c>
      <c r="CK138" s="5">
        <v>59</v>
      </c>
    </row>
    <row r="139" spans="1:157" x14ac:dyDescent="0.25">
      <c r="A139" s="5" t="s">
        <v>341</v>
      </c>
      <c r="B139" s="5" t="s">
        <v>342</v>
      </c>
      <c r="C139" s="5" t="s">
        <v>183</v>
      </c>
      <c r="D139" s="5">
        <v>2012</v>
      </c>
      <c r="E139">
        <v>9</v>
      </c>
      <c r="F139" s="5" t="s">
        <v>160</v>
      </c>
      <c r="G139" s="5">
        <v>7</v>
      </c>
      <c r="H139" s="5">
        <v>6</v>
      </c>
      <c r="I139" s="5">
        <v>23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s="5">
        <v>0</v>
      </c>
      <c r="Q139" s="5">
        <v>0</v>
      </c>
      <c r="R139">
        <v>0</v>
      </c>
      <c r="S139" s="5">
        <v>0</v>
      </c>
      <c r="T139" s="5">
        <v>0</v>
      </c>
      <c r="U139">
        <v>-5</v>
      </c>
      <c r="V139">
        <v>0</v>
      </c>
      <c r="W139">
        <v>0</v>
      </c>
      <c r="X139">
        <v>0</v>
      </c>
      <c r="Y139" s="5">
        <v>8</v>
      </c>
      <c r="Z139" s="5">
        <v>3</v>
      </c>
      <c r="AA139">
        <v>0</v>
      </c>
      <c r="AB139">
        <v>0</v>
      </c>
      <c r="AC139">
        <v>0</v>
      </c>
      <c r="AD139">
        <v>0</v>
      </c>
      <c r="AE139">
        <v>2</v>
      </c>
      <c r="AF139">
        <v>0</v>
      </c>
      <c r="AG139">
        <v>-18</v>
      </c>
      <c r="AH139">
        <v>3</v>
      </c>
      <c r="AI139">
        <v>15</v>
      </c>
      <c r="AJ139" s="5">
        <v>11</v>
      </c>
      <c r="AK139" s="5">
        <v>3.8180000000000001</v>
      </c>
      <c r="AL139">
        <v>0</v>
      </c>
      <c r="AM139">
        <v>0</v>
      </c>
      <c r="AN139">
        <v>14</v>
      </c>
      <c r="AO139">
        <v>10</v>
      </c>
      <c r="AP139" s="5">
        <v>1</v>
      </c>
      <c r="AQ139" s="5">
        <v>0</v>
      </c>
      <c r="AR139">
        <v>0</v>
      </c>
      <c r="AS139">
        <v>0</v>
      </c>
      <c r="AT139" s="5">
        <v>1</v>
      </c>
      <c r="AU139" s="5">
        <v>42</v>
      </c>
      <c r="AV139">
        <v>10</v>
      </c>
      <c r="BP139">
        <v>6.4109999999999996</v>
      </c>
      <c r="BQ139">
        <v>77</v>
      </c>
      <c r="BR139" s="5">
        <v>60.755000000000003</v>
      </c>
      <c r="BS139">
        <v>161</v>
      </c>
      <c r="BT139">
        <v>0</v>
      </c>
      <c r="BU139">
        <v>10</v>
      </c>
      <c r="BV139">
        <v>1699</v>
      </c>
      <c r="BW139" s="5">
        <v>0</v>
      </c>
      <c r="BX139" s="5">
        <v>5</v>
      </c>
      <c r="BY139">
        <v>0</v>
      </c>
      <c r="BZ139">
        <v>46</v>
      </c>
      <c r="CA139">
        <v>44</v>
      </c>
      <c r="CB139">
        <v>1568</v>
      </c>
      <c r="CC139">
        <v>0</v>
      </c>
      <c r="CD139">
        <v>79.099999999999994</v>
      </c>
      <c r="CE139" s="5">
        <v>7</v>
      </c>
      <c r="CF139">
        <v>131</v>
      </c>
      <c r="CG139">
        <v>20</v>
      </c>
      <c r="CH139">
        <v>0</v>
      </c>
      <c r="CI139">
        <v>0</v>
      </c>
      <c r="CJ139" s="5">
        <v>6</v>
      </c>
      <c r="CK139" s="5">
        <v>1699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2</v>
      </c>
      <c r="ED139">
        <v>1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3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</row>
    <row r="140" spans="1:157" x14ac:dyDescent="0.25">
      <c r="A140" s="5" t="s">
        <v>343</v>
      </c>
      <c r="B140" s="5" t="s">
        <v>342</v>
      </c>
      <c r="C140" s="5" t="s">
        <v>183</v>
      </c>
      <c r="D140" s="5">
        <v>2013</v>
      </c>
      <c r="E140">
        <v>9</v>
      </c>
      <c r="F140" s="5" t="s">
        <v>160</v>
      </c>
      <c r="G140" s="5">
        <v>13</v>
      </c>
      <c r="H140" s="5">
        <v>10</v>
      </c>
      <c r="I140" s="5">
        <v>24</v>
      </c>
      <c r="W140">
        <v>0</v>
      </c>
      <c r="X140">
        <v>0</v>
      </c>
      <c r="Y140" s="5">
        <v>4</v>
      </c>
      <c r="Z140" s="5">
        <v>2</v>
      </c>
      <c r="AA140">
        <v>0</v>
      </c>
      <c r="AB140">
        <v>0</v>
      </c>
      <c r="AC140">
        <v>0</v>
      </c>
      <c r="AD140">
        <v>1</v>
      </c>
      <c r="AE140">
        <v>1</v>
      </c>
      <c r="AF140">
        <v>0</v>
      </c>
      <c r="AG140">
        <v>-10</v>
      </c>
      <c r="AH140">
        <v>4</v>
      </c>
      <c r="AI140">
        <v>40</v>
      </c>
      <c r="AJ140" s="5">
        <v>57</v>
      </c>
      <c r="AK140" s="5">
        <v>3.8769999999999998</v>
      </c>
      <c r="AL140">
        <v>0</v>
      </c>
      <c r="AM140">
        <v>15</v>
      </c>
      <c r="AN140">
        <v>21</v>
      </c>
      <c r="AO140">
        <v>4</v>
      </c>
      <c r="AP140" s="5">
        <v>15</v>
      </c>
      <c r="AQ140" s="5">
        <v>0</v>
      </c>
      <c r="AR140">
        <v>1</v>
      </c>
      <c r="AS140">
        <v>-4</v>
      </c>
      <c r="AT140" s="5">
        <v>3</v>
      </c>
      <c r="AU140" s="5">
        <v>221</v>
      </c>
      <c r="AV140">
        <v>38</v>
      </c>
      <c r="BP140">
        <v>9.1199999999999992</v>
      </c>
      <c r="BQ140">
        <v>102</v>
      </c>
      <c r="BR140" s="5">
        <v>64.037999999999997</v>
      </c>
      <c r="BS140">
        <v>203</v>
      </c>
      <c r="BT140">
        <v>0</v>
      </c>
      <c r="BU140">
        <v>13</v>
      </c>
      <c r="BV140">
        <v>2891</v>
      </c>
      <c r="BW140" s="5">
        <v>0</v>
      </c>
      <c r="BX140" s="5">
        <v>2</v>
      </c>
      <c r="BY140">
        <v>0</v>
      </c>
      <c r="BZ140">
        <v>63</v>
      </c>
      <c r="CA140">
        <v>63</v>
      </c>
      <c r="CB140">
        <v>2718</v>
      </c>
      <c r="CC140">
        <v>0</v>
      </c>
      <c r="CD140">
        <v>119.2</v>
      </c>
      <c r="CE140" s="5">
        <v>37</v>
      </c>
      <c r="CF140">
        <v>173</v>
      </c>
      <c r="CG140">
        <v>28</v>
      </c>
      <c r="CH140">
        <v>0</v>
      </c>
      <c r="CI140">
        <v>20</v>
      </c>
      <c r="CJ140" s="5">
        <v>27</v>
      </c>
      <c r="CK140" s="5">
        <v>2891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1</v>
      </c>
      <c r="ED140">
        <v>1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5</v>
      </c>
      <c r="EV140">
        <v>2</v>
      </c>
      <c r="EW140">
        <v>0</v>
      </c>
      <c r="EX140">
        <v>0</v>
      </c>
      <c r="EY140">
        <v>0</v>
      </c>
      <c r="EZ140">
        <v>0</v>
      </c>
      <c r="FA140">
        <v>0</v>
      </c>
    </row>
    <row r="141" spans="1:157" x14ac:dyDescent="0.25">
      <c r="A141" s="5" t="s">
        <v>344</v>
      </c>
      <c r="B141" s="5" t="s">
        <v>342</v>
      </c>
      <c r="C141" s="5" t="s">
        <v>183</v>
      </c>
      <c r="D141" s="5">
        <v>2014</v>
      </c>
      <c r="E141">
        <v>9</v>
      </c>
      <c r="F141" s="5" t="s">
        <v>160</v>
      </c>
      <c r="G141" s="5">
        <v>8</v>
      </c>
      <c r="H141" s="5">
        <v>8</v>
      </c>
      <c r="I141" s="5">
        <v>25</v>
      </c>
      <c r="W141">
        <v>0</v>
      </c>
      <c r="X141">
        <v>0</v>
      </c>
      <c r="Y141" s="5">
        <v>4</v>
      </c>
      <c r="Z141" s="5">
        <v>3</v>
      </c>
      <c r="AA141">
        <v>0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0</v>
      </c>
      <c r="AJ141" s="5">
        <v>16</v>
      </c>
      <c r="AK141" s="5">
        <v>4.25</v>
      </c>
      <c r="AL141">
        <v>0</v>
      </c>
      <c r="AM141">
        <v>3</v>
      </c>
      <c r="AN141">
        <v>14</v>
      </c>
      <c r="AO141">
        <v>0</v>
      </c>
      <c r="AP141" s="5">
        <v>0</v>
      </c>
      <c r="AQ141" s="5">
        <v>0</v>
      </c>
      <c r="AR141">
        <v>0</v>
      </c>
      <c r="AS141">
        <v>0</v>
      </c>
      <c r="AT141" s="5">
        <v>0</v>
      </c>
      <c r="AU141" s="5">
        <v>68</v>
      </c>
      <c r="AV141">
        <v>26</v>
      </c>
      <c r="BP141">
        <v>6.9550000000000001</v>
      </c>
      <c r="BQ141">
        <v>69</v>
      </c>
      <c r="BR141" s="5">
        <v>59.807000000000002</v>
      </c>
      <c r="BS141">
        <v>186</v>
      </c>
      <c r="BT141">
        <v>0</v>
      </c>
      <c r="BU141">
        <v>9</v>
      </c>
      <c r="BV141">
        <v>2163</v>
      </c>
      <c r="BW141" s="5">
        <v>0</v>
      </c>
      <c r="BX141" s="5">
        <v>10</v>
      </c>
      <c r="BY141">
        <v>0</v>
      </c>
      <c r="BZ141">
        <v>68</v>
      </c>
      <c r="CA141">
        <v>68</v>
      </c>
      <c r="CB141">
        <v>2089</v>
      </c>
      <c r="CC141">
        <v>0</v>
      </c>
      <c r="CD141">
        <v>81.400000000000006</v>
      </c>
      <c r="CE141" s="5">
        <v>35</v>
      </c>
      <c r="CF141">
        <v>74</v>
      </c>
      <c r="CG141">
        <v>9</v>
      </c>
      <c r="CH141">
        <v>0</v>
      </c>
      <c r="CI141">
        <v>18</v>
      </c>
      <c r="CJ141" s="5">
        <v>13</v>
      </c>
      <c r="CK141" s="5">
        <v>2163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1</v>
      </c>
      <c r="ED141">
        <v>1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</row>
    <row r="142" spans="1:157" x14ac:dyDescent="0.25">
      <c r="A142" s="5" t="s">
        <v>345</v>
      </c>
      <c r="B142" s="5" t="s">
        <v>342</v>
      </c>
      <c r="C142" s="5" t="s">
        <v>310</v>
      </c>
      <c r="D142" s="5">
        <v>2016</v>
      </c>
      <c r="E142">
        <v>9</v>
      </c>
      <c r="F142" s="5" t="s">
        <v>160</v>
      </c>
      <c r="G142" s="5">
        <v>3</v>
      </c>
      <c r="H142" s="5">
        <v>1</v>
      </c>
      <c r="I142" s="5">
        <v>27</v>
      </c>
      <c r="AJ142" s="5">
        <v>4</v>
      </c>
      <c r="AK142" s="5">
        <v>-1</v>
      </c>
      <c r="AL142">
        <v>0</v>
      </c>
      <c r="AM142">
        <v>4</v>
      </c>
      <c r="AN142">
        <v>-1</v>
      </c>
      <c r="AO142">
        <v>0</v>
      </c>
      <c r="AP142" s="5">
        <v>0</v>
      </c>
      <c r="AQ142" s="5">
        <v>0</v>
      </c>
      <c r="AR142">
        <v>0</v>
      </c>
      <c r="AS142">
        <v>0</v>
      </c>
      <c r="AT142" s="5">
        <v>0</v>
      </c>
      <c r="AU142" s="5">
        <v>-4</v>
      </c>
      <c r="AV142">
        <v>0</v>
      </c>
      <c r="BP142">
        <v>7.4550000000000001</v>
      </c>
      <c r="BQ142">
        <v>16</v>
      </c>
      <c r="BR142" s="5">
        <v>65.454999999999998</v>
      </c>
      <c r="BS142">
        <v>36</v>
      </c>
      <c r="BT142">
        <v>4</v>
      </c>
      <c r="BU142">
        <v>2</v>
      </c>
      <c r="BV142">
        <v>410</v>
      </c>
      <c r="BW142" s="5">
        <v>3</v>
      </c>
      <c r="BX142" s="5">
        <v>0</v>
      </c>
      <c r="BY142">
        <v>6</v>
      </c>
      <c r="BZ142">
        <v>49</v>
      </c>
      <c r="CA142">
        <v>34</v>
      </c>
      <c r="CB142">
        <v>376</v>
      </c>
      <c r="CC142">
        <v>124.601</v>
      </c>
      <c r="CD142">
        <v>105.9</v>
      </c>
      <c r="CE142" s="5">
        <v>3</v>
      </c>
      <c r="CF142">
        <v>34</v>
      </c>
      <c r="CG142">
        <v>4</v>
      </c>
      <c r="CH142">
        <v>0</v>
      </c>
      <c r="CI142">
        <v>0</v>
      </c>
      <c r="CJ142" s="5">
        <v>3</v>
      </c>
      <c r="CK142" s="5">
        <v>410</v>
      </c>
    </row>
    <row r="143" spans="1:157" x14ac:dyDescent="0.25">
      <c r="A143" s="5" t="s">
        <v>346</v>
      </c>
      <c r="B143" s="5" t="s">
        <v>342</v>
      </c>
      <c r="C143" s="5" t="s">
        <v>183</v>
      </c>
      <c r="D143" s="5">
        <v>2017</v>
      </c>
      <c r="E143">
        <v>9</v>
      </c>
      <c r="F143" s="5" t="s">
        <v>160</v>
      </c>
      <c r="G143" s="5">
        <v>7</v>
      </c>
      <c r="H143" s="5">
        <v>3</v>
      </c>
      <c r="I143" s="5">
        <v>28</v>
      </c>
      <c r="W143">
        <v>0</v>
      </c>
      <c r="X143">
        <v>0</v>
      </c>
      <c r="Y143" s="5">
        <v>6</v>
      </c>
      <c r="Z143" s="5">
        <v>2</v>
      </c>
      <c r="AA143">
        <v>0</v>
      </c>
      <c r="AB143">
        <v>0</v>
      </c>
      <c r="AC143">
        <v>0</v>
      </c>
      <c r="AD143">
        <v>0</v>
      </c>
      <c r="AE143">
        <v>3</v>
      </c>
      <c r="AF143">
        <v>0</v>
      </c>
      <c r="AG143">
        <v>-8</v>
      </c>
      <c r="AH143">
        <v>1</v>
      </c>
      <c r="AI143">
        <v>5</v>
      </c>
      <c r="AJ143" s="5">
        <v>11</v>
      </c>
      <c r="AK143" s="5">
        <v>0.27300000000000002</v>
      </c>
      <c r="AL143">
        <v>0</v>
      </c>
      <c r="AM143">
        <v>7</v>
      </c>
      <c r="AN143">
        <v>9</v>
      </c>
      <c r="AO143">
        <v>0</v>
      </c>
      <c r="AP143" s="5">
        <v>1</v>
      </c>
      <c r="AQ143" s="5">
        <v>0</v>
      </c>
      <c r="AR143">
        <v>0</v>
      </c>
      <c r="AS143">
        <v>0</v>
      </c>
      <c r="AT143" s="5">
        <v>0</v>
      </c>
      <c r="AU143" s="5">
        <v>3</v>
      </c>
      <c r="AV143">
        <v>0</v>
      </c>
      <c r="BP143">
        <v>5.3170000000000002</v>
      </c>
      <c r="BQ143">
        <v>28</v>
      </c>
      <c r="BR143" s="5">
        <v>56.436</v>
      </c>
      <c r="BS143">
        <v>57</v>
      </c>
      <c r="BT143">
        <v>11</v>
      </c>
      <c r="BU143">
        <v>7</v>
      </c>
      <c r="BV143">
        <v>537</v>
      </c>
      <c r="BW143" s="5">
        <v>8</v>
      </c>
      <c r="BX143" s="5">
        <v>2</v>
      </c>
      <c r="BY143">
        <v>14</v>
      </c>
      <c r="BZ143">
        <v>35</v>
      </c>
      <c r="CA143">
        <v>17</v>
      </c>
      <c r="CB143">
        <v>493</v>
      </c>
      <c r="CC143">
        <v>264.445999999999</v>
      </c>
      <c r="CD143">
        <v>79.5</v>
      </c>
      <c r="CE143" s="5">
        <v>6</v>
      </c>
      <c r="CF143">
        <v>44</v>
      </c>
      <c r="CG143">
        <v>5</v>
      </c>
      <c r="CH143">
        <v>0</v>
      </c>
      <c r="CI143">
        <v>5</v>
      </c>
      <c r="CJ143" s="5">
        <v>5</v>
      </c>
      <c r="CK143" s="5">
        <v>537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3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2</v>
      </c>
      <c r="EZ143">
        <v>0</v>
      </c>
      <c r="FA143">
        <v>0</v>
      </c>
    </row>
    <row r="144" spans="1:157" x14ac:dyDescent="0.25">
      <c r="A144" s="5" t="s">
        <v>347</v>
      </c>
      <c r="B144" s="5" t="s">
        <v>342</v>
      </c>
      <c r="C144" s="5" t="s">
        <v>183</v>
      </c>
      <c r="D144" s="5">
        <v>2018</v>
      </c>
      <c r="E144">
        <v>9</v>
      </c>
      <c r="F144" s="5" t="s">
        <v>160</v>
      </c>
      <c r="G144" s="5">
        <v>5</v>
      </c>
      <c r="H144" s="5">
        <v>5</v>
      </c>
      <c r="I144" s="5">
        <v>29</v>
      </c>
      <c r="J144">
        <v>10</v>
      </c>
      <c r="K144">
        <v>0</v>
      </c>
      <c r="L144">
        <v>0</v>
      </c>
      <c r="M144">
        <v>0</v>
      </c>
      <c r="N144">
        <v>15</v>
      </c>
      <c r="O144">
        <v>0</v>
      </c>
      <c r="P144" s="5">
        <v>1</v>
      </c>
      <c r="Q144" s="5">
        <v>0</v>
      </c>
      <c r="R144">
        <v>1</v>
      </c>
      <c r="S144" s="5">
        <v>0</v>
      </c>
      <c r="T144" s="5">
        <v>10</v>
      </c>
      <c r="U144">
        <v>2</v>
      </c>
      <c r="V144">
        <v>0</v>
      </c>
      <c r="W144">
        <v>0</v>
      </c>
      <c r="X144">
        <v>0</v>
      </c>
      <c r="Y144" s="5">
        <v>4</v>
      </c>
      <c r="Z144" s="5">
        <v>2</v>
      </c>
      <c r="AA144">
        <v>0</v>
      </c>
      <c r="AB144">
        <v>0</v>
      </c>
      <c r="AC144">
        <v>0</v>
      </c>
      <c r="AD144">
        <v>0</v>
      </c>
      <c r="AE144">
        <v>2</v>
      </c>
      <c r="AF144">
        <v>0</v>
      </c>
      <c r="AG144">
        <v>0</v>
      </c>
      <c r="AJ144" s="5">
        <v>9</v>
      </c>
      <c r="AK144" s="5">
        <v>1.889</v>
      </c>
      <c r="AL144">
        <v>0</v>
      </c>
      <c r="AM144">
        <v>1</v>
      </c>
      <c r="AN144">
        <v>4</v>
      </c>
      <c r="AO144">
        <v>0</v>
      </c>
      <c r="AP144" s="5">
        <v>3</v>
      </c>
      <c r="AQ144" s="5">
        <v>2</v>
      </c>
      <c r="AR144">
        <v>0</v>
      </c>
      <c r="AS144">
        <v>0</v>
      </c>
      <c r="AT144" s="5">
        <v>0</v>
      </c>
      <c r="AU144" s="5">
        <v>17</v>
      </c>
      <c r="AV144">
        <v>9</v>
      </c>
      <c r="BP144">
        <v>7.2460000000000004</v>
      </c>
      <c r="BQ144">
        <v>38</v>
      </c>
      <c r="BR144" s="5">
        <v>72.308000000000007</v>
      </c>
      <c r="BS144">
        <v>141</v>
      </c>
      <c r="BT144">
        <v>21</v>
      </c>
      <c r="BU144">
        <v>8</v>
      </c>
      <c r="BV144">
        <v>1413</v>
      </c>
      <c r="BW144" s="5">
        <v>19</v>
      </c>
      <c r="BX144" s="5">
        <v>4</v>
      </c>
      <c r="BY144">
        <v>16</v>
      </c>
      <c r="BZ144">
        <v>83</v>
      </c>
      <c r="CA144">
        <v>83</v>
      </c>
      <c r="CB144">
        <v>1366</v>
      </c>
      <c r="CC144">
        <v>481.48599999999999</v>
      </c>
      <c r="CD144">
        <v>96</v>
      </c>
      <c r="CE144" s="5">
        <v>13</v>
      </c>
      <c r="CF144">
        <v>47</v>
      </c>
      <c r="CG144">
        <v>9</v>
      </c>
      <c r="CH144">
        <v>2</v>
      </c>
      <c r="CI144">
        <v>3</v>
      </c>
      <c r="CJ144" s="5">
        <v>7</v>
      </c>
      <c r="CK144" s="5">
        <v>1413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2</v>
      </c>
      <c r="ED144">
        <v>1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1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</row>
    <row r="145" spans="1:157" x14ac:dyDescent="0.25">
      <c r="A145" s="5" t="s">
        <v>348</v>
      </c>
      <c r="B145" s="5" t="s">
        <v>349</v>
      </c>
      <c r="C145" s="5" t="s">
        <v>237</v>
      </c>
      <c r="D145" s="5">
        <v>2012</v>
      </c>
      <c r="E145">
        <v>10</v>
      </c>
      <c r="F145" s="5" t="s">
        <v>160</v>
      </c>
      <c r="G145" s="5">
        <v>16</v>
      </c>
      <c r="H145" s="5">
        <v>16</v>
      </c>
      <c r="I145" s="5">
        <v>31</v>
      </c>
      <c r="W145">
        <v>0</v>
      </c>
      <c r="X145">
        <v>0</v>
      </c>
      <c r="Y145" s="5">
        <v>5</v>
      </c>
      <c r="Z145" s="5">
        <v>1</v>
      </c>
      <c r="AA145">
        <v>0</v>
      </c>
      <c r="AB145">
        <v>0</v>
      </c>
      <c r="AC145">
        <v>0</v>
      </c>
      <c r="AD145">
        <v>0</v>
      </c>
      <c r="AE145">
        <v>2</v>
      </c>
      <c r="AF145">
        <v>0</v>
      </c>
      <c r="AG145">
        <v>0</v>
      </c>
      <c r="AH145">
        <v>5</v>
      </c>
      <c r="AI145">
        <v>35</v>
      </c>
      <c r="AJ145" s="5">
        <v>20</v>
      </c>
      <c r="AK145" s="5">
        <v>1.5</v>
      </c>
      <c r="AL145">
        <v>0</v>
      </c>
      <c r="AM145">
        <v>10</v>
      </c>
      <c r="AN145">
        <v>13</v>
      </c>
      <c r="AO145">
        <v>0</v>
      </c>
      <c r="AP145" s="5">
        <v>0</v>
      </c>
      <c r="AQ145" s="5">
        <v>0</v>
      </c>
      <c r="AR145">
        <v>0</v>
      </c>
      <c r="AS145">
        <v>0</v>
      </c>
      <c r="AT145" s="5">
        <v>0</v>
      </c>
      <c r="AU145" s="5">
        <v>30</v>
      </c>
      <c r="AV145">
        <v>15</v>
      </c>
      <c r="BP145">
        <v>7.3659999999999997</v>
      </c>
      <c r="BQ145">
        <v>168</v>
      </c>
      <c r="BR145" s="5">
        <v>59.887999999999998</v>
      </c>
      <c r="BS145">
        <v>321</v>
      </c>
      <c r="BT145">
        <v>0</v>
      </c>
      <c r="BU145">
        <v>32</v>
      </c>
      <c r="BV145">
        <v>3948</v>
      </c>
      <c r="BW145" s="5">
        <v>0</v>
      </c>
      <c r="BX145" s="5">
        <v>15</v>
      </c>
      <c r="BY145">
        <v>0</v>
      </c>
      <c r="BZ145">
        <v>80</v>
      </c>
      <c r="CA145">
        <v>80</v>
      </c>
      <c r="CB145">
        <v>3812</v>
      </c>
      <c r="CC145">
        <v>0</v>
      </c>
      <c r="CD145">
        <v>87.2</v>
      </c>
      <c r="CE145" s="5">
        <v>14</v>
      </c>
      <c r="CF145">
        <v>136</v>
      </c>
      <c r="CG145">
        <v>19</v>
      </c>
      <c r="CH145">
        <v>0</v>
      </c>
      <c r="CI145">
        <v>0</v>
      </c>
      <c r="CJ145" s="5">
        <v>26</v>
      </c>
      <c r="CK145" s="5">
        <v>3948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2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</row>
    <row r="146" spans="1:157" x14ac:dyDescent="0.25">
      <c r="A146" s="5" t="s">
        <v>350</v>
      </c>
      <c r="B146" s="5" t="s">
        <v>349</v>
      </c>
      <c r="C146" s="5" t="s">
        <v>237</v>
      </c>
      <c r="D146" s="5">
        <v>2013</v>
      </c>
      <c r="E146">
        <v>10</v>
      </c>
      <c r="F146" s="5" t="s">
        <v>160</v>
      </c>
      <c r="G146" s="5">
        <v>16</v>
      </c>
      <c r="H146" s="5">
        <v>16</v>
      </c>
      <c r="I146" s="5">
        <v>32</v>
      </c>
      <c r="W146">
        <v>0</v>
      </c>
      <c r="X146">
        <v>0</v>
      </c>
      <c r="Y146" s="5">
        <v>7</v>
      </c>
      <c r="Z146" s="5">
        <v>2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-6</v>
      </c>
      <c r="AH146">
        <v>12</v>
      </c>
      <c r="AI146">
        <v>99</v>
      </c>
      <c r="AJ146" s="5">
        <v>18</v>
      </c>
      <c r="AK146" s="5">
        <v>2</v>
      </c>
      <c r="AL146">
        <v>0</v>
      </c>
      <c r="AM146">
        <v>9</v>
      </c>
      <c r="AN146">
        <v>14</v>
      </c>
      <c r="AO146">
        <v>0</v>
      </c>
      <c r="AP146" s="5">
        <v>0</v>
      </c>
      <c r="AQ146" s="5">
        <v>0</v>
      </c>
      <c r="AR146">
        <v>0</v>
      </c>
      <c r="AS146">
        <v>0</v>
      </c>
      <c r="AT146" s="5">
        <v>0</v>
      </c>
      <c r="AU146" s="5">
        <v>36</v>
      </c>
      <c r="AV146">
        <v>46</v>
      </c>
      <c r="BP146">
        <v>6.9289999999999896</v>
      </c>
      <c r="BQ146">
        <v>190</v>
      </c>
      <c r="BR146" s="5">
        <v>57.531999999999996</v>
      </c>
      <c r="BS146">
        <v>317</v>
      </c>
      <c r="BT146">
        <v>0</v>
      </c>
      <c r="BU146">
        <v>30</v>
      </c>
      <c r="BV146">
        <v>3818</v>
      </c>
      <c r="BW146" s="5">
        <v>0</v>
      </c>
      <c r="BX146" s="5">
        <v>27</v>
      </c>
      <c r="BY146">
        <v>0</v>
      </c>
      <c r="BZ146">
        <v>70</v>
      </c>
      <c r="CA146">
        <v>70</v>
      </c>
      <c r="CB146">
        <v>3537</v>
      </c>
      <c r="CC146">
        <v>0</v>
      </c>
      <c r="CD146">
        <v>69.400000000000006</v>
      </c>
      <c r="CE146" s="5">
        <v>54</v>
      </c>
      <c r="CF146">
        <v>281</v>
      </c>
      <c r="CG146">
        <v>39</v>
      </c>
      <c r="CH146">
        <v>0</v>
      </c>
      <c r="CI146">
        <v>25</v>
      </c>
      <c r="CJ146" s="5">
        <v>18</v>
      </c>
      <c r="CK146" s="5">
        <v>3818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1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</row>
    <row r="147" spans="1:157" x14ac:dyDescent="0.25">
      <c r="A147" s="5" t="s">
        <v>351</v>
      </c>
      <c r="B147" s="5" t="s">
        <v>349</v>
      </c>
      <c r="C147" s="5" t="s">
        <v>237</v>
      </c>
      <c r="D147" s="5">
        <v>2014</v>
      </c>
      <c r="E147">
        <v>10</v>
      </c>
      <c r="F147" s="5" t="s">
        <v>160</v>
      </c>
      <c r="G147" s="5">
        <v>16</v>
      </c>
      <c r="H147" s="5">
        <v>16</v>
      </c>
      <c r="I147" s="5">
        <v>33</v>
      </c>
      <c r="W147">
        <v>0</v>
      </c>
      <c r="X147">
        <v>0</v>
      </c>
      <c r="Y147" s="5">
        <v>7</v>
      </c>
      <c r="Z147" s="5">
        <v>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4</v>
      </c>
      <c r="AI147">
        <v>25</v>
      </c>
      <c r="AJ147" s="5">
        <v>12</v>
      </c>
      <c r="AK147" s="5">
        <v>2.5830000000000002</v>
      </c>
      <c r="AL147">
        <v>0</v>
      </c>
      <c r="AM147">
        <v>6</v>
      </c>
      <c r="AN147">
        <v>18</v>
      </c>
      <c r="AO147">
        <v>1</v>
      </c>
      <c r="AP147" s="5">
        <v>5</v>
      </c>
      <c r="AQ147" s="5">
        <v>0</v>
      </c>
      <c r="AR147">
        <v>0</v>
      </c>
      <c r="AS147">
        <v>0</v>
      </c>
      <c r="AT147" s="5">
        <v>1</v>
      </c>
      <c r="AU147" s="5">
        <v>31</v>
      </c>
      <c r="AV147">
        <v>3</v>
      </c>
      <c r="BP147">
        <v>7.3379999999999903</v>
      </c>
      <c r="BQ147">
        <v>194</v>
      </c>
      <c r="BR147" s="5">
        <v>63.061999999999998</v>
      </c>
      <c r="BS147">
        <v>379</v>
      </c>
      <c r="BT147">
        <v>0</v>
      </c>
      <c r="BU147">
        <v>30</v>
      </c>
      <c r="BV147">
        <v>4410</v>
      </c>
      <c r="BW147" s="5">
        <v>0</v>
      </c>
      <c r="BX147" s="5">
        <v>14</v>
      </c>
      <c r="BY147">
        <v>0</v>
      </c>
      <c r="BZ147">
        <v>80</v>
      </c>
      <c r="CA147">
        <v>80</v>
      </c>
      <c r="CB147">
        <v>4223</v>
      </c>
      <c r="CC147">
        <v>0</v>
      </c>
      <c r="CD147">
        <v>92.1</v>
      </c>
      <c r="CE147" s="5">
        <v>98</v>
      </c>
      <c r="CF147">
        <v>187</v>
      </c>
      <c r="CG147">
        <v>28</v>
      </c>
      <c r="CH147">
        <v>0</v>
      </c>
      <c r="CI147">
        <v>28</v>
      </c>
      <c r="CJ147" s="5">
        <v>30</v>
      </c>
      <c r="CK147" s="5">
        <v>4410</v>
      </c>
    </row>
    <row r="148" spans="1:157" x14ac:dyDescent="0.25">
      <c r="A148" s="5" t="s">
        <v>352</v>
      </c>
      <c r="B148" s="5" t="s">
        <v>349</v>
      </c>
      <c r="C148" s="5" t="s">
        <v>237</v>
      </c>
      <c r="D148" s="5">
        <v>2015</v>
      </c>
      <c r="E148">
        <v>10</v>
      </c>
      <c r="F148" s="5" t="s">
        <v>160</v>
      </c>
      <c r="G148" s="5">
        <v>16</v>
      </c>
      <c r="H148" s="5">
        <v>16</v>
      </c>
      <c r="I148" s="5">
        <v>34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 s="5">
        <v>0</v>
      </c>
      <c r="Q148" s="5">
        <v>0</v>
      </c>
      <c r="R148">
        <v>0</v>
      </c>
      <c r="S148" s="5">
        <v>0</v>
      </c>
      <c r="T148" s="5">
        <v>0</v>
      </c>
      <c r="U148">
        <v>0</v>
      </c>
      <c r="V148">
        <v>0</v>
      </c>
      <c r="W148">
        <v>0</v>
      </c>
      <c r="X148">
        <v>0</v>
      </c>
      <c r="Y148" s="5">
        <v>11</v>
      </c>
      <c r="Z148" s="5">
        <v>4</v>
      </c>
      <c r="AA148">
        <v>0</v>
      </c>
      <c r="AB148">
        <v>0</v>
      </c>
      <c r="AC148">
        <v>0</v>
      </c>
      <c r="AD148">
        <v>1</v>
      </c>
      <c r="AE148">
        <v>4</v>
      </c>
      <c r="AF148">
        <v>0</v>
      </c>
      <c r="AG148">
        <v>-19</v>
      </c>
      <c r="AH148">
        <v>7</v>
      </c>
      <c r="AI148">
        <v>43</v>
      </c>
      <c r="AJ148" s="5">
        <v>20</v>
      </c>
      <c r="AK148" s="5">
        <v>3.05</v>
      </c>
      <c r="AL148">
        <v>0</v>
      </c>
      <c r="AM148">
        <v>9</v>
      </c>
      <c r="AN148">
        <v>18</v>
      </c>
      <c r="AO148">
        <v>0</v>
      </c>
      <c r="AP148" s="5">
        <v>4</v>
      </c>
      <c r="AQ148" s="5">
        <v>8</v>
      </c>
      <c r="AR148">
        <v>0</v>
      </c>
      <c r="AS148">
        <v>0</v>
      </c>
      <c r="AT148" s="5">
        <v>0</v>
      </c>
      <c r="AU148" s="5">
        <v>61</v>
      </c>
      <c r="AV148">
        <v>2</v>
      </c>
      <c r="BP148">
        <v>7.1719999999999997</v>
      </c>
      <c r="BQ148">
        <v>103</v>
      </c>
      <c r="BR148" s="5">
        <v>62.621000000000002</v>
      </c>
      <c r="BS148">
        <v>387</v>
      </c>
      <c r="BT148">
        <v>64</v>
      </c>
      <c r="BU148">
        <v>41</v>
      </c>
      <c r="BV148">
        <v>4432</v>
      </c>
      <c r="BW148" s="5">
        <v>145</v>
      </c>
      <c r="BX148" s="5">
        <v>14</v>
      </c>
      <c r="BY148">
        <v>47</v>
      </c>
      <c r="BZ148">
        <v>87</v>
      </c>
      <c r="CA148">
        <v>87</v>
      </c>
      <c r="CB148">
        <v>4275</v>
      </c>
      <c r="CC148">
        <v>1481.635</v>
      </c>
      <c r="CD148">
        <v>93.6</v>
      </c>
      <c r="CE148" s="5">
        <v>83</v>
      </c>
      <c r="CF148">
        <v>157</v>
      </c>
      <c r="CG148">
        <v>27</v>
      </c>
      <c r="CH148">
        <v>1</v>
      </c>
      <c r="CI148">
        <v>23</v>
      </c>
      <c r="CJ148" s="5">
        <v>35</v>
      </c>
      <c r="CK148" s="5">
        <v>4432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4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</row>
    <row r="149" spans="1:157" x14ac:dyDescent="0.25">
      <c r="A149" s="5" t="s">
        <v>353</v>
      </c>
      <c r="B149" s="5" t="s">
        <v>349</v>
      </c>
      <c r="C149" s="5" t="s">
        <v>237</v>
      </c>
      <c r="D149" s="5">
        <v>2016</v>
      </c>
      <c r="E149">
        <v>10</v>
      </c>
      <c r="F149" s="5" t="s">
        <v>160</v>
      </c>
      <c r="G149" s="5">
        <v>16</v>
      </c>
      <c r="H149" s="5">
        <v>16</v>
      </c>
      <c r="I149" s="5">
        <v>35</v>
      </c>
      <c r="W149">
        <v>0</v>
      </c>
      <c r="X149">
        <v>0</v>
      </c>
      <c r="Y149" s="5">
        <v>7</v>
      </c>
      <c r="Z149" s="5">
        <v>4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2</v>
      </c>
      <c r="AI149">
        <v>15</v>
      </c>
      <c r="AJ149" s="5">
        <v>21</v>
      </c>
      <c r="AK149" s="5">
        <v>-0.42899999999999999</v>
      </c>
      <c r="AL149">
        <v>0</v>
      </c>
      <c r="AM149">
        <v>18</v>
      </c>
      <c r="AN149">
        <v>6</v>
      </c>
      <c r="AO149">
        <v>0</v>
      </c>
      <c r="AP149" s="5">
        <v>0</v>
      </c>
      <c r="AQ149" s="5">
        <v>3</v>
      </c>
      <c r="AR149">
        <v>0</v>
      </c>
      <c r="AS149">
        <v>0</v>
      </c>
      <c r="AT149" s="5">
        <v>0</v>
      </c>
      <c r="AU149" s="5">
        <v>-9</v>
      </c>
      <c r="AV149">
        <v>12</v>
      </c>
      <c r="BP149">
        <v>6.734</v>
      </c>
      <c r="BQ149">
        <v>119</v>
      </c>
      <c r="BR149" s="5">
        <v>63.042999999999999</v>
      </c>
      <c r="BS149">
        <v>377</v>
      </c>
      <c r="BT149">
        <v>82</v>
      </c>
      <c r="BU149">
        <v>38</v>
      </c>
      <c r="BV149">
        <v>4027</v>
      </c>
      <c r="BW149" s="5">
        <v>56</v>
      </c>
      <c r="BX149" s="5">
        <v>16</v>
      </c>
      <c r="BY149">
        <v>43</v>
      </c>
      <c r="BZ149">
        <v>75</v>
      </c>
      <c r="CA149">
        <v>75</v>
      </c>
      <c r="CB149">
        <v>3885</v>
      </c>
      <c r="CC149">
        <v>1395.80599999999</v>
      </c>
      <c r="CD149">
        <v>86</v>
      </c>
      <c r="CE149" s="5">
        <v>32</v>
      </c>
      <c r="CF149">
        <v>142</v>
      </c>
      <c r="CG149">
        <v>21</v>
      </c>
      <c r="CH149">
        <v>0</v>
      </c>
      <c r="CI149">
        <v>9</v>
      </c>
      <c r="CJ149" s="5">
        <v>26</v>
      </c>
      <c r="CK149" s="5">
        <v>4027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1</v>
      </c>
      <c r="EZ149">
        <v>0</v>
      </c>
      <c r="FA149">
        <v>0</v>
      </c>
    </row>
    <row r="150" spans="1:157" x14ac:dyDescent="0.25">
      <c r="A150" s="5" t="s">
        <v>354</v>
      </c>
      <c r="B150" s="5" t="s">
        <v>349</v>
      </c>
      <c r="C150" s="5" t="s">
        <v>237</v>
      </c>
      <c r="D150" s="5">
        <v>2017</v>
      </c>
      <c r="E150">
        <v>10</v>
      </c>
      <c r="F150" s="5" t="s">
        <v>160</v>
      </c>
      <c r="G150" s="5">
        <v>15</v>
      </c>
      <c r="H150" s="5">
        <v>15</v>
      </c>
      <c r="I150" s="5">
        <v>36</v>
      </c>
      <c r="W150">
        <v>0</v>
      </c>
      <c r="X150">
        <v>0</v>
      </c>
      <c r="Y150" s="5">
        <v>11</v>
      </c>
      <c r="Z150" s="5">
        <v>5</v>
      </c>
      <c r="AA150">
        <v>0</v>
      </c>
      <c r="AB150">
        <v>0</v>
      </c>
      <c r="AC150">
        <v>0</v>
      </c>
      <c r="AD150">
        <v>0</v>
      </c>
      <c r="AE150">
        <v>5</v>
      </c>
      <c r="AF150">
        <v>0</v>
      </c>
      <c r="AG150">
        <v>-5</v>
      </c>
      <c r="AH150">
        <v>4</v>
      </c>
      <c r="AI150">
        <v>20</v>
      </c>
      <c r="AJ150" s="5">
        <v>12</v>
      </c>
      <c r="AK150" s="5">
        <v>2.1669999999999998</v>
      </c>
      <c r="AL150">
        <v>0</v>
      </c>
      <c r="AM150">
        <v>6</v>
      </c>
      <c r="AN150">
        <v>14</v>
      </c>
      <c r="AO150">
        <v>14</v>
      </c>
      <c r="AP150" s="5">
        <v>1</v>
      </c>
      <c r="AQ150" s="5">
        <v>5</v>
      </c>
      <c r="AR150">
        <v>0</v>
      </c>
      <c r="AS150">
        <v>0</v>
      </c>
      <c r="AT150" s="5">
        <v>1</v>
      </c>
      <c r="AU150" s="5">
        <v>26</v>
      </c>
      <c r="AV150">
        <v>5</v>
      </c>
      <c r="BP150">
        <v>6.0739999999999998</v>
      </c>
      <c r="BQ150">
        <v>129</v>
      </c>
      <c r="BR150" s="5">
        <v>61.646000000000001</v>
      </c>
      <c r="BS150">
        <v>352</v>
      </c>
      <c r="BT150">
        <v>65</v>
      </c>
      <c r="BU150">
        <v>42</v>
      </c>
      <c r="BV150">
        <v>3468</v>
      </c>
      <c r="BW150" s="5">
        <v>53</v>
      </c>
      <c r="BX150" s="5">
        <v>13</v>
      </c>
      <c r="BY150">
        <v>24</v>
      </c>
      <c r="BZ150">
        <v>77</v>
      </c>
      <c r="CA150">
        <v>77</v>
      </c>
      <c r="CB150">
        <v>3279</v>
      </c>
      <c r="CC150">
        <v>1388.607</v>
      </c>
      <c r="CD150">
        <v>80.400000000000006</v>
      </c>
      <c r="CE150" s="5">
        <v>22</v>
      </c>
      <c r="CF150">
        <v>189</v>
      </c>
      <c r="CG150">
        <v>31</v>
      </c>
      <c r="CH150">
        <v>0</v>
      </c>
      <c r="CI150">
        <v>13</v>
      </c>
      <c r="CJ150" s="5">
        <v>19</v>
      </c>
      <c r="CK150" s="5">
        <v>3468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5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4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</row>
    <row r="151" spans="1:157" x14ac:dyDescent="0.25">
      <c r="A151" s="5" t="s">
        <v>355</v>
      </c>
      <c r="B151" s="5" t="s">
        <v>349</v>
      </c>
      <c r="C151" s="5" t="s">
        <v>237</v>
      </c>
      <c r="D151" s="5">
        <v>2018</v>
      </c>
      <c r="E151">
        <v>10</v>
      </c>
      <c r="F151" s="5" t="s">
        <v>160</v>
      </c>
      <c r="G151" s="5">
        <v>16</v>
      </c>
      <c r="H151" s="5">
        <v>16</v>
      </c>
      <c r="I151" s="5">
        <v>37</v>
      </c>
      <c r="W151">
        <v>0</v>
      </c>
      <c r="X151">
        <v>0</v>
      </c>
      <c r="Y151" s="5">
        <v>7</v>
      </c>
      <c r="Z151" s="5">
        <v>4</v>
      </c>
      <c r="AA151">
        <v>0</v>
      </c>
      <c r="AB151">
        <v>0</v>
      </c>
      <c r="AC151">
        <v>0</v>
      </c>
      <c r="AD151">
        <v>0</v>
      </c>
      <c r="AE151">
        <v>2</v>
      </c>
      <c r="AF151">
        <v>0</v>
      </c>
      <c r="AG151">
        <v>0</v>
      </c>
      <c r="AJ151" s="5">
        <v>15</v>
      </c>
      <c r="AK151" s="5">
        <v>1.333</v>
      </c>
      <c r="AL151">
        <v>0</v>
      </c>
      <c r="AM151">
        <v>4</v>
      </c>
      <c r="AN151">
        <v>7</v>
      </c>
      <c r="AO151">
        <v>1</v>
      </c>
      <c r="AP151" s="5">
        <v>5</v>
      </c>
      <c r="AQ151" s="5">
        <v>4</v>
      </c>
      <c r="AR151">
        <v>0</v>
      </c>
      <c r="AS151">
        <v>0</v>
      </c>
      <c r="AT151" s="5">
        <v>1</v>
      </c>
      <c r="AU151" s="5">
        <v>20</v>
      </c>
      <c r="AV151">
        <v>5</v>
      </c>
      <c r="BP151">
        <v>7.4639999999999898</v>
      </c>
      <c r="BQ151">
        <v>122</v>
      </c>
      <c r="BR151" s="5">
        <v>65.971999999999994</v>
      </c>
      <c r="BS151">
        <v>380</v>
      </c>
      <c r="BT151">
        <v>68</v>
      </c>
      <c r="BU151">
        <v>24</v>
      </c>
      <c r="BV151">
        <v>4299</v>
      </c>
      <c r="BW151" s="5">
        <v>64</v>
      </c>
      <c r="BX151" s="5">
        <v>11</v>
      </c>
      <c r="BY151">
        <v>41</v>
      </c>
      <c r="BZ151">
        <v>58</v>
      </c>
      <c r="CA151">
        <v>33</v>
      </c>
      <c r="CB151">
        <v>3941</v>
      </c>
      <c r="CC151">
        <v>1476.3810000000001</v>
      </c>
      <c r="CD151">
        <v>92.4</v>
      </c>
      <c r="CE151" s="5">
        <v>36</v>
      </c>
      <c r="CF151">
        <v>358</v>
      </c>
      <c r="CG151">
        <v>47</v>
      </c>
      <c r="CH151">
        <v>1</v>
      </c>
      <c r="CI151">
        <v>9</v>
      </c>
      <c r="CJ151" s="5">
        <v>21</v>
      </c>
      <c r="CK151" s="5">
        <v>4299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2</v>
      </c>
      <c r="ED151">
        <v>1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5</v>
      </c>
      <c r="EV151">
        <v>3</v>
      </c>
      <c r="EW151">
        <v>0</v>
      </c>
      <c r="EX151">
        <v>0</v>
      </c>
      <c r="EY151">
        <v>0</v>
      </c>
      <c r="EZ151">
        <v>0</v>
      </c>
      <c r="FA151">
        <v>0</v>
      </c>
    </row>
    <row r="152" spans="1:157" x14ac:dyDescent="0.25">
      <c r="A152" s="5" t="s">
        <v>356</v>
      </c>
      <c r="B152" s="5" t="s">
        <v>357</v>
      </c>
      <c r="C152" s="5" t="s">
        <v>190</v>
      </c>
      <c r="D152" s="5">
        <v>2012</v>
      </c>
      <c r="E152">
        <v>3</v>
      </c>
      <c r="F152" s="5" t="s">
        <v>160</v>
      </c>
      <c r="G152" s="5">
        <v>15</v>
      </c>
      <c r="H152" s="5">
        <v>15</v>
      </c>
      <c r="I152" s="5">
        <v>22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5">
        <v>0</v>
      </c>
      <c r="Q152" s="5">
        <v>0</v>
      </c>
      <c r="R152">
        <v>1</v>
      </c>
      <c r="S152" s="5">
        <v>0</v>
      </c>
      <c r="T152" s="5">
        <v>0</v>
      </c>
      <c r="U152">
        <v>0</v>
      </c>
      <c r="V152">
        <v>0</v>
      </c>
      <c r="W152">
        <v>0</v>
      </c>
      <c r="X152">
        <v>0</v>
      </c>
      <c r="Y152" s="5">
        <v>12</v>
      </c>
      <c r="Z152" s="5">
        <v>2</v>
      </c>
      <c r="AA152">
        <v>0</v>
      </c>
      <c r="AB152">
        <v>0</v>
      </c>
      <c r="AC152">
        <v>0</v>
      </c>
      <c r="AD152">
        <v>0</v>
      </c>
      <c r="AE152">
        <v>4</v>
      </c>
      <c r="AF152">
        <v>0</v>
      </c>
      <c r="AG152">
        <v>-16</v>
      </c>
      <c r="AH152">
        <v>5</v>
      </c>
      <c r="AI152">
        <v>43</v>
      </c>
      <c r="AJ152" s="5">
        <v>120</v>
      </c>
      <c r="AK152" s="5">
        <v>6.7919999999999998</v>
      </c>
      <c r="AL152">
        <v>0</v>
      </c>
      <c r="AM152">
        <v>9</v>
      </c>
      <c r="AN152">
        <v>76</v>
      </c>
      <c r="AO152">
        <v>76</v>
      </c>
      <c r="AP152" s="5">
        <v>1</v>
      </c>
      <c r="AQ152" s="5">
        <v>0</v>
      </c>
      <c r="AR152">
        <v>8</v>
      </c>
      <c r="AS152">
        <v>-36</v>
      </c>
      <c r="AT152" s="5">
        <v>7</v>
      </c>
      <c r="AU152" s="5">
        <v>815</v>
      </c>
      <c r="AV152">
        <v>260</v>
      </c>
      <c r="BP152">
        <v>8.1419999999999995</v>
      </c>
      <c r="BQ152">
        <v>102</v>
      </c>
      <c r="BR152" s="5">
        <v>65.649000000000001</v>
      </c>
      <c r="BS152">
        <v>258</v>
      </c>
      <c r="BT152">
        <v>0</v>
      </c>
      <c r="BU152">
        <v>35</v>
      </c>
      <c r="BV152">
        <v>3200</v>
      </c>
      <c r="BW152" s="5">
        <v>0</v>
      </c>
      <c r="BX152" s="5">
        <v>5</v>
      </c>
      <c r="BY152">
        <v>0</v>
      </c>
      <c r="BZ152">
        <v>88</v>
      </c>
      <c r="CA152">
        <v>88</v>
      </c>
      <c r="CB152">
        <v>2983</v>
      </c>
      <c r="CC152">
        <v>0</v>
      </c>
      <c r="CD152">
        <v>102.4</v>
      </c>
      <c r="CE152" s="5">
        <v>3</v>
      </c>
      <c r="CF152">
        <v>217</v>
      </c>
      <c r="CG152">
        <v>30</v>
      </c>
      <c r="CH152">
        <v>0</v>
      </c>
      <c r="CI152">
        <v>0</v>
      </c>
      <c r="CJ152" s="5">
        <v>20</v>
      </c>
      <c r="CK152" s="5">
        <v>3200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4</v>
      </c>
      <c r="ED152">
        <v>1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</row>
    <row r="153" spans="1:157" x14ac:dyDescent="0.25">
      <c r="A153" s="5" t="s">
        <v>358</v>
      </c>
      <c r="B153" s="5" t="s">
        <v>357</v>
      </c>
      <c r="C153" s="5" t="s">
        <v>190</v>
      </c>
      <c r="D153" s="5">
        <v>2013</v>
      </c>
      <c r="E153">
        <v>10</v>
      </c>
      <c r="F153" s="5" t="s">
        <v>160</v>
      </c>
      <c r="G153" s="5">
        <v>13</v>
      </c>
      <c r="H153" s="5">
        <v>13</v>
      </c>
      <c r="I153" s="5">
        <v>23</v>
      </c>
      <c r="W153">
        <v>0</v>
      </c>
      <c r="X153">
        <v>0</v>
      </c>
      <c r="Y153" s="5">
        <v>11</v>
      </c>
      <c r="Z153" s="5">
        <v>4</v>
      </c>
      <c r="AA153">
        <v>0</v>
      </c>
      <c r="AB153">
        <v>0</v>
      </c>
      <c r="AC153">
        <v>0</v>
      </c>
      <c r="AD153">
        <v>0</v>
      </c>
      <c r="AE153">
        <v>2</v>
      </c>
      <c r="AF153">
        <v>0</v>
      </c>
      <c r="AG153">
        <v>-36</v>
      </c>
      <c r="AH153">
        <v>6</v>
      </c>
      <c r="AI153">
        <v>44</v>
      </c>
      <c r="AJ153" s="5">
        <v>86</v>
      </c>
      <c r="AK153" s="5">
        <v>5.6859999999999999</v>
      </c>
      <c r="AL153">
        <v>0</v>
      </c>
      <c r="AM153">
        <v>3</v>
      </c>
      <c r="AN153">
        <v>26</v>
      </c>
      <c r="AO153">
        <v>0</v>
      </c>
      <c r="AP153" s="5">
        <v>10</v>
      </c>
      <c r="AQ153" s="5">
        <v>0</v>
      </c>
      <c r="AR153">
        <v>3</v>
      </c>
      <c r="AS153">
        <v>-7</v>
      </c>
      <c r="AT153" s="5">
        <v>0</v>
      </c>
      <c r="AU153" s="5">
        <v>489</v>
      </c>
      <c r="AV153">
        <v>139</v>
      </c>
      <c r="BP153">
        <v>7.024</v>
      </c>
      <c r="BQ153">
        <v>163</v>
      </c>
      <c r="BR153" s="5">
        <v>60.088000000000001</v>
      </c>
      <c r="BS153">
        <v>274</v>
      </c>
      <c r="BT153">
        <v>0</v>
      </c>
      <c r="BU153">
        <v>36</v>
      </c>
      <c r="BV153">
        <v>3203</v>
      </c>
      <c r="BW153" s="5">
        <v>0</v>
      </c>
      <c r="BX153" s="5">
        <v>12</v>
      </c>
      <c r="BY153">
        <v>0</v>
      </c>
      <c r="BZ153">
        <v>62</v>
      </c>
      <c r="CA153">
        <v>62</v>
      </c>
      <c r="CB153">
        <v>2929</v>
      </c>
      <c r="CC153">
        <v>0</v>
      </c>
      <c r="CD153">
        <v>82.2</v>
      </c>
      <c r="CE153" s="5">
        <v>55</v>
      </c>
      <c r="CF153">
        <v>274</v>
      </c>
      <c r="CG153">
        <v>38</v>
      </c>
      <c r="CH153">
        <v>0</v>
      </c>
      <c r="CI153">
        <v>15</v>
      </c>
      <c r="CJ153" s="5">
        <v>16</v>
      </c>
      <c r="CK153" s="5">
        <v>3203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2</v>
      </c>
      <c r="ED153">
        <v>2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3</v>
      </c>
      <c r="EV153">
        <v>1</v>
      </c>
      <c r="EW153">
        <v>0</v>
      </c>
      <c r="EX153">
        <v>0</v>
      </c>
      <c r="EY153">
        <v>1</v>
      </c>
      <c r="EZ153">
        <v>1</v>
      </c>
      <c r="FA153">
        <v>0</v>
      </c>
    </row>
    <row r="154" spans="1:157" x14ac:dyDescent="0.25">
      <c r="A154" s="5" t="s">
        <v>359</v>
      </c>
      <c r="B154" s="5" t="s">
        <v>357</v>
      </c>
      <c r="C154" s="5" t="s">
        <v>190</v>
      </c>
      <c r="D154" s="5">
        <v>2014</v>
      </c>
      <c r="E154">
        <v>3</v>
      </c>
      <c r="F154" s="5" t="s">
        <v>160</v>
      </c>
      <c r="G154" s="5">
        <v>9</v>
      </c>
      <c r="H154" s="5">
        <v>7</v>
      </c>
      <c r="I154" s="5">
        <v>24</v>
      </c>
      <c r="W154">
        <v>0</v>
      </c>
      <c r="X154">
        <v>0</v>
      </c>
      <c r="Y154" s="5">
        <v>9</v>
      </c>
      <c r="Z154" s="5">
        <v>4</v>
      </c>
      <c r="AA154">
        <v>0</v>
      </c>
      <c r="AB154">
        <v>0</v>
      </c>
      <c r="AC154">
        <v>0</v>
      </c>
      <c r="AD154">
        <v>1</v>
      </c>
      <c r="AE154">
        <v>3</v>
      </c>
      <c r="AF154">
        <v>0</v>
      </c>
      <c r="AG154">
        <v>-7</v>
      </c>
      <c r="AH154">
        <v>3</v>
      </c>
      <c r="AI154">
        <v>25</v>
      </c>
      <c r="AJ154" s="5">
        <v>38</v>
      </c>
      <c r="AK154" s="5">
        <v>4.6319999999999997</v>
      </c>
      <c r="AL154">
        <v>0</v>
      </c>
      <c r="AM154">
        <v>2</v>
      </c>
      <c r="AN154">
        <v>23</v>
      </c>
      <c r="AO154">
        <v>2</v>
      </c>
      <c r="AP154" s="5">
        <v>6</v>
      </c>
      <c r="AQ154" s="5">
        <v>0</v>
      </c>
      <c r="AR154">
        <v>3</v>
      </c>
      <c r="AS154">
        <v>-8</v>
      </c>
      <c r="AT154" s="5">
        <v>1</v>
      </c>
      <c r="AU154" s="5">
        <v>176</v>
      </c>
      <c r="AV154">
        <v>89</v>
      </c>
      <c r="BP154">
        <v>7.9160000000000004</v>
      </c>
      <c r="BQ154">
        <v>68</v>
      </c>
      <c r="BR154" s="5">
        <v>68.691999999999993</v>
      </c>
      <c r="BS154">
        <v>147</v>
      </c>
      <c r="BT154">
        <v>0</v>
      </c>
      <c r="BU154">
        <v>10</v>
      </c>
      <c r="BV154">
        <v>1694</v>
      </c>
      <c r="BW154" s="5">
        <v>0</v>
      </c>
      <c r="BX154" s="5">
        <v>6</v>
      </c>
      <c r="BY154">
        <v>0</v>
      </c>
      <c r="BZ154">
        <v>69</v>
      </c>
      <c r="CA154">
        <v>69</v>
      </c>
      <c r="CB154">
        <v>1467</v>
      </c>
      <c r="CC154">
        <v>0</v>
      </c>
      <c r="CD154">
        <v>86.9</v>
      </c>
      <c r="CE154" s="5">
        <v>31</v>
      </c>
      <c r="CF154">
        <v>227</v>
      </c>
      <c r="CG154">
        <v>33</v>
      </c>
      <c r="CH154">
        <v>0</v>
      </c>
      <c r="CI154">
        <v>11</v>
      </c>
      <c r="CJ154" s="5">
        <v>4</v>
      </c>
      <c r="CK154" s="5">
        <v>1694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3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1</v>
      </c>
      <c r="EZ154">
        <v>0</v>
      </c>
      <c r="FA154">
        <v>0</v>
      </c>
    </row>
    <row r="155" spans="1:157" x14ac:dyDescent="0.25">
      <c r="A155" s="5" t="s">
        <v>360</v>
      </c>
      <c r="B155" s="5" t="s">
        <v>357</v>
      </c>
      <c r="C155" s="5" t="s">
        <v>190</v>
      </c>
      <c r="D155" s="5">
        <v>2015</v>
      </c>
      <c r="E155">
        <v>3</v>
      </c>
      <c r="F155" s="5" t="s">
        <v>160</v>
      </c>
      <c r="G155" s="5">
        <v>0</v>
      </c>
      <c r="H155" s="5">
        <v>0</v>
      </c>
      <c r="I155" s="5">
        <v>25</v>
      </c>
    </row>
    <row r="156" spans="1:157" x14ac:dyDescent="0.25">
      <c r="A156" s="5" t="s">
        <v>361</v>
      </c>
      <c r="B156" s="5" t="s">
        <v>357</v>
      </c>
      <c r="C156" s="5" t="s">
        <v>212</v>
      </c>
      <c r="D156" s="5">
        <v>2016</v>
      </c>
      <c r="E156">
        <v>10</v>
      </c>
      <c r="F156" s="5" t="s">
        <v>160</v>
      </c>
      <c r="G156" s="5">
        <v>5</v>
      </c>
      <c r="H156" s="5">
        <v>5</v>
      </c>
      <c r="I156" s="5">
        <v>26</v>
      </c>
      <c r="W156">
        <v>0</v>
      </c>
      <c r="X156">
        <v>0</v>
      </c>
      <c r="Y156" s="5">
        <v>4</v>
      </c>
      <c r="Z156" s="5">
        <v>1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-18</v>
      </c>
      <c r="AJ156" s="5">
        <v>31</v>
      </c>
      <c r="AK156" s="5">
        <v>6.1289999999999996</v>
      </c>
      <c r="AL156">
        <v>1</v>
      </c>
      <c r="AM156">
        <v>0</v>
      </c>
      <c r="AN156">
        <v>20</v>
      </c>
      <c r="AO156">
        <v>18</v>
      </c>
      <c r="AP156" s="5">
        <v>2</v>
      </c>
      <c r="AQ156" s="5">
        <v>13</v>
      </c>
      <c r="AR156">
        <v>2</v>
      </c>
      <c r="AS156">
        <v>-3</v>
      </c>
      <c r="AT156" s="5">
        <v>2</v>
      </c>
      <c r="AU156" s="5">
        <v>190</v>
      </c>
      <c r="AV156">
        <v>30</v>
      </c>
      <c r="BP156">
        <v>6.0270000000000001</v>
      </c>
      <c r="BQ156">
        <v>42</v>
      </c>
      <c r="BR156" s="5">
        <v>59.183999999999997</v>
      </c>
      <c r="BS156">
        <v>87</v>
      </c>
      <c r="BT156">
        <v>10</v>
      </c>
      <c r="BU156">
        <v>16</v>
      </c>
      <c r="BV156">
        <v>886</v>
      </c>
      <c r="BW156" s="5">
        <v>20</v>
      </c>
      <c r="BX156" s="5">
        <v>3</v>
      </c>
      <c r="BY156">
        <v>16</v>
      </c>
      <c r="BZ156">
        <v>58</v>
      </c>
      <c r="CA156">
        <v>12</v>
      </c>
      <c r="CB156">
        <v>748</v>
      </c>
      <c r="CC156">
        <v>407.07100000000003</v>
      </c>
      <c r="CD156">
        <v>72.5</v>
      </c>
      <c r="CE156" s="5">
        <v>10</v>
      </c>
      <c r="CF156">
        <v>138</v>
      </c>
      <c r="CG156">
        <v>22</v>
      </c>
      <c r="CH156">
        <v>0</v>
      </c>
      <c r="CI156">
        <v>4</v>
      </c>
      <c r="CJ156" s="5">
        <v>2</v>
      </c>
      <c r="CK156" s="5">
        <v>886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1</v>
      </c>
      <c r="ED156">
        <v>1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</row>
    <row r="157" spans="1:157" x14ac:dyDescent="0.25">
      <c r="A157" s="5" t="s">
        <v>362</v>
      </c>
      <c r="B157" s="5" t="s">
        <v>357</v>
      </c>
      <c r="C157" s="5" t="s">
        <v>242</v>
      </c>
      <c r="D157" s="5">
        <v>2018</v>
      </c>
      <c r="E157">
        <v>3</v>
      </c>
      <c r="F157" s="5" t="s">
        <v>160</v>
      </c>
      <c r="G157" s="5">
        <v>3</v>
      </c>
      <c r="H157" s="5">
        <v>0</v>
      </c>
      <c r="I157" s="5">
        <v>28</v>
      </c>
      <c r="BP157">
        <v>3.5</v>
      </c>
      <c r="BQ157">
        <v>4</v>
      </c>
      <c r="BR157" s="5">
        <v>33.332999999999998</v>
      </c>
      <c r="BS157">
        <v>2</v>
      </c>
      <c r="BT157">
        <v>1</v>
      </c>
      <c r="BU157">
        <v>0</v>
      </c>
      <c r="BV157">
        <v>21</v>
      </c>
      <c r="BW157" s="5">
        <v>1</v>
      </c>
      <c r="BX157" s="5">
        <v>0</v>
      </c>
      <c r="BY157">
        <v>0</v>
      </c>
      <c r="BZ157">
        <v>14</v>
      </c>
      <c r="CA157">
        <v>0</v>
      </c>
      <c r="CB157">
        <v>21</v>
      </c>
      <c r="CC157">
        <v>13.96</v>
      </c>
      <c r="CD157">
        <v>44.4</v>
      </c>
      <c r="CE157" s="5">
        <v>0</v>
      </c>
      <c r="CF157">
        <v>0</v>
      </c>
      <c r="CG157">
        <v>0</v>
      </c>
      <c r="CH157">
        <v>0</v>
      </c>
      <c r="CI157">
        <v>1</v>
      </c>
      <c r="CJ157" s="5">
        <v>0</v>
      </c>
      <c r="CK157" s="5">
        <v>21</v>
      </c>
    </row>
    <row r="158" spans="1:157" x14ac:dyDescent="0.25">
      <c r="A158" s="5" t="s">
        <v>363</v>
      </c>
      <c r="B158" s="5" t="s">
        <v>364</v>
      </c>
      <c r="C158" s="5" t="s">
        <v>190</v>
      </c>
      <c r="D158" s="5">
        <v>2012</v>
      </c>
      <c r="E158">
        <v>8</v>
      </c>
      <c r="F158" s="5" t="s">
        <v>160</v>
      </c>
      <c r="G158" s="5">
        <v>3</v>
      </c>
      <c r="H158" s="5">
        <v>1</v>
      </c>
      <c r="I158" s="5">
        <v>24</v>
      </c>
      <c r="W158">
        <v>0</v>
      </c>
      <c r="X158">
        <v>0</v>
      </c>
      <c r="Y158" s="5">
        <v>1</v>
      </c>
      <c r="Z158" s="5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0</v>
      </c>
      <c r="AH158">
        <v>1</v>
      </c>
      <c r="AI158">
        <v>10</v>
      </c>
      <c r="AJ158" s="5">
        <v>3</v>
      </c>
      <c r="AK158" s="5">
        <v>7.3329999999999904</v>
      </c>
      <c r="AL158">
        <v>0</v>
      </c>
      <c r="AM158">
        <v>1</v>
      </c>
      <c r="AN158">
        <v>17</v>
      </c>
      <c r="AO158">
        <v>0</v>
      </c>
      <c r="AP158" s="5">
        <v>0</v>
      </c>
      <c r="AQ158" s="5">
        <v>0</v>
      </c>
      <c r="AR158">
        <v>0</v>
      </c>
      <c r="AS158">
        <v>0</v>
      </c>
      <c r="AT158" s="5">
        <v>0</v>
      </c>
      <c r="AU158" s="5">
        <v>22</v>
      </c>
      <c r="AV158">
        <v>0</v>
      </c>
      <c r="BP158">
        <v>9.7080000000000002</v>
      </c>
      <c r="BQ158">
        <v>9</v>
      </c>
      <c r="BR158" s="5">
        <v>68.75</v>
      </c>
      <c r="BS158">
        <v>33</v>
      </c>
      <c r="BT158">
        <v>0</v>
      </c>
      <c r="BU158">
        <v>2</v>
      </c>
      <c r="BV158">
        <v>466</v>
      </c>
      <c r="BW158" s="5">
        <v>0</v>
      </c>
      <c r="BX158" s="5">
        <v>3</v>
      </c>
      <c r="BY158">
        <v>0</v>
      </c>
      <c r="BZ158">
        <v>77</v>
      </c>
      <c r="CA158">
        <v>77</v>
      </c>
      <c r="CB158">
        <v>439</v>
      </c>
      <c r="CC158">
        <v>0</v>
      </c>
      <c r="CD158">
        <v>101.6</v>
      </c>
      <c r="CE158" s="5">
        <v>1</v>
      </c>
      <c r="CF158">
        <v>27</v>
      </c>
      <c r="CG158">
        <v>3</v>
      </c>
      <c r="CH158">
        <v>0</v>
      </c>
      <c r="CI158">
        <v>0</v>
      </c>
      <c r="CJ158" s="5">
        <v>4</v>
      </c>
      <c r="CK158" s="5">
        <v>466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1</v>
      </c>
      <c r="ED158">
        <v>1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1</v>
      </c>
      <c r="FA158">
        <v>0</v>
      </c>
    </row>
    <row r="159" spans="1:157" x14ac:dyDescent="0.25">
      <c r="A159" s="5" t="s">
        <v>365</v>
      </c>
      <c r="B159" s="5" t="s">
        <v>364</v>
      </c>
      <c r="C159" s="5" t="s">
        <v>190</v>
      </c>
      <c r="D159" s="5">
        <v>2013</v>
      </c>
      <c r="E159">
        <v>8</v>
      </c>
      <c r="F159" s="5" t="s">
        <v>160</v>
      </c>
      <c r="G159" s="5">
        <v>5</v>
      </c>
      <c r="H159" s="5">
        <v>3</v>
      </c>
      <c r="I159" s="5">
        <v>25</v>
      </c>
      <c r="W159">
        <v>0</v>
      </c>
      <c r="X159">
        <v>0</v>
      </c>
      <c r="Y159" s="5">
        <v>3</v>
      </c>
      <c r="Z159" s="5">
        <v>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3</v>
      </c>
      <c r="AI159">
        <v>15</v>
      </c>
      <c r="AJ159" s="5">
        <v>4</v>
      </c>
      <c r="AK159" s="5">
        <v>3.5</v>
      </c>
      <c r="AL159">
        <v>0</v>
      </c>
      <c r="AM159">
        <v>0</v>
      </c>
      <c r="AN159">
        <v>6</v>
      </c>
      <c r="AO159">
        <v>0</v>
      </c>
      <c r="AP159" s="5">
        <v>1</v>
      </c>
      <c r="AQ159" s="5">
        <v>0</v>
      </c>
      <c r="AR159">
        <v>0</v>
      </c>
      <c r="AS159">
        <v>0</v>
      </c>
      <c r="AT159" s="5">
        <v>0</v>
      </c>
      <c r="AU159" s="5">
        <v>14</v>
      </c>
      <c r="AV159">
        <v>6</v>
      </c>
      <c r="BP159">
        <v>5.51</v>
      </c>
      <c r="BQ159">
        <v>53</v>
      </c>
      <c r="BR159" s="5">
        <v>52.258000000000003</v>
      </c>
      <c r="BS159">
        <v>81</v>
      </c>
      <c r="BT159">
        <v>0</v>
      </c>
      <c r="BU159">
        <v>10</v>
      </c>
      <c r="BV159">
        <v>854</v>
      </c>
      <c r="BW159" s="5">
        <v>0</v>
      </c>
      <c r="BX159" s="5">
        <v>7</v>
      </c>
      <c r="BY159">
        <v>0</v>
      </c>
      <c r="BZ159">
        <v>62</v>
      </c>
      <c r="CA159">
        <v>53</v>
      </c>
      <c r="CB159">
        <v>822</v>
      </c>
      <c r="CC159">
        <v>0</v>
      </c>
      <c r="CD159">
        <v>58.4</v>
      </c>
      <c r="CE159" s="5">
        <v>10</v>
      </c>
      <c r="CF159">
        <v>32</v>
      </c>
      <c r="CG159">
        <v>5</v>
      </c>
      <c r="CH159">
        <v>0</v>
      </c>
      <c r="CI159">
        <v>6</v>
      </c>
      <c r="CJ159" s="5">
        <v>4</v>
      </c>
      <c r="CK159" s="5">
        <v>854</v>
      </c>
      <c r="ES159">
        <v>0</v>
      </c>
      <c r="ET159">
        <v>0</v>
      </c>
      <c r="EU159">
        <v>1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</row>
    <row r="160" spans="1:157" x14ac:dyDescent="0.25">
      <c r="A160" s="5" t="s">
        <v>366</v>
      </c>
      <c r="B160" s="5" t="s">
        <v>364</v>
      </c>
      <c r="C160" s="5" t="s">
        <v>190</v>
      </c>
      <c r="D160" s="5">
        <v>2014</v>
      </c>
      <c r="E160">
        <v>8</v>
      </c>
      <c r="F160" s="5" t="s">
        <v>160</v>
      </c>
      <c r="G160" s="5">
        <v>6</v>
      </c>
      <c r="H160" s="5">
        <v>5</v>
      </c>
      <c r="I160" s="5">
        <v>26</v>
      </c>
      <c r="W160">
        <v>0</v>
      </c>
      <c r="X160">
        <v>0</v>
      </c>
      <c r="Y160" s="5">
        <v>2</v>
      </c>
      <c r="Z160" s="5">
        <v>2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4</v>
      </c>
      <c r="AI160">
        <v>30</v>
      </c>
      <c r="AJ160" s="5">
        <v>7</v>
      </c>
      <c r="AK160" s="5">
        <v>2.8570000000000002</v>
      </c>
      <c r="AL160">
        <v>0</v>
      </c>
      <c r="AM160">
        <v>2</v>
      </c>
      <c r="AN160">
        <v>12</v>
      </c>
      <c r="AO160">
        <v>0</v>
      </c>
      <c r="AP160" s="5">
        <v>1</v>
      </c>
      <c r="AQ160" s="5">
        <v>0</v>
      </c>
      <c r="AR160">
        <v>0</v>
      </c>
      <c r="AS160">
        <v>0</v>
      </c>
      <c r="AT160" s="5">
        <v>0</v>
      </c>
      <c r="AU160" s="5">
        <v>20</v>
      </c>
      <c r="AV160">
        <v>3</v>
      </c>
      <c r="BP160">
        <v>8.3819999999999997</v>
      </c>
      <c r="BQ160">
        <v>65</v>
      </c>
      <c r="BR160" s="5">
        <v>61.765000000000001</v>
      </c>
      <c r="BS160">
        <v>126</v>
      </c>
      <c r="BT160">
        <v>0</v>
      </c>
      <c r="BU160">
        <v>17</v>
      </c>
      <c r="BV160">
        <v>1710</v>
      </c>
      <c r="BW160" s="5">
        <v>0</v>
      </c>
      <c r="BX160" s="5">
        <v>9</v>
      </c>
      <c r="BY160">
        <v>0</v>
      </c>
      <c r="BZ160">
        <v>81</v>
      </c>
      <c r="CA160">
        <v>81</v>
      </c>
      <c r="CB160">
        <v>1640</v>
      </c>
      <c r="CC160">
        <v>0</v>
      </c>
      <c r="CD160">
        <v>86.4</v>
      </c>
      <c r="CE160" s="5">
        <v>22</v>
      </c>
      <c r="CF160">
        <v>70</v>
      </c>
      <c r="CG160">
        <v>8</v>
      </c>
      <c r="CH160">
        <v>0</v>
      </c>
      <c r="CI160">
        <v>5</v>
      </c>
      <c r="CJ160" s="5">
        <v>10</v>
      </c>
      <c r="CK160" s="5">
        <v>1710</v>
      </c>
    </row>
    <row r="161" spans="1:157" x14ac:dyDescent="0.25">
      <c r="A161" s="5" t="s">
        <v>367</v>
      </c>
      <c r="B161" s="5" t="s">
        <v>364</v>
      </c>
      <c r="C161" s="5" t="s">
        <v>190</v>
      </c>
      <c r="D161" s="5">
        <v>2015</v>
      </c>
      <c r="E161">
        <v>8</v>
      </c>
      <c r="F161" s="5" t="s">
        <v>160</v>
      </c>
      <c r="G161" s="5">
        <v>16</v>
      </c>
      <c r="H161" s="5">
        <v>16</v>
      </c>
      <c r="I161" s="5">
        <v>27</v>
      </c>
      <c r="W161">
        <v>0</v>
      </c>
      <c r="X161">
        <v>0</v>
      </c>
      <c r="Y161" s="5">
        <v>9</v>
      </c>
      <c r="Z161" s="5">
        <v>3</v>
      </c>
      <c r="AA161">
        <v>0</v>
      </c>
      <c r="AB161">
        <v>0</v>
      </c>
      <c r="AC161">
        <v>0</v>
      </c>
      <c r="AD161">
        <v>1</v>
      </c>
      <c r="AE161">
        <v>5</v>
      </c>
      <c r="AF161">
        <v>0</v>
      </c>
      <c r="AG161">
        <v>-8</v>
      </c>
      <c r="AH161">
        <v>6</v>
      </c>
      <c r="AI161">
        <v>29</v>
      </c>
      <c r="AJ161" s="5">
        <v>26</v>
      </c>
      <c r="AK161" s="5">
        <v>1.8460000000000001</v>
      </c>
      <c r="AL161">
        <v>0</v>
      </c>
      <c r="AM161">
        <v>11</v>
      </c>
      <c r="AN161">
        <v>13</v>
      </c>
      <c r="AO161">
        <v>13</v>
      </c>
      <c r="AP161" s="5">
        <v>7</v>
      </c>
      <c r="AQ161" s="5">
        <v>4</v>
      </c>
      <c r="AR161">
        <v>0</v>
      </c>
      <c r="AS161">
        <v>0</v>
      </c>
      <c r="AT161" s="5">
        <v>5</v>
      </c>
      <c r="AU161" s="5">
        <v>48</v>
      </c>
      <c r="AV161">
        <v>10</v>
      </c>
      <c r="BP161">
        <v>7.6719999999999997</v>
      </c>
      <c r="BQ161">
        <v>154</v>
      </c>
      <c r="BR161" s="5">
        <v>69.796999999999997</v>
      </c>
      <c r="BS161">
        <v>379</v>
      </c>
      <c r="BT161">
        <v>46</v>
      </c>
      <c r="BU161">
        <v>29</v>
      </c>
      <c r="BV161">
        <v>4166</v>
      </c>
      <c r="BW161" s="5">
        <v>117</v>
      </c>
      <c r="BX161" s="5">
        <v>11</v>
      </c>
      <c r="BY161">
        <v>56</v>
      </c>
      <c r="BZ161">
        <v>78</v>
      </c>
      <c r="CA161">
        <v>78</v>
      </c>
      <c r="CB161">
        <v>3980</v>
      </c>
      <c r="CC161">
        <v>1390.3520000000001</v>
      </c>
      <c r="CD161">
        <v>101.6</v>
      </c>
      <c r="CE161" s="5">
        <v>78</v>
      </c>
      <c r="CF161">
        <v>186</v>
      </c>
      <c r="CG161">
        <v>26</v>
      </c>
      <c r="CH161">
        <v>0</v>
      </c>
      <c r="CI161">
        <v>18</v>
      </c>
      <c r="CJ161" s="5">
        <v>29</v>
      </c>
      <c r="CK161" s="5">
        <v>4166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5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3</v>
      </c>
      <c r="EV161">
        <v>2</v>
      </c>
      <c r="EW161">
        <v>0</v>
      </c>
      <c r="EX161">
        <v>0</v>
      </c>
      <c r="EY161">
        <v>0</v>
      </c>
      <c r="EZ161">
        <v>0</v>
      </c>
      <c r="FA161">
        <v>0</v>
      </c>
    </row>
    <row r="162" spans="1:157" x14ac:dyDescent="0.25">
      <c r="A162" s="5" t="s">
        <v>368</v>
      </c>
      <c r="B162" s="5" t="s">
        <v>364</v>
      </c>
      <c r="C162" s="5" t="s">
        <v>190</v>
      </c>
      <c r="D162" s="5">
        <v>2016</v>
      </c>
      <c r="E162">
        <v>8</v>
      </c>
      <c r="F162" s="5" t="s">
        <v>160</v>
      </c>
      <c r="G162" s="5">
        <v>16</v>
      </c>
      <c r="H162" s="5">
        <v>16</v>
      </c>
      <c r="I162" s="5">
        <v>28</v>
      </c>
      <c r="W162">
        <v>0</v>
      </c>
      <c r="X162">
        <v>0</v>
      </c>
      <c r="Y162" s="5">
        <v>9</v>
      </c>
      <c r="Z162" s="5">
        <v>3</v>
      </c>
      <c r="AA162">
        <v>0</v>
      </c>
      <c r="AB162">
        <v>0</v>
      </c>
      <c r="AC162">
        <v>0</v>
      </c>
      <c r="AD162">
        <v>0</v>
      </c>
      <c r="AE162">
        <v>5</v>
      </c>
      <c r="AF162">
        <v>0</v>
      </c>
      <c r="AG162">
        <v>0</v>
      </c>
      <c r="AH162">
        <v>3</v>
      </c>
      <c r="AI162">
        <v>15</v>
      </c>
      <c r="AJ162" s="5">
        <v>34</v>
      </c>
      <c r="AK162" s="5">
        <v>2.8239999999999998</v>
      </c>
      <c r="AL162">
        <v>0</v>
      </c>
      <c r="AM162">
        <v>13</v>
      </c>
      <c r="AN162">
        <v>19</v>
      </c>
      <c r="AO162">
        <v>19</v>
      </c>
      <c r="AP162" s="5">
        <v>4</v>
      </c>
      <c r="AQ162" s="5">
        <v>9</v>
      </c>
      <c r="AR162">
        <v>3</v>
      </c>
      <c r="AS162">
        <v>-10</v>
      </c>
      <c r="AT162" s="5">
        <v>4</v>
      </c>
      <c r="AU162" s="5">
        <v>96</v>
      </c>
      <c r="AV162">
        <v>20</v>
      </c>
      <c r="BP162">
        <v>8.1139999999999901</v>
      </c>
      <c r="BQ162">
        <v>152</v>
      </c>
      <c r="BR162" s="5">
        <v>66.997</v>
      </c>
      <c r="BS162">
        <v>406</v>
      </c>
      <c r="BT162">
        <v>56</v>
      </c>
      <c r="BU162">
        <v>23</v>
      </c>
      <c r="BV162">
        <v>4917</v>
      </c>
      <c r="BW162" s="5">
        <v>75</v>
      </c>
      <c r="BX162" s="5">
        <v>12</v>
      </c>
      <c r="BY162">
        <v>54</v>
      </c>
      <c r="BZ162">
        <v>80</v>
      </c>
      <c r="CA162">
        <v>80</v>
      </c>
      <c r="CB162">
        <v>4727</v>
      </c>
      <c r="CC162">
        <v>1532.2929999999999</v>
      </c>
      <c r="CD162">
        <v>97.2</v>
      </c>
      <c r="CE162" s="5">
        <v>31</v>
      </c>
      <c r="CF162">
        <v>190</v>
      </c>
      <c r="CG162">
        <v>23</v>
      </c>
      <c r="CH162">
        <v>3</v>
      </c>
      <c r="CI162">
        <v>27</v>
      </c>
      <c r="CJ162" s="5">
        <v>25</v>
      </c>
      <c r="CK162" s="5">
        <v>4917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5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2</v>
      </c>
      <c r="EV162">
        <v>0</v>
      </c>
      <c r="EW162">
        <v>0</v>
      </c>
      <c r="EX162">
        <v>0</v>
      </c>
      <c r="EY162">
        <v>1</v>
      </c>
      <c r="EZ162">
        <v>0</v>
      </c>
      <c r="FA162">
        <v>0</v>
      </c>
    </row>
    <row r="163" spans="1:157" x14ac:dyDescent="0.25">
      <c r="A163" s="5" t="s">
        <v>369</v>
      </c>
      <c r="B163" s="5" t="s">
        <v>364</v>
      </c>
      <c r="C163" s="5" t="s">
        <v>190</v>
      </c>
      <c r="D163" s="5">
        <v>2017</v>
      </c>
      <c r="E163">
        <v>8</v>
      </c>
      <c r="F163" s="5" t="s">
        <v>160</v>
      </c>
      <c r="G163" s="5">
        <v>16</v>
      </c>
      <c r="H163" s="5">
        <v>16</v>
      </c>
      <c r="I163" s="5">
        <v>29</v>
      </c>
      <c r="W163">
        <v>0</v>
      </c>
      <c r="X163">
        <v>0</v>
      </c>
      <c r="Y163" s="5">
        <v>13</v>
      </c>
      <c r="Z163" s="5">
        <v>5</v>
      </c>
      <c r="AA163">
        <v>0</v>
      </c>
      <c r="AB163">
        <v>0</v>
      </c>
      <c r="AC163">
        <v>0</v>
      </c>
      <c r="AD163">
        <v>1</v>
      </c>
      <c r="AE163">
        <v>4</v>
      </c>
      <c r="AF163">
        <v>0</v>
      </c>
      <c r="AG163">
        <v>-52</v>
      </c>
      <c r="AH163">
        <v>7</v>
      </c>
      <c r="AI163">
        <v>45</v>
      </c>
      <c r="AJ163" s="5">
        <v>49</v>
      </c>
      <c r="AK163" s="5">
        <v>3.653</v>
      </c>
      <c r="AL163">
        <v>0</v>
      </c>
      <c r="AM163">
        <v>9</v>
      </c>
      <c r="AN163">
        <v>18</v>
      </c>
      <c r="AO163">
        <v>12</v>
      </c>
      <c r="AP163" s="5">
        <v>6</v>
      </c>
      <c r="AQ163" s="5">
        <v>24</v>
      </c>
      <c r="AR163">
        <v>1</v>
      </c>
      <c r="AS163">
        <v>-1</v>
      </c>
      <c r="AT163" s="5">
        <v>4</v>
      </c>
      <c r="AU163" s="5">
        <v>179</v>
      </c>
      <c r="AV163">
        <v>34</v>
      </c>
      <c r="BP163">
        <v>7.58</v>
      </c>
      <c r="BQ163">
        <v>142</v>
      </c>
      <c r="BR163" s="5">
        <v>64.259</v>
      </c>
      <c r="BS163">
        <v>347</v>
      </c>
      <c r="BT163">
        <v>67</v>
      </c>
      <c r="BU163">
        <v>25</v>
      </c>
      <c r="BV163">
        <v>4093</v>
      </c>
      <c r="BW163" s="5">
        <v>64</v>
      </c>
      <c r="BX163" s="5">
        <v>13</v>
      </c>
      <c r="BY163">
        <v>52</v>
      </c>
      <c r="BZ163">
        <v>74</v>
      </c>
      <c r="CA163">
        <v>52</v>
      </c>
      <c r="CB163">
        <v>3751</v>
      </c>
      <c r="CC163">
        <v>1425.701</v>
      </c>
      <c r="CD163">
        <v>93.9</v>
      </c>
      <c r="CE163" s="5">
        <v>30</v>
      </c>
      <c r="CF163">
        <v>342</v>
      </c>
      <c r="CG163">
        <v>41</v>
      </c>
      <c r="CH163">
        <v>0</v>
      </c>
      <c r="CI163">
        <v>12</v>
      </c>
      <c r="CJ163" s="5">
        <v>27</v>
      </c>
      <c r="CK163" s="5">
        <v>4093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4</v>
      </c>
      <c r="ED163">
        <v>1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</row>
    <row r="164" spans="1:157" x14ac:dyDescent="0.25">
      <c r="A164" s="5" t="s">
        <v>370</v>
      </c>
      <c r="B164" s="5" t="s">
        <v>364</v>
      </c>
      <c r="C164" s="5" t="s">
        <v>333</v>
      </c>
      <c r="D164" s="5">
        <v>2018</v>
      </c>
      <c r="E164">
        <v>8</v>
      </c>
      <c r="F164" s="5" t="s">
        <v>160</v>
      </c>
      <c r="G164" s="5">
        <v>16</v>
      </c>
      <c r="H164" s="5">
        <v>16</v>
      </c>
      <c r="I164" s="5">
        <v>30</v>
      </c>
      <c r="J164">
        <v>-1</v>
      </c>
      <c r="K164">
        <v>0</v>
      </c>
      <c r="L164">
        <v>0</v>
      </c>
      <c r="M164">
        <v>0</v>
      </c>
      <c r="N164">
        <v>-1</v>
      </c>
      <c r="O164">
        <v>0</v>
      </c>
      <c r="P164" s="5">
        <v>1</v>
      </c>
      <c r="Q164" s="5">
        <v>0</v>
      </c>
      <c r="R164">
        <v>1</v>
      </c>
      <c r="S164" s="5">
        <v>0</v>
      </c>
      <c r="T164" s="5">
        <v>-1</v>
      </c>
      <c r="U164">
        <v>6</v>
      </c>
      <c r="V164">
        <v>1</v>
      </c>
      <c r="W164">
        <v>0</v>
      </c>
      <c r="X164">
        <v>0</v>
      </c>
      <c r="Y164" s="5">
        <v>9</v>
      </c>
      <c r="Z164" s="5">
        <v>7</v>
      </c>
      <c r="AA164">
        <v>0</v>
      </c>
      <c r="AB164">
        <v>0</v>
      </c>
      <c r="AC164">
        <v>0</v>
      </c>
      <c r="AD164">
        <v>0</v>
      </c>
      <c r="AE164">
        <v>3</v>
      </c>
      <c r="AF164">
        <v>0</v>
      </c>
      <c r="AG164">
        <v>-31</v>
      </c>
      <c r="AJ164" s="5">
        <v>44</v>
      </c>
      <c r="AK164" s="5">
        <v>2.7949999999999999</v>
      </c>
      <c r="AL164">
        <v>1</v>
      </c>
      <c r="AM164">
        <v>9</v>
      </c>
      <c r="AN164">
        <v>19</v>
      </c>
      <c r="AO164">
        <v>7</v>
      </c>
      <c r="AP164" s="5">
        <v>3</v>
      </c>
      <c r="AQ164" s="5">
        <v>17</v>
      </c>
      <c r="AR164">
        <v>0</v>
      </c>
      <c r="AS164">
        <v>0</v>
      </c>
      <c r="AT164" s="5">
        <v>1</v>
      </c>
      <c r="AU164" s="5">
        <v>123</v>
      </c>
      <c r="AV164">
        <v>18</v>
      </c>
      <c r="BP164">
        <v>7.0919999999999996</v>
      </c>
      <c r="BQ164">
        <v>143</v>
      </c>
      <c r="BR164" s="5">
        <v>70.132000000000005</v>
      </c>
      <c r="BS164">
        <v>425</v>
      </c>
      <c r="BT164">
        <v>68</v>
      </c>
      <c r="BU164">
        <v>25</v>
      </c>
      <c r="BV164">
        <v>4298</v>
      </c>
      <c r="BW164" s="5">
        <v>97</v>
      </c>
      <c r="BX164" s="5">
        <v>10</v>
      </c>
      <c r="BY164">
        <v>39</v>
      </c>
      <c r="BZ164">
        <v>75</v>
      </c>
      <c r="CA164">
        <v>75</v>
      </c>
      <c r="CB164">
        <v>4036</v>
      </c>
      <c r="CC164">
        <v>1623.298</v>
      </c>
      <c r="CD164">
        <v>99.7</v>
      </c>
      <c r="CE164" s="5">
        <v>41</v>
      </c>
      <c r="CF164">
        <v>262</v>
      </c>
      <c r="CG164">
        <v>40</v>
      </c>
      <c r="CH164">
        <v>3</v>
      </c>
      <c r="CI164">
        <v>17</v>
      </c>
      <c r="CJ164" s="5">
        <v>30</v>
      </c>
      <c r="CK164" s="5">
        <v>4298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3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5</v>
      </c>
      <c r="EV164">
        <v>3</v>
      </c>
      <c r="EW164">
        <v>0</v>
      </c>
      <c r="EX164">
        <v>0</v>
      </c>
      <c r="EY164">
        <v>0</v>
      </c>
      <c r="EZ164">
        <v>0</v>
      </c>
      <c r="FA164">
        <v>0</v>
      </c>
    </row>
    <row r="165" spans="1:157" x14ac:dyDescent="0.25">
      <c r="A165" s="5" t="s">
        <v>371</v>
      </c>
      <c r="B165" s="5" t="s">
        <v>372</v>
      </c>
      <c r="C165" s="5" t="s">
        <v>188</v>
      </c>
      <c r="D165" s="5">
        <v>2012</v>
      </c>
      <c r="E165">
        <v>15</v>
      </c>
      <c r="F165" s="5" t="s">
        <v>160</v>
      </c>
      <c r="G165" s="5">
        <v>0</v>
      </c>
      <c r="H165" s="5">
        <v>0</v>
      </c>
      <c r="I165" s="5">
        <v>33</v>
      </c>
    </row>
    <row r="166" spans="1:157" x14ac:dyDescent="0.25">
      <c r="A166" s="5" t="s">
        <v>373</v>
      </c>
      <c r="B166" s="5" t="s">
        <v>372</v>
      </c>
      <c r="C166" s="5" t="s">
        <v>188</v>
      </c>
      <c r="D166" s="5">
        <v>2013</v>
      </c>
      <c r="E166">
        <v>13</v>
      </c>
      <c r="F166" s="5" t="s">
        <v>160</v>
      </c>
      <c r="G166" s="5">
        <v>8</v>
      </c>
      <c r="H166" s="5">
        <v>5</v>
      </c>
      <c r="I166" s="5">
        <v>34</v>
      </c>
      <c r="W166">
        <v>0</v>
      </c>
      <c r="X166">
        <v>0</v>
      </c>
      <c r="Y166" s="5">
        <v>3</v>
      </c>
      <c r="Z166" s="5">
        <v>1</v>
      </c>
      <c r="AA166">
        <v>0</v>
      </c>
      <c r="AB166">
        <v>0</v>
      </c>
      <c r="AC166">
        <v>0</v>
      </c>
      <c r="AD166">
        <v>0</v>
      </c>
      <c r="AE166">
        <v>2</v>
      </c>
      <c r="AF166">
        <v>0</v>
      </c>
      <c r="AG166">
        <v>0</v>
      </c>
      <c r="AH166">
        <v>1</v>
      </c>
      <c r="AI166">
        <v>5</v>
      </c>
      <c r="AJ166" s="5">
        <v>13</v>
      </c>
      <c r="AK166" s="5">
        <v>5.3079999999999998</v>
      </c>
      <c r="AL166">
        <v>0</v>
      </c>
      <c r="AM166">
        <v>3</v>
      </c>
      <c r="AN166">
        <v>20</v>
      </c>
      <c r="AO166">
        <v>7</v>
      </c>
      <c r="AP166" s="5">
        <v>3</v>
      </c>
      <c r="AQ166" s="5">
        <v>0</v>
      </c>
      <c r="AR166">
        <v>1</v>
      </c>
      <c r="AS166">
        <v>-3</v>
      </c>
      <c r="AT166" s="5">
        <v>1</v>
      </c>
      <c r="AU166" s="5">
        <v>69</v>
      </c>
      <c r="AV166">
        <v>26</v>
      </c>
      <c r="BP166">
        <v>8.1649999999999991</v>
      </c>
      <c r="BQ166">
        <v>67</v>
      </c>
      <c r="BR166" s="5">
        <v>66.518000000000001</v>
      </c>
      <c r="BS166">
        <v>149</v>
      </c>
      <c r="BT166">
        <v>0</v>
      </c>
      <c r="BU166">
        <v>12</v>
      </c>
      <c r="BV166">
        <v>1829</v>
      </c>
      <c r="BW166" s="5">
        <v>0</v>
      </c>
      <c r="BX166" s="5">
        <v>1</v>
      </c>
      <c r="BY166">
        <v>0</v>
      </c>
      <c r="BZ166">
        <v>80</v>
      </c>
      <c r="CA166">
        <v>80</v>
      </c>
      <c r="CB166">
        <v>1792</v>
      </c>
      <c r="CC166">
        <v>0</v>
      </c>
      <c r="CD166">
        <v>109</v>
      </c>
      <c r="CE166" s="5">
        <v>31</v>
      </c>
      <c r="CF166">
        <v>37</v>
      </c>
      <c r="CG166">
        <v>11</v>
      </c>
      <c r="CH166">
        <v>0</v>
      </c>
      <c r="CI166">
        <v>9</v>
      </c>
      <c r="CJ166" s="5">
        <v>13</v>
      </c>
      <c r="CK166" s="5">
        <v>1829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2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1</v>
      </c>
      <c r="EV166">
        <v>1</v>
      </c>
      <c r="EW166">
        <v>0</v>
      </c>
      <c r="EX166">
        <v>0</v>
      </c>
      <c r="EY166">
        <v>0</v>
      </c>
      <c r="EZ166">
        <v>0</v>
      </c>
      <c r="FA166">
        <v>0</v>
      </c>
    </row>
    <row r="167" spans="1:157" x14ac:dyDescent="0.25">
      <c r="A167" s="5" t="s">
        <v>374</v>
      </c>
      <c r="B167" s="5" t="s">
        <v>372</v>
      </c>
      <c r="C167" s="5" t="s">
        <v>169</v>
      </c>
      <c r="D167" s="5">
        <v>2014</v>
      </c>
      <c r="E167">
        <v>13</v>
      </c>
      <c r="F167" s="5" t="s">
        <v>160</v>
      </c>
      <c r="G167" s="5">
        <v>11</v>
      </c>
      <c r="H167" s="5">
        <v>11</v>
      </c>
      <c r="I167" s="5">
        <v>35</v>
      </c>
      <c r="W167">
        <v>0</v>
      </c>
      <c r="X167">
        <v>0</v>
      </c>
      <c r="Y167" s="5">
        <v>10</v>
      </c>
      <c r="Z167" s="5">
        <v>4</v>
      </c>
      <c r="AA167">
        <v>0</v>
      </c>
      <c r="AB167">
        <v>0</v>
      </c>
      <c r="AC167">
        <v>0</v>
      </c>
      <c r="AD167">
        <v>0</v>
      </c>
      <c r="AE167">
        <v>5</v>
      </c>
      <c r="AF167">
        <v>0</v>
      </c>
      <c r="AG167">
        <v>-3</v>
      </c>
      <c r="AH167">
        <v>2</v>
      </c>
      <c r="AI167">
        <v>10</v>
      </c>
      <c r="AJ167" s="5">
        <v>25</v>
      </c>
      <c r="AK167" s="5">
        <v>5.08</v>
      </c>
      <c r="AL167">
        <v>0</v>
      </c>
      <c r="AM167">
        <v>2</v>
      </c>
      <c r="AN167">
        <v>16</v>
      </c>
      <c r="AO167">
        <v>16</v>
      </c>
      <c r="AP167" s="5">
        <v>6</v>
      </c>
      <c r="AQ167" s="5">
        <v>0</v>
      </c>
      <c r="AR167">
        <v>0</v>
      </c>
      <c r="AS167">
        <v>0</v>
      </c>
      <c r="AT167" s="5">
        <v>3</v>
      </c>
      <c r="AU167" s="5">
        <v>127</v>
      </c>
      <c r="AV167">
        <v>33</v>
      </c>
      <c r="BP167">
        <v>6.7460000000000004</v>
      </c>
      <c r="BQ167">
        <v>118</v>
      </c>
      <c r="BR167" s="5">
        <v>56.268999999999998</v>
      </c>
      <c r="BS167">
        <v>184</v>
      </c>
      <c r="BT167">
        <v>0</v>
      </c>
      <c r="BU167">
        <v>19</v>
      </c>
      <c r="BV167">
        <v>2206</v>
      </c>
      <c r="BW167" s="5">
        <v>0</v>
      </c>
      <c r="BX167" s="5">
        <v>14</v>
      </c>
      <c r="BY167">
        <v>0</v>
      </c>
      <c r="BZ167">
        <v>56</v>
      </c>
      <c r="CA167">
        <v>56</v>
      </c>
      <c r="CB167">
        <v>1971</v>
      </c>
      <c r="CC167">
        <v>0</v>
      </c>
      <c r="CD167">
        <v>70.5</v>
      </c>
      <c r="CE167" s="5">
        <v>27</v>
      </c>
      <c r="CF167">
        <v>235</v>
      </c>
      <c r="CG167">
        <v>36</v>
      </c>
      <c r="CH167">
        <v>0</v>
      </c>
      <c r="CI167">
        <v>15</v>
      </c>
      <c r="CJ167" s="5">
        <v>11</v>
      </c>
      <c r="CK167" s="5">
        <v>2206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5</v>
      </c>
      <c r="ED167">
        <v>1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</row>
    <row r="168" spans="1:157" x14ac:dyDescent="0.25">
      <c r="A168" s="5" t="s">
        <v>375</v>
      </c>
      <c r="B168" s="5" t="s">
        <v>372</v>
      </c>
      <c r="C168" s="5" t="s">
        <v>212</v>
      </c>
      <c r="D168" s="5">
        <v>2015</v>
      </c>
      <c r="E168">
        <v>15</v>
      </c>
      <c r="F168" s="5" t="s">
        <v>160</v>
      </c>
      <c r="G168" s="5">
        <v>8</v>
      </c>
      <c r="H168" s="5">
        <v>8</v>
      </c>
      <c r="I168" s="5">
        <v>36</v>
      </c>
      <c r="W168">
        <v>0</v>
      </c>
      <c r="X168">
        <v>0</v>
      </c>
      <c r="Y168" s="5">
        <v>9</v>
      </c>
      <c r="Z168" s="5">
        <v>6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-4</v>
      </c>
      <c r="AH168">
        <v>3</v>
      </c>
      <c r="AI168">
        <v>15</v>
      </c>
      <c r="AJ168" s="5">
        <v>20</v>
      </c>
      <c r="AK168" s="5">
        <v>4.9000000000000004</v>
      </c>
      <c r="AL168">
        <v>0</v>
      </c>
      <c r="AM168">
        <v>1</v>
      </c>
      <c r="AN168">
        <v>13</v>
      </c>
      <c r="AO168">
        <v>10</v>
      </c>
      <c r="AP168" s="5">
        <v>5</v>
      </c>
      <c r="AQ168" s="5">
        <v>12</v>
      </c>
      <c r="AR168">
        <v>0</v>
      </c>
      <c r="AS168">
        <v>0</v>
      </c>
      <c r="AT168" s="5">
        <v>1</v>
      </c>
      <c r="AU168" s="5">
        <v>98</v>
      </c>
      <c r="AV168">
        <v>22</v>
      </c>
      <c r="BP168">
        <v>7.2229999999999999</v>
      </c>
      <c r="BQ168">
        <v>129</v>
      </c>
      <c r="BR168" s="5">
        <v>63.698999999999998</v>
      </c>
      <c r="BS168">
        <v>186</v>
      </c>
      <c r="BT168">
        <v>33</v>
      </c>
      <c r="BU168">
        <v>15</v>
      </c>
      <c r="BV168">
        <v>2109</v>
      </c>
      <c r="BW168" s="5">
        <v>54</v>
      </c>
      <c r="BX168" s="5">
        <v>4</v>
      </c>
      <c r="BY168">
        <v>45</v>
      </c>
      <c r="BZ168">
        <v>56</v>
      </c>
      <c r="CA168">
        <v>34</v>
      </c>
      <c r="CB168">
        <v>1972</v>
      </c>
      <c r="CC168">
        <v>742.14300000000003</v>
      </c>
      <c r="CD168">
        <v>93.3</v>
      </c>
      <c r="CE168" s="5">
        <v>40</v>
      </c>
      <c r="CF168">
        <v>137</v>
      </c>
      <c r="CG168">
        <v>23</v>
      </c>
      <c r="CH168">
        <v>0</v>
      </c>
      <c r="CI168">
        <v>11</v>
      </c>
      <c r="CJ168" s="5">
        <v>12</v>
      </c>
      <c r="CK168" s="5">
        <v>2109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1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4</v>
      </c>
      <c r="EV168">
        <v>2</v>
      </c>
      <c r="EW168">
        <v>0</v>
      </c>
      <c r="EX168">
        <v>0</v>
      </c>
      <c r="EY168">
        <v>0</v>
      </c>
      <c r="EZ168">
        <v>0</v>
      </c>
      <c r="FA168">
        <v>0</v>
      </c>
    </row>
    <row r="169" spans="1:157" x14ac:dyDescent="0.25">
      <c r="A169" s="5" t="s">
        <v>376</v>
      </c>
      <c r="B169" s="5" t="s">
        <v>372</v>
      </c>
      <c r="C169" s="5" t="s">
        <v>212</v>
      </c>
      <c r="D169" s="5">
        <v>2016</v>
      </c>
      <c r="E169">
        <v>15</v>
      </c>
      <c r="F169" s="5" t="s">
        <v>160</v>
      </c>
      <c r="G169" s="5">
        <v>5</v>
      </c>
      <c r="H169" s="5">
        <v>3</v>
      </c>
      <c r="I169" s="5">
        <v>37</v>
      </c>
      <c r="W169">
        <v>0</v>
      </c>
      <c r="X169">
        <v>0</v>
      </c>
      <c r="Y169" s="5">
        <v>7</v>
      </c>
      <c r="Z169" s="5">
        <v>4</v>
      </c>
      <c r="AA169">
        <v>0</v>
      </c>
      <c r="AB169">
        <v>0</v>
      </c>
      <c r="AC169">
        <v>0</v>
      </c>
      <c r="AD169">
        <v>1</v>
      </c>
      <c r="AE169">
        <v>2</v>
      </c>
      <c r="AF169">
        <v>0</v>
      </c>
      <c r="AG169">
        <v>-7</v>
      </c>
      <c r="AH169">
        <v>2</v>
      </c>
      <c r="AI169">
        <v>10</v>
      </c>
      <c r="AJ169" s="5">
        <v>7</v>
      </c>
      <c r="AK169" s="5">
        <v>3</v>
      </c>
      <c r="AL169">
        <v>0</v>
      </c>
      <c r="AM169">
        <v>0</v>
      </c>
      <c r="AN169">
        <v>7</v>
      </c>
      <c r="AO169">
        <v>0</v>
      </c>
      <c r="AP169" s="5">
        <v>1</v>
      </c>
      <c r="AQ169" s="5">
        <v>4</v>
      </c>
      <c r="AR169">
        <v>0</v>
      </c>
      <c r="AS169">
        <v>0</v>
      </c>
      <c r="AT169" s="5">
        <v>0</v>
      </c>
      <c r="AU169" s="5">
        <v>21</v>
      </c>
      <c r="AV169">
        <v>0</v>
      </c>
      <c r="BP169">
        <v>6.6669999999999998</v>
      </c>
      <c r="BQ169">
        <v>43</v>
      </c>
      <c r="BR169" s="5">
        <v>54.545000000000002</v>
      </c>
      <c r="BS169">
        <v>90</v>
      </c>
      <c r="BT169">
        <v>23</v>
      </c>
      <c r="BU169">
        <v>13</v>
      </c>
      <c r="BV169">
        <v>1100</v>
      </c>
      <c r="BW169" s="5">
        <v>21</v>
      </c>
      <c r="BX169" s="5">
        <v>6</v>
      </c>
      <c r="BY169">
        <v>18</v>
      </c>
      <c r="BZ169">
        <v>54</v>
      </c>
      <c r="CA169">
        <v>31</v>
      </c>
      <c r="CB169">
        <v>974</v>
      </c>
      <c r="CC169">
        <v>455.00699999999898</v>
      </c>
      <c r="CD169">
        <v>72.3</v>
      </c>
      <c r="CE169" s="5">
        <v>9</v>
      </c>
      <c r="CF169">
        <v>126</v>
      </c>
      <c r="CG169">
        <v>18</v>
      </c>
      <c r="CH169">
        <v>1</v>
      </c>
      <c r="CI169">
        <v>6</v>
      </c>
      <c r="CJ169" s="5">
        <v>6</v>
      </c>
      <c r="CK169" s="5">
        <v>1100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2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1</v>
      </c>
      <c r="EV169">
        <v>1</v>
      </c>
      <c r="EW169">
        <v>0</v>
      </c>
      <c r="EX169">
        <v>0</v>
      </c>
      <c r="EY169">
        <v>0</v>
      </c>
      <c r="EZ169">
        <v>0</v>
      </c>
      <c r="FA169">
        <v>0</v>
      </c>
    </row>
    <row r="170" spans="1:157" x14ac:dyDescent="0.25">
      <c r="A170" s="5" t="s">
        <v>377</v>
      </c>
      <c r="B170" s="5" t="s">
        <v>372</v>
      </c>
      <c r="C170" s="5" t="s">
        <v>166</v>
      </c>
      <c r="D170" s="5">
        <v>2017</v>
      </c>
      <c r="E170">
        <v>15</v>
      </c>
      <c r="F170" s="5" t="s">
        <v>160</v>
      </c>
      <c r="G170" s="5">
        <v>13</v>
      </c>
      <c r="H170" s="5">
        <v>13</v>
      </c>
      <c r="I170" s="5">
        <v>38</v>
      </c>
      <c r="W170">
        <v>0</v>
      </c>
      <c r="X170">
        <v>0</v>
      </c>
      <c r="Y170" s="5">
        <v>11</v>
      </c>
      <c r="Z170" s="5">
        <v>4</v>
      </c>
      <c r="AA170">
        <v>0</v>
      </c>
      <c r="AB170">
        <v>0</v>
      </c>
      <c r="AC170">
        <v>0</v>
      </c>
      <c r="AD170">
        <v>0</v>
      </c>
      <c r="AE170">
        <v>6</v>
      </c>
      <c r="AF170">
        <v>0</v>
      </c>
      <c r="AG170">
        <v>-8</v>
      </c>
      <c r="AH170">
        <v>4</v>
      </c>
      <c r="AI170">
        <v>20</v>
      </c>
      <c r="AJ170" s="5">
        <v>37</v>
      </c>
      <c r="AK170" s="5">
        <v>3.351</v>
      </c>
      <c r="AL170">
        <v>1</v>
      </c>
      <c r="AM170">
        <v>14</v>
      </c>
      <c r="AN170">
        <v>22</v>
      </c>
      <c r="AO170">
        <v>10</v>
      </c>
      <c r="AP170" s="5">
        <v>5</v>
      </c>
      <c r="AQ170" s="5">
        <v>14</v>
      </c>
      <c r="AR170">
        <v>0</v>
      </c>
      <c r="AS170">
        <v>0</v>
      </c>
      <c r="AT170" s="5">
        <v>5</v>
      </c>
      <c r="AU170" s="5">
        <v>124</v>
      </c>
      <c r="AV170">
        <v>17</v>
      </c>
      <c r="BP170">
        <v>7.37</v>
      </c>
      <c r="BQ170">
        <v>128</v>
      </c>
      <c r="BR170" s="5">
        <v>67.253999999999905</v>
      </c>
      <c r="BS170">
        <v>267</v>
      </c>
      <c r="BT170">
        <v>43</v>
      </c>
      <c r="BU170">
        <v>22</v>
      </c>
      <c r="BV170">
        <v>2926</v>
      </c>
      <c r="BW170" s="5">
        <v>64</v>
      </c>
      <c r="BX170" s="5">
        <v>9</v>
      </c>
      <c r="BY170">
        <v>38</v>
      </c>
      <c r="BZ170">
        <v>69</v>
      </c>
      <c r="CA170">
        <v>69</v>
      </c>
      <c r="CB170">
        <v>2662</v>
      </c>
      <c r="CC170">
        <v>1002.293</v>
      </c>
      <c r="CD170">
        <v>94.5</v>
      </c>
      <c r="CE170" s="5">
        <v>15</v>
      </c>
      <c r="CF170">
        <v>264</v>
      </c>
      <c r="CG170">
        <v>39</v>
      </c>
      <c r="CH170">
        <v>5</v>
      </c>
      <c r="CI170">
        <v>12</v>
      </c>
      <c r="CJ170" s="5">
        <v>18</v>
      </c>
      <c r="CK170" s="5">
        <v>2926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6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1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</row>
    <row r="171" spans="1:157" x14ac:dyDescent="0.25">
      <c r="A171" s="5" t="s">
        <v>378</v>
      </c>
      <c r="B171" s="5" t="s">
        <v>372</v>
      </c>
      <c r="C171" s="5" t="s">
        <v>166</v>
      </c>
      <c r="D171" s="5">
        <v>2018</v>
      </c>
      <c r="E171">
        <v>15</v>
      </c>
      <c r="F171" s="5" t="s">
        <v>160</v>
      </c>
      <c r="G171" s="5">
        <v>4</v>
      </c>
      <c r="H171" s="5">
        <v>3</v>
      </c>
      <c r="I171" s="5">
        <v>39</v>
      </c>
      <c r="AJ171" s="5">
        <v>5</v>
      </c>
      <c r="AK171" s="5">
        <v>6.4</v>
      </c>
      <c r="AL171">
        <v>0</v>
      </c>
      <c r="AM171">
        <v>0</v>
      </c>
      <c r="AN171">
        <v>12</v>
      </c>
      <c r="AO171">
        <v>0</v>
      </c>
      <c r="AP171" s="5">
        <v>0</v>
      </c>
      <c r="AQ171" s="5">
        <v>5</v>
      </c>
      <c r="AR171">
        <v>0</v>
      </c>
      <c r="AS171">
        <v>0</v>
      </c>
      <c r="AT171" s="5">
        <v>0</v>
      </c>
      <c r="AU171" s="5">
        <v>32</v>
      </c>
      <c r="AV171">
        <v>5</v>
      </c>
      <c r="BP171">
        <v>4.9000000000000004</v>
      </c>
      <c r="BQ171">
        <v>47</v>
      </c>
      <c r="BR171" s="5">
        <v>54.545000000000002</v>
      </c>
      <c r="BS171">
        <v>60</v>
      </c>
      <c r="BT171">
        <v>15</v>
      </c>
      <c r="BU171">
        <v>7</v>
      </c>
      <c r="BV171">
        <v>539</v>
      </c>
      <c r="BW171" s="5">
        <v>8</v>
      </c>
      <c r="BX171" s="5">
        <v>4</v>
      </c>
      <c r="BY171">
        <v>14</v>
      </c>
      <c r="BZ171">
        <v>41</v>
      </c>
      <c r="CA171">
        <v>16</v>
      </c>
      <c r="CB171">
        <v>504</v>
      </c>
      <c r="CC171">
        <v>274.536</v>
      </c>
      <c r="CD171">
        <v>55.8</v>
      </c>
      <c r="CE171" s="5">
        <v>6</v>
      </c>
      <c r="CF171">
        <v>35</v>
      </c>
      <c r="CG171">
        <v>7</v>
      </c>
      <c r="CH171">
        <v>1</v>
      </c>
      <c r="CI171">
        <v>3</v>
      </c>
      <c r="CJ171" s="5">
        <v>1</v>
      </c>
      <c r="CK171" s="5">
        <v>539</v>
      </c>
    </row>
    <row r="172" spans="1:157" x14ac:dyDescent="0.25">
      <c r="A172" s="5" t="s">
        <v>379</v>
      </c>
      <c r="B172" s="5" t="s">
        <v>380</v>
      </c>
      <c r="C172" s="5" t="s">
        <v>340</v>
      </c>
      <c r="D172" s="5">
        <v>2012</v>
      </c>
      <c r="E172">
        <v>9</v>
      </c>
      <c r="F172" s="5" t="s">
        <v>160</v>
      </c>
      <c r="G172" s="5">
        <v>16</v>
      </c>
      <c r="H172" s="5">
        <v>16</v>
      </c>
      <c r="I172" s="5">
        <v>24</v>
      </c>
      <c r="J172">
        <v>3</v>
      </c>
      <c r="K172">
        <v>0</v>
      </c>
      <c r="L172">
        <v>0</v>
      </c>
      <c r="M172">
        <v>0</v>
      </c>
      <c r="N172">
        <v>3</v>
      </c>
      <c r="O172">
        <v>0</v>
      </c>
      <c r="P172" s="5">
        <v>1</v>
      </c>
      <c r="Q172" s="5">
        <v>0</v>
      </c>
      <c r="R172">
        <v>1</v>
      </c>
      <c r="S172" s="5">
        <v>0</v>
      </c>
      <c r="T172" s="5">
        <v>3</v>
      </c>
      <c r="U172">
        <v>2</v>
      </c>
      <c r="V172">
        <v>0</v>
      </c>
      <c r="W172">
        <v>0</v>
      </c>
      <c r="X172">
        <v>0</v>
      </c>
      <c r="Y172" s="5">
        <v>6</v>
      </c>
      <c r="Z172" s="5">
        <v>4</v>
      </c>
      <c r="AA172">
        <v>0</v>
      </c>
      <c r="AB172">
        <v>0</v>
      </c>
      <c r="AC172">
        <v>0</v>
      </c>
      <c r="AD172">
        <v>0</v>
      </c>
      <c r="AE172">
        <v>2</v>
      </c>
      <c r="AF172">
        <v>0</v>
      </c>
      <c r="AG172">
        <v>-7</v>
      </c>
      <c r="AH172">
        <v>2</v>
      </c>
      <c r="AI172">
        <v>20</v>
      </c>
      <c r="AJ172" s="5">
        <v>35</v>
      </c>
      <c r="AK172" s="5">
        <v>3.6</v>
      </c>
      <c r="AL172">
        <v>0</v>
      </c>
      <c r="AM172">
        <v>4</v>
      </c>
      <c r="AN172">
        <v>11</v>
      </c>
      <c r="AO172">
        <v>4</v>
      </c>
      <c r="AP172" s="5">
        <v>1</v>
      </c>
      <c r="AQ172" s="5">
        <v>0</v>
      </c>
      <c r="AR172">
        <v>0</v>
      </c>
      <c r="AS172">
        <v>0</v>
      </c>
      <c r="AT172" s="5">
        <v>4</v>
      </c>
      <c r="AU172" s="5">
        <v>126</v>
      </c>
      <c r="AV172">
        <v>19</v>
      </c>
      <c r="BP172">
        <v>6.8319999999999999</v>
      </c>
      <c r="BQ172">
        <v>176</v>
      </c>
      <c r="BR172" s="5">
        <v>59.835000000000001</v>
      </c>
      <c r="BS172">
        <v>435</v>
      </c>
      <c r="BT172">
        <v>0</v>
      </c>
      <c r="BU172">
        <v>49</v>
      </c>
      <c r="BV172">
        <v>4967</v>
      </c>
      <c r="BW172" s="5">
        <v>0</v>
      </c>
      <c r="BX172" s="5">
        <v>17</v>
      </c>
      <c r="BY172">
        <v>0</v>
      </c>
      <c r="BZ172">
        <v>57</v>
      </c>
      <c r="CA172">
        <v>46</v>
      </c>
      <c r="CB172">
        <v>4755</v>
      </c>
      <c r="CC172">
        <v>0</v>
      </c>
      <c r="CD172">
        <v>79.8</v>
      </c>
      <c r="CE172" s="5">
        <v>6</v>
      </c>
      <c r="CF172">
        <v>212</v>
      </c>
      <c r="CG172">
        <v>29</v>
      </c>
      <c r="CH172">
        <v>0</v>
      </c>
      <c r="CI172">
        <v>0</v>
      </c>
      <c r="CJ172" s="5">
        <v>20</v>
      </c>
      <c r="CK172" s="5">
        <v>4967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2</v>
      </c>
      <c r="ED172">
        <v>2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1</v>
      </c>
      <c r="EV172">
        <v>1</v>
      </c>
      <c r="EW172">
        <v>0</v>
      </c>
      <c r="EX172">
        <v>0</v>
      </c>
      <c r="EY172">
        <v>0</v>
      </c>
      <c r="EZ172">
        <v>0</v>
      </c>
      <c r="FA172">
        <v>0</v>
      </c>
    </row>
    <row r="173" spans="1:157" x14ac:dyDescent="0.25">
      <c r="A173" s="5" t="s">
        <v>381</v>
      </c>
      <c r="B173" s="5" t="s">
        <v>380</v>
      </c>
      <c r="C173" s="5" t="s">
        <v>340</v>
      </c>
      <c r="D173" s="5">
        <v>2013</v>
      </c>
      <c r="E173">
        <v>9</v>
      </c>
      <c r="F173" s="5" t="s">
        <v>160</v>
      </c>
      <c r="G173" s="5">
        <v>16</v>
      </c>
      <c r="H173" s="5">
        <v>16</v>
      </c>
      <c r="I173" s="5">
        <v>25</v>
      </c>
      <c r="W173">
        <v>0</v>
      </c>
      <c r="X173">
        <v>0</v>
      </c>
      <c r="Y173" s="5">
        <v>12</v>
      </c>
      <c r="Z173" s="5">
        <v>4</v>
      </c>
      <c r="AA173">
        <v>0</v>
      </c>
      <c r="AB173">
        <v>0</v>
      </c>
      <c r="AC173">
        <v>0</v>
      </c>
      <c r="AD173">
        <v>0</v>
      </c>
      <c r="AE173">
        <v>5</v>
      </c>
      <c r="AF173">
        <v>0</v>
      </c>
      <c r="AG173">
        <v>-35</v>
      </c>
      <c r="AH173">
        <v>6</v>
      </c>
      <c r="AI173">
        <v>52</v>
      </c>
      <c r="AJ173" s="5">
        <v>37</v>
      </c>
      <c r="AK173" s="5">
        <v>1.865</v>
      </c>
      <c r="AL173">
        <v>0</v>
      </c>
      <c r="AM173">
        <v>10</v>
      </c>
      <c r="AN173">
        <v>14</v>
      </c>
      <c r="AO173">
        <v>1</v>
      </c>
      <c r="AP173" s="5">
        <v>5</v>
      </c>
      <c r="AQ173" s="5">
        <v>0</v>
      </c>
      <c r="AR173">
        <v>1</v>
      </c>
      <c r="AS173">
        <v>-5</v>
      </c>
      <c r="AT173" s="5">
        <v>2</v>
      </c>
      <c r="AU173" s="5">
        <v>69</v>
      </c>
      <c r="AV173">
        <v>34</v>
      </c>
      <c r="BP173">
        <v>7.3339999999999996</v>
      </c>
      <c r="BQ173">
        <v>168</v>
      </c>
      <c r="BR173" s="5">
        <v>58.517000000000003</v>
      </c>
      <c r="BS173">
        <v>371</v>
      </c>
      <c r="BT173">
        <v>0</v>
      </c>
      <c r="BU173">
        <v>58</v>
      </c>
      <c r="BV173">
        <v>4650</v>
      </c>
      <c r="BW173" s="5">
        <v>0</v>
      </c>
      <c r="BX173" s="5">
        <v>19</v>
      </c>
      <c r="BY173">
        <v>0</v>
      </c>
      <c r="BZ173">
        <v>87</v>
      </c>
      <c r="CA173">
        <v>79</v>
      </c>
      <c r="CB173">
        <v>4482</v>
      </c>
      <c r="CC173">
        <v>0</v>
      </c>
      <c r="CD173">
        <v>84.2</v>
      </c>
      <c r="CE173" s="5">
        <v>78</v>
      </c>
      <c r="CF173">
        <v>168</v>
      </c>
      <c r="CG173">
        <v>23</v>
      </c>
      <c r="CH173">
        <v>0</v>
      </c>
      <c r="CI173">
        <v>17</v>
      </c>
      <c r="CJ173" s="5">
        <v>29</v>
      </c>
      <c r="CK173" s="5">
        <v>4650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5</v>
      </c>
      <c r="ED173">
        <v>3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5</v>
      </c>
      <c r="EV173">
        <v>2</v>
      </c>
      <c r="EW173">
        <v>0</v>
      </c>
      <c r="EX173">
        <v>0</v>
      </c>
      <c r="EY173">
        <v>0</v>
      </c>
      <c r="EZ173">
        <v>0</v>
      </c>
      <c r="FA173">
        <v>0</v>
      </c>
    </row>
    <row r="174" spans="1:157" x14ac:dyDescent="0.25">
      <c r="A174" s="5" t="s">
        <v>382</v>
      </c>
      <c r="B174" s="5" t="s">
        <v>380</v>
      </c>
      <c r="C174" s="5" t="s">
        <v>340</v>
      </c>
      <c r="D174" s="5">
        <v>2014</v>
      </c>
      <c r="E174">
        <v>9</v>
      </c>
      <c r="F174" s="5" t="s">
        <v>160</v>
      </c>
      <c r="G174" s="5">
        <v>16</v>
      </c>
      <c r="H174" s="5">
        <v>16</v>
      </c>
      <c r="I174" s="5">
        <v>26</v>
      </c>
      <c r="W174">
        <v>0</v>
      </c>
      <c r="X174">
        <v>0</v>
      </c>
      <c r="Y174" s="5">
        <v>8</v>
      </c>
      <c r="Z174" s="5">
        <v>3</v>
      </c>
      <c r="AA174">
        <v>0</v>
      </c>
      <c r="AB174">
        <v>0</v>
      </c>
      <c r="AC174">
        <v>0</v>
      </c>
      <c r="AD174">
        <v>0</v>
      </c>
      <c r="AE174">
        <v>3</v>
      </c>
      <c r="AF174">
        <v>0</v>
      </c>
      <c r="AG174">
        <v>-5</v>
      </c>
      <c r="AH174">
        <v>3</v>
      </c>
      <c r="AI174">
        <v>28</v>
      </c>
      <c r="AJ174" s="5">
        <v>43</v>
      </c>
      <c r="AK174" s="5">
        <v>2.1629999999999998</v>
      </c>
      <c r="AL174">
        <v>0</v>
      </c>
      <c r="AM174">
        <v>20</v>
      </c>
      <c r="AN174">
        <v>18</v>
      </c>
      <c r="AO174">
        <v>5</v>
      </c>
      <c r="AP174" s="5">
        <v>3</v>
      </c>
      <c r="AQ174" s="5">
        <v>0</v>
      </c>
      <c r="AR174">
        <v>0</v>
      </c>
      <c r="AS174">
        <v>0</v>
      </c>
      <c r="AT174" s="5">
        <v>2</v>
      </c>
      <c r="AU174" s="5">
        <v>93</v>
      </c>
      <c r="AV174">
        <v>25</v>
      </c>
      <c r="BP174">
        <v>7.0709999999999997</v>
      </c>
      <c r="BQ174">
        <v>158</v>
      </c>
      <c r="BR174" s="5">
        <v>60.298999999999999</v>
      </c>
      <c r="BS174">
        <v>363</v>
      </c>
      <c r="BT174">
        <v>0</v>
      </c>
      <c r="BU174">
        <v>36</v>
      </c>
      <c r="BV174">
        <v>4257</v>
      </c>
      <c r="BW174" s="5">
        <v>0</v>
      </c>
      <c r="BX174" s="5">
        <v>12</v>
      </c>
      <c r="BY174">
        <v>0</v>
      </c>
      <c r="BZ174">
        <v>73</v>
      </c>
      <c r="CA174">
        <v>73</v>
      </c>
      <c r="CB174">
        <v>4003</v>
      </c>
      <c r="CC174">
        <v>0</v>
      </c>
      <c r="CD174">
        <v>85.7</v>
      </c>
      <c r="CE174" s="5">
        <v>76</v>
      </c>
      <c r="CF174">
        <v>254</v>
      </c>
      <c r="CG174">
        <v>45</v>
      </c>
      <c r="CH174">
        <v>0</v>
      </c>
      <c r="CI174">
        <v>28</v>
      </c>
      <c r="CJ174" s="5">
        <v>22</v>
      </c>
      <c r="CK174" s="5">
        <v>4257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3</v>
      </c>
      <c r="ED174">
        <v>3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2</v>
      </c>
      <c r="EV174">
        <v>1</v>
      </c>
      <c r="EW174">
        <v>0</v>
      </c>
      <c r="EX174">
        <v>0</v>
      </c>
      <c r="EY174">
        <v>0</v>
      </c>
      <c r="EZ174">
        <v>0</v>
      </c>
      <c r="FA174">
        <v>0</v>
      </c>
    </row>
    <row r="175" spans="1:157" x14ac:dyDescent="0.25">
      <c r="A175" s="5" t="s">
        <v>383</v>
      </c>
      <c r="B175" s="5" t="s">
        <v>380</v>
      </c>
      <c r="C175" s="5" t="s">
        <v>340</v>
      </c>
      <c r="D175" s="5">
        <v>2015</v>
      </c>
      <c r="E175">
        <v>9</v>
      </c>
      <c r="F175" s="5" t="s">
        <v>160</v>
      </c>
      <c r="G175" s="5">
        <v>16</v>
      </c>
      <c r="H175" s="5">
        <v>16</v>
      </c>
      <c r="I175" s="5">
        <v>27</v>
      </c>
      <c r="J175">
        <v>-6</v>
      </c>
      <c r="K175">
        <v>0</v>
      </c>
      <c r="L175">
        <v>1</v>
      </c>
      <c r="M175">
        <v>0</v>
      </c>
      <c r="N175">
        <v>-6</v>
      </c>
      <c r="O175">
        <v>0</v>
      </c>
      <c r="P175" s="5">
        <v>1</v>
      </c>
      <c r="Q175" s="5">
        <v>0</v>
      </c>
      <c r="R175">
        <v>1</v>
      </c>
      <c r="S175" s="5">
        <v>0</v>
      </c>
      <c r="T175" s="5">
        <v>-6</v>
      </c>
      <c r="U175">
        <v>1</v>
      </c>
      <c r="V175">
        <v>0</v>
      </c>
      <c r="W175">
        <v>0</v>
      </c>
      <c r="X175">
        <v>0</v>
      </c>
      <c r="Y175" s="5">
        <v>4</v>
      </c>
      <c r="Z175" s="5">
        <v>2</v>
      </c>
      <c r="AA175">
        <v>0</v>
      </c>
      <c r="AB175">
        <v>0</v>
      </c>
      <c r="AC175">
        <v>0</v>
      </c>
      <c r="AD175">
        <v>0</v>
      </c>
      <c r="AE175">
        <v>2</v>
      </c>
      <c r="AF175">
        <v>0</v>
      </c>
      <c r="AG175">
        <v>-5</v>
      </c>
      <c r="AH175">
        <v>6</v>
      </c>
      <c r="AI175">
        <v>45</v>
      </c>
      <c r="AJ175" s="5">
        <v>44</v>
      </c>
      <c r="AK175" s="5">
        <v>3.6139999999999999</v>
      </c>
      <c r="AL175">
        <v>2</v>
      </c>
      <c r="AM175">
        <v>14</v>
      </c>
      <c r="AN175">
        <v>18</v>
      </c>
      <c r="AO175">
        <v>5</v>
      </c>
      <c r="AP175" s="5">
        <v>7</v>
      </c>
      <c r="AQ175" s="5">
        <v>24</v>
      </c>
      <c r="AR175">
        <v>0</v>
      </c>
      <c r="AS175">
        <v>0</v>
      </c>
      <c r="AT175" s="5">
        <v>1</v>
      </c>
      <c r="AU175" s="5">
        <v>159</v>
      </c>
      <c r="AV175">
        <v>46</v>
      </c>
      <c r="BP175">
        <v>7.1989999999999998</v>
      </c>
      <c r="BQ175">
        <v>211</v>
      </c>
      <c r="BR175" s="5">
        <v>67.23</v>
      </c>
      <c r="BS175">
        <v>398</v>
      </c>
      <c r="BT175">
        <v>60</v>
      </c>
      <c r="BU175">
        <v>30</v>
      </c>
      <c r="BV175">
        <v>4262</v>
      </c>
      <c r="BW175" s="5">
        <v>123</v>
      </c>
      <c r="BX175" s="5">
        <v>13</v>
      </c>
      <c r="BY175">
        <v>53</v>
      </c>
      <c r="BZ175">
        <v>57</v>
      </c>
      <c r="CA175">
        <v>36</v>
      </c>
      <c r="CB175">
        <v>4011</v>
      </c>
      <c r="CC175">
        <v>1413.34799999999</v>
      </c>
      <c r="CD175">
        <v>97</v>
      </c>
      <c r="CE175" s="5">
        <v>70</v>
      </c>
      <c r="CF175">
        <v>251</v>
      </c>
      <c r="CG175">
        <v>44</v>
      </c>
      <c r="CH175">
        <v>0</v>
      </c>
      <c r="CI175">
        <v>29</v>
      </c>
      <c r="CJ175" s="5">
        <v>32</v>
      </c>
      <c r="CK175" s="5">
        <v>4262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2</v>
      </c>
      <c r="ED175">
        <v>1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1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</row>
    <row r="176" spans="1:157" x14ac:dyDescent="0.25">
      <c r="A176" s="5" t="s">
        <v>384</v>
      </c>
      <c r="B176" s="5" t="s">
        <v>380</v>
      </c>
      <c r="C176" s="5" t="s">
        <v>340</v>
      </c>
      <c r="D176" s="5">
        <v>2016</v>
      </c>
      <c r="E176">
        <v>9</v>
      </c>
      <c r="F176" s="5" t="s">
        <v>160</v>
      </c>
      <c r="G176" s="5">
        <v>16</v>
      </c>
      <c r="H176" s="5">
        <v>16</v>
      </c>
      <c r="I176" s="5">
        <v>28</v>
      </c>
      <c r="W176">
        <v>0</v>
      </c>
      <c r="X176">
        <v>0</v>
      </c>
      <c r="Y176" s="5">
        <v>3</v>
      </c>
      <c r="Z176" s="5">
        <v>2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0</v>
      </c>
      <c r="AG176">
        <v>0</v>
      </c>
      <c r="AH176">
        <v>5</v>
      </c>
      <c r="AI176">
        <v>29</v>
      </c>
      <c r="AJ176" s="5">
        <v>37</v>
      </c>
      <c r="AK176" s="5">
        <v>5.5949999999999998</v>
      </c>
      <c r="AL176">
        <v>1</v>
      </c>
      <c r="AM176">
        <v>8</v>
      </c>
      <c r="AN176">
        <v>24</v>
      </c>
      <c r="AO176">
        <v>7</v>
      </c>
      <c r="AP176" s="5">
        <v>3</v>
      </c>
      <c r="AQ176" s="5">
        <v>25</v>
      </c>
      <c r="AR176">
        <v>0</v>
      </c>
      <c r="AS176">
        <v>0</v>
      </c>
      <c r="AT176" s="5">
        <v>2</v>
      </c>
      <c r="AU176" s="5">
        <v>207</v>
      </c>
      <c r="AV176">
        <v>51</v>
      </c>
      <c r="BP176">
        <v>7.2850000000000001</v>
      </c>
      <c r="BQ176">
        <v>158</v>
      </c>
      <c r="BR176" s="5">
        <v>65.319999999999993</v>
      </c>
      <c r="BS176">
        <v>388</v>
      </c>
      <c r="BT176">
        <v>61</v>
      </c>
      <c r="BU176">
        <v>31</v>
      </c>
      <c r="BV176">
        <v>4327</v>
      </c>
      <c r="BW176" s="5">
        <v>103</v>
      </c>
      <c r="BX176" s="5">
        <v>10</v>
      </c>
      <c r="BY176">
        <v>42</v>
      </c>
      <c r="BZ176">
        <v>73</v>
      </c>
      <c r="CA176">
        <v>73</v>
      </c>
      <c r="CB176">
        <v>4111</v>
      </c>
      <c r="CC176">
        <v>1382.4449999999999</v>
      </c>
      <c r="CD176">
        <v>93.3</v>
      </c>
      <c r="CE176" s="5">
        <v>42</v>
      </c>
      <c r="CF176">
        <v>216</v>
      </c>
      <c r="CG176">
        <v>37</v>
      </c>
      <c r="CH176">
        <v>3</v>
      </c>
      <c r="CI176">
        <v>16</v>
      </c>
      <c r="CJ176" s="5">
        <v>24</v>
      </c>
      <c r="CK176" s="5">
        <v>4327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1</v>
      </c>
      <c r="ED176">
        <v>1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2</v>
      </c>
      <c r="EV176">
        <v>1</v>
      </c>
      <c r="EW176">
        <v>0</v>
      </c>
      <c r="EX176">
        <v>0</v>
      </c>
      <c r="EY176">
        <v>0</v>
      </c>
      <c r="EZ176">
        <v>0</v>
      </c>
      <c r="FA176">
        <v>0</v>
      </c>
    </row>
    <row r="177" spans="1:157" x14ac:dyDescent="0.25">
      <c r="A177" s="5" t="s">
        <v>385</v>
      </c>
      <c r="B177" s="5" t="s">
        <v>380</v>
      </c>
      <c r="C177" s="5" t="s">
        <v>340</v>
      </c>
      <c r="D177" s="5">
        <v>2017</v>
      </c>
      <c r="E177">
        <v>9</v>
      </c>
      <c r="F177" s="5" t="s">
        <v>160</v>
      </c>
      <c r="G177" s="5">
        <v>16</v>
      </c>
      <c r="H177" s="5">
        <v>16</v>
      </c>
      <c r="I177" s="5">
        <v>29</v>
      </c>
      <c r="W177">
        <v>0</v>
      </c>
      <c r="X177">
        <v>0</v>
      </c>
      <c r="Y177" s="5">
        <v>11</v>
      </c>
      <c r="Z177" s="5">
        <v>7</v>
      </c>
      <c r="AA177">
        <v>0</v>
      </c>
      <c r="AB177">
        <v>0</v>
      </c>
      <c r="AC177">
        <v>0</v>
      </c>
      <c r="AD177">
        <v>0</v>
      </c>
      <c r="AE177">
        <v>2</v>
      </c>
      <c r="AF177">
        <v>0</v>
      </c>
      <c r="AG177">
        <v>-13</v>
      </c>
      <c r="AH177">
        <v>1</v>
      </c>
      <c r="AI177">
        <v>9</v>
      </c>
      <c r="AJ177" s="5">
        <v>29</v>
      </c>
      <c r="AK177" s="5">
        <v>3.379</v>
      </c>
      <c r="AL177">
        <v>0</v>
      </c>
      <c r="AM177">
        <v>9</v>
      </c>
      <c r="AN177">
        <v>15</v>
      </c>
      <c r="AO177">
        <v>0</v>
      </c>
      <c r="AP177" s="5">
        <v>0</v>
      </c>
      <c r="AQ177" s="5">
        <v>17</v>
      </c>
      <c r="AR177">
        <v>0</v>
      </c>
      <c r="AS177">
        <v>0</v>
      </c>
      <c r="AT177" s="5">
        <v>0</v>
      </c>
      <c r="AU177" s="5">
        <v>98</v>
      </c>
      <c r="AV177">
        <v>35</v>
      </c>
      <c r="BP177">
        <v>7.8689999999999998</v>
      </c>
      <c r="BQ177">
        <v>177</v>
      </c>
      <c r="BR177" s="5">
        <v>65.664000000000001</v>
      </c>
      <c r="BS177">
        <v>371</v>
      </c>
      <c r="BT177">
        <v>66</v>
      </c>
      <c r="BU177">
        <v>22</v>
      </c>
      <c r="BV177">
        <v>4446</v>
      </c>
      <c r="BW177" s="5">
        <v>88</v>
      </c>
      <c r="BX177" s="5">
        <v>10</v>
      </c>
      <c r="BY177">
        <v>41</v>
      </c>
      <c r="BZ177">
        <v>71</v>
      </c>
      <c r="CA177">
        <v>71</v>
      </c>
      <c r="CB177">
        <v>4159</v>
      </c>
      <c r="CC177">
        <v>1470.5360000000001</v>
      </c>
      <c r="CD177">
        <v>99.3</v>
      </c>
      <c r="CE177" s="5">
        <v>31</v>
      </c>
      <c r="CF177">
        <v>287</v>
      </c>
      <c r="CG177">
        <v>47</v>
      </c>
      <c r="CH177">
        <v>0</v>
      </c>
      <c r="CI177">
        <v>10</v>
      </c>
      <c r="CJ177" s="5">
        <v>29</v>
      </c>
      <c r="CK177" s="5">
        <v>4446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2</v>
      </c>
      <c r="ED177">
        <v>1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3</v>
      </c>
      <c r="EV177">
        <v>1</v>
      </c>
      <c r="EW177">
        <v>1</v>
      </c>
      <c r="EX177">
        <v>1</v>
      </c>
      <c r="EY177">
        <v>0</v>
      </c>
      <c r="EZ177">
        <v>0</v>
      </c>
      <c r="FA177">
        <v>0</v>
      </c>
    </row>
    <row r="178" spans="1:157" x14ac:dyDescent="0.25">
      <c r="A178" s="5" t="s">
        <v>386</v>
      </c>
      <c r="B178" s="5" t="s">
        <v>380</v>
      </c>
      <c r="C178" s="5" t="s">
        <v>340</v>
      </c>
      <c r="D178" s="5">
        <v>2018</v>
      </c>
      <c r="E178">
        <v>9</v>
      </c>
      <c r="F178" s="5" t="s">
        <v>160</v>
      </c>
      <c r="G178" s="5">
        <v>16</v>
      </c>
      <c r="H178" s="5">
        <v>16</v>
      </c>
      <c r="I178" s="5">
        <v>30</v>
      </c>
      <c r="W178">
        <v>0</v>
      </c>
      <c r="X178">
        <v>0</v>
      </c>
      <c r="Y178" s="5">
        <v>6</v>
      </c>
      <c r="Z178" s="5">
        <v>4</v>
      </c>
      <c r="AA178">
        <v>0</v>
      </c>
      <c r="AB178">
        <v>0</v>
      </c>
      <c r="AC178">
        <v>0</v>
      </c>
      <c r="AD178">
        <v>1</v>
      </c>
      <c r="AE178">
        <v>1</v>
      </c>
      <c r="AF178">
        <v>0</v>
      </c>
      <c r="AG178">
        <v>0</v>
      </c>
      <c r="AJ178" s="5">
        <v>25</v>
      </c>
      <c r="AK178" s="5">
        <v>2.84</v>
      </c>
      <c r="AL178">
        <v>0</v>
      </c>
      <c r="AM178">
        <v>8</v>
      </c>
      <c r="AN178">
        <v>10</v>
      </c>
      <c r="AO178">
        <v>0</v>
      </c>
      <c r="AP178" s="5">
        <v>0</v>
      </c>
      <c r="AQ178" s="5">
        <v>12</v>
      </c>
      <c r="AR178">
        <v>0</v>
      </c>
      <c r="AS178">
        <v>0</v>
      </c>
      <c r="AT178" s="5">
        <v>0</v>
      </c>
      <c r="AU178" s="5">
        <v>71</v>
      </c>
      <c r="AV178">
        <v>2</v>
      </c>
      <c r="BP178">
        <v>6.8049999999999997</v>
      </c>
      <c r="BQ178">
        <v>165</v>
      </c>
      <c r="BR178" s="5">
        <v>66.126000000000005</v>
      </c>
      <c r="BS178">
        <v>367</v>
      </c>
      <c r="BT178">
        <v>49</v>
      </c>
      <c r="BU178">
        <v>29</v>
      </c>
      <c r="BV178">
        <v>3777</v>
      </c>
      <c r="BW178" s="5">
        <v>56</v>
      </c>
      <c r="BX178" s="5">
        <v>11</v>
      </c>
      <c r="BY178">
        <v>34</v>
      </c>
      <c r="BZ178">
        <v>67</v>
      </c>
      <c r="CA178">
        <v>45</v>
      </c>
      <c r="CB178">
        <v>3522</v>
      </c>
      <c r="CC178">
        <v>1351.769</v>
      </c>
      <c r="CD178">
        <v>89.9</v>
      </c>
      <c r="CE178" s="5">
        <v>27</v>
      </c>
      <c r="CF178">
        <v>255</v>
      </c>
      <c r="CG178">
        <v>40</v>
      </c>
      <c r="CH178">
        <v>1</v>
      </c>
      <c r="CI178">
        <v>15</v>
      </c>
      <c r="CJ178" s="5">
        <v>21</v>
      </c>
      <c r="CK178" s="5">
        <v>3777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1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3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</row>
    <row r="179" spans="1:157" x14ac:dyDescent="0.25">
      <c r="A179" s="5" t="s">
        <v>387</v>
      </c>
      <c r="B179" s="5" t="s">
        <v>388</v>
      </c>
      <c r="C179" s="5" t="s">
        <v>389</v>
      </c>
      <c r="D179" s="5">
        <v>2012</v>
      </c>
      <c r="E179">
        <v>12</v>
      </c>
      <c r="F179" s="5" t="s">
        <v>160</v>
      </c>
      <c r="G179" s="5">
        <v>16</v>
      </c>
      <c r="H179" s="5">
        <v>16</v>
      </c>
      <c r="I179" s="5">
        <v>29</v>
      </c>
      <c r="J179">
        <v>-1</v>
      </c>
      <c r="K179">
        <v>0</v>
      </c>
      <c r="L179">
        <v>0</v>
      </c>
      <c r="M179">
        <v>0</v>
      </c>
      <c r="N179">
        <v>-1</v>
      </c>
      <c r="O179">
        <v>0</v>
      </c>
      <c r="P179" s="5">
        <v>1</v>
      </c>
      <c r="Q179" s="5">
        <v>0</v>
      </c>
      <c r="R179">
        <v>1</v>
      </c>
      <c r="S179" s="5">
        <v>0</v>
      </c>
      <c r="T179" s="5">
        <v>-1</v>
      </c>
      <c r="U179">
        <v>5</v>
      </c>
      <c r="V179">
        <v>0</v>
      </c>
      <c r="W179">
        <v>0</v>
      </c>
      <c r="X179">
        <v>0</v>
      </c>
      <c r="Y179" s="5">
        <v>5</v>
      </c>
      <c r="Z179" s="5">
        <v>4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0</v>
      </c>
      <c r="AG179">
        <v>0</v>
      </c>
      <c r="AH179">
        <v>4</v>
      </c>
      <c r="AI179">
        <v>20</v>
      </c>
      <c r="AJ179" s="5">
        <v>54</v>
      </c>
      <c r="AK179" s="5">
        <v>4.7960000000000003</v>
      </c>
      <c r="AL179">
        <v>0</v>
      </c>
      <c r="AM179">
        <v>13</v>
      </c>
      <c r="AN179">
        <v>27</v>
      </c>
      <c r="AO179">
        <v>27</v>
      </c>
      <c r="AP179" s="5">
        <v>0</v>
      </c>
      <c r="AQ179" s="5">
        <v>0</v>
      </c>
      <c r="AR179">
        <v>0</v>
      </c>
      <c r="AS179">
        <v>0</v>
      </c>
      <c r="AT179" s="5">
        <v>2</v>
      </c>
      <c r="AU179" s="5">
        <v>259</v>
      </c>
      <c r="AV179">
        <v>77</v>
      </c>
      <c r="BP179">
        <v>7.7809999999999997</v>
      </c>
      <c r="BQ179">
        <v>164</v>
      </c>
      <c r="BR179" s="5">
        <v>67.209999999999994</v>
      </c>
      <c r="BS179">
        <v>371</v>
      </c>
      <c r="BT179">
        <v>0</v>
      </c>
      <c r="BU179">
        <v>44</v>
      </c>
      <c r="BV179">
        <v>4295</v>
      </c>
      <c r="BW179" s="5">
        <v>0</v>
      </c>
      <c r="BX179" s="5">
        <v>8</v>
      </c>
      <c r="BY179">
        <v>0</v>
      </c>
      <c r="BZ179">
        <v>73</v>
      </c>
      <c r="CA179">
        <v>72</v>
      </c>
      <c r="CB179">
        <v>4002</v>
      </c>
      <c r="CC179">
        <v>0</v>
      </c>
      <c r="CD179">
        <v>108</v>
      </c>
      <c r="CE179" s="5">
        <v>10</v>
      </c>
      <c r="CF179">
        <v>293</v>
      </c>
      <c r="CG179">
        <v>51</v>
      </c>
      <c r="CH179">
        <v>0</v>
      </c>
      <c r="CI179">
        <v>0</v>
      </c>
      <c r="CJ179" s="5">
        <v>39</v>
      </c>
      <c r="CK179" s="5">
        <v>4295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1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3</v>
      </c>
      <c r="EV179">
        <v>1</v>
      </c>
      <c r="EW179">
        <v>0</v>
      </c>
      <c r="EX179">
        <v>0</v>
      </c>
      <c r="EY179">
        <v>0</v>
      </c>
      <c r="EZ179">
        <v>0</v>
      </c>
      <c r="FA179">
        <v>0</v>
      </c>
    </row>
    <row r="180" spans="1:157" x14ac:dyDescent="0.25">
      <c r="A180" s="5" t="s">
        <v>390</v>
      </c>
      <c r="B180" s="5" t="s">
        <v>388</v>
      </c>
      <c r="C180" s="5" t="s">
        <v>389</v>
      </c>
      <c r="D180" s="5">
        <v>2013</v>
      </c>
      <c r="E180">
        <v>12</v>
      </c>
      <c r="F180" s="5" t="s">
        <v>160</v>
      </c>
      <c r="G180" s="5">
        <v>9</v>
      </c>
      <c r="H180" s="5">
        <v>9</v>
      </c>
      <c r="I180" s="5">
        <v>30</v>
      </c>
      <c r="W180">
        <v>0</v>
      </c>
      <c r="X180">
        <v>0</v>
      </c>
      <c r="Y180" s="5">
        <v>4</v>
      </c>
      <c r="Z180" s="5">
        <v>0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-6</v>
      </c>
      <c r="AH180">
        <v>1</v>
      </c>
      <c r="AI180">
        <v>5</v>
      </c>
      <c r="AJ180" s="5">
        <v>30</v>
      </c>
      <c r="AK180" s="5">
        <v>4</v>
      </c>
      <c r="AL180">
        <v>0</v>
      </c>
      <c r="AM180">
        <v>9</v>
      </c>
      <c r="AN180">
        <v>18</v>
      </c>
      <c r="AO180">
        <v>0</v>
      </c>
      <c r="AP180" s="5">
        <v>7</v>
      </c>
      <c r="AQ180" s="5">
        <v>0</v>
      </c>
      <c r="AR180">
        <v>0</v>
      </c>
      <c r="AS180">
        <v>0</v>
      </c>
      <c r="AT180" s="5">
        <v>0</v>
      </c>
      <c r="AU180" s="5">
        <v>120</v>
      </c>
      <c r="AV180">
        <v>37</v>
      </c>
      <c r="BP180">
        <v>8.7449999999999992</v>
      </c>
      <c r="BQ180">
        <v>78</v>
      </c>
      <c r="BR180" s="5">
        <v>66.551999999999893</v>
      </c>
      <c r="BS180">
        <v>193</v>
      </c>
      <c r="BT180">
        <v>0</v>
      </c>
      <c r="BU180">
        <v>14</v>
      </c>
      <c r="BV180">
        <v>2536</v>
      </c>
      <c r="BW180" s="5">
        <v>0</v>
      </c>
      <c r="BX180" s="5">
        <v>6</v>
      </c>
      <c r="BY180">
        <v>0</v>
      </c>
      <c r="BZ180">
        <v>83</v>
      </c>
      <c r="CA180">
        <v>83</v>
      </c>
      <c r="CB180">
        <v>2419</v>
      </c>
      <c r="CC180">
        <v>0</v>
      </c>
      <c r="CD180">
        <v>104.9</v>
      </c>
      <c r="CE180" s="5">
        <v>46</v>
      </c>
      <c r="CF180">
        <v>117</v>
      </c>
      <c r="CG180">
        <v>21</v>
      </c>
      <c r="CH180">
        <v>0</v>
      </c>
      <c r="CI180">
        <v>22</v>
      </c>
      <c r="CJ180" s="5">
        <v>17</v>
      </c>
      <c r="CK180" s="5">
        <v>2536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1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1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</row>
    <row r="181" spans="1:157" x14ac:dyDescent="0.25">
      <c r="A181" s="5" t="s">
        <v>391</v>
      </c>
      <c r="B181" s="5" t="s">
        <v>388</v>
      </c>
      <c r="C181" s="5" t="s">
        <v>389</v>
      </c>
      <c r="D181" s="5">
        <v>2014</v>
      </c>
      <c r="E181">
        <v>12</v>
      </c>
      <c r="F181" s="5" t="s">
        <v>160</v>
      </c>
      <c r="G181" s="5">
        <v>16</v>
      </c>
      <c r="H181" s="5">
        <v>16</v>
      </c>
      <c r="I181" s="5">
        <v>31</v>
      </c>
      <c r="W181">
        <v>0</v>
      </c>
      <c r="X181">
        <v>0</v>
      </c>
      <c r="Y181" s="5">
        <v>10</v>
      </c>
      <c r="Z181" s="5">
        <v>2</v>
      </c>
      <c r="AA181">
        <v>0</v>
      </c>
      <c r="AB181">
        <v>0</v>
      </c>
      <c r="AC181">
        <v>0</v>
      </c>
      <c r="AD181">
        <v>0</v>
      </c>
      <c r="AE181">
        <v>5</v>
      </c>
      <c r="AF181">
        <v>0</v>
      </c>
      <c r="AG181">
        <v>-16</v>
      </c>
      <c r="AH181">
        <v>7</v>
      </c>
      <c r="AI181">
        <v>50</v>
      </c>
      <c r="AJ181" s="5">
        <v>43</v>
      </c>
      <c r="AK181" s="5">
        <v>6.2560000000000002</v>
      </c>
      <c r="AL181">
        <v>0</v>
      </c>
      <c r="AM181">
        <v>10</v>
      </c>
      <c r="AN181">
        <v>19</v>
      </c>
      <c r="AO181">
        <v>14</v>
      </c>
      <c r="AP181" s="5">
        <v>10</v>
      </c>
      <c r="AQ181" s="5">
        <v>0</v>
      </c>
      <c r="AR181">
        <v>0</v>
      </c>
      <c r="AS181">
        <v>0</v>
      </c>
      <c r="AT181" s="5">
        <v>2</v>
      </c>
      <c r="AU181" s="5">
        <v>269</v>
      </c>
      <c r="AV181">
        <v>64</v>
      </c>
      <c r="BP181">
        <v>8.4250000000000007</v>
      </c>
      <c r="BQ181">
        <v>116</v>
      </c>
      <c r="BR181" s="5">
        <v>65.576999999999998</v>
      </c>
      <c r="BS181">
        <v>341</v>
      </c>
      <c r="BT181">
        <v>0</v>
      </c>
      <c r="BU181">
        <v>32</v>
      </c>
      <c r="BV181">
        <v>4381</v>
      </c>
      <c r="BW181" s="5">
        <v>0</v>
      </c>
      <c r="BX181" s="5">
        <v>5</v>
      </c>
      <c r="BY181">
        <v>0</v>
      </c>
      <c r="BZ181">
        <v>80</v>
      </c>
      <c r="CA181">
        <v>80</v>
      </c>
      <c r="CB181">
        <v>4207</v>
      </c>
      <c r="CC181">
        <v>0</v>
      </c>
      <c r="CD181">
        <v>112.2</v>
      </c>
      <c r="CE181" s="5">
        <v>96</v>
      </c>
      <c r="CF181">
        <v>174</v>
      </c>
      <c r="CG181">
        <v>28</v>
      </c>
      <c r="CH181">
        <v>0</v>
      </c>
      <c r="CI181">
        <v>20</v>
      </c>
      <c r="CJ181" s="5">
        <v>38</v>
      </c>
      <c r="CK181" s="5">
        <v>4381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5</v>
      </c>
      <c r="ED181">
        <v>1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2</v>
      </c>
      <c r="EV181">
        <v>1</v>
      </c>
      <c r="EW181">
        <v>0</v>
      </c>
      <c r="EX181">
        <v>0</v>
      </c>
      <c r="EY181">
        <v>0</v>
      </c>
      <c r="EZ181">
        <v>0</v>
      </c>
      <c r="FA181">
        <v>0</v>
      </c>
    </row>
    <row r="182" spans="1:157" x14ac:dyDescent="0.25">
      <c r="A182" s="5" t="s">
        <v>392</v>
      </c>
      <c r="B182" s="5" t="s">
        <v>388</v>
      </c>
      <c r="C182" s="5" t="s">
        <v>389</v>
      </c>
      <c r="D182" s="5">
        <v>2015</v>
      </c>
      <c r="E182">
        <v>12</v>
      </c>
      <c r="F182" s="5" t="s">
        <v>160</v>
      </c>
      <c r="G182" s="5">
        <v>16</v>
      </c>
      <c r="H182" s="5">
        <v>16</v>
      </c>
      <c r="I182" s="5">
        <v>32</v>
      </c>
      <c r="W182">
        <v>0</v>
      </c>
      <c r="X182">
        <v>0</v>
      </c>
      <c r="Y182" s="5">
        <v>8</v>
      </c>
      <c r="Z182" s="5">
        <v>4</v>
      </c>
      <c r="AA182">
        <v>0</v>
      </c>
      <c r="AB182">
        <v>0</v>
      </c>
      <c r="AC182">
        <v>0</v>
      </c>
      <c r="AD182">
        <v>0</v>
      </c>
      <c r="AE182">
        <v>3</v>
      </c>
      <c r="AF182">
        <v>0</v>
      </c>
      <c r="AG182">
        <v>0</v>
      </c>
      <c r="AH182">
        <v>6</v>
      </c>
      <c r="AI182">
        <v>36</v>
      </c>
      <c r="AJ182" s="5">
        <v>58</v>
      </c>
      <c r="AK182" s="5">
        <v>5.931</v>
      </c>
      <c r="AL182">
        <v>1</v>
      </c>
      <c r="AM182">
        <v>12</v>
      </c>
      <c r="AN182">
        <v>18</v>
      </c>
      <c r="AO182">
        <v>17</v>
      </c>
      <c r="AP182" s="5">
        <v>7</v>
      </c>
      <c r="AQ182" s="5">
        <v>43</v>
      </c>
      <c r="AR182">
        <v>0</v>
      </c>
      <c r="AS182">
        <v>0</v>
      </c>
      <c r="AT182" s="5">
        <v>1</v>
      </c>
      <c r="AU182" s="5">
        <v>344</v>
      </c>
      <c r="AV182">
        <v>62</v>
      </c>
      <c r="BP182">
        <v>6.68</v>
      </c>
      <c r="BQ182">
        <v>194</v>
      </c>
      <c r="BR182" s="5">
        <v>60.664000000000001</v>
      </c>
      <c r="BS182">
        <v>347</v>
      </c>
      <c r="BT182">
        <v>49</v>
      </c>
      <c r="BU182">
        <v>37</v>
      </c>
      <c r="BV182">
        <v>3821</v>
      </c>
      <c r="BW182" s="5">
        <v>143</v>
      </c>
      <c r="BX182" s="5">
        <v>8</v>
      </c>
      <c r="BY182">
        <v>57</v>
      </c>
      <c r="BZ182">
        <v>65</v>
      </c>
      <c r="CA182">
        <v>65</v>
      </c>
      <c r="CB182">
        <v>3507</v>
      </c>
      <c r="CC182">
        <v>1472.29599999999</v>
      </c>
      <c r="CD182">
        <v>92.7</v>
      </c>
      <c r="CE182" s="5">
        <v>91</v>
      </c>
      <c r="CF182">
        <v>314</v>
      </c>
      <c r="CG182">
        <v>46</v>
      </c>
      <c r="CH182">
        <v>1</v>
      </c>
      <c r="CI182">
        <v>36</v>
      </c>
      <c r="CJ182" s="5">
        <v>31</v>
      </c>
      <c r="CK182" s="5">
        <v>3821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3</v>
      </c>
      <c r="ED182">
        <v>1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5</v>
      </c>
      <c r="EV182">
        <v>4</v>
      </c>
      <c r="EW182">
        <v>0</v>
      </c>
      <c r="EX182">
        <v>0</v>
      </c>
      <c r="EY182">
        <v>1</v>
      </c>
      <c r="EZ182">
        <v>0</v>
      </c>
      <c r="FA182">
        <v>0</v>
      </c>
    </row>
    <row r="183" spans="1:157" x14ac:dyDescent="0.25">
      <c r="A183" s="5" t="s">
        <v>393</v>
      </c>
      <c r="B183" s="5" t="s">
        <v>388</v>
      </c>
      <c r="C183" s="5" t="s">
        <v>389</v>
      </c>
      <c r="D183" s="5">
        <v>2016</v>
      </c>
      <c r="E183">
        <v>12</v>
      </c>
      <c r="F183" s="5" t="s">
        <v>160</v>
      </c>
      <c r="G183" s="5">
        <v>16</v>
      </c>
      <c r="H183" s="5">
        <v>16</v>
      </c>
      <c r="I183" s="5">
        <v>33</v>
      </c>
      <c r="W183">
        <v>0</v>
      </c>
      <c r="X183">
        <v>0</v>
      </c>
      <c r="Y183" s="5">
        <v>8</v>
      </c>
      <c r="Z183" s="5">
        <v>4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-3</v>
      </c>
      <c r="AH183">
        <v>6</v>
      </c>
      <c r="AI183">
        <v>30</v>
      </c>
      <c r="AJ183" s="5">
        <v>67</v>
      </c>
      <c r="AK183" s="5">
        <v>5.5069999999999997</v>
      </c>
      <c r="AL183">
        <v>0</v>
      </c>
      <c r="AM183">
        <v>16</v>
      </c>
      <c r="AN183">
        <v>23</v>
      </c>
      <c r="AO183">
        <v>20</v>
      </c>
      <c r="AP183" s="5">
        <v>8</v>
      </c>
      <c r="AQ183" s="5">
        <v>44</v>
      </c>
      <c r="AR183">
        <v>3</v>
      </c>
      <c r="AS183">
        <v>-8</v>
      </c>
      <c r="AT183" s="5">
        <v>4</v>
      </c>
      <c r="AU183" s="5">
        <v>369</v>
      </c>
      <c r="AV183">
        <v>35</v>
      </c>
      <c r="BP183">
        <v>7.2589999999999897</v>
      </c>
      <c r="BQ183">
        <v>151</v>
      </c>
      <c r="BR183" s="5">
        <v>65.738</v>
      </c>
      <c r="BS183">
        <v>401</v>
      </c>
      <c r="BT183">
        <v>57</v>
      </c>
      <c r="BU183">
        <v>27</v>
      </c>
      <c r="BV183">
        <v>4428</v>
      </c>
      <c r="BW183" s="5">
        <v>84</v>
      </c>
      <c r="BX183" s="5">
        <v>7</v>
      </c>
      <c r="BY183">
        <v>41</v>
      </c>
      <c r="BZ183">
        <v>66</v>
      </c>
      <c r="CA183">
        <v>66</v>
      </c>
      <c r="CB183">
        <v>4182</v>
      </c>
      <c r="CC183">
        <v>1635</v>
      </c>
      <c r="CD183">
        <v>104.2</v>
      </c>
      <c r="CE183" s="5">
        <v>48</v>
      </c>
      <c r="CF183">
        <v>246</v>
      </c>
      <c r="CG183">
        <v>35</v>
      </c>
      <c r="CH183">
        <v>2</v>
      </c>
      <c r="CI183">
        <v>25</v>
      </c>
      <c r="CJ183" s="5">
        <v>40</v>
      </c>
      <c r="CK183" s="5">
        <v>4428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1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2</v>
      </c>
      <c r="EV183">
        <v>1</v>
      </c>
      <c r="EW183">
        <v>0</v>
      </c>
      <c r="EX183">
        <v>0</v>
      </c>
      <c r="EY183">
        <v>1</v>
      </c>
      <c r="EZ183">
        <v>1</v>
      </c>
      <c r="FA183">
        <v>0</v>
      </c>
    </row>
    <row r="184" spans="1:157" x14ac:dyDescent="0.25">
      <c r="A184" s="5" t="s">
        <v>394</v>
      </c>
      <c r="B184" s="5" t="s">
        <v>388</v>
      </c>
      <c r="C184" s="5" t="s">
        <v>389</v>
      </c>
      <c r="D184" s="5">
        <v>2017</v>
      </c>
      <c r="E184">
        <v>12</v>
      </c>
      <c r="F184" s="5" t="s">
        <v>160</v>
      </c>
      <c r="G184" s="5">
        <v>7</v>
      </c>
      <c r="H184" s="5">
        <v>7</v>
      </c>
      <c r="I184" s="5">
        <v>34</v>
      </c>
      <c r="W184">
        <v>0</v>
      </c>
      <c r="X184">
        <v>0</v>
      </c>
      <c r="Y184" s="5">
        <v>1</v>
      </c>
      <c r="Z184" s="5">
        <v>1</v>
      </c>
      <c r="AA184">
        <v>0</v>
      </c>
      <c r="AB184">
        <v>0</v>
      </c>
      <c r="AC184">
        <v>0</v>
      </c>
      <c r="AD184">
        <v>0</v>
      </c>
      <c r="AE184">
        <v>1</v>
      </c>
      <c r="AF184">
        <v>0</v>
      </c>
      <c r="AG184">
        <v>0</v>
      </c>
      <c r="AH184">
        <v>3</v>
      </c>
      <c r="AI184">
        <v>15</v>
      </c>
      <c r="AJ184" s="5">
        <v>24</v>
      </c>
      <c r="AK184" s="5">
        <v>5.25</v>
      </c>
      <c r="AL184">
        <v>0</v>
      </c>
      <c r="AM184">
        <v>5</v>
      </c>
      <c r="AN184">
        <v>18</v>
      </c>
      <c r="AO184">
        <v>0</v>
      </c>
      <c r="AP184" s="5">
        <v>0</v>
      </c>
      <c r="AQ184" s="5">
        <v>16</v>
      </c>
      <c r="AR184">
        <v>1</v>
      </c>
      <c r="AS184">
        <v>-2</v>
      </c>
      <c r="AT184" s="5">
        <v>0</v>
      </c>
      <c r="AU184" s="5">
        <v>126</v>
      </c>
      <c r="AV184">
        <v>41</v>
      </c>
      <c r="BP184">
        <v>7.0379999999999896</v>
      </c>
      <c r="BQ184">
        <v>78</v>
      </c>
      <c r="BR184" s="5">
        <v>64.706000000000003</v>
      </c>
      <c r="BS184">
        <v>154</v>
      </c>
      <c r="BT184">
        <v>21</v>
      </c>
      <c r="BU184">
        <v>11</v>
      </c>
      <c r="BV184">
        <v>1675</v>
      </c>
      <c r="BW184" s="5">
        <v>50</v>
      </c>
      <c r="BX184" s="5">
        <v>6</v>
      </c>
      <c r="BY184">
        <v>15</v>
      </c>
      <c r="BZ184">
        <v>72</v>
      </c>
      <c r="CA184">
        <v>33</v>
      </c>
      <c r="CB184">
        <v>1507</v>
      </c>
      <c r="CC184">
        <v>607.85799999999995</v>
      </c>
      <c r="CD184">
        <v>97.2</v>
      </c>
      <c r="CE184" s="5">
        <v>18</v>
      </c>
      <c r="CF184">
        <v>168</v>
      </c>
      <c r="CG184">
        <v>22</v>
      </c>
      <c r="CH184">
        <v>1</v>
      </c>
      <c r="CI184">
        <v>13</v>
      </c>
      <c r="CJ184" s="5">
        <v>16</v>
      </c>
      <c r="CK184" s="5">
        <v>1675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1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2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</row>
    <row r="185" spans="1:157" x14ac:dyDescent="0.25">
      <c r="A185" s="5" t="s">
        <v>395</v>
      </c>
      <c r="B185" s="5" t="s">
        <v>388</v>
      </c>
      <c r="C185" s="5" t="s">
        <v>389</v>
      </c>
      <c r="D185" s="5">
        <v>2018</v>
      </c>
      <c r="E185">
        <v>12</v>
      </c>
      <c r="F185" s="5" t="s">
        <v>160</v>
      </c>
      <c r="G185" s="5">
        <v>16</v>
      </c>
      <c r="H185" s="5">
        <v>16</v>
      </c>
      <c r="I185" s="5">
        <v>35</v>
      </c>
      <c r="W185">
        <v>0</v>
      </c>
      <c r="X185">
        <v>0</v>
      </c>
      <c r="Y185" s="5">
        <v>6</v>
      </c>
      <c r="Z185" s="5">
        <v>3</v>
      </c>
      <c r="AA185">
        <v>0</v>
      </c>
      <c r="AB185">
        <v>0</v>
      </c>
      <c r="AC185">
        <v>0</v>
      </c>
      <c r="AD185">
        <v>1</v>
      </c>
      <c r="AE185">
        <v>1</v>
      </c>
      <c r="AF185">
        <v>0</v>
      </c>
      <c r="AG185">
        <v>0</v>
      </c>
      <c r="AH185">
        <v>7</v>
      </c>
      <c r="AI185">
        <v>66</v>
      </c>
      <c r="AJ185" s="5">
        <v>43</v>
      </c>
      <c r="AK185" s="5">
        <v>6.2560000000000002</v>
      </c>
      <c r="AL185">
        <v>1</v>
      </c>
      <c r="AM185">
        <v>5</v>
      </c>
      <c r="AN185">
        <v>23</v>
      </c>
      <c r="AO185">
        <v>1</v>
      </c>
      <c r="AP185" s="5">
        <v>1</v>
      </c>
      <c r="AQ185" s="5">
        <v>34</v>
      </c>
      <c r="AR185">
        <v>3</v>
      </c>
      <c r="AS185">
        <v>-8</v>
      </c>
      <c r="AT185" s="5">
        <v>2</v>
      </c>
      <c r="AU185" s="5">
        <v>269</v>
      </c>
      <c r="AV185">
        <v>13</v>
      </c>
      <c r="BP185">
        <v>7.4409999999999998</v>
      </c>
      <c r="BQ185">
        <v>153</v>
      </c>
      <c r="BR185" s="5">
        <v>62.311999999999998</v>
      </c>
      <c r="BS185">
        <v>372</v>
      </c>
      <c r="BT185">
        <v>42</v>
      </c>
      <c r="BU185">
        <v>27</v>
      </c>
      <c r="BV185">
        <v>4442</v>
      </c>
      <c r="BW185" s="5">
        <v>90</v>
      </c>
      <c r="BX185" s="5">
        <v>2</v>
      </c>
      <c r="BY185">
        <v>38</v>
      </c>
      <c r="BZ185">
        <v>75</v>
      </c>
      <c r="CA185">
        <v>75</v>
      </c>
      <c r="CB185">
        <v>4089</v>
      </c>
      <c r="CC185">
        <v>1635.51</v>
      </c>
      <c r="CD185">
        <v>97.6</v>
      </c>
      <c r="CE185" s="5">
        <v>31</v>
      </c>
      <c r="CF185">
        <v>353</v>
      </c>
      <c r="CG185">
        <v>49</v>
      </c>
      <c r="CH185">
        <v>2</v>
      </c>
      <c r="CI185">
        <v>48</v>
      </c>
      <c r="CJ185" s="5">
        <v>25</v>
      </c>
      <c r="CK185" s="5">
        <v>4442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1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3</v>
      </c>
      <c r="EV185">
        <v>2</v>
      </c>
      <c r="EW185">
        <v>0</v>
      </c>
      <c r="EX185">
        <v>0</v>
      </c>
      <c r="EY185">
        <v>1</v>
      </c>
      <c r="EZ185">
        <v>1</v>
      </c>
      <c r="FA185">
        <v>0</v>
      </c>
    </row>
    <row r="186" spans="1:157" x14ac:dyDescent="0.25">
      <c r="A186" s="5" t="s">
        <v>396</v>
      </c>
      <c r="B186" s="5" t="s">
        <v>397</v>
      </c>
      <c r="C186" s="5" t="s">
        <v>333</v>
      </c>
      <c r="D186" s="5">
        <v>2012</v>
      </c>
      <c r="E186">
        <v>5</v>
      </c>
      <c r="F186" s="5" t="s">
        <v>160</v>
      </c>
      <c r="G186" s="5">
        <v>1</v>
      </c>
      <c r="H186" s="5">
        <v>0</v>
      </c>
      <c r="I186" s="5">
        <v>26</v>
      </c>
      <c r="AJ186" s="5">
        <v>1</v>
      </c>
      <c r="AK186" s="5">
        <v>-1</v>
      </c>
      <c r="AL186">
        <v>0</v>
      </c>
      <c r="AM186">
        <v>1</v>
      </c>
      <c r="AN186">
        <v>-1</v>
      </c>
      <c r="AO186">
        <v>0</v>
      </c>
      <c r="AP186" s="5">
        <v>0</v>
      </c>
      <c r="AQ186" s="5">
        <v>0</v>
      </c>
      <c r="AR186">
        <v>0</v>
      </c>
      <c r="AS186">
        <v>0</v>
      </c>
      <c r="AT186" s="5">
        <v>0</v>
      </c>
      <c r="AU186" s="5">
        <v>-1</v>
      </c>
      <c r="AV186">
        <v>0</v>
      </c>
    </row>
    <row r="187" spans="1:157" x14ac:dyDescent="0.25">
      <c r="A187" s="5" t="s">
        <v>398</v>
      </c>
      <c r="B187" s="5" t="s">
        <v>397</v>
      </c>
      <c r="C187" s="5" t="s">
        <v>333</v>
      </c>
      <c r="D187" s="5">
        <v>2013</v>
      </c>
      <c r="E187">
        <v>14</v>
      </c>
      <c r="F187" s="5" t="s">
        <v>160</v>
      </c>
      <c r="G187" s="5">
        <v>16</v>
      </c>
      <c r="H187" s="5">
        <v>1</v>
      </c>
      <c r="I187" s="5">
        <v>27</v>
      </c>
      <c r="J187">
        <v>6.6</v>
      </c>
      <c r="K187">
        <v>0</v>
      </c>
      <c r="L187">
        <v>0</v>
      </c>
      <c r="M187">
        <v>0</v>
      </c>
      <c r="N187">
        <v>15</v>
      </c>
      <c r="O187">
        <v>0</v>
      </c>
      <c r="P187" s="5">
        <v>5</v>
      </c>
      <c r="Q187" s="5">
        <v>2</v>
      </c>
      <c r="R187">
        <v>11</v>
      </c>
      <c r="S187" s="5">
        <v>0</v>
      </c>
      <c r="T187" s="5">
        <v>33</v>
      </c>
      <c r="U187">
        <v>3</v>
      </c>
      <c r="V187">
        <v>0</v>
      </c>
      <c r="AH187">
        <v>2</v>
      </c>
      <c r="AI187">
        <v>15</v>
      </c>
      <c r="CL187">
        <v>9</v>
      </c>
      <c r="CM187">
        <v>9</v>
      </c>
      <c r="CN187">
        <v>0</v>
      </c>
      <c r="CO187">
        <v>0</v>
      </c>
      <c r="CP187">
        <v>1</v>
      </c>
      <c r="CQ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2</v>
      </c>
      <c r="EP187">
        <v>0</v>
      </c>
      <c r="EQ187">
        <v>0</v>
      </c>
      <c r="ER187">
        <v>0</v>
      </c>
    </row>
    <row r="188" spans="1:157" x14ac:dyDescent="0.25">
      <c r="A188" s="5" t="s">
        <v>399</v>
      </c>
      <c r="B188" s="5" t="s">
        <v>397</v>
      </c>
      <c r="C188" s="5" t="s">
        <v>400</v>
      </c>
      <c r="D188" s="5">
        <v>2014</v>
      </c>
      <c r="E188">
        <v>14</v>
      </c>
      <c r="F188" s="5" t="s">
        <v>160</v>
      </c>
      <c r="G188" s="5">
        <v>7</v>
      </c>
      <c r="H188" s="5">
        <v>0</v>
      </c>
      <c r="I188" s="5">
        <v>28</v>
      </c>
      <c r="J188">
        <v>16</v>
      </c>
      <c r="K188">
        <v>0</v>
      </c>
      <c r="L188">
        <v>0</v>
      </c>
      <c r="M188">
        <v>0</v>
      </c>
      <c r="N188">
        <v>16</v>
      </c>
      <c r="O188">
        <v>0</v>
      </c>
      <c r="P188" s="5">
        <v>1</v>
      </c>
      <c r="Q188" s="5">
        <v>0</v>
      </c>
      <c r="R188">
        <v>3</v>
      </c>
      <c r="S188" s="5">
        <v>0</v>
      </c>
      <c r="T188" s="5">
        <v>16</v>
      </c>
      <c r="U188">
        <v>0</v>
      </c>
      <c r="V188">
        <v>0</v>
      </c>
      <c r="CL188">
        <v>53</v>
      </c>
      <c r="CM188">
        <v>26.5</v>
      </c>
      <c r="CN188">
        <v>0</v>
      </c>
      <c r="CO188">
        <v>0</v>
      </c>
      <c r="CP188">
        <v>2</v>
      </c>
      <c r="CQ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1</v>
      </c>
      <c r="EP188">
        <v>0</v>
      </c>
      <c r="EQ188">
        <v>0</v>
      </c>
      <c r="ER188">
        <v>0</v>
      </c>
    </row>
    <row r="189" spans="1:157" x14ac:dyDescent="0.25">
      <c r="A189" s="5" t="s">
        <v>401</v>
      </c>
      <c r="B189" s="5" t="s">
        <v>397</v>
      </c>
      <c r="C189" s="5" t="s">
        <v>400</v>
      </c>
      <c r="D189" s="5">
        <v>2015</v>
      </c>
      <c r="E189">
        <v>14</v>
      </c>
      <c r="F189" s="5" t="s">
        <v>160</v>
      </c>
      <c r="G189" s="5">
        <v>16</v>
      </c>
      <c r="H189" s="5">
        <v>0</v>
      </c>
      <c r="I189" s="5">
        <v>29</v>
      </c>
      <c r="W189">
        <v>0</v>
      </c>
      <c r="X189">
        <v>0</v>
      </c>
      <c r="Y189" s="5">
        <v>0</v>
      </c>
      <c r="Z189" s="5">
        <v>0</v>
      </c>
      <c r="AA189">
        <v>1</v>
      </c>
      <c r="AB189">
        <v>0</v>
      </c>
      <c r="AC189">
        <v>14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10</v>
      </c>
      <c r="AJ189" s="5">
        <v>1</v>
      </c>
      <c r="AK189" s="5">
        <v>-1</v>
      </c>
      <c r="AL189">
        <v>0</v>
      </c>
      <c r="AM189">
        <v>0</v>
      </c>
      <c r="AN189">
        <v>-1</v>
      </c>
      <c r="AO189">
        <v>0</v>
      </c>
      <c r="AP189" s="5">
        <v>0</v>
      </c>
      <c r="AQ189" s="5">
        <v>0</v>
      </c>
      <c r="AR189">
        <v>1</v>
      </c>
      <c r="AS189">
        <v>-1</v>
      </c>
      <c r="AT189" s="5">
        <v>0</v>
      </c>
      <c r="AU189" s="5">
        <v>-1</v>
      </c>
      <c r="AV189">
        <v>0</v>
      </c>
      <c r="CL189">
        <v>178</v>
      </c>
      <c r="CM189">
        <v>22.25</v>
      </c>
      <c r="CN189">
        <v>0</v>
      </c>
      <c r="CO189">
        <v>0</v>
      </c>
      <c r="CP189">
        <v>8</v>
      </c>
      <c r="CQ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1</v>
      </c>
      <c r="EL189">
        <v>0</v>
      </c>
      <c r="EM189">
        <v>0</v>
      </c>
      <c r="EN189">
        <v>1</v>
      </c>
      <c r="EO189">
        <v>7</v>
      </c>
      <c r="EP189">
        <v>0</v>
      </c>
      <c r="EQ189">
        <v>0</v>
      </c>
      <c r="ER189">
        <v>0</v>
      </c>
    </row>
    <row r="190" spans="1:157" x14ac:dyDescent="0.25">
      <c r="A190" s="5" t="s">
        <v>402</v>
      </c>
      <c r="B190" s="5" t="s">
        <v>397</v>
      </c>
      <c r="C190" s="5" t="s">
        <v>400</v>
      </c>
      <c r="D190" s="5">
        <v>2016</v>
      </c>
      <c r="E190">
        <v>14</v>
      </c>
      <c r="F190" s="5" t="s">
        <v>160</v>
      </c>
      <c r="G190" s="5">
        <v>14</v>
      </c>
      <c r="H190" s="5">
        <v>0</v>
      </c>
      <c r="I190" s="5">
        <v>30</v>
      </c>
      <c r="J190">
        <v>3</v>
      </c>
      <c r="K190">
        <v>0</v>
      </c>
      <c r="L190">
        <v>1</v>
      </c>
      <c r="M190">
        <v>0</v>
      </c>
      <c r="N190">
        <v>3</v>
      </c>
      <c r="O190">
        <v>0</v>
      </c>
      <c r="P190" s="5">
        <v>1</v>
      </c>
      <c r="Q190" s="5">
        <v>1</v>
      </c>
      <c r="R190">
        <v>3</v>
      </c>
      <c r="S190" s="5">
        <v>0</v>
      </c>
      <c r="T190" s="5">
        <v>3</v>
      </c>
      <c r="U190">
        <v>0</v>
      </c>
      <c r="V190">
        <v>0</v>
      </c>
      <c r="AH190">
        <v>2</v>
      </c>
      <c r="AI190">
        <v>20</v>
      </c>
      <c r="CL190">
        <v>131</v>
      </c>
      <c r="CM190">
        <v>21.832999999999998</v>
      </c>
      <c r="CN190">
        <v>0</v>
      </c>
      <c r="CO190">
        <v>0</v>
      </c>
      <c r="CP190">
        <v>6</v>
      </c>
      <c r="CQ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6</v>
      </c>
      <c r="EP190">
        <v>0</v>
      </c>
      <c r="EQ190">
        <v>0</v>
      </c>
      <c r="ER190">
        <v>0</v>
      </c>
    </row>
    <row r="191" spans="1:157" x14ac:dyDescent="0.25">
      <c r="A191" s="5" t="s">
        <v>403</v>
      </c>
      <c r="B191" s="5" t="s">
        <v>397</v>
      </c>
      <c r="C191" s="5" t="s">
        <v>159</v>
      </c>
      <c r="D191" s="5">
        <v>2017</v>
      </c>
      <c r="E191">
        <v>5</v>
      </c>
      <c r="F191" s="5" t="s">
        <v>160</v>
      </c>
      <c r="G191" s="5">
        <v>16</v>
      </c>
      <c r="H191" s="5">
        <v>0</v>
      </c>
      <c r="I191" s="5">
        <v>31</v>
      </c>
      <c r="AH191">
        <v>1</v>
      </c>
      <c r="AI191">
        <v>5</v>
      </c>
      <c r="AJ191" s="5">
        <v>8</v>
      </c>
      <c r="AK191" s="5">
        <v>6.75</v>
      </c>
      <c r="AL191">
        <v>0</v>
      </c>
      <c r="AM191">
        <v>1</v>
      </c>
      <c r="AN191">
        <v>22</v>
      </c>
      <c r="AO191">
        <v>0</v>
      </c>
      <c r="AP191" s="5">
        <v>0</v>
      </c>
      <c r="AQ191" s="5">
        <v>0</v>
      </c>
      <c r="AR191">
        <v>0</v>
      </c>
      <c r="AS191">
        <v>0</v>
      </c>
      <c r="AT191" s="5">
        <v>0</v>
      </c>
      <c r="AU191" s="5">
        <v>54</v>
      </c>
      <c r="AV191">
        <v>12</v>
      </c>
      <c r="BP191">
        <v>5</v>
      </c>
      <c r="BQ191">
        <v>1</v>
      </c>
      <c r="BR191" s="5">
        <v>28.571000000000002</v>
      </c>
      <c r="BS191">
        <v>2</v>
      </c>
      <c r="BT191">
        <v>4</v>
      </c>
      <c r="BU191">
        <v>0</v>
      </c>
      <c r="BV191">
        <v>35</v>
      </c>
      <c r="BW191" s="5">
        <v>0</v>
      </c>
      <c r="BX191" s="5">
        <v>1</v>
      </c>
      <c r="BY191">
        <v>0</v>
      </c>
      <c r="BZ191">
        <v>34</v>
      </c>
      <c r="CA191">
        <v>0</v>
      </c>
      <c r="CB191">
        <v>35</v>
      </c>
      <c r="CC191">
        <v>18.901</v>
      </c>
      <c r="CD191">
        <v>8.3000000000000007</v>
      </c>
      <c r="CE191" s="5">
        <v>0</v>
      </c>
      <c r="CF191">
        <v>0</v>
      </c>
      <c r="CG191">
        <v>0</v>
      </c>
      <c r="CH191">
        <v>0</v>
      </c>
      <c r="CI191">
        <v>0</v>
      </c>
      <c r="CJ191" s="5">
        <v>0</v>
      </c>
      <c r="CK191" s="5">
        <v>35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4</v>
      </c>
      <c r="EL191">
        <v>0</v>
      </c>
      <c r="EM191">
        <v>0</v>
      </c>
      <c r="EN191">
        <v>0</v>
      </c>
      <c r="EO191">
        <v>4</v>
      </c>
      <c r="EP191">
        <v>0</v>
      </c>
      <c r="EQ191">
        <v>0</v>
      </c>
      <c r="ER191">
        <v>0</v>
      </c>
    </row>
    <row r="192" spans="1:157" x14ac:dyDescent="0.25">
      <c r="A192" s="5" t="s">
        <v>404</v>
      </c>
      <c r="B192" s="5" t="s">
        <v>397</v>
      </c>
      <c r="C192" s="5" t="s">
        <v>164</v>
      </c>
      <c r="D192" s="5">
        <v>2018</v>
      </c>
      <c r="E192">
        <v>5</v>
      </c>
      <c r="F192" s="5" t="s">
        <v>160</v>
      </c>
      <c r="G192" s="5">
        <v>16</v>
      </c>
      <c r="H192" s="5">
        <v>0</v>
      </c>
      <c r="I192" s="5">
        <v>32</v>
      </c>
      <c r="J192">
        <v>6.5</v>
      </c>
      <c r="K192">
        <v>0</v>
      </c>
      <c r="L192">
        <v>0</v>
      </c>
      <c r="M192">
        <v>0</v>
      </c>
      <c r="N192">
        <v>7</v>
      </c>
      <c r="O192">
        <v>0</v>
      </c>
      <c r="P192" s="5">
        <v>2</v>
      </c>
      <c r="Q192" s="5">
        <v>0</v>
      </c>
      <c r="R192">
        <v>3</v>
      </c>
      <c r="S192" s="5">
        <v>0</v>
      </c>
      <c r="T192" s="5">
        <v>13</v>
      </c>
      <c r="U192">
        <v>6</v>
      </c>
      <c r="V192">
        <v>0</v>
      </c>
      <c r="AH192">
        <v>1</v>
      </c>
      <c r="AI192">
        <v>10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3</v>
      </c>
      <c r="EP192">
        <v>0</v>
      </c>
      <c r="EQ192">
        <v>0</v>
      </c>
      <c r="ER192">
        <v>0</v>
      </c>
    </row>
    <row r="193" spans="1:157" x14ac:dyDescent="0.25">
      <c r="A193" s="6" t="s">
        <v>405</v>
      </c>
      <c r="B193" s="5" t="s">
        <v>406</v>
      </c>
      <c r="C193" s="5" t="s">
        <v>318</v>
      </c>
      <c r="D193" s="5">
        <v>2012</v>
      </c>
      <c r="E193">
        <v>2</v>
      </c>
      <c r="F193" s="5" t="s">
        <v>160</v>
      </c>
      <c r="G193" s="5">
        <v>16</v>
      </c>
      <c r="H193" s="5">
        <v>16</v>
      </c>
      <c r="I193" s="5">
        <v>27</v>
      </c>
      <c r="W193">
        <v>0</v>
      </c>
      <c r="X193">
        <v>0</v>
      </c>
      <c r="Y193" s="5">
        <v>3</v>
      </c>
      <c r="Z193" s="5">
        <v>2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-2</v>
      </c>
      <c r="AH193">
        <v>1</v>
      </c>
      <c r="AI193">
        <v>5</v>
      </c>
      <c r="AJ193" s="5">
        <v>34</v>
      </c>
      <c r="AK193" s="5">
        <v>4.1470000000000002</v>
      </c>
      <c r="AL193">
        <v>0</v>
      </c>
      <c r="AM193">
        <v>11</v>
      </c>
      <c r="AN193">
        <v>16</v>
      </c>
      <c r="AO193">
        <v>5</v>
      </c>
      <c r="AP193" s="5">
        <v>1</v>
      </c>
      <c r="AQ193" s="5">
        <v>0</v>
      </c>
      <c r="AR193">
        <v>0</v>
      </c>
      <c r="AS193">
        <v>0</v>
      </c>
      <c r="AT193" s="5">
        <v>1</v>
      </c>
      <c r="AU193" s="5">
        <v>141</v>
      </c>
      <c r="AV193">
        <v>12</v>
      </c>
      <c r="BP193">
        <v>7.6729999999999903</v>
      </c>
      <c r="BQ193">
        <v>173</v>
      </c>
      <c r="BR193" s="5">
        <v>68.617999999999995</v>
      </c>
      <c r="BS193">
        <v>422</v>
      </c>
      <c r="BT193">
        <v>0</v>
      </c>
      <c r="BU193">
        <v>27</v>
      </c>
      <c r="BV193">
        <v>4719</v>
      </c>
      <c r="BW193" s="5">
        <v>0</v>
      </c>
      <c r="BX193" s="5">
        <v>14</v>
      </c>
      <c r="BY193">
        <v>0</v>
      </c>
      <c r="BZ193">
        <v>80</v>
      </c>
      <c r="CA193">
        <v>80</v>
      </c>
      <c r="CB193">
        <v>4509</v>
      </c>
      <c r="CC193">
        <v>0</v>
      </c>
      <c r="CD193">
        <v>99.1</v>
      </c>
      <c r="CE193" s="5">
        <v>14</v>
      </c>
      <c r="CF193">
        <v>210</v>
      </c>
      <c r="CG193">
        <v>28</v>
      </c>
      <c r="CH193">
        <v>0</v>
      </c>
      <c r="CI193">
        <v>0</v>
      </c>
      <c r="CJ193" s="5">
        <v>32</v>
      </c>
      <c r="CK193" s="5">
        <v>4719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2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1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</row>
    <row r="194" spans="1:157" x14ac:dyDescent="0.25">
      <c r="A194" s="6" t="s">
        <v>407</v>
      </c>
      <c r="B194" s="5" t="s">
        <v>406</v>
      </c>
      <c r="C194" s="5" t="s">
        <v>318</v>
      </c>
      <c r="D194" s="5">
        <v>2013</v>
      </c>
      <c r="E194">
        <v>2</v>
      </c>
      <c r="F194" s="5" t="s">
        <v>160</v>
      </c>
      <c r="G194" s="5">
        <v>16</v>
      </c>
      <c r="H194" s="5">
        <v>16</v>
      </c>
      <c r="I194" s="5">
        <v>28</v>
      </c>
      <c r="W194">
        <v>0</v>
      </c>
      <c r="X194">
        <v>0</v>
      </c>
      <c r="Y194" s="5">
        <v>5</v>
      </c>
      <c r="Z194" s="5">
        <v>4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0</v>
      </c>
      <c r="AG194">
        <v>-2</v>
      </c>
      <c r="AH194">
        <v>2</v>
      </c>
      <c r="AI194">
        <v>19</v>
      </c>
      <c r="AJ194" s="5">
        <v>17</v>
      </c>
      <c r="AK194" s="5">
        <v>3.2349999999999999</v>
      </c>
      <c r="AL194">
        <v>0</v>
      </c>
      <c r="AM194">
        <v>7</v>
      </c>
      <c r="AN194">
        <v>17</v>
      </c>
      <c r="AO194">
        <v>0</v>
      </c>
      <c r="AP194" s="5">
        <v>1</v>
      </c>
      <c r="AQ194" s="5">
        <v>0</v>
      </c>
      <c r="AR194">
        <v>0</v>
      </c>
      <c r="AS194">
        <v>0</v>
      </c>
      <c r="AT194" s="5">
        <v>0</v>
      </c>
      <c r="AU194" s="5">
        <v>55</v>
      </c>
      <c r="AV194">
        <v>38</v>
      </c>
      <c r="BP194">
        <v>6.9349999999999996</v>
      </c>
      <c r="BQ194">
        <v>200</v>
      </c>
      <c r="BR194" s="5">
        <v>67.435000000000002</v>
      </c>
      <c r="BS194">
        <v>439</v>
      </c>
      <c r="BT194">
        <v>0</v>
      </c>
      <c r="BU194">
        <v>40</v>
      </c>
      <c r="BV194">
        <v>4515</v>
      </c>
      <c r="BW194" s="5">
        <v>0</v>
      </c>
      <c r="BX194" s="5">
        <v>17</v>
      </c>
      <c r="BY194">
        <v>0</v>
      </c>
      <c r="BZ194">
        <v>81</v>
      </c>
      <c r="CA194">
        <v>81</v>
      </c>
      <c r="CB194">
        <v>4217</v>
      </c>
      <c r="CC194">
        <v>0</v>
      </c>
      <c r="CD194">
        <v>89.6</v>
      </c>
      <c r="CE194" s="5">
        <v>93</v>
      </c>
      <c r="CF194">
        <v>298</v>
      </c>
      <c r="CG194">
        <v>44</v>
      </c>
      <c r="CH194">
        <v>0</v>
      </c>
      <c r="CI194">
        <v>19</v>
      </c>
      <c r="CJ194" s="5">
        <v>26</v>
      </c>
      <c r="CK194" s="5">
        <v>4515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1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</row>
    <row r="195" spans="1:157" x14ac:dyDescent="0.25">
      <c r="A195" s="6" t="s">
        <v>408</v>
      </c>
      <c r="B195" s="5" t="s">
        <v>406</v>
      </c>
      <c r="C195" s="5" t="s">
        <v>318</v>
      </c>
      <c r="D195" s="5">
        <v>2014</v>
      </c>
      <c r="E195">
        <v>2</v>
      </c>
      <c r="F195" s="5" t="s">
        <v>160</v>
      </c>
      <c r="G195" s="5">
        <v>16</v>
      </c>
      <c r="H195" s="5">
        <v>16</v>
      </c>
      <c r="I195" s="5">
        <v>29</v>
      </c>
      <c r="W195">
        <v>0</v>
      </c>
      <c r="X195">
        <v>0</v>
      </c>
      <c r="Y195" s="5">
        <v>5</v>
      </c>
      <c r="Z195" s="5">
        <v>2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-3</v>
      </c>
      <c r="AH195">
        <v>1</v>
      </c>
      <c r="AI195">
        <v>5</v>
      </c>
      <c r="AJ195" s="5">
        <v>29</v>
      </c>
      <c r="AK195" s="5">
        <v>5</v>
      </c>
      <c r="AL195">
        <v>0</v>
      </c>
      <c r="AM195">
        <v>4</v>
      </c>
      <c r="AN195">
        <v>15</v>
      </c>
      <c r="AO195">
        <v>0</v>
      </c>
      <c r="AP195" s="5">
        <v>0</v>
      </c>
      <c r="AQ195" s="5">
        <v>0</v>
      </c>
      <c r="AR195">
        <v>0</v>
      </c>
      <c r="AS195">
        <v>0</v>
      </c>
      <c r="AT195" s="5">
        <v>0</v>
      </c>
      <c r="AU195" s="5">
        <v>145</v>
      </c>
      <c r="AV195">
        <v>60</v>
      </c>
      <c r="BP195">
        <v>7.4749999999999996</v>
      </c>
      <c r="BQ195">
        <v>188</v>
      </c>
      <c r="BR195" s="5">
        <v>66.082999999999998</v>
      </c>
      <c r="BS195">
        <v>415</v>
      </c>
      <c r="BT195">
        <v>0</v>
      </c>
      <c r="BU195">
        <v>34</v>
      </c>
      <c r="BV195">
        <v>4694</v>
      </c>
      <c r="BW195" s="5">
        <v>0</v>
      </c>
      <c r="BX195" s="5">
        <v>14</v>
      </c>
      <c r="BY195">
        <v>0</v>
      </c>
      <c r="BZ195">
        <v>79</v>
      </c>
      <c r="CA195">
        <v>74</v>
      </c>
      <c r="CB195">
        <v>4489</v>
      </c>
      <c r="CC195">
        <v>0</v>
      </c>
      <c r="CD195">
        <v>93.9</v>
      </c>
      <c r="CE195" s="5">
        <v>60</v>
      </c>
      <c r="CF195">
        <v>205</v>
      </c>
      <c r="CG195">
        <v>31</v>
      </c>
      <c r="CH195">
        <v>0</v>
      </c>
      <c r="CI195">
        <v>19</v>
      </c>
      <c r="CJ195" s="5">
        <v>28</v>
      </c>
      <c r="CK195" s="5">
        <v>4694</v>
      </c>
      <c r="ES195">
        <v>0</v>
      </c>
      <c r="ET195">
        <v>0</v>
      </c>
      <c r="EU195">
        <v>1</v>
      </c>
      <c r="EV195">
        <v>1</v>
      </c>
      <c r="EW195">
        <v>0</v>
      </c>
      <c r="EX195">
        <v>0</v>
      </c>
      <c r="EY195">
        <v>0</v>
      </c>
      <c r="EZ195">
        <v>0</v>
      </c>
      <c r="FA195">
        <v>0</v>
      </c>
    </row>
    <row r="196" spans="1:157" x14ac:dyDescent="0.25">
      <c r="A196" s="6" t="s">
        <v>409</v>
      </c>
      <c r="B196" s="5" t="s">
        <v>406</v>
      </c>
      <c r="C196" s="5" t="s">
        <v>318</v>
      </c>
      <c r="D196" s="5">
        <v>2015</v>
      </c>
      <c r="E196">
        <v>2</v>
      </c>
      <c r="F196" s="5" t="s">
        <v>160</v>
      </c>
      <c r="G196" s="5">
        <v>16</v>
      </c>
      <c r="H196" s="5">
        <v>16</v>
      </c>
      <c r="I196" s="5">
        <v>30</v>
      </c>
      <c r="W196">
        <v>0</v>
      </c>
      <c r="X196">
        <v>0</v>
      </c>
      <c r="Y196" s="5">
        <v>12</v>
      </c>
      <c r="Z196" s="5">
        <v>5</v>
      </c>
      <c r="AA196">
        <v>0</v>
      </c>
      <c r="AB196">
        <v>0</v>
      </c>
      <c r="AC196">
        <v>0</v>
      </c>
      <c r="AD196">
        <v>0</v>
      </c>
      <c r="AE196">
        <v>4</v>
      </c>
      <c r="AF196">
        <v>0</v>
      </c>
      <c r="AG196">
        <v>-24</v>
      </c>
      <c r="AH196">
        <v>1</v>
      </c>
      <c r="AI196">
        <v>10</v>
      </c>
      <c r="AJ196" s="5">
        <v>36</v>
      </c>
      <c r="AK196" s="5">
        <v>1.75</v>
      </c>
      <c r="AL196">
        <v>0</v>
      </c>
      <c r="AM196">
        <v>14</v>
      </c>
      <c r="AN196">
        <v>18</v>
      </c>
      <c r="AO196">
        <v>0</v>
      </c>
      <c r="AP196" s="5">
        <v>4</v>
      </c>
      <c r="AQ196" s="5">
        <v>13</v>
      </c>
      <c r="AR196">
        <v>1</v>
      </c>
      <c r="AS196">
        <v>-4</v>
      </c>
      <c r="AT196" s="5">
        <v>0</v>
      </c>
      <c r="AU196" s="5">
        <v>63</v>
      </c>
      <c r="AV196">
        <v>25</v>
      </c>
      <c r="BP196">
        <v>7.4770000000000003</v>
      </c>
      <c r="BQ196">
        <v>217</v>
      </c>
      <c r="BR196" s="5">
        <v>66.286999999999907</v>
      </c>
      <c r="BS196">
        <v>407</v>
      </c>
      <c r="BT196">
        <v>87</v>
      </c>
      <c r="BU196">
        <v>46</v>
      </c>
      <c r="BV196">
        <v>4591</v>
      </c>
      <c r="BW196" s="5">
        <v>113</v>
      </c>
      <c r="BX196" s="5">
        <v>16</v>
      </c>
      <c r="BY196">
        <v>61</v>
      </c>
      <c r="BZ196">
        <v>70</v>
      </c>
      <c r="CA196">
        <v>70</v>
      </c>
      <c r="CB196">
        <v>4385</v>
      </c>
      <c r="CC196">
        <v>1522.24799999999</v>
      </c>
      <c r="CD196">
        <v>89</v>
      </c>
      <c r="CE196" s="5">
        <v>73</v>
      </c>
      <c r="CF196">
        <v>206</v>
      </c>
      <c r="CG196">
        <v>30</v>
      </c>
      <c r="CH196">
        <v>0</v>
      </c>
      <c r="CI196">
        <v>13</v>
      </c>
      <c r="CJ196" s="5">
        <v>21</v>
      </c>
      <c r="CK196" s="5">
        <v>4591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4</v>
      </c>
      <c r="ED196">
        <v>1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2</v>
      </c>
      <c r="EV196">
        <v>1</v>
      </c>
      <c r="EW196">
        <v>0</v>
      </c>
      <c r="EX196">
        <v>0</v>
      </c>
      <c r="EY196">
        <v>0</v>
      </c>
      <c r="EZ196">
        <v>0</v>
      </c>
      <c r="FA196">
        <v>0</v>
      </c>
    </row>
    <row r="197" spans="1:157" x14ac:dyDescent="0.25">
      <c r="A197" s="6" t="s">
        <v>410</v>
      </c>
      <c r="B197" s="5" t="s">
        <v>406</v>
      </c>
      <c r="C197" s="5" t="s">
        <v>318</v>
      </c>
      <c r="D197" s="5">
        <v>2016</v>
      </c>
      <c r="E197">
        <v>2</v>
      </c>
      <c r="F197" s="5" t="s">
        <v>160</v>
      </c>
      <c r="G197" s="5">
        <v>16</v>
      </c>
      <c r="H197" s="5">
        <v>16</v>
      </c>
      <c r="I197" s="5">
        <v>31</v>
      </c>
      <c r="W197">
        <v>0</v>
      </c>
      <c r="X197">
        <v>0</v>
      </c>
      <c r="Y197" s="5">
        <v>4</v>
      </c>
      <c r="Z197" s="5">
        <v>2</v>
      </c>
      <c r="AA197">
        <v>0</v>
      </c>
      <c r="AB197">
        <v>0</v>
      </c>
      <c r="AC197">
        <v>0</v>
      </c>
      <c r="AD197">
        <v>0</v>
      </c>
      <c r="AE197">
        <v>2</v>
      </c>
      <c r="AF197">
        <v>0</v>
      </c>
      <c r="AG197">
        <v>-3</v>
      </c>
      <c r="AH197">
        <v>1</v>
      </c>
      <c r="AI197">
        <v>10</v>
      </c>
      <c r="AJ197" s="5">
        <v>35</v>
      </c>
      <c r="AK197" s="5">
        <v>3.343</v>
      </c>
      <c r="AL197">
        <v>0</v>
      </c>
      <c r="AM197">
        <v>11</v>
      </c>
      <c r="AN197">
        <v>18</v>
      </c>
      <c r="AO197">
        <v>0</v>
      </c>
      <c r="AP197" s="5">
        <v>3</v>
      </c>
      <c r="AQ197" s="5">
        <v>16</v>
      </c>
      <c r="AR197">
        <v>0</v>
      </c>
      <c r="AS197">
        <v>0</v>
      </c>
      <c r="AT197" s="5">
        <v>0</v>
      </c>
      <c r="AU197" s="5">
        <v>117</v>
      </c>
      <c r="AV197">
        <v>9</v>
      </c>
      <c r="BP197">
        <v>9.2579999999999991</v>
      </c>
      <c r="BQ197">
        <v>168</v>
      </c>
      <c r="BR197" s="5">
        <v>69.849999999999994</v>
      </c>
      <c r="BS197">
        <v>373</v>
      </c>
      <c r="BT197">
        <v>60</v>
      </c>
      <c r="BU197">
        <v>20</v>
      </c>
      <c r="BV197">
        <v>4944</v>
      </c>
      <c r="BW197" s="5">
        <v>53</v>
      </c>
      <c r="BX197" s="5">
        <v>7</v>
      </c>
      <c r="BY197">
        <v>67</v>
      </c>
      <c r="BZ197">
        <v>76</v>
      </c>
      <c r="CA197">
        <v>76</v>
      </c>
      <c r="CB197">
        <v>4709</v>
      </c>
      <c r="CC197">
        <v>1358.4110000000001</v>
      </c>
      <c r="CD197">
        <v>117.1</v>
      </c>
      <c r="CE197" s="5">
        <v>35</v>
      </c>
      <c r="CF197">
        <v>235</v>
      </c>
      <c r="CG197">
        <v>37</v>
      </c>
      <c r="CH197">
        <v>0</v>
      </c>
      <c r="CI197">
        <v>18</v>
      </c>
      <c r="CJ197" s="5">
        <v>38</v>
      </c>
      <c r="CK197" s="5">
        <v>4944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2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4</v>
      </c>
      <c r="EV197">
        <v>1</v>
      </c>
      <c r="EW197">
        <v>0</v>
      </c>
      <c r="EX197">
        <v>0</v>
      </c>
      <c r="EY197">
        <v>2</v>
      </c>
      <c r="EZ197">
        <v>1</v>
      </c>
      <c r="FA197">
        <v>0</v>
      </c>
    </row>
    <row r="198" spans="1:157" x14ac:dyDescent="0.25">
      <c r="A198" s="6" t="s">
        <v>411</v>
      </c>
      <c r="B198" s="5" t="s">
        <v>406</v>
      </c>
      <c r="C198" s="5" t="s">
        <v>318</v>
      </c>
      <c r="D198" s="5">
        <v>2017</v>
      </c>
      <c r="E198">
        <v>2</v>
      </c>
      <c r="F198" s="5" t="s">
        <v>160</v>
      </c>
      <c r="G198" s="5">
        <v>16</v>
      </c>
      <c r="H198" s="5">
        <v>16</v>
      </c>
      <c r="I198" s="5">
        <v>32</v>
      </c>
      <c r="W198">
        <v>0</v>
      </c>
      <c r="X198">
        <v>0</v>
      </c>
      <c r="Y198" s="5">
        <v>4</v>
      </c>
      <c r="Z198" s="5">
        <v>3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-4</v>
      </c>
      <c r="AH198">
        <v>1</v>
      </c>
      <c r="AI198">
        <v>10</v>
      </c>
      <c r="AJ198" s="5">
        <v>32</v>
      </c>
      <c r="AK198" s="5">
        <v>4.4689999999999896</v>
      </c>
      <c r="AL198">
        <v>0</v>
      </c>
      <c r="AM198">
        <v>10</v>
      </c>
      <c r="AN198">
        <v>16</v>
      </c>
      <c r="AO198">
        <v>0</v>
      </c>
      <c r="AP198" s="5">
        <v>0</v>
      </c>
      <c r="AQ198" s="5">
        <v>17</v>
      </c>
      <c r="AR198">
        <v>0</v>
      </c>
      <c r="AS198">
        <v>0</v>
      </c>
      <c r="AT198" s="5">
        <v>0</v>
      </c>
      <c r="AU198" s="5">
        <v>143</v>
      </c>
      <c r="AV198">
        <v>12</v>
      </c>
      <c r="BP198">
        <v>7.7409999999999997</v>
      </c>
      <c r="BQ198">
        <v>168</v>
      </c>
      <c r="BR198" s="5">
        <v>64.650000000000006</v>
      </c>
      <c r="BS198">
        <v>342</v>
      </c>
      <c r="BT198">
        <v>54</v>
      </c>
      <c r="BU198">
        <v>35</v>
      </c>
      <c r="BV198">
        <v>4095</v>
      </c>
      <c r="BW198" s="5">
        <v>69</v>
      </c>
      <c r="BX198" s="5">
        <v>12</v>
      </c>
      <c r="BY198">
        <v>56</v>
      </c>
      <c r="BZ198">
        <v>88</v>
      </c>
      <c r="CA198">
        <v>88</v>
      </c>
      <c r="CB198">
        <v>3939</v>
      </c>
      <c r="CC198">
        <v>1314.4449999999999</v>
      </c>
      <c r="CD198">
        <v>91.4</v>
      </c>
      <c r="CE198" s="5">
        <v>28</v>
      </c>
      <c r="CF198">
        <v>156</v>
      </c>
      <c r="CG198">
        <v>24</v>
      </c>
      <c r="CH198">
        <v>3</v>
      </c>
      <c r="CI198">
        <v>16</v>
      </c>
      <c r="CJ198" s="5">
        <v>20</v>
      </c>
      <c r="CK198" s="5">
        <v>4095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1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1</v>
      </c>
      <c r="EZ198">
        <v>0</v>
      </c>
      <c r="FA198">
        <v>0</v>
      </c>
    </row>
    <row r="199" spans="1:157" x14ac:dyDescent="0.25">
      <c r="A199" s="6" t="s">
        <v>412</v>
      </c>
      <c r="B199" s="5" t="s">
        <v>406</v>
      </c>
      <c r="C199" s="5" t="s">
        <v>318</v>
      </c>
      <c r="D199" s="5">
        <v>2018</v>
      </c>
      <c r="E199">
        <v>2</v>
      </c>
      <c r="F199" s="5" t="s">
        <v>160</v>
      </c>
      <c r="G199" s="5">
        <v>16</v>
      </c>
      <c r="H199" s="5">
        <v>16</v>
      </c>
      <c r="I199" s="5">
        <v>33</v>
      </c>
      <c r="J199">
        <v>5</v>
      </c>
      <c r="K199">
        <v>0</v>
      </c>
      <c r="L199">
        <v>0</v>
      </c>
      <c r="M199">
        <v>0</v>
      </c>
      <c r="N199">
        <v>5</v>
      </c>
      <c r="O199">
        <v>5</v>
      </c>
      <c r="P199" s="5">
        <v>1</v>
      </c>
      <c r="Q199" s="5">
        <v>1</v>
      </c>
      <c r="R199">
        <v>1</v>
      </c>
      <c r="S199" s="5">
        <v>1</v>
      </c>
      <c r="T199" s="5">
        <v>5</v>
      </c>
      <c r="U199">
        <v>4</v>
      </c>
      <c r="V199">
        <v>0</v>
      </c>
      <c r="W199">
        <v>0</v>
      </c>
      <c r="X199">
        <v>0</v>
      </c>
      <c r="Y199" s="5">
        <v>10</v>
      </c>
      <c r="Z199" s="5">
        <v>5</v>
      </c>
      <c r="AA199">
        <v>0</v>
      </c>
      <c r="AB199">
        <v>0</v>
      </c>
      <c r="AC199">
        <v>0</v>
      </c>
      <c r="AD199">
        <v>0</v>
      </c>
      <c r="AE199">
        <v>2</v>
      </c>
      <c r="AF199">
        <v>0</v>
      </c>
      <c r="AG199">
        <v>0</v>
      </c>
      <c r="AH199">
        <v>1</v>
      </c>
      <c r="AI199">
        <v>12</v>
      </c>
      <c r="AJ199" s="5">
        <v>33</v>
      </c>
      <c r="AK199" s="5">
        <v>3.7879999999999998</v>
      </c>
      <c r="AL199">
        <v>3</v>
      </c>
      <c r="AM199">
        <v>7</v>
      </c>
      <c r="AN199">
        <v>15</v>
      </c>
      <c r="AO199">
        <v>8</v>
      </c>
      <c r="AP199" s="5">
        <v>1</v>
      </c>
      <c r="AQ199" s="5">
        <v>18</v>
      </c>
      <c r="AR199">
        <v>0</v>
      </c>
      <c r="AS199">
        <v>0</v>
      </c>
      <c r="AT199" s="5">
        <v>3</v>
      </c>
      <c r="AU199" s="5">
        <v>125</v>
      </c>
      <c r="AV199">
        <v>12</v>
      </c>
      <c r="BP199">
        <v>8.0990000000000002</v>
      </c>
      <c r="BQ199">
        <v>201</v>
      </c>
      <c r="BR199" s="5">
        <v>69.408000000000001</v>
      </c>
      <c r="BS199">
        <v>422</v>
      </c>
      <c r="BT199">
        <v>52</v>
      </c>
      <c r="BU199">
        <v>36</v>
      </c>
      <c r="BV199">
        <v>4924</v>
      </c>
      <c r="BW199" s="5">
        <v>53</v>
      </c>
      <c r="BX199" s="5">
        <v>7</v>
      </c>
      <c r="BY199">
        <v>48</v>
      </c>
      <c r="BZ199">
        <v>75</v>
      </c>
      <c r="CA199">
        <v>75</v>
      </c>
      <c r="CB199">
        <v>4628</v>
      </c>
      <c r="CC199">
        <v>1504.24999999999</v>
      </c>
      <c r="CD199">
        <v>108.1</v>
      </c>
      <c r="CE199" s="5">
        <v>40</v>
      </c>
      <c r="CF199">
        <v>296</v>
      </c>
      <c r="CG199">
        <v>42</v>
      </c>
      <c r="CH199">
        <v>1</v>
      </c>
      <c r="CI199">
        <v>18</v>
      </c>
      <c r="CJ199" s="5">
        <v>35</v>
      </c>
      <c r="CK199" s="5">
        <v>4924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2</v>
      </c>
      <c r="ED199">
        <v>1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6</v>
      </c>
      <c r="EV199">
        <v>2</v>
      </c>
      <c r="EW199">
        <v>0</v>
      </c>
      <c r="EX199">
        <v>0</v>
      </c>
      <c r="EY199">
        <v>0</v>
      </c>
      <c r="EZ199">
        <v>0</v>
      </c>
      <c r="FA199">
        <v>0</v>
      </c>
    </row>
    <row r="200" spans="1:157" x14ac:dyDescent="0.25">
      <c r="A200" s="5" t="s">
        <v>413</v>
      </c>
      <c r="B200" s="5" t="s">
        <v>414</v>
      </c>
      <c r="C200" s="5" t="s">
        <v>400</v>
      </c>
      <c r="D200" s="5">
        <v>2012</v>
      </c>
      <c r="E200">
        <v>1</v>
      </c>
      <c r="F200" s="5" t="s">
        <v>160</v>
      </c>
      <c r="G200" s="5">
        <v>16</v>
      </c>
      <c r="H200" s="5">
        <v>16</v>
      </c>
      <c r="I200" s="5">
        <v>23</v>
      </c>
      <c r="J200">
        <v>0</v>
      </c>
      <c r="K200">
        <v>0</v>
      </c>
      <c r="L200">
        <v>0</v>
      </c>
      <c r="M200">
        <v>0</v>
      </c>
      <c r="N200">
        <v>6</v>
      </c>
      <c r="O200">
        <v>0</v>
      </c>
      <c r="P200" s="5">
        <v>0</v>
      </c>
      <c r="Q200" s="5">
        <v>0</v>
      </c>
      <c r="R200">
        <v>0</v>
      </c>
      <c r="S200" s="5">
        <v>0</v>
      </c>
      <c r="T200" s="5">
        <v>6</v>
      </c>
      <c r="U200">
        <v>4</v>
      </c>
      <c r="V200">
        <v>0</v>
      </c>
      <c r="W200">
        <v>0</v>
      </c>
      <c r="X200">
        <v>0</v>
      </c>
      <c r="Y200" s="5">
        <v>10</v>
      </c>
      <c r="Z200" s="5">
        <v>3</v>
      </c>
      <c r="AA200">
        <v>0</v>
      </c>
      <c r="AB200">
        <v>0</v>
      </c>
      <c r="AC200">
        <v>0</v>
      </c>
      <c r="AD200">
        <v>0</v>
      </c>
      <c r="AE200">
        <v>3</v>
      </c>
      <c r="AF200">
        <v>0</v>
      </c>
      <c r="AG200">
        <v>-8</v>
      </c>
      <c r="AH200">
        <v>4</v>
      </c>
      <c r="AI200">
        <v>28</v>
      </c>
      <c r="AJ200" s="5">
        <v>127</v>
      </c>
      <c r="AK200" s="5">
        <v>5.835</v>
      </c>
      <c r="AL200">
        <v>0</v>
      </c>
      <c r="AM200">
        <v>10</v>
      </c>
      <c r="AN200">
        <v>72</v>
      </c>
      <c r="AO200">
        <v>72</v>
      </c>
      <c r="AP200" s="5">
        <v>2</v>
      </c>
      <c r="AQ200" s="5">
        <v>0</v>
      </c>
      <c r="AR200">
        <v>9</v>
      </c>
      <c r="AS200">
        <v>-23</v>
      </c>
      <c r="AT200" s="5">
        <v>8</v>
      </c>
      <c r="AU200" s="5">
        <v>741</v>
      </c>
      <c r="AV200">
        <v>338</v>
      </c>
      <c r="BP200">
        <v>7.9770000000000003</v>
      </c>
      <c r="BQ200">
        <v>175</v>
      </c>
      <c r="BR200" s="5">
        <v>57.731999999999999</v>
      </c>
      <c r="BS200">
        <v>280</v>
      </c>
      <c r="BT200">
        <v>0</v>
      </c>
      <c r="BU200">
        <v>22</v>
      </c>
      <c r="BV200">
        <v>3869</v>
      </c>
      <c r="BW200" s="5">
        <v>0</v>
      </c>
      <c r="BX200" s="5">
        <v>12</v>
      </c>
      <c r="BY200">
        <v>0</v>
      </c>
      <c r="BZ200">
        <v>82</v>
      </c>
      <c r="CA200">
        <v>53</v>
      </c>
      <c r="CB200">
        <v>3625</v>
      </c>
      <c r="CC200">
        <v>0</v>
      </c>
      <c r="CD200">
        <v>86.2</v>
      </c>
      <c r="CE200" s="5">
        <v>12</v>
      </c>
      <c r="CF200">
        <v>244</v>
      </c>
      <c r="CG200">
        <v>36</v>
      </c>
      <c r="CH200">
        <v>0</v>
      </c>
      <c r="CI200">
        <v>0</v>
      </c>
      <c r="CJ200" s="5">
        <v>19</v>
      </c>
      <c r="CK200" s="5">
        <v>3869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3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</row>
    <row r="201" spans="1:157" x14ac:dyDescent="0.25">
      <c r="A201" s="5" t="s">
        <v>415</v>
      </c>
      <c r="B201" s="5" t="s">
        <v>414</v>
      </c>
      <c r="C201" s="5" t="s">
        <v>400</v>
      </c>
      <c r="D201" s="5">
        <v>2013</v>
      </c>
      <c r="E201">
        <v>1</v>
      </c>
      <c r="F201" s="5" t="s">
        <v>160</v>
      </c>
      <c r="G201" s="5">
        <v>16</v>
      </c>
      <c r="H201" s="5">
        <v>16</v>
      </c>
      <c r="I201" s="5">
        <v>24</v>
      </c>
      <c r="W201">
        <v>0</v>
      </c>
      <c r="X201">
        <v>0</v>
      </c>
      <c r="Y201" s="5">
        <v>3</v>
      </c>
      <c r="Z201" s="5">
        <v>1</v>
      </c>
      <c r="AA201">
        <v>0</v>
      </c>
      <c r="AB201">
        <v>0</v>
      </c>
      <c r="AC201">
        <v>0</v>
      </c>
      <c r="AD201">
        <v>0</v>
      </c>
      <c r="AE201">
        <v>1</v>
      </c>
      <c r="AF201">
        <v>0</v>
      </c>
      <c r="AG201">
        <v>-8</v>
      </c>
      <c r="AH201">
        <v>2</v>
      </c>
      <c r="AI201">
        <v>10</v>
      </c>
      <c r="AJ201" s="5">
        <v>111</v>
      </c>
      <c r="AK201" s="5">
        <v>5.27</v>
      </c>
      <c r="AL201">
        <v>0</v>
      </c>
      <c r="AM201">
        <v>11</v>
      </c>
      <c r="AN201">
        <v>56</v>
      </c>
      <c r="AO201">
        <v>8</v>
      </c>
      <c r="AP201" s="5">
        <v>20</v>
      </c>
      <c r="AQ201" s="5">
        <v>0</v>
      </c>
      <c r="AR201">
        <v>9</v>
      </c>
      <c r="AS201">
        <v>-20</v>
      </c>
      <c r="AT201" s="5">
        <v>6</v>
      </c>
      <c r="AU201" s="5">
        <v>585</v>
      </c>
      <c r="AV201">
        <v>343</v>
      </c>
      <c r="BP201">
        <v>7.1440000000000001</v>
      </c>
      <c r="BQ201">
        <v>197</v>
      </c>
      <c r="BR201" s="5">
        <v>61.734000000000002</v>
      </c>
      <c r="BS201">
        <v>292</v>
      </c>
      <c r="BT201">
        <v>0</v>
      </c>
      <c r="BU201">
        <v>23</v>
      </c>
      <c r="BV201">
        <v>3379</v>
      </c>
      <c r="BW201" s="5">
        <v>0</v>
      </c>
      <c r="BX201" s="5">
        <v>13</v>
      </c>
      <c r="BY201">
        <v>0</v>
      </c>
      <c r="BZ201">
        <v>79</v>
      </c>
      <c r="CA201">
        <v>79</v>
      </c>
      <c r="CB201">
        <v>3043</v>
      </c>
      <c r="CC201">
        <v>0</v>
      </c>
      <c r="CD201">
        <v>88.8</v>
      </c>
      <c r="CE201" s="5">
        <v>54</v>
      </c>
      <c r="CF201">
        <v>336</v>
      </c>
      <c r="CG201">
        <v>43</v>
      </c>
      <c r="CH201">
        <v>0</v>
      </c>
      <c r="CI201">
        <v>20</v>
      </c>
      <c r="CJ201" s="5">
        <v>24</v>
      </c>
      <c r="CK201" s="5">
        <v>3379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1</v>
      </c>
      <c r="ED201">
        <v>2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</row>
    <row r="202" spans="1:157" x14ac:dyDescent="0.25">
      <c r="A202" s="5" t="s">
        <v>416</v>
      </c>
      <c r="B202" s="5" t="s">
        <v>414</v>
      </c>
      <c r="C202" s="5" t="s">
        <v>400</v>
      </c>
      <c r="D202" s="5">
        <v>2014</v>
      </c>
      <c r="E202">
        <v>1</v>
      </c>
      <c r="F202" s="5" t="s">
        <v>160</v>
      </c>
      <c r="G202" s="5">
        <v>14</v>
      </c>
      <c r="H202" s="5">
        <v>14</v>
      </c>
      <c r="I202" s="5">
        <v>25</v>
      </c>
      <c r="W202">
        <v>0</v>
      </c>
      <c r="X202">
        <v>0</v>
      </c>
      <c r="Y202" s="5">
        <v>9</v>
      </c>
      <c r="Z202" s="5">
        <v>5</v>
      </c>
      <c r="AA202">
        <v>0</v>
      </c>
      <c r="AB202">
        <v>0</v>
      </c>
      <c r="AC202">
        <v>0</v>
      </c>
      <c r="AD202">
        <v>0</v>
      </c>
      <c r="AE202">
        <v>3</v>
      </c>
      <c r="AF202">
        <v>0</v>
      </c>
      <c r="AG202">
        <v>-10</v>
      </c>
      <c r="AH202">
        <v>2</v>
      </c>
      <c r="AI202">
        <v>10</v>
      </c>
      <c r="AJ202" s="5">
        <v>103</v>
      </c>
      <c r="AK202" s="5">
        <v>5.2329999999999997</v>
      </c>
      <c r="AL202">
        <v>0</v>
      </c>
      <c r="AM202">
        <v>7</v>
      </c>
      <c r="AN202">
        <v>22</v>
      </c>
      <c r="AO202">
        <v>12</v>
      </c>
      <c r="AP202" s="5">
        <v>19</v>
      </c>
      <c r="AQ202" s="5">
        <v>0</v>
      </c>
      <c r="AR202">
        <v>4</v>
      </c>
      <c r="AS202">
        <v>-19</v>
      </c>
      <c r="AT202" s="5">
        <v>5</v>
      </c>
      <c r="AU202" s="5">
        <v>539</v>
      </c>
      <c r="AV202">
        <v>206</v>
      </c>
      <c r="BP202">
        <v>6.98</v>
      </c>
      <c r="BQ202">
        <v>176</v>
      </c>
      <c r="BR202" s="5">
        <v>58.481999999999999</v>
      </c>
      <c r="BS202">
        <v>262</v>
      </c>
      <c r="BT202">
        <v>0</v>
      </c>
      <c r="BU202">
        <v>23</v>
      </c>
      <c r="BV202">
        <v>3127</v>
      </c>
      <c r="BW202" s="5">
        <v>0</v>
      </c>
      <c r="BX202" s="5">
        <v>12</v>
      </c>
      <c r="BY202">
        <v>0</v>
      </c>
      <c r="BZ202">
        <v>51</v>
      </c>
      <c r="CA202">
        <v>47</v>
      </c>
      <c r="CB202">
        <v>2827</v>
      </c>
      <c r="CC202">
        <v>0</v>
      </c>
      <c r="CD202">
        <v>82.1</v>
      </c>
      <c r="CE202" s="5">
        <v>38</v>
      </c>
      <c r="CF202">
        <v>300</v>
      </c>
      <c r="CG202">
        <v>38</v>
      </c>
      <c r="CH202">
        <v>0</v>
      </c>
      <c r="CI202">
        <v>10</v>
      </c>
      <c r="CJ202" s="5">
        <v>18</v>
      </c>
      <c r="CK202" s="5">
        <v>3127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3</v>
      </c>
      <c r="ED202">
        <v>2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1</v>
      </c>
      <c r="EV202">
        <v>1</v>
      </c>
      <c r="EW202">
        <v>0</v>
      </c>
      <c r="EX202">
        <v>0</v>
      </c>
      <c r="EY202">
        <v>0</v>
      </c>
      <c r="EZ202">
        <v>0</v>
      </c>
      <c r="FA202">
        <v>0</v>
      </c>
    </row>
    <row r="203" spans="1:157" x14ac:dyDescent="0.25">
      <c r="A203" s="5" t="s">
        <v>417</v>
      </c>
      <c r="B203" s="5" t="s">
        <v>414</v>
      </c>
      <c r="C203" s="5" t="s">
        <v>400</v>
      </c>
      <c r="D203" s="5">
        <v>2015</v>
      </c>
      <c r="E203">
        <v>1</v>
      </c>
      <c r="F203" s="5" t="s">
        <v>160</v>
      </c>
      <c r="G203" s="5">
        <v>16</v>
      </c>
      <c r="H203" s="5">
        <v>16</v>
      </c>
      <c r="I203" s="5">
        <v>26</v>
      </c>
      <c r="W203">
        <v>0</v>
      </c>
      <c r="X203">
        <v>0</v>
      </c>
      <c r="Y203" s="5">
        <v>5</v>
      </c>
      <c r="Z203" s="5">
        <v>4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-10</v>
      </c>
      <c r="AH203">
        <v>6</v>
      </c>
      <c r="AI203">
        <v>38</v>
      </c>
      <c r="AJ203" s="5">
        <v>132</v>
      </c>
      <c r="AK203" s="5">
        <v>4.8179999999999996</v>
      </c>
      <c r="AL203">
        <v>1</v>
      </c>
      <c r="AM203">
        <v>13</v>
      </c>
      <c r="AN203">
        <v>47</v>
      </c>
      <c r="AO203">
        <v>13</v>
      </c>
      <c r="AP203" s="5">
        <v>29</v>
      </c>
      <c r="AQ203" s="5">
        <v>28</v>
      </c>
      <c r="AR203">
        <v>5</v>
      </c>
      <c r="AS203">
        <v>-22</v>
      </c>
      <c r="AT203" s="5">
        <v>10</v>
      </c>
      <c r="AU203" s="5">
        <v>636</v>
      </c>
      <c r="AV203">
        <v>288</v>
      </c>
      <c r="BP203">
        <v>7.7519999999999998</v>
      </c>
      <c r="BQ203">
        <v>197</v>
      </c>
      <c r="BR203" s="5">
        <v>59.798000000000002</v>
      </c>
      <c r="BS203">
        <v>296</v>
      </c>
      <c r="BT203">
        <v>61</v>
      </c>
      <c r="BU203">
        <v>36</v>
      </c>
      <c r="BV203">
        <v>3837</v>
      </c>
      <c r="BW203" s="5">
        <v>119</v>
      </c>
      <c r="BX203" s="5">
        <v>10</v>
      </c>
      <c r="BY203">
        <v>33</v>
      </c>
      <c r="BZ203">
        <v>74</v>
      </c>
      <c r="CA203">
        <v>74</v>
      </c>
      <c r="CB203">
        <v>3553</v>
      </c>
      <c r="CC203">
        <v>1269.05</v>
      </c>
      <c r="CD203">
        <v>99.4</v>
      </c>
      <c r="CE203" s="5">
        <v>70</v>
      </c>
      <c r="CF203">
        <v>284</v>
      </c>
      <c r="CG203">
        <v>33</v>
      </c>
      <c r="CH203">
        <v>2</v>
      </c>
      <c r="CI203">
        <v>16</v>
      </c>
      <c r="CJ203" s="5">
        <v>35</v>
      </c>
      <c r="CK203" s="5">
        <v>3837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1</v>
      </c>
      <c r="ED203">
        <v>3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</row>
    <row r="204" spans="1:157" x14ac:dyDescent="0.25">
      <c r="A204" s="5" t="s">
        <v>418</v>
      </c>
      <c r="B204" s="5" t="s">
        <v>414</v>
      </c>
      <c r="C204" s="5" t="s">
        <v>400</v>
      </c>
      <c r="D204" s="5">
        <v>2016</v>
      </c>
      <c r="E204">
        <v>1</v>
      </c>
      <c r="F204" s="5" t="s">
        <v>160</v>
      </c>
      <c r="G204" s="5">
        <v>15</v>
      </c>
      <c r="H204" s="5">
        <v>14</v>
      </c>
      <c r="I204" s="5">
        <v>27</v>
      </c>
      <c r="W204">
        <v>0</v>
      </c>
      <c r="X204">
        <v>0</v>
      </c>
      <c r="Y204" s="5">
        <v>3</v>
      </c>
      <c r="Z204" s="5">
        <v>2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6</v>
      </c>
      <c r="AI204">
        <v>55</v>
      </c>
      <c r="AJ204" s="5">
        <v>90</v>
      </c>
      <c r="AK204" s="5">
        <v>3.9889999999999999</v>
      </c>
      <c r="AL204">
        <v>3</v>
      </c>
      <c r="AM204">
        <v>5</v>
      </c>
      <c r="AN204">
        <v>28</v>
      </c>
      <c r="AO204">
        <v>4</v>
      </c>
      <c r="AP204" s="5">
        <v>7</v>
      </c>
      <c r="AQ204" s="5">
        <v>12</v>
      </c>
      <c r="AR204">
        <v>5</v>
      </c>
      <c r="AS204">
        <v>-16</v>
      </c>
      <c r="AT204" s="5">
        <v>5</v>
      </c>
      <c r="AU204" s="5">
        <v>359</v>
      </c>
      <c r="AV204">
        <v>149</v>
      </c>
      <c r="BP204">
        <v>6.88</v>
      </c>
      <c r="BQ204">
        <v>208</v>
      </c>
      <c r="BR204" s="5">
        <v>52.941000000000003</v>
      </c>
      <c r="BS204">
        <v>270</v>
      </c>
      <c r="BT204">
        <v>91</v>
      </c>
      <c r="BU204">
        <v>34</v>
      </c>
      <c r="BV204">
        <v>3509</v>
      </c>
      <c r="BW204" s="5">
        <v>65</v>
      </c>
      <c r="BX204" s="5">
        <v>14</v>
      </c>
      <c r="BY204">
        <v>53</v>
      </c>
      <c r="BZ204">
        <v>88</v>
      </c>
      <c r="CA204">
        <v>88</v>
      </c>
      <c r="CB204">
        <v>3232</v>
      </c>
      <c r="CC204">
        <v>1313.8969999999999</v>
      </c>
      <c r="CD204">
        <v>75.8</v>
      </c>
      <c r="CE204" s="5">
        <v>33</v>
      </c>
      <c r="CF204">
        <v>277</v>
      </c>
      <c r="CG204">
        <v>36</v>
      </c>
      <c r="CH204">
        <v>3</v>
      </c>
      <c r="CI204">
        <v>23</v>
      </c>
      <c r="CJ204" s="5">
        <v>19</v>
      </c>
      <c r="CK204" s="5">
        <v>3509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1</v>
      </c>
      <c r="ED204">
        <v>1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4</v>
      </c>
      <c r="EV204">
        <v>1</v>
      </c>
      <c r="EW204">
        <v>0</v>
      </c>
      <c r="EX204">
        <v>0</v>
      </c>
      <c r="EY204">
        <v>1</v>
      </c>
      <c r="EZ204">
        <v>1</v>
      </c>
      <c r="FA204">
        <v>0</v>
      </c>
    </row>
    <row r="205" spans="1:157" x14ac:dyDescent="0.25">
      <c r="A205" s="5" t="s">
        <v>419</v>
      </c>
      <c r="B205" s="5" t="s">
        <v>414</v>
      </c>
      <c r="C205" s="5" t="s">
        <v>400</v>
      </c>
      <c r="D205" s="5">
        <v>2017</v>
      </c>
      <c r="E205">
        <v>1</v>
      </c>
      <c r="F205" s="5" t="s">
        <v>160</v>
      </c>
      <c r="G205" s="5">
        <v>16</v>
      </c>
      <c r="H205" s="5">
        <v>16</v>
      </c>
      <c r="I205" s="5">
        <v>28</v>
      </c>
      <c r="W205">
        <v>0</v>
      </c>
      <c r="X205">
        <v>0</v>
      </c>
      <c r="Y205" s="5">
        <v>9</v>
      </c>
      <c r="Z205" s="5">
        <v>1</v>
      </c>
      <c r="AA205">
        <v>0</v>
      </c>
      <c r="AB205">
        <v>0</v>
      </c>
      <c r="AC205">
        <v>0</v>
      </c>
      <c r="AD205">
        <v>0</v>
      </c>
      <c r="AE205">
        <v>3</v>
      </c>
      <c r="AF205">
        <v>0</v>
      </c>
      <c r="AG205">
        <v>-17</v>
      </c>
      <c r="AH205">
        <v>3</v>
      </c>
      <c r="AI205">
        <v>15</v>
      </c>
      <c r="AJ205" s="5">
        <v>139</v>
      </c>
      <c r="AK205" s="5">
        <v>5.4240000000000004</v>
      </c>
      <c r="AL205">
        <v>1</v>
      </c>
      <c r="AM205">
        <v>16</v>
      </c>
      <c r="AN205">
        <v>69</v>
      </c>
      <c r="AO205">
        <v>16</v>
      </c>
      <c r="AP205" s="5">
        <v>13</v>
      </c>
      <c r="AQ205" s="5">
        <v>32</v>
      </c>
      <c r="AR205">
        <v>6</v>
      </c>
      <c r="AS205">
        <v>-15</v>
      </c>
      <c r="AT205" s="5">
        <v>6</v>
      </c>
      <c r="AU205" s="5">
        <v>754</v>
      </c>
      <c r="AV205">
        <v>229</v>
      </c>
      <c r="BP205">
        <v>6.7110000000000003</v>
      </c>
      <c r="BQ205">
        <v>142</v>
      </c>
      <c r="BR205" s="5">
        <v>59.146000000000001</v>
      </c>
      <c r="BS205">
        <v>291</v>
      </c>
      <c r="BT205">
        <v>72</v>
      </c>
      <c r="BU205">
        <v>20</v>
      </c>
      <c r="BV205">
        <v>3302</v>
      </c>
      <c r="BW205" s="5">
        <v>63</v>
      </c>
      <c r="BX205" s="5">
        <v>16</v>
      </c>
      <c r="BY205">
        <v>34</v>
      </c>
      <c r="BZ205">
        <v>64</v>
      </c>
      <c r="CA205">
        <v>40</v>
      </c>
      <c r="CB205">
        <v>3060</v>
      </c>
      <c r="CC205">
        <v>1329.7</v>
      </c>
      <c r="CD205">
        <v>80.7</v>
      </c>
      <c r="CE205" s="5">
        <v>26</v>
      </c>
      <c r="CF205">
        <v>242</v>
      </c>
      <c r="CG205">
        <v>35</v>
      </c>
      <c r="CH205">
        <v>2</v>
      </c>
      <c r="CI205">
        <v>17</v>
      </c>
      <c r="CJ205" s="5">
        <v>22</v>
      </c>
      <c r="CK205" s="5">
        <v>3302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1</v>
      </c>
      <c r="EB205">
        <v>0</v>
      </c>
      <c r="EC205">
        <v>3</v>
      </c>
      <c r="ED205">
        <v>1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1</v>
      </c>
      <c r="EZ205">
        <v>1</v>
      </c>
      <c r="FA205">
        <v>0</v>
      </c>
    </row>
    <row r="206" spans="1:157" x14ac:dyDescent="0.25">
      <c r="A206" s="5" t="s">
        <v>420</v>
      </c>
      <c r="B206" s="5" t="s">
        <v>414</v>
      </c>
      <c r="C206" s="5" t="s">
        <v>400</v>
      </c>
      <c r="D206" s="5">
        <v>2018</v>
      </c>
      <c r="E206">
        <v>1</v>
      </c>
      <c r="F206" s="5" t="s">
        <v>160</v>
      </c>
      <c r="G206" s="5">
        <v>14</v>
      </c>
      <c r="H206" s="5">
        <v>14</v>
      </c>
      <c r="I206" s="5">
        <v>29</v>
      </c>
      <c r="W206">
        <v>0</v>
      </c>
      <c r="X206">
        <v>0</v>
      </c>
      <c r="Y206" s="5">
        <v>6</v>
      </c>
      <c r="Z206" s="5">
        <v>0</v>
      </c>
      <c r="AA206">
        <v>0</v>
      </c>
      <c r="AB206">
        <v>0</v>
      </c>
      <c r="AC206">
        <v>0</v>
      </c>
      <c r="AD206">
        <v>1</v>
      </c>
      <c r="AE206">
        <v>1</v>
      </c>
      <c r="AF206">
        <v>0</v>
      </c>
      <c r="AG206">
        <v>0</v>
      </c>
      <c r="AH206">
        <v>6</v>
      </c>
      <c r="AI206">
        <v>55</v>
      </c>
      <c r="AJ206" s="5">
        <v>101</v>
      </c>
      <c r="AK206" s="5">
        <v>4.8319999999999999</v>
      </c>
      <c r="AL206">
        <v>7</v>
      </c>
      <c r="AM206">
        <v>12</v>
      </c>
      <c r="AN206">
        <v>29</v>
      </c>
      <c r="AO206">
        <v>12</v>
      </c>
      <c r="AP206" s="5">
        <v>10</v>
      </c>
      <c r="AQ206" s="5">
        <v>27</v>
      </c>
      <c r="AR206">
        <v>3</v>
      </c>
      <c r="AS206">
        <v>-3</v>
      </c>
      <c r="AT206" s="5">
        <v>4</v>
      </c>
      <c r="AU206" s="5">
        <v>488</v>
      </c>
      <c r="AV206">
        <v>218</v>
      </c>
      <c r="BP206">
        <v>7.2079999999999904</v>
      </c>
      <c r="BQ206">
        <v>135</v>
      </c>
      <c r="BR206" s="5">
        <v>67.941000000000003</v>
      </c>
      <c r="BS206">
        <v>320</v>
      </c>
      <c r="BT206">
        <v>46</v>
      </c>
      <c r="BU206">
        <v>24</v>
      </c>
      <c r="BV206">
        <v>3395</v>
      </c>
      <c r="BW206" s="5">
        <v>49</v>
      </c>
      <c r="BX206" s="5">
        <v>13</v>
      </c>
      <c r="BY206">
        <v>22</v>
      </c>
      <c r="BZ206">
        <v>82</v>
      </c>
      <c r="CA206">
        <v>51</v>
      </c>
      <c r="CB206">
        <v>3182</v>
      </c>
      <c r="CC206">
        <v>1166.2429999999899</v>
      </c>
      <c r="CD206">
        <v>94.2</v>
      </c>
      <c r="CE206" s="5">
        <v>34</v>
      </c>
      <c r="CF206">
        <v>213</v>
      </c>
      <c r="CG206">
        <v>29</v>
      </c>
      <c r="CH206">
        <v>3</v>
      </c>
      <c r="CI206">
        <v>16</v>
      </c>
      <c r="CJ206" s="5">
        <v>24</v>
      </c>
      <c r="CK206" s="5">
        <v>3395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1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4</v>
      </c>
      <c r="EV206">
        <v>2</v>
      </c>
      <c r="EW206">
        <v>0</v>
      </c>
      <c r="EX206">
        <v>0</v>
      </c>
      <c r="EY206">
        <v>0</v>
      </c>
      <c r="EZ206">
        <v>0</v>
      </c>
      <c r="FA206">
        <v>0</v>
      </c>
    </row>
    <row r="207" spans="1:157" x14ac:dyDescent="0.25">
      <c r="A207" s="5" t="s">
        <v>421</v>
      </c>
      <c r="B207" s="5" t="s">
        <v>422</v>
      </c>
      <c r="C207" s="5" t="s">
        <v>400</v>
      </c>
      <c r="D207" s="5">
        <v>2012</v>
      </c>
      <c r="E207">
        <v>3</v>
      </c>
      <c r="F207" s="5" t="s">
        <v>160</v>
      </c>
      <c r="G207" s="5">
        <v>2</v>
      </c>
      <c r="H207" s="5">
        <v>0</v>
      </c>
      <c r="I207" s="5">
        <v>29</v>
      </c>
      <c r="BP207">
        <v>14.5</v>
      </c>
      <c r="BQ207">
        <v>0</v>
      </c>
      <c r="BR207" s="5">
        <v>100</v>
      </c>
      <c r="BS207">
        <v>4</v>
      </c>
      <c r="BT207">
        <v>0</v>
      </c>
      <c r="BU207">
        <v>0</v>
      </c>
      <c r="BV207">
        <v>58</v>
      </c>
      <c r="BW207" s="5">
        <v>0</v>
      </c>
      <c r="BX207" s="5">
        <v>0</v>
      </c>
      <c r="BY207">
        <v>0</v>
      </c>
      <c r="BZ207">
        <v>23</v>
      </c>
      <c r="CA207">
        <v>0</v>
      </c>
      <c r="CB207">
        <v>58</v>
      </c>
      <c r="CC207">
        <v>0</v>
      </c>
      <c r="CD207">
        <v>118.8</v>
      </c>
      <c r="CE207" s="5">
        <v>0</v>
      </c>
      <c r="CF207">
        <v>0</v>
      </c>
      <c r="CG207">
        <v>0</v>
      </c>
      <c r="CH207">
        <v>0</v>
      </c>
      <c r="CI207">
        <v>0</v>
      </c>
      <c r="CJ207" s="5">
        <v>0</v>
      </c>
      <c r="CK207" s="5">
        <v>58</v>
      </c>
    </row>
    <row r="208" spans="1:157" x14ac:dyDescent="0.25">
      <c r="A208" s="5" t="s">
        <v>423</v>
      </c>
      <c r="B208" s="5" t="s">
        <v>422</v>
      </c>
      <c r="C208" s="5" t="s">
        <v>400</v>
      </c>
      <c r="D208" s="5">
        <v>2013</v>
      </c>
      <c r="E208">
        <v>3</v>
      </c>
      <c r="F208" s="5" t="s">
        <v>160</v>
      </c>
      <c r="G208" s="5">
        <v>4</v>
      </c>
      <c r="H208" s="5">
        <v>0</v>
      </c>
      <c r="I208" s="5">
        <v>30</v>
      </c>
      <c r="AJ208" s="5">
        <v>5</v>
      </c>
      <c r="AK208" s="5">
        <v>0</v>
      </c>
      <c r="AL208">
        <v>0</v>
      </c>
      <c r="AM208">
        <v>4</v>
      </c>
      <c r="AN208">
        <v>2</v>
      </c>
      <c r="AO208">
        <v>0</v>
      </c>
      <c r="AP208" s="5">
        <v>1</v>
      </c>
      <c r="AQ208" s="5">
        <v>0</v>
      </c>
      <c r="AR208">
        <v>0</v>
      </c>
      <c r="AS208">
        <v>0</v>
      </c>
      <c r="AT208" s="5">
        <v>0</v>
      </c>
      <c r="AU208" s="5">
        <v>0</v>
      </c>
      <c r="AV208">
        <v>1</v>
      </c>
    </row>
    <row r="209" spans="1:157" x14ac:dyDescent="0.25">
      <c r="A209" s="5" t="s">
        <v>424</v>
      </c>
      <c r="B209" s="5" t="s">
        <v>422</v>
      </c>
      <c r="C209" s="5" t="s">
        <v>400</v>
      </c>
      <c r="D209" s="5">
        <v>2014</v>
      </c>
      <c r="E209">
        <v>3</v>
      </c>
      <c r="F209" s="5" t="s">
        <v>160</v>
      </c>
      <c r="G209" s="5">
        <v>6</v>
      </c>
      <c r="H209" s="5">
        <v>2</v>
      </c>
      <c r="I209" s="5">
        <v>31</v>
      </c>
      <c r="W209">
        <v>0</v>
      </c>
      <c r="X209">
        <v>0</v>
      </c>
      <c r="Y209" s="5">
        <v>2</v>
      </c>
      <c r="Z209" s="5">
        <v>0</v>
      </c>
      <c r="AA209">
        <v>0</v>
      </c>
      <c r="AB209">
        <v>0</v>
      </c>
      <c r="AC209">
        <v>0</v>
      </c>
      <c r="AD209">
        <v>0</v>
      </c>
      <c r="AE209">
        <v>2</v>
      </c>
      <c r="AF209">
        <v>0</v>
      </c>
      <c r="AG209">
        <v>-10</v>
      </c>
      <c r="AH209">
        <v>1</v>
      </c>
      <c r="AI209">
        <v>10</v>
      </c>
      <c r="AJ209" s="5">
        <v>8</v>
      </c>
      <c r="AK209" s="5">
        <v>3</v>
      </c>
      <c r="AL209">
        <v>0</v>
      </c>
      <c r="AM209">
        <v>1</v>
      </c>
      <c r="AN209">
        <v>8</v>
      </c>
      <c r="AO209">
        <v>0</v>
      </c>
      <c r="AP209" s="5">
        <v>2</v>
      </c>
      <c r="AQ209" s="5">
        <v>0</v>
      </c>
      <c r="AR209">
        <v>0</v>
      </c>
      <c r="AS209">
        <v>0</v>
      </c>
      <c r="AT209" s="5">
        <v>0</v>
      </c>
      <c r="AU209" s="5">
        <v>24</v>
      </c>
      <c r="AV209">
        <v>3</v>
      </c>
      <c r="BP209">
        <v>7.2270000000000003</v>
      </c>
      <c r="BQ209">
        <v>33</v>
      </c>
      <c r="BR209" s="5">
        <v>67.010000000000005</v>
      </c>
      <c r="BS209">
        <v>65</v>
      </c>
      <c r="BT209">
        <v>0</v>
      </c>
      <c r="BU209">
        <v>4</v>
      </c>
      <c r="BV209">
        <v>701</v>
      </c>
      <c r="BW209" s="5">
        <v>0</v>
      </c>
      <c r="BX209" s="5">
        <v>0</v>
      </c>
      <c r="BY209">
        <v>0</v>
      </c>
      <c r="BZ209">
        <v>35</v>
      </c>
      <c r="CA209">
        <v>35</v>
      </c>
      <c r="CB209">
        <v>684</v>
      </c>
      <c r="CC209">
        <v>0</v>
      </c>
      <c r="CD209">
        <v>105.2</v>
      </c>
      <c r="CE209" s="5">
        <v>15</v>
      </c>
      <c r="CF209">
        <v>17</v>
      </c>
      <c r="CG209">
        <v>4</v>
      </c>
      <c r="CH209">
        <v>0</v>
      </c>
      <c r="CI209">
        <v>1</v>
      </c>
      <c r="CJ209" s="5">
        <v>5</v>
      </c>
      <c r="CK209" s="5">
        <v>701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2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1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</row>
    <row r="210" spans="1:157" x14ac:dyDescent="0.25">
      <c r="A210" s="5" t="s">
        <v>425</v>
      </c>
      <c r="B210" s="5" t="s">
        <v>422</v>
      </c>
      <c r="C210" s="5" t="s">
        <v>400</v>
      </c>
      <c r="D210" s="5">
        <v>2015</v>
      </c>
      <c r="E210">
        <v>3</v>
      </c>
      <c r="F210" s="5" t="s">
        <v>160</v>
      </c>
      <c r="G210" s="5">
        <v>3</v>
      </c>
      <c r="H210" s="5">
        <v>0</v>
      </c>
      <c r="I210" s="5">
        <v>32</v>
      </c>
      <c r="W210">
        <v>0</v>
      </c>
      <c r="X210">
        <v>0</v>
      </c>
      <c r="Y210" s="5">
        <v>1</v>
      </c>
      <c r="Z210" s="5">
        <v>0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0</v>
      </c>
      <c r="AG210">
        <v>0</v>
      </c>
      <c r="AJ210" s="5">
        <v>7</v>
      </c>
      <c r="AK210" s="5">
        <v>-0.28599999999999998</v>
      </c>
      <c r="AL210">
        <v>0</v>
      </c>
      <c r="AM210">
        <v>4</v>
      </c>
      <c r="AN210">
        <v>2</v>
      </c>
      <c r="AO210">
        <v>0</v>
      </c>
      <c r="AP210" s="5">
        <v>0</v>
      </c>
      <c r="AQ210" s="5">
        <v>0</v>
      </c>
      <c r="AR210">
        <v>0</v>
      </c>
      <c r="AS210">
        <v>0</v>
      </c>
      <c r="AT210" s="5">
        <v>0</v>
      </c>
      <c r="AU210" s="5">
        <v>-2</v>
      </c>
      <c r="AV210">
        <v>0</v>
      </c>
      <c r="BP210">
        <v>6</v>
      </c>
      <c r="BQ210">
        <v>0</v>
      </c>
      <c r="BR210" s="5">
        <v>66.667000000000002</v>
      </c>
      <c r="BS210">
        <v>4</v>
      </c>
      <c r="BT210">
        <v>0</v>
      </c>
      <c r="BU210">
        <v>0</v>
      </c>
      <c r="BV210">
        <v>36</v>
      </c>
      <c r="BW210" s="5">
        <v>1</v>
      </c>
      <c r="BX210" s="5">
        <v>0</v>
      </c>
      <c r="BY210">
        <v>0</v>
      </c>
      <c r="BZ210">
        <v>24</v>
      </c>
      <c r="CA210">
        <v>0</v>
      </c>
      <c r="CB210">
        <v>36</v>
      </c>
      <c r="CC210">
        <v>13.8879999999999</v>
      </c>
      <c r="CD210">
        <v>82.6</v>
      </c>
      <c r="CE210" s="5">
        <v>0</v>
      </c>
      <c r="CF210">
        <v>0</v>
      </c>
      <c r="CG210">
        <v>0</v>
      </c>
      <c r="CH210">
        <v>0</v>
      </c>
      <c r="CI210">
        <v>0</v>
      </c>
      <c r="CJ210" s="5">
        <v>0</v>
      </c>
      <c r="CK210" s="5">
        <v>36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1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</row>
    <row r="211" spans="1:157" x14ac:dyDescent="0.25">
      <c r="A211" s="5" t="s">
        <v>426</v>
      </c>
      <c r="B211" s="5" t="s">
        <v>422</v>
      </c>
      <c r="C211" s="5" t="s">
        <v>400</v>
      </c>
      <c r="D211" s="5">
        <v>2016</v>
      </c>
      <c r="E211">
        <v>3</v>
      </c>
      <c r="F211" s="5" t="s">
        <v>160</v>
      </c>
      <c r="G211" s="5">
        <v>5</v>
      </c>
      <c r="H211" s="5">
        <v>2</v>
      </c>
      <c r="I211" s="5">
        <v>33</v>
      </c>
      <c r="W211">
        <v>0</v>
      </c>
      <c r="X211">
        <v>0</v>
      </c>
      <c r="Y211" s="5">
        <v>1</v>
      </c>
      <c r="Z211" s="5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8</v>
      </c>
      <c r="AJ211" s="5">
        <v>1</v>
      </c>
      <c r="AK211" s="5">
        <v>4</v>
      </c>
      <c r="AL211">
        <v>0</v>
      </c>
      <c r="AM211">
        <v>0</v>
      </c>
      <c r="AN211">
        <v>4</v>
      </c>
      <c r="AO211">
        <v>0</v>
      </c>
      <c r="AP211" s="5">
        <v>0</v>
      </c>
      <c r="AQ211" s="5">
        <v>1</v>
      </c>
      <c r="AR211">
        <v>0</v>
      </c>
      <c r="AS211">
        <v>0</v>
      </c>
      <c r="AT211" s="5">
        <v>0</v>
      </c>
      <c r="AU211" s="5">
        <v>4</v>
      </c>
      <c r="AV211">
        <v>0</v>
      </c>
      <c r="BP211">
        <v>8.5470000000000006</v>
      </c>
      <c r="BQ211">
        <v>8</v>
      </c>
      <c r="BR211" s="5">
        <v>67.924999999999997</v>
      </c>
      <c r="BS211">
        <v>36</v>
      </c>
      <c r="BT211">
        <v>8</v>
      </c>
      <c r="BU211">
        <v>1</v>
      </c>
      <c r="BV211">
        <v>453</v>
      </c>
      <c r="BW211" s="5">
        <v>7</v>
      </c>
      <c r="BX211" s="5">
        <v>5</v>
      </c>
      <c r="BY211">
        <v>3</v>
      </c>
      <c r="BZ211">
        <v>48</v>
      </c>
      <c r="CA211">
        <v>16</v>
      </c>
      <c r="CB211">
        <v>453</v>
      </c>
      <c r="CC211">
        <v>120.466999999999</v>
      </c>
      <c r="CD211">
        <v>67.599999999999994</v>
      </c>
      <c r="CE211" s="5">
        <v>3</v>
      </c>
      <c r="CF211">
        <v>0</v>
      </c>
      <c r="CG211">
        <v>0</v>
      </c>
      <c r="CH211">
        <v>0</v>
      </c>
      <c r="CI211">
        <v>0</v>
      </c>
      <c r="CJ211" s="5">
        <v>2</v>
      </c>
      <c r="CK211" s="5">
        <v>453</v>
      </c>
      <c r="ES211">
        <v>0</v>
      </c>
      <c r="ET211">
        <v>0</v>
      </c>
      <c r="EU211">
        <v>1</v>
      </c>
      <c r="EV211">
        <v>1</v>
      </c>
      <c r="EW211">
        <v>0</v>
      </c>
      <c r="EX211">
        <v>0</v>
      </c>
      <c r="EY211">
        <v>0</v>
      </c>
      <c r="EZ211">
        <v>0</v>
      </c>
      <c r="FA211">
        <v>0</v>
      </c>
    </row>
    <row r="212" spans="1:157" x14ac:dyDescent="0.25">
      <c r="A212" s="5" t="s">
        <v>427</v>
      </c>
      <c r="B212" s="5" t="s">
        <v>422</v>
      </c>
      <c r="C212" s="5" t="s">
        <v>400</v>
      </c>
      <c r="D212" s="5">
        <v>2017</v>
      </c>
      <c r="E212">
        <v>3</v>
      </c>
      <c r="F212" s="5" t="s">
        <v>160</v>
      </c>
      <c r="G212" s="5">
        <v>3</v>
      </c>
      <c r="H212" s="5">
        <v>0</v>
      </c>
      <c r="I212" s="5">
        <v>34</v>
      </c>
      <c r="AJ212" s="5">
        <v>2</v>
      </c>
      <c r="AK212" s="5">
        <v>-1</v>
      </c>
      <c r="AL212">
        <v>0</v>
      </c>
      <c r="AM212">
        <v>2</v>
      </c>
      <c r="AN212">
        <v>-1</v>
      </c>
      <c r="AO212">
        <v>0</v>
      </c>
      <c r="AP212" s="5">
        <v>0</v>
      </c>
      <c r="AQ212" s="5">
        <v>0</v>
      </c>
      <c r="AR212">
        <v>0</v>
      </c>
      <c r="AS212">
        <v>0</v>
      </c>
      <c r="AT212" s="5">
        <v>0</v>
      </c>
      <c r="AU212" s="5">
        <v>-2</v>
      </c>
      <c r="AV212">
        <v>0</v>
      </c>
      <c r="BP212">
        <v>2.125</v>
      </c>
      <c r="BQ212">
        <v>1</v>
      </c>
      <c r="BR212" s="5">
        <v>25</v>
      </c>
      <c r="BS212">
        <v>2</v>
      </c>
      <c r="BT212">
        <v>0</v>
      </c>
      <c r="BU212">
        <v>0</v>
      </c>
      <c r="BV212">
        <v>17</v>
      </c>
      <c r="BW212" s="5">
        <v>0</v>
      </c>
      <c r="BX212" s="5">
        <v>0</v>
      </c>
      <c r="BY212">
        <v>0</v>
      </c>
      <c r="BZ212">
        <v>9</v>
      </c>
      <c r="CA212">
        <v>0</v>
      </c>
      <c r="CB212">
        <v>17</v>
      </c>
      <c r="CC212">
        <v>18.082999999999998</v>
      </c>
      <c r="CD212">
        <v>39.6</v>
      </c>
      <c r="CE212" s="5">
        <v>1</v>
      </c>
      <c r="CF212">
        <v>0</v>
      </c>
      <c r="CG212">
        <v>0</v>
      </c>
      <c r="CH212">
        <v>0</v>
      </c>
      <c r="CI212">
        <v>0</v>
      </c>
      <c r="CJ212" s="5">
        <v>0</v>
      </c>
      <c r="CK212" s="5">
        <v>17</v>
      </c>
    </row>
    <row r="213" spans="1:157" x14ac:dyDescent="0.25">
      <c r="A213" s="5" t="s">
        <v>428</v>
      </c>
      <c r="B213" s="5" t="s">
        <v>422</v>
      </c>
      <c r="C213" s="5" t="s">
        <v>159</v>
      </c>
      <c r="D213" s="5">
        <v>2018</v>
      </c>
      <c r="E213">
        <v>3</v>
      </c>
      <c r="F213" s="5" t="s">
        <v>160</v>
      </c>
      <c r="G213" s="5">
        <v>2</v>
      </c>
      <c r="H213" s="5">
        <v>2</v>
      </c>
      <c r="I213" s="5">
        <v>35</v>
      </c>
      <c r="W213">
        <v>0</v>
      </c>
      <c r="X213">
        <v>0</v>
      </c>
      <c r="Y213" s="5">
        <v>3</v>
      </c>
      <c r="Z213" s="5">
        <v>2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0</v>
      </c>
      <c r="AG213">
        <v>0</v>
      </c>
      <c r="AJ213" s="5">
        <v>1</v>
      </c>
      <c r="AK213" s="5">
        <v>-1</v>
      </c>
      <c r="AL213">
        <v>0</v>
      </c>
      <c r="AM213">
        <v>1</v>
      </c>
      <c r="AN213">
        <v>-1</v>
      </c>
      <c r="AO213">
        <v>0</v>
      </c>
      <c r="AP213" s="5">
        <v>0</v>
      </c>
      <c r="AQ213" s="5">
        <v>0</v>
      </c>
      <c r="AR213">
        <v>0</v>
      </c>
      <c r="AS213">
        <v>0</v>
      </c>
      <c r="AT213" s="5">
        <v>0</v>
      </c>
      <c r="AU213" s="5">
        <v>-1</v>
      </c>
      <c r="AV213">
        <v>0</v>
      </c>
      <c r="BP213">
        <v>6.6429999999999998</v>
      </c>
      <c r="BQ213">
        <v>18</v>
      </c>
      <c r="BR213" s="5">
        <v>60</v>
      </c>
      <c r="BS213">
        <v>42</v>
      </c>
      <c r="BT213">
        <v>12</v>
      </c>
      <c r="BU213">
        <v>3</v>
      </c>
      <c r="BV213">
        <v>465</v>
      </c>
      <c r="BW213" s="5">
        <v>14</v>
      </c>
      <c r="BX213" s="5">
        <v>4</v>
      </c>
      <c r="BY213">
        <v>5</v>
      </c>
      <c r="BZ213">
        <v>40</v>
      </c>
      <c r="CA213">
        <v>0</v>
      </c>
      <c r="CB213">
        <v>432</v>
      </c>
      <c r="CC213">
        <v>178.987999999999</v>
      </c>
      <c r="CD213">
        <v>56</v>
      </c>
      <c r="CE213" s="5">
        <v>0</v>
      </c>
      <c r="CF213">
        <v>33</v>
      </c>
      <c r="CG213">
        <v>5</v>
      </c>
      <c r="CH213">
        <v>0</v>
      </c>
      <c r="CI213">
        <v>1</v>
      </c>
      <c r="CJ213" s="5">
        <v>0</v>
      </c>
      <c r="CK213" s="5">
        <v>465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1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</row>
    <row r="214" spans="1:157" x14ac:dyDescent="0.25">
      <c r="A214" s="5" t="s">
        <v>429</v>
      </c>
      <c r="B214" s="5" t="s">
        <v>430</v>
      </c>
      <c r="C214" s="5" t="s">
        <v>431</v>
      </c>
      <c r="D214" s="5">
        <v>2012</v>
      </c>
      <c r="E214">
        <v>4</v>
      </c>
      <c r="F214" s="5" t="s">
        <v>160</v>
      </c>
      <c r="G214" s="5">
        <v>16</v>
      </c>
      <c r="H214" s="5">
        <v>0</v>
      </c>
      <c r="I214" s="5">
        <v>26</v>
      </c>
      <c r="AJ214" s="5">
        <v>3</v>
      </c>
      <c r="AK214" s="5">
        <v>5.6669999999999998</v>
      </c>
      <c r="AL214">
        <v>0</v>
      </c>
      <c r="AM214">
        <v>2</v>
      </c>
      <c r="AN214">
        <v>19</v>
      </c>
      <c r="AO214">
        <v>0</v>
      </c>
      <c r="AP214" s="5">
        <v>0</v>
      </c>
      <c r="AQ214" s="5">
        <v>0</v>
      </c>
      <c r="AR214">
        <v>0</v>
      </c>
      <c r="AS214">
        <v>0</v>
      </c>
      <c r="AT214" s="5">
        <v>0</v>
      </c>
      <c r="AU214" s="5">
        <v>17</v>
      </c>
      <c r="AV214">
        <v>3</v>
      </c>
      <c r="BP214">
        <v>10</v>
      </c>
      <c r="BQ214">
        <v>1</v>
      </c>
      <c r="BR214" s="5">
        <v>100</v>
      </c>
      <c r="BS214">
        <v>1</v>
      </c>
      <c r="BT214">
        <v>0</v>
      </c>
      <c r="BU214">
        <v>0</v>
      </c>
      <c r="BV214">
        <v>10</v>
      </c>
      <c r="BW214" s="5">
        <v>0</v>
      </c>
      <c r="BX214" s="5">
        <v>0</v>
      </c>
      <c r="BY214">
        <v>0</v>
      </c>
      <c r="BZ214">
        <v>10</v>
      </c>
      <c r="CA214">
        <v>0</v>
      </c>
      <c r="CB214">
        <v>10</v>
      </c>
      <c r="CC214">
        <v>0</v>
      </c>
      <c r="CD214">
        <v>108.3</v>
      </c>
      <c r="CE214" s="5">
        <v>0</v>
      </c>
      <c r="CF214">
        <v>0</v>
      </c>
      <c r="CG214">
        <v>0</v>
      </c>
      <c r="CH214">
        <v>0</v>
      </c>
      <c r="CI214">
        <v>0</v>
      </c>
      <c r="CJ214" s="5">
        <v>0</v>
      </c>
      <c r="CK214" s="5">
        <v>10</v>
      </c>
    </row>
    <row r="215" spans="1:157" x14ac:dyDescent="0.25">
      <c r="A215" s="5" t="s">
        <v>432</v>
      </c>
      <c r="B215" s="5" t="s">
        <v>430</v>
      </c>
      <c r="C215" s="5" t="s">
        <v>310</v>
      </c>
      <c r="D215" s="5">
        <v>2013</v>
      </c>
      <c r="E215">
        <v>10</v>
      </c>
      <c r="F215" s="5" t="s">
        <v>160</v>
      </c>
      <c r="G215" s="5">
        <v>5</v>
      </c>
      <c r="H215" s="5">
        <v>1</v>
      </c>
      <c r="I215" s="5">
        <v>27</v>
      </c>
      <c r="AJ215" s="5">
        <v>14</v>
      </c>
      <c r="AK215" s="5">
        <v>3.714</v>
      </c>
      <c r="AL215">
        <v>0</v>
      </c>
      <c r="AM215">
        <v>7</v>
      </c>
      <c r="AN215">
        <v>29</v>
      </c>
      <c r="AO215">
        <v>0</v>
      </c>
      <c r="AP215" s="5">
        <v>1</v>
      </c>
      <c r="AQ215" s="5">
        <v>0</v>
      </c>
      <c r="AR215">
        <v>0</v>
      </c>
      <c r="AS215">
        <v>0</v>
      </c>
      <c r="AT215" s="5">
        <v>0</v>
      </c>
      <c r="AU215" s="5">
        <v>52</v>
      </c>
      <c r="AV215">
        <v>17</v>
      </c>
      <c r="BP215">
        <v>6.5259999999999998</v>
      </c>
      <c r="BQ215">
        <v>13</v>
      </c>
      <c r="BR215" s="5">
        <v>65.789000000000001</v>
      </c>
      <c r="BS215">
        <v>25</v>
      </c>
      <c r="BT215">
        <v>0</v>
      </c>
      <c r="BU215">
        <v>2</v>
      </c>
      <c r="BV215">
        <v>248</v>
      </c>
      <c r="BW215" s="5">
        <v>0</v>
      </c>
      <c r="BX215" s="5">
        <v>1</v>
      </c>
      <c r="BY215">
        <v>0</v>
      </c>
      <c r="BZ215">
        <v>48</v>
      </c>
      <c r="CA215">
        <v>2</v>
      </c>
      <c r="CB215">
        <v>0</v>
      </c>
      <c r="CC215">
        <v>0</v>
      </c>
      <c r="CD215">
        <v>81.900000000000006</v>
      </c>
      <c r="CE215" s="5">
        <v>2</v>
      </c>
      <c r="CF215">
        <v>11</v>
      </c>
      <c r="CG215">
        <v>2</v>
      </c>
      <c r="CH215">
        <v>0</v>
      </c>
      <c r="CI215">
        <v>1</v>
      </c>
      <c r="CJ215" s="5">
        <v>1</v>
      </c>
      <c r="CK215" s="5">
        <v>248</v>
      </c>
    </row>
    <row r="216" spans="1:157" x14ac:dyDescent="0.25">
      <c r="A216" s="5" t="s">
        <v>433</v>
      </c>
      <c r="B216" s="5" t="s">
        <v>430</v>
      </c>
      <c r="C216" s="5" t="s">
        <v>310</v>
      </c>
      <c r="D216" s="5">
        <v>2014</v>
      </c>
      <c r="E216">
        <v>10</v>
      </c>
      <c r="F216" s="5" t="s">
        <v>160</v>
      </c>
      <c r="G216" s="5">
        <v>3</v>
      </c>
      <c r="H216" s="5">
        <v>1</v>
      </c>
      <c r="I216" s="5">
        <v>28</v>
      </c>
      <c r="AJ216" s="5">
        <v>4</v>
      </c>
      <c r="AK216" s="5">
        <v>3.75</v>
      </c>
      <c r="AL216">
        <v>0</v>
      </c>
      <c r="AM216">
        <v>2</v>
      </c>
      <c r="AN216">
        <v>9</v>
      </c>
      <c r="AO216">
        <v>0</v>
      </c>
      <c r="AP216" s="5">
        <v>0</v>
      </c>
      <c r="AQ216" s="5">
        <v>0</v>
      </c>
      <c r="AR216">
        <v>0</v>
      </c>
      <c r="AS216">
        <v>0</v>
      </c>
      <c r="AT216" s="5">
        <v>0</v>
      </c>
      <c r="AU216" s="5">
        <v>15</v>
      </c>
      <c r="AV216">
        <v>4</v>
      </c>
      <c r="BP216">
        <v>5.6070000000000002</v>
      </c>
      <c r="BQ216">
        <v>6</v>
      </c>
      <c r="BR216" s="5">
        <v>57.143000000000001</v>
      </c>
      <c r="BS216">
        <v>16</v>
      </c>
      <c r="BT216">
        <v>0</v>
      </c>
      <c r="BU216">
        <v>4</v>
      </c>
      <c r="BV216">
        <v>157</v>
      </c>
      <c r="BW216" s="5">
        <v>0</v>
      </c>
      <c r="BX216" s="5">
        <v>0</v>
      </c>
      <c r="BY216">
        <v>0</v>
      </c>
      <c r="BZ216">
        <v>30</v>
      </c>
      <c r="CA216">
        <v>0</v>
      </c>
      <c r="CB216">
        <v>140</v>
      </c>
      <c r="CC216">
        <v>0</v>
      </c>
      <c r="CD216">
        <v>73.099999999999994</v>
      </c>
      <c r="CE216" s="5">
        <v>8</v>
      </c>
      <c r="CF216">
        <v>17</v>
      </c>
      <c r="CG216">
        <v>4</v>
      </c>
      <c r="CH216">
        <v>0</v>
      </c>
      <c r="CI216">
        <v>1</v>
      </c>
      <c r="CJ216" s="5">
        <v>0</v>
      </c>
      <c r="CK216" s="5">
        <v>157</v>
      </c>
    </row>
    <row r="217" spans="1:157" x14ac:dyDescent="0.25">
      <c r="A217" s="5" t="s">
        <v>434</v>
      </c>
      <c r="B217" s="5" t="s">
        <v>430</v>
      </c>
      <c r="C217" s="5" t="s">
        <v>310</v>
      </c>
      <c r="D217" s="5">
        <v>2015</v>
      </c>
      <c r="E217">
        <v>10</v>
      </c>
      <c r="F217" s="5" t="s">
        <v>160</v>
      </c>
      <c r="G217" s="5">
        <v>2</v>
      </c>
      <c r="H217" s="5">
        <v>0</v>
      </c>
      <c r="I217" s="5">
        <v>29</v>
      </c>
      <c r="AJ217" s="5">
        <v>2</v>
      </c>
      <c r="AK217" s="5">
        <v>-1</v>
      </c>
      <c r="AL217">
        <v>0</v>
      </c>
      <c r="AM217">
        <v>2</v>
      </c>
      <c r="AN217">
        <v>-1</v>
      </c>
      <c r="AO217">
        <v>0</v>
      </c>
      <c r="AP217" s="5">
        <v>0</v>
      </c>
      <c r="AQ217" s="5">
        <v>0</v>
      </c>
      <c r="AR217">
        <v>0</v>
      </c>
      <c r="AS217">
        <v>0</v>
      </c>
      <c r="AT217" s="5">
        <v>0</v>
      </c>
      <c r="AU217" s="5">
        <v>-2</v>
      </c>
      <c r="AV217">
        <v>0</v>
      </c>
      <c r="BP217">
        <v>2</v>
      </c>
      <c r="BQ217">
        <v>0</v>
      </c>
      <c r="BR217" s="5">
        <v>100</v>
      </c>
      <c r="BS217">
        <v>2</v>
      </c>
      <c r="BT217">
        <v>0</v>
      </c>
      <c r="BU217">
        <v>0</v>
      </c>
      <c r="BV217">
        <v>4</v>
      </c>
      <c r="BW217" s="5">
        <v>0</v>
      </c>
      <c r="BX217" s="5">
        <v>0</v>
      </c>
      <c r="BY217">
        <v>0</v>
      </c>
      <c r="BZ217">
        <v>6</v>
      </c>
      <c r="CA217">
        <v>0</v>
      </c>
      <c r="CB217">
        <v>4</v>
      </c>
      <c r="CC217">
        <v>3.2759999999999998</v>
      </c>
      <c r="CD217">
        <v>79.2</v>
      </c>
      <c r="CE217" s="5">
        <v>0</v>
      </c>
      <c r="CF217">
        <v>0</v>
      </c>
      <c r="CG217">
        <v>0</v>
      </c>
      <c r="CH217">
        <v>0</v>
      </c>
      <c r="CI217">
        <v>0</v>
      </c>
      <c r="CJ217" s="5">
        <v>0</v>
      </c>
      <c r="CK217" s="5">
        <v>4</v>
      </c>
    </row>
    <row r="218" spans="1:157" x14ac:dyDescent="0.25">
      <c r="A218" s="5" t="s">
        <v>435</v>
      </c>
      <c r="B218" s="5" t="s">
        <v>430</v>
      </c>
      <c r="C218" s="5" t="s">
        <v>183</v>
      </c>
      <c r="D218" s="5">
        <v>2016</v>
      </c>
      <c r="E218">
        <v>10</v>
      </c>
      <c r="F218" s="5" t="s">
        <v>160</v>
      </c>
      <c r="G218" s="5">
        <v>1</v>
      </c>
      <c r="H218" s="5">
        <v>0</v>
      </c>
      <c r="I218" s="5">
        <v>30</v>
      </c>
      <c r="BP218">
        <v>16</v>
      </c>
      <c r="BQ218">
        <v>0</v>
      </c>
      <c r="BR218" s="5">
        <v>100</v>
      </c>
      <c r="BS218">
        <v>1</v>
      </c>
      <c r="BT218">
        <v>0</v>
      </c>
      <c r="BU218">
        <v>0</v>
      </c>
      <c r="BV218">
        <v>16</v>
      </c>
      <c r="BW218" s="5">
        <v>1</v>
      </c>
      <c r="BX218" s="5">
        <v>0</v>
      </c>
      <c r="BY218">
        <v>1</v>
      </c>
      <c r="BZ218">
        <v>16</v>
      </c>
      <c r="CA218">
        <v>0</v>
      </c>
      <c r="CB218">
        <v>16</v>
      </c>
      <c r="CC218">
        <v>3.2749999999999999</v>
      </c>
      <c r="CD218">
        <v>118.8</v>
      </c>
      <c r="CE218" s="5">
        <v>0</v>
      </c>
      <c r="CF218">
        <v>0</v>
      </c>
      <c r="CG218">
        <v>0</v>
      </c>
      <c r="CH218">
        <v>0</v>
      </c>
      <c r="CI218">
        <v>0</v>
      </c>
      <c r="CJ218" s="5">
        <v>0</v>
      </c>
      <c r="CK218" s="5">
        <v>16</v>
      </c>
    </row>
    <row r="219" spans="1:157" x14ac:dyDescent="0.25">
      <c r="A219" s="5" t="s">
        <v>436</v>
      </c>
      <c r="B219" s="5" t="s">
        <v>430</v>
      </c>
      <c r="C219" s="5" t="s">
        <v>431</v>
      </c>
      <c r="D219" s="5">
        <v>2017</v>
      </c>
      <c r="E219">
        <v>4</v>
      </c>
      <c r="F219" s="5" t="s">
        <v>160</v>
      </c>
      <c r="G219" s="5">
        <v>1</v>
      </c>
      <c r="H219" s="5">
        <v>0</v>
      </c>
      <c r="I219" s="5">
        <v>31</v>
      </c>
      <c r="AJ219" s="5">
        <v>3</v>
      </c>
      <c r="AK219" s="5">
        <v>-0.66700000000000004</v>
      </c>
      <c r="AL219">
        <v>0</v>
      </c>
      <c r="AM219">
        <v>3</v>
      </c>
      <c r="AN219">
        <v>0</v>
      </c>
      <c r="AO219">
        <v>0</v>
      </c>
      <c r="AP219" s="5">
        <v>0</v>
      </c>
      <c r="AQ219" s="5">
        <v>0</v>
      </c>
      <c r="AR219">
        <v>0</v>
      </c>
      <c r="AS219">
        <v>0</v>
      </c>
      <c r="AT219" s="5">
        <v>0</v>
      </c>
      <c r="AU219" s="5">
        <v>-2</v>
      </c>
      <c r="AV219">
        <v>0</v>
      </c>
    </row>
    <row r="220" spans="1:157" x14ac:dyDescent="0.25">
      <c r="A220" s="5" t="s">
        <v>437</v>
      </c>
      <c r="B220" s="5" t="s">
        <v>430</v>
      </c>
      <c r="C220" s="5" t="s">
        <v>188</v>
      </c>
      <c r="D220" s="5">
        <v>2018</v>
      </c>
      <c r="E220">
        <v>4</v>
      </c>
      <c r="F220" s="5" t="s">
        <v>160</v>
      </c>
      <c r="G220" s="5">
        <v>5</v>
      </c>
      <c r="H220" s="5">
        <v>2</v>
      </c>
      <c r="I220" s="5">
        <v>32</v>
      </c>
      <c r="J220">
        <v>8</v>
      </c>
      <c r="K220">
        <v>0</v>
      </c>
      <c r="L220">
        <v>0</v>
      </c>
      <c r="M220">
        <v>0</v>
      </c>
      <c r="N220">
        <v>8</v>
      </c>
      <c r="O220">
        <v>0</v>
      </c>
      <c r="P220" s="5">
        <v>1</v>
      </c>
      <c r="Q220" s="5">
        <v>0</v>
      </c>
      <c r="R220">
        <v>1</v>
      </c>
      <c r="S220" s="5">
        <v>0</v>
      </c>
      <c r="T220" s="5">
        <v>8</v>
      </c>
      <c r="U220">
        <v>14</v>
      </c>
      <c r="V220">
        <v>2</v>
      </c>
      <c r="W220">
        <v>0</v>
      </c>
      <c r="X220">
        <v>0</v>
      </c>
      <c r="Y220" s="5">
        <v>4</v>
      </c>
      <c r="Z220" s="5">
        <v>0</v>
      </c>
      <c r="AA220">
        <v>0</v>
      </c>
      <c r="AB220">
        <v>0</v>
      </c>
      <c r="AC220">
        <v>0</v>
      </c>
      <c r="AD220">
        <v>0</v>
      </c>
      <c r="AE220">
        <v>3</v>
      </c>
      <c r="AF220">
        <v>0</v>
      </c>
      <c r="AG220">
        <v>-20</v>
      </c>
      <c r="AH220">
        <v>1</v>
      </c>
      <c r="AI220">
        <v>15</v>
      </c>
      <c r="AJ220" s="5">
        <v>13</v>
      </c>
      <c r="AK220" s="5">
        <v>0.23100000000000001</v>
      </c>
      <c r="AL220">
        <v>0</v>
      </c>
      <c r="AM220">
        <v>6</v>
      </c>
      <c r="AN220">
        <v>4</v>
      </c>
      <c r="AO220">
        <v>0</v>
      </c>
      <c r="AP220" s="5">
        <v>0</v>
      </c>
      <c r="AQ220" s="5">
        <v>2</v>
      </c>
      <c r="AR220">
        <v>0</v>
      </c>
      <c r="AS220">
        <v>0</v>
      </c>
      <c r="AT220" s="5">
        <v>0</v>
      </c>
      <c r="AU220" s="5">
        <v>3</v>
      </c>
      <c r="AV220">
        <v>0</v>
      </c>
      <c r="BP220">
        <v>6.7759999999999998</v>
      </c>
      <c r="BQ220">
        <v>20</v>
      </c>
      <c r="BR220" s="5">
        <v>69.736999999999995</v>
      </c>
      <c r="BS220">
        <v>53</v>
      </c>
      <c r="BT220">
        <v>9</v>
      </c>
      <c r="BU220">
        <v>2</v>
      </c>
      <c r="BV220">
        <v>515</v>
      </c>
      <c r="BW220" s="5">
        <v>5</v>
      </c>
      <c r="BX220" s="5">
        <v>2</v>
      </c>
      <c r="BY220">
        <v>5</v>
      </c>
      <c r="BZ220">
        <v>46</v>
      </c>
      <c r="CA220">
        <v>14</v>
      </c>
      <c r="CB220">
        <v>475</v>
      </c>
      <c r="CC220">
        <v>212.422</v>
      </c>
      <c r="CD220">
        <v>90.6</v>
      </c>
      <c r="CE220" s="5">
        <v>7</v>
      </c>
      <c r="CF220">
        <v>40</v>
      </c>
      <c r="CG220">
        <v>9</v>
      </c>
      <c r="CH220">
        <v>0</v>
      </c>
      <c r="CI220">
        <v>0</v>
      </c>
      <c r="CJ220" s="5">
        <v>3</v>
      </c>
      <c r="CK220" s="5">
        <v>515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1</v>
      </c>
      <c r="EB220">
        <v>0</v>
      </c>
      <c r="EC220">
        <v>3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1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</row>
    <row r="221" spans="1:157" x14ac:dyDescent="0.25">
      <c r="A221" s="5" t="s">
        <v>438</v>
      </c>
      <c r="B221" s="5" t="s">
        <v>439</v>
      </c>
      <c r="C221" s="5" t="s">
        <v>431</v>
      </c>
      <c r="D221" s="5">
        <v>2012</v>
      </c>
      <c r="E221">
        <v>9</v>
      </c>
      <c r="F221" s="5" t="s">
        <v>160</v>
      </c>
      <c r="G221" s="5">
        <v>16</v>
      </c>
      <c r="H221" s="5">
        <v>16</v>
      </c>
      <c r="I221" s="5">
        <v>33</v>
      </c>
      <c r="W221">
        <v>0</v>
      </c>
      <c r="X221">
        <v>0</v>
      </c>
      <c r="Y221" s="5">
        <v>5</v>
      </c>
      <c r="Z221" s="5">
        <v>1</v>
      </c>
      <c r="AA221">
        <v>0</v>
      </c>
      <c r="AB221">
        <v>0</v>
      </c>
      <c r="AC221">
        <v>0</v>
      </c>
      <c r="AD221">
        <v>0</v>
      </c>
      <c r="AE221">
        <v>2</v>
      </c>
      <c r="AF221">
        <v>0</v>
      </c>
      <c r="AG221">
        <v>0</v>
      </c>
      <c r="AH221">
        <v>6</v>
      </c>
      <c r="AI221">
        <v>69</v>
      </c>
      <c r="AJ221" s="5">
        <v>15</v>
      </c>
      <c r="AK221" s="5">
        <v>0.33300000000000002</v>
      </c>
      <c r="AL221">
        <v>0</v>
      </c>
      <c r="AM221">
        <v>11</v>
      </c>
      <c r="AN221">
        <v>11</v>
      </c>
      <c r="AO221">
        <v>1</v>
      </c>
      <c r="AP221" s="5">
        <v>0</v>
      </c>
      <c r="AQ221" s="5">
        <v>0</v>
      </c>
      <c r="AR221">
        <v>0</v>
      </c>
      <c r="AS221">
        <v>0</v>
      </c>
      <c r="AT221" s="5">
        <v>1</v>
      </c>
      <c r="AU221" s="5">
        <v>5</v>
      </c>
      <c r="AV221">
        <v>1</v>
      </c>
      <c r="BP221">
        <v>7.7270000000000003</v>
      </c>
      <c r="BQ221">
        <v>198</v>
      </c>
      <c r="BR221" s="5">
        <v>62.984999999999999</v>
      </c>
      <c r="BS221">
        <v>422</v>
      </c>
      <c r="BT221">
        <v>0</v>
      </c>
      <c r="BU221">
        <v>49</v>
      </c>
      <c r="BV221">
        <v>5177</v>
      </c>
      <c r="BW221" s="5">
        <v>0</v>
      </c>
      <c r="BX221" s="5">
        <v>19</v>
      </c>
      <c r="BY221">
        <v>0</v>
      </c>
      <c r="BZ221">
        <v>80</v>
      </c>
      <c r="CA221">
        <v>80</v>
      </c>
      <c r="CB221">
        <v>4987</v>
      </c>
      <c r="CC221">
        <v>0</v>
      </c>
      <c r="CD221">
        <v>96.3</v>
      </c>
      <c r="CE221" s="5">
        <v>13</v>
      </c>
      <c r="CF221">
        <v>190</v>
      </c>
      <c r="CG221">
        <v>26</v>
      </c>
      <c r="CH221">
        <v>0</v>
      </c>
      <c r="CI221">
        <v>0</v>
      </c>
      <c r="CJ221" s="5">
        <v>43</v>
      </c>
      <c r="CK221" s="5">
        <v>5177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2</v>
      </c>
      <c r="ED221">
        <v>1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</row>
    <row r="222" spans="1:157" x14ac:dyDescent="0.25">
      <c r="A222" s="5" t="s">
        <v>440</v>
      </c>
      <c r="B222" s="5" t="s">
        <v>439</v>
      </c>
      <c r="C222" s="5" t="s">
        <v>431</v>
      </c>
      <c r="D222" s="5">
        <v>2013</v>
      </c>
      <c r="E222">
        <v>9</v>
      </c>
      <c r="F222" s="5" t="s">
        <v>160</v>
      </c>
      <c r="G222" s="5">
        <v>16</v>
      </c>
      <c r="H222" s="5">
        <v>16</v>
      </c>
      <c r="I222" s="5">
        <v>34</v>
      </c>
      <c r="W222">
        <v>0</v>
      </c>
      <c r="X222">
        <v>0</v>
      </c>
      <c r="Y222" s="5">
        <v>6</v>
      </c>
      <c r="Z222" s="5">
        <v>2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11</v>
      </c>
      <c r="AI222">
        <v>61</v>
      </c>
      <c r="AJ222" s="5">
        <v>35</v>
      </c>
      <c r="AK222" s="5">
        <v>1.486</v>
      </c>
      <c r="AL222">
        <v>0</v>
      </c>
      <c r="AM222">
        <v>19</v>
      </c>
      <c r="AN222">
        <v>16</v>
      </c>
      <c r="AO222">
        <v>9</v>
      </c>
      <c r="AP222" s="5">
        <v>5</v>
      </c>
      <c r="AQ222" s="5">
        <v>0</v>
      </c>
      <c r="AR222">
        <v>3</v>
      </c>
      <c r="AS222">
        <v>-18</v>
      </c>
      <c r="AT222" s="5">
        <v>3</v>
      </c>
      <c r="AU222" s="5">
        <v>52</v>
      </c>
      <c r="AV222">
        <v>12</v>
      </c>
      <c r="BP222">
        <v>7.9420000000000002</v>
      </c>
      <c r="BQ222">
        <v>172</v>
      </c>
      <c r="BR222" s="5">
        <v>68.614999999999995</v>
      </c>
      <c r="BS222">
        <v>446</v>
      </c>
      <c r="BT222">
        <v>0</v>
      </c>
      <c r="BU222">
        <v>25</v>
      </c>
      <c r="BV222">
        <v>5162</v>
      </c>
      <c r="BW222" s="5">
        <v>0</v>
      </c>
      <c r="BX222" s="5">
        <v>12</v>
      </c>
      <c r="BY222">
        <v>0</v>
      </c>
      <c r="BZ222">
        <v>76</v>
      </c>
      <c r="CA222">
        <v>76</v>
      </c>
      <c r="CB222">
        <v>4918</v>
      </c>
      <c r="CC222">
        <v>0</v>
      </c>
      <c r="CD222">
        <v>104.7</v>
      </c>
      <c r="CE222" s="5">
        <v>85</v>
      </c>
      <c r="CF222">
        <v>244</v>
      </c>
      <c r="CG222">
        <v>37</v>
      </c>
      <c r="CH222">
        <v>0</v>
      </c>
      <c r="CI222">
        <v>26</v>
      </c>
      <c r="CJ222" s="5">
        <v>39</v>
      </c>
      <c r="CK222" s="5">
        <v>5162</v>
      </c>
    </row>
    <row r="223" spans="1:157" x14ac:dyDescent="0.25">
      <c r="A223" s="5" t="s">
        <v>441</v>
      </c>
      <c r="B223" s="5" t="s">
        <v>439</v>
      </c>
      <c r="C223" s="5" t="s">
        <v>431</v>
      </c>
      <c r="D223" s="5">
        <v>2014</v>
      </c>
      <c r="E223">
        <v>9</v>
      </c>
      <c r="F223" s="5" t="s">
        <v>160</v>
      </c>
      <c r="G223" s="5">
        <v>16</v>
      </c>
      <c r="H223" s="5">
        <v>16</v>
      </c>
      <c r="I223" s="5">
        <v>35</v>
      </c>
      <c r="J223">
        <v>1</v>
      </c>
      <c r="K223">
        <v>0</v>
      </c>
      <c r="L223">
        <v>0</v>
      </c>
      <c r="M223">
        <v>0</v>
      </c>
      <c r="N223">
        <v>1</v>
      </c>
      <c r="O223">
        <v>0</v>
      </c>
      <c r="P223" s="5">
        <v>1</v>
      </c>
      <c r="Q223" s="5">
        <v>0</v>
      </c>
      <c r="R223">
        <v>1</v>
      </c>
      <c r="S223" s="5">
        <v>0</v>
      </c>
      <c r="T223" s="5">
        <v>1</v>
      </c>
      <c r="U223">
        <v>1</v>
      </c>
      <c r="V223">
        <v>0</v>
      </c>
      <c r="W223">
        <v>0</v>
      </c>
      <c r="X223">
        <v>0</v>
      </c>
      <c r="Y223" s="5">
        <v>7</v>
      </c>
      <c r="Z223" s="5">
        <v>3</v>
      </c>
      <c r="AA223">
        <v>0</v>
      </c>
      <c r="AB223">
        <v>0</v>
      </c>
      <c r="AC223">
        <v>0</v>
      </c>
      <c r="AD223">
        <v>0</v>
      </c>
      <c r="AE223">
        <v>4</v>
      </c>
      <c r="AF223">
        <v>0</v>
      </c>
      <c r="AG223">
        <v>-22</v>
      </c>
      <c r="AH223">
        <v>3</v>
      </c>
      <c r="AI223">
        <v>15</v>
      </c>
      <c r="AJ223" s="5">
        <v>27</v>
      </c>
      <c r="AK223" s="5">
        <v>2.5190000000000001</v>
      </c>
      <c r="AL223">
        <v>0</v>
      </c>
      <c r="AM223">
        <v>9</v>
      </c>
      <c r="AN223">
        <v>13</v>
      </c>
      <c r="AO223">
        <v>1</v>
      </c>
      <c r="AP223" s="5">
        <v>6</v>
      </c>
      <c r="AQ223" s="5">
        <v>0</v>
      </c>
      <c r="AR223">
        <v>0</v>
      </c>
      <c r="AS223">
        <v>0</v>
      </c>
      <c r="AT223" s="5">
        <v>1</v>
      </c>
      <c r="AU223" s="5">
        <v>68</v>
      </c>
      <c r="AV223">
        <v>11</v>
      </c>
      <c r="BP223">
        <v>7.5139999999999896</v>
      </c>
      <c r="BQ223">
        <v>178</v>
      </c>
      <c r="BR223" s="5">
        <v>69.195999999999998</v>
      </c>
      <c r="BS223">
        <v>456</v>
      </c>
      <c r="BT223">
        <v>0</v>
      </c>
      <c r="BU223">
        <v>31</v>
      </c>
      <c r="BV223">
        <v>4952</v>
      </c>
      <c r="BW223" s="5">
        <v>0</v>
      </c>
      <c r="BX223" s="5">
        <v>17</v>
      </c>
      <c r="BY223">
        <v>0</v>
      </c>
      <c r="BZ223">
        <v>69</v>
      </c>
      <c r="CA223">
        <v>69</v>
      </c>
      <c r="CB223">
        <v>4766</v>
      </c>
      <c r="CC223">
        <v>0</v>
      </c>
      <c r="CD223">
        <v>97</v>
      </c>
      <c r="CE223" s="5">
        <v>83</v>
      </c>
      <c r="CF223">
        <v>186</v>
      </c>
      <c r="CG223">
        <v>29</v>
      </c>
      <c r="CH223">
        <v>0</v>
      </c>
      <c r="CI223">
        <v>24</v>
      </c>
      <c r="CJ223" s="5">
        <v>33</v>
      </c>
      <c r="CK223" s="5">
        <v>4952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4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1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</row>
    <row r="224" spans="1:157" x14ac:dyDescent="0.25">
      <c r="A224" s="5" t="s">
        <v>442</v>
      </c>
      <c r="B224" s="5" t="s">
        <v>439</v>
      </c>
      <c r="C224" s="5" t="s">
        <v>431</v>
      </c>
      <c r="D224" s="5">
        <v>2015</v>
      </c>
      <c r="E224">
        <v>9</v>
      </c>
      <c r="F224" s="5" t="s">
        <v>160</v>
      </c>
      <c r="G224" s="5">
        <v>15</v>
      </c>
      <c r="H224" s="5">
        <v>15</v>
      </c>
      <c r="I224" s="5">
        <v>36</v>
      </c>
      <c r="W224">
        <v>0</v>
      </c>
      <c r="X224">
        <v>0</v>
      </c>
      <c r="Y224" s="5">
        <v>5</v>
      </c>
      <c r="Z224" s="5">
        <v>2</v>
      </c>
      <c r="AA224">
        <v>0</v>
      </c>
      <c r="AB224">
        <v>0</v>
      </c>
      <c r="AC224">
        <v>0</v>
      </c>
      <c r="AD224">
        <v>0</v>
      </c>
      <c r="AE224">
        <v>2</v>
      </c>
      <c r="AF224">
        <v>0</v>
      </c>
      <c r="AG224">
        <v>0</v>
      </c>
      <c r="AH224">
        <v>6</v>
      </c>
      <c r="AI224">
        <v>36</v>
      </c>
      <c r="AJ224" s="5">
        <v>24</v>
      </c>
      <c r="AK224" s="5">
        <v>0.58299999999999996</v>
      </c>
      <c r="AL224">
        <v>0</v>
      </c>
      <c r="AM224">
        <v>17</v>
      </c>
      <c r="AN224">
        <v>12</v>
      </c>
      <c r="AO224">
        <v>1</v>
      </c>
      <c r="AP224" s="5">
        <v>4</v>
      </c>
      <c r="AQ224" s="5">
        <v>3</v>
      </c>
      <c r="AR224">
        <v>0</v>
      </c>
      <c r="AS224">
        <v>0</v>
      </c>
      <c r="AT224" s="5">
        <v>1</v>
      </c>
      <c r="AU224" s="5">
        <v>14</v>
      </c>
      <c r="AV224">
        <v>1</v>
      </c>
      <c r="BP224">
        <v>7.7670000000000003</v>
      </c>
      <c r="BQ224">
        <v>183</v>
      </c>
      <c r="BR224" s="5">
        <v>68.262</v>
      </c>
      <c r="BS224">
        <v>428</v>
      </c>
      <c r="BT224">
        <v>57</v>
      </c>
      <c r="BU224">
        <v>35</v>
      </c>
      <c r="BV224">
        <v>4870</v>
      </c>
      <c r="BW224" s="5">
        <v>126</v>
      </c>
      <c r="BX224" s="5">
        <v>11</v>
      </c>
      <c r="BY224">
        <v>45</v>
      </c>
      <c r="BZ224">
        <v>80</v>
      </c>
      <c r="CA224">
        <v>80</v>
      </c>
      <c r="CB224">
        <v>4635</v>
      </c>
      <c r="CC224">
        <v>1488.836</v>
      </c>
      <c r="CD224">
        <v>101</v>
      </c>
      <c r="CE224" s="5">
        <v>69</v>
      </c>
      <c r="CF224">
        <v>235</v>
      </c>
      <c r="CG224">
        <v>31</v>
      </c>
      <c r="CH224">
        <v>2</v>
      </c>
      <c r="CI224">
        <v>18</v>
      </c>
      <c r="CJ224" s="5">
        <v>32</v>
      </c>
      <c r="CK224" s="5">
        <v>4870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2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1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</row>
    <row r="225" spans="1:157" x14ac:dyDescent="0.25">
      <c r="A225" s="5" t="s">
        <v>443</v>
      </c>
      <c r="B225" s="5" t="s">
        <v>439</v>
      </c>
      <c r="C225" s="5" t="s">
        <v>431</v>
      </c>
      <c r="D225" s="5">
        <v>2016</v>
      </c>
      <c r="E225">
        <v>9</v>
      </c>
      <c r="F225" s="5" t="s">
        <v>160</v>
      </c>
      <c r="G225" s="5">
        <v>16</v>
      </c>
      <c r="H225" s="5">
        <v>16</v>
      </c>
      <c r="I225" s="5">
        <v>37</v>
      </c>
      <c r="W225">
        <v>0</v>
      </c>
      <c r="X225">
        <v>0</v>
      </c>
      <c r="Y225" s="5">
        <v>5</v>
      </c>
      <c r="Z225" s="5">
        <v>4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0</v>
      </c>
      <c r="AG225">
        <v>0</v>
      </c>
      <c r="AH225">
        <v>11</v>
      </c>
      <c r="AI225">
        <v>83</v>
      </c>
      <c r="AJ225" s="5">
        <v>23</v>
      </c>
      <c r="AK225" s="5">
        <v>0.87</v>
      </c>
      <c r="AL225">
        <v>0</v>
      </c>
      <c r="AM225">
        <v>12</v>
      </c>
      <c r="AN225">
        <v>7</v>
      </c>
      <c r="AO225">
        <v>1</v>
      </c>
      <c r="AP225" s="5">
        <v>3</v>
      </c>
      <c r="AQ225" s="5">
        <v>3</v>
      </c>
      <c r="AR225">
        <v>0</v>
      </c>
      <c r="AS225">
        <v>0</v>
      </c>
      <c r="AT225" s="5">
        <v>2</v>
      </c>
      <c r="AU225" s="5">
        <v>20</v>
      </c>
      <c r="AV225">
        <v>15</v>
      </c>
      <c r="BP225">
        <v>7.7379999999999898</v>
      </c>
      <c r="BQ225">
        <v>154</v>
      </c>
      <c r="BR225" s="5">
        <v>69.984999999999999</v>
      </c>
      <c r="BS225">
        <v>471</v>
      </c>
      <c r="BT225">
        <v>79</v>
      </c>
      <c r="BU225">
        <v>25</v>
      </c>
      <c r="BV225">
        <v>5208</v>
      </c>
      <c r="BW225" s="5">
        <v>50</v>
      </c>
      <c r="BX225" s="5">
        <v>15</v>
      </c>
      <c r="BY225">
        <v>41</v>
      </c>
      <c r="BZ225">
        <v>98</v>
      </c>
      <c r="CA225">
        <v>98</v>
      </c>
      <c r="CB225">
        <v>5024</v>
      </c>
      <c r="CC225">
        <v>1535.239</v>
      </c>
      <c r="CD225">
        <v>101.7</v>
      </c>
      <c r="CE225" s="5">
        <v>69</v>
      </c>
      <c r="CF225">
        <v>184</v>
      </c>
      <c r="CG225">
        <v>27</v>
      </c>
      <c r="CH225">
        <v>7</v>
      </c>
      <c r="CI225">
        <v>18</v>
      </c>
      <c r="CJ225" s="5">
        <v>37</v>
      </c>
      <c r="CK225" s="5">
        <v>5208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1</v>
      </c>
      <c r="ED225">
        <v>2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2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</row>
    <row r="226" spans="1:157" x14ac:dyDescent="0.25">
      <c r="A226" s="5" t="s">
        <v>444</v>
      </c>
      <c r="B226" s="5" t="s">
        <v>439</v>
      </c>
      <c r="C226" s="5" t="s">
        <v>431</v>
      </c>
      <c r="D226" s="5">
        <v>2017</v>
      </c>
      <c r="E226">
        <v>9</v>
      </c>
      <c r="F226" s="5" t="s">
        <v>160</v>
      </c>
      <c r="G226" s="5">
        <v>16</v>
      </c>
      <c r="H226" s="5">
        <v>16</v>
      </c>
      <c r="I226" s="5">
        <v>38</v>
      </c>
      <c r="W226">
        <v>0</v>
      </c>
      <c r="X226">
        <v>0</v>
      </c>
      <c r="Y226" s="5">
        <v>5</v>
      </c>
      <c r="Z226" s="5">
        <v>0</v>
      </c>
      <c r="AA226">
        <v>0</v>
      </c>
      <c r="AB226">
        <v>0</v>
      </c>
      <c r="AC226">
        <v>0</v>
      </c>
      <c r="AD226">
        <v>0</v>
      </c>
      <c r="AE226">
        <v>3</v>
      </c>
      <c r="AF226">
        <v>0</v>
      </c>
      <c r="AG226">
        <v>-12</v>
      </c>
      <c r="AH226">
        <v>5</v>
      </c>
      <c r="AI226">
        <v>32</v>
      </c>
      <c r="AJ226" s="5">
        <v>33</v>
      </c>
      <c r="AK226" s="5">
        <v>0.36399999999999999</v>
      </c>
      <c r="AL226">
        <v>0</v>
      </c>
      <c r="AM226">
        <v>17</v>
      </c>
      <c r="AN226">
        <v>7</v>
      </c>
      <c r="AO226">
        <v>7</v>
      </c>
      <c r="AP226" s="5">
        <v>4</v>
      </c>
      <c r="AQ226" s="5">
        <v>5</v>
      </c>
      <c r="AR226">
        <v>0</v>
      </c>
      <c r="AS226">
        <v>0</v>
      </c>
      <c r="AT226" s="5">
        <v>2</v>
      </c>
      <c r="AU226" s="5">
        <v>12</v>
      </c>
      <c r="AV226">
        <v>4</v>
      </c>
      <c r="BP226">
        <v>8.0860000000000003</v>
      </c>
      <c r="BQ226">
        <v>118</v>
      </c>
      <c r="BR226" s="5">
        <v>72.015000000000001</v>
      </c>
      <c r="BS226">
        <v>386</v>
      </c>
      <c r="BT226">
        <v>49</v>
      </c>
      <c r="BU226">
        <v>15</v>
      </c>
      <c r="BV226">
        <v>4334</v>
      </c>
      <c r="BW226" s="5">
        <v>63</v>
      </c>
      <c r="BX226" s="5">
        <v>8</v>
      </c>
      <c r="BY226">
        <v>36</v>
      </c>
      <c r="BZ226">
        <v>54</v>
      </c>
      <c r="CA226">
        <v>54</v>
      </c>
      <c r="CB226">
        <v>4189</v>
      </c>
      <c r="CC226">
        <v>1300.70099999999</v>
      </c>
      <c r="CD226">
        <v>103.9</v>
      </c>
      <c r="CE226" s="5">
        <v>40</v>
      </c>
      <c r="CF226">
        <v>145</v>
      </c>
      <c r="CG226">
        <v>20</v>
      </c>
      <c r="CH226">
        <v>3</v>
      </c>
      <c r="CI226">
        <v>20</v>
      </c>
      <c r="CJ226" s="5">
        <v>23</v>
      </c>
      <c r="CK226" s="5">
        <v>4334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3</v>
      </c>
      <c r="ED226">
        <v>1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</row>
    <row r="227" spans="1:157" x14ac:dyDescent="0.25">
      <c r="A227" s="5" t="s">
        <v>445</v>
      </c>
      <c r="B227" s="5" t="s">
        <v>439</v>
      </c>
      <c r="C227" s="5" t="s">
        <v>431</v>
      </c>
      <c r="D227" s="5">
        <v>2018</v>
      </c>
      <c r="E227">
        <v>9</v>
      </c>
      <c r="F227" s="5" t="s">
        <v>160</v>
      </c>
      <c r="G227" s="5">
        <v>15</v>
      </c>
      <c r="H227" s="5">
        <v>15</v>
      </c>
      <c r="I227" s="5">
        <v>39</v>
      </c>
      <c r="J227">
        <v>1</v>
      </c>
      <c r="K227">
        <v>0</v>
      </c>
      <c r="L227">
        <v>0</v>
      </c>
      <c r="M227">
        <v>0</v>
      </c>
      <c r="N227">
        <v>1</v>
      </c>
      <c r="O227">
        <v>0</v>
      </c>
      <c r="P227" s="5">
        <v>1</v>
      </c>
      <c r="Q227" s="5">
        <v>0</v>
      </c>
      <c r="R227">
        <v>1</v>
      </c>
      <c r="S227" s="5">
        <v>0</v>
      </c>
      <c r="T227" s="5">
        <v>1</v>
      </c>
      <c r="U227">
        <v>3</v>
      </c>
      <c r="V227">
        <v>0</v>
      </c>
      <c r="W227">
        <v>0</v>
      </c>
      <c r="X227">
        <v>0</v>
      </c>
      <c r="Y227" s="5">
        <v>5</v>
      </c>
      <c r="Z227" s="5">
        <v>1</v>
      </c>
      <c r="AA227">
        <v>0</v>
      </c>
      <c r="AB227">
        <v>0</v>
      </c>
      <c r="AC227">
        <v>0</v>
      </c>
      <c r="AD227">
        <v>0</v>
      </c>
      <c r="AE227">
        <v>4</v>
      </c>
      <c r="AF227">
        <v>0</v>
      </c>
      <c r="AG227">
        <v>0</v>
      </c>
      <c r="AH227">
        <v>5</v>
      </c>
      <c r="AI227">
        <v>31</v>
      </c>
      <c r="AJ227" s="5">
        <v>31</v>
      </c>
      <c r="AK227" s="5">
        <v>0.71</v>
      </c>
      <c r="AL227">
        <v>1</v>
      </c>
      <c r="AM227">
        <v>18</v>
      </c>
      <c r="AN227">
        <v>11</v>
      </c>
      <c r="AO227">
        <v>7</v>
      </c>
      <c r="AP227" s="5">
        <v>4</v>
      </c>
      <c r="AQ227" s="5">
        <v>4</v>
      </c>
      <c r="AR227">
        <v>0</v>
      </c>
      <c r="AS227">
        <v>0</v>
      </c>
      <c r="AT227" s="5">
        <v>4</v>
      </c>
      <c r="AU227" s="5">
        <v>22</v>
      </c>
      <c r="AV227">
        <v>5</v>
      </c>
      <c r="BP227">
        <v>8.1639999999999997</v>
      </c>
      <c r="BQ227">
        <v>137</v>
      </c>
      <c r="BR227" s="5">
        <v>74.438000000000002</v>
      </c>
      <c r="BS227">
        <v>364</v>
      </c>
      <c r="BT227">
        <v>41</v>
      </c>
      <c r="BU227">
        <v>22</v>
      </c>
      <c r="BV227">
        <v>3992</v>
      </c>
      <c r="BW227" s="5">
        <v>43</v>
      </c>
      <c r="BX227" s="5">
        <v>5</v>
      </c>
      <c r="BY227">
        <v>24</v>
      </c>
      <c r="BZ227">
        <v>72</v>
      </c>
      <c r="CA227">
        <v>72</v>
      </c>
      <c r="CB227">
        <v>3871</v>
      </c>
      <c r="CC227">
        <v>1189.2850000000001</v>
      </c>
      <c r="CD227">
        <v>115.7</v>
      </c>
      <c r="CE227" s="5">
        <v>61</v>
      </c>
      <c r="CF227">
        <v>121</v>
      </c>
      <c r="CG227">
        <v>17</v>
      </c>
      <c r="CH227">
        <v>0</v>
      </c>
      <c r="CI227">
        <v>13</v>
      </c>
      <c r="CJ227" s="5">
        <v>32</v>
      </c>
      <c r="CK227" s="5">
        <v>3992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4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2</v>
      </c>
      <c r="EV227">
        <v>1</v>
      </c>
      <c r="EW227">
        <v>0</v>
      </c>
      <c r="EX227">
        <v>0</v>
      </c>
      <c r="EY227">
        <v>0</v>
      </c>
      <c r="EZ227">
        <v>0</v>
      </c>
      <c r="FA227">
        <v>0</v>
      </c>
    </row>
    <row r="228" spans="1:157" x14ac:dyDescent="0.25">
      <c r="A228" s="5" t="s">
        <v>446</v>
      </c>
      <c r="B228" s="5" t="s">
        <v>447</v>
      </c>
      <c r="C228" s="5" t="s">
        <v>223</v>
      </c>
      <c r="D228" s="5">
        <v>2012</v>
      </c>
      <c r="E228">
        <v>11</v>
      </c>
      <c r="F228" s="5" t="s">
        <v>160</v>
      </c>
      <c r="G228" s="5">
        <v>10</v>
      </c>
      <c r="H228" s="5">
        <v>9</v>
      </c>
      <c r="I228" s="5">
        <v>28</v>
      </c>
      <c r="W228">
        <v>0</v>
      </c>
      <c r="X228">
        <v>0</v>
      </c>
      <c r="Y228" s="5">
        <v>4</v>
      </c>
      <c r="Z228" s="5">
        <v>1</v>
      </c>
      <c r="AA228">
        <v>0</v>
      </c>
      <c r="AB228">
        <v>0</v>
      </c>
      <c r="AC228">
        <v>0</v>
      </c>
      <c r="AD228">
        <v>0</v>
      </c>
      <c r="AE228">
        <v>2</v>
      </c>
      <c r="AF228">
        <v>0</v>
      </c>
      <c r="AG228">
        <v>-2</v>
      </c>
      <c r="AH228">
        <v>4</v>
      </c>
      <c r="AI228">
        <v>20</v>
      </c>
      <c r="AJ228" s="5">
        <v>31</v>
      </c>
      <c r="AK228" s="5">
        <v>4.258</v>
      </c>
      <c r="AL228">
        <v>0</v>
      </c>
      <c r="AM228">
        <v>9</v>
      </c>
      <c r="AN228">
        <v>24</v>
      </c>
      <c r="AO228">
        <v>0</v>
      </c>
      <c r="AP228" s="5">
        <v>0</v>
      </c>
      <c r="AQ228" s="5">
        <v>0</v>
      </c>
      <c r="AR228">
        <v>0</v>
      </c>
      <c r="AS228">
        <v>0</v>
      </c>
      <c r="AT228" s="5">
        <v>0</v>
      </c>
      <c r="AU228" s="5">
        <v>132</v>
      </c>
      <c r="AV228">
        <v>23</v>
      </c>
      <c r="BP228">
        <v>7.968</v>
      </c>
      <c r="BQ228">
        <v>87</v>
      </c>
      <c r="BR228" s="5">
        <v>70.183000000000007</v>
      </c>
      <c r="BS228">
        <v>153</v>
      </c>
      <c r="BT228">
        <v>0</v>
      </c>
      <c r="BU228">
        <v>12</v>
      </c>
      <c r="BV228">
        <v>1737</v>
      </c>
      <c r="BW228" s="5">
        <v>0</v>
      </c>
      <c r="BX228" s="5">
        <v>5</v>
      </c>
      <c r="BY228">
        <v>0</v>
      </c>
      <c r="BZ228">
        <v>55</v>
      </c>
      <c r="CA228">
        <v>47</v>
      </c>
      <c r="CB228">
        <v>1600</v>
      </c>
      <c r="CC228">
        <v>0</v>
      </c>
      <c r="CD228">
        <v>104.1</v>
      </c>
      <c r="CE228" s="5">
        <v>0</v>
      </c>
      <c r="CF228">
        <v>137</v>
      </c>
      <c r="CG228">
        <v>24</v>
      </c>
      <c r="CH228">
        <v>0</v>
      </c>
      <c r="CI228">
        <v>0</v>
      </c>
      <c r="CJ228" s="5">
        <v>13</v>
      </c>
      <c r="CK228" s="5">
        <v>1737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2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</row>
    <row r="229" spans="1:157" x14ac:dyDescent="0.25">
      <c r="A229" s="5" t="s">
        <v>448</v>
      </c>
      <c r="B229" s="5" t="s">
        <v>447</v>
      </c>
      <c r="C229" s="5" t="s">
        <v>310</v>
      </c>
      <c r="D229" s="5">
        <v>2013</v>
      </c>
      <c r="E229">
        <v>11</v>
      </c>
      <c r="F229" s="5" t="s">
        <v>160</v>
      </c>
      <c r="G229" s="5">
        <v>15</v>
      </c>
      <c r="H229" s="5">
        <v>15</v>
      </c>
      <c r="I229" s="5">
        <v>29</v>
      </c>
      <c r="J229">
        <v>-4</v>
      </c>
      <c r="K229">
        <v>0</v>
      </c>
      <c r="L229">
        <v>0</v>
      </c>
      <c r="M229">
        <v>0</v>
      </c>
      <c r="N229">
        <v>-4</v>
      </c>
      <c r="O229">
        <v>0</v>
      </c>
      <c r="P229" s="5">
        <v>1</v>
      </c>
      <c r="Q229" s="5">
        <v>0</v>
      </c>
      <c r="R229">
        <v>1</v>
      </c>
      <c r="S229" s="5">
        <v>0</v>
      </c>
      <c r="T229" s="5">
        <v>-4</v>
      </c>
      <c r="U229">
        <v>1</v>
      </c>
      <c r="V229">
        <v>0</v>
      </c>
      <c r="W229">
        <v>0</v>
      </c>
      <c r="X229">
        <v>0</v>
      </c>
      <c r="Y229" s="5">
        <v>7</v>
      </c>
      <c r="Z229" s="5">
        <v>3</v>
      </c>
      <c r="AA229">
        <v>0</v>
      </c>
      <c r="AB229">
        <v>0</v>
      </c>
      <c r="AC229">
        <v>0</v>
      </c>
      <c r="AD229">
        <v>1</v>
      </c>
      <c r="AE229">
        <v>1</v>
      </c>
      <c r="AF229">
        <v>0</v>
      </c>
      <c r="AG229">
        <v>-13</v>
      </c>
      <c r="AH229">
        <v>6</v>
      </c>
      <c r="AI229">
        <v>35</v>
      </c>
      <c r="AJ229" s="5">
        <v>76</v>
      </c>
      <c r="AK229" s="5">
        <v>5.6710000000000003</v>
      </c>
      <c r="AL229">
        <v>0</v>
      </c>
      <c r="AM229">
        <v>12</v>
      </c>
      <c r="AN229">
        <v>26</v>
      </c>
      <c r="AO229">
        <v>5</v>
      </c>
      <c r="AP229" s="5">
        <v>13</v>
      </c>
      <c r="AQ229" s="5">
        <v>0</v>
      </c>
      <c r="AR229">
        <v>1</v>
      </c>
      <c r="AS229">
        <v>-2</v>
      </c>
      <c r="AT229" s="5">
        <v>1</v>
      </c>
      <c r="AU229" s="5">
        <v>431</v>
      </c>
      <c r="AV229">
        <v>71</v>
      </c>
      <c r="BP229">
        <v>6.5220000000000002</v>
      </c>
      <c r="BQ229">
        <v>202</v>
      </c>
      <c r="BR229" s="5">
        <v>60.63</v>
      </c>
      <c r="BS229">
        <v>308</v>
      </c>
      <c r="BT229">
        <v>0</v>
      </c>
      <c r="BU229">
        <v>36</v>
      </c>
      <c r="BV229">
        <v>3313</v>
      </c>
      <c r="BW229" s="5">
        <v>0</v>
      </c>
      <c r="BX229" s="5">
        <v>7</v>
      </c>
      <c r="BY229">
        <v>0</v>
      </c>
      <c r="BZ229">
        <v>71</v>
      </c>
      <c r="CA229">
        <v>71</v>
      </c>
      <c r="CB229">
        <v>0</v>
      </c>
      <c r="CC229">
        <v>0</v>
      </c>
      <c r="CD229">
        <v>89.1</v>
      </c>
      <c r="CE229" s="5">
        <v>74</v>
      </c>
      <c r="CF229">
        <v>210</v>
      </c>
      <c r="CG229">
        <v>39</v>
      </c>
      <c r="CH229">
        <v>0</v>
      </c>
      <c r="CI229">
        <v>18</v>
      </c>
      <c r="CJ229" s="5">
        <v>23</v>
      </c>
      <c r="CK229" s="5">
        <v>3313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1</v>
      </c>
      <c r="ED229">
        <v>1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</row>
    <row r="230" spans="1:157" x14ac:dyDescent="0.25">
      <c r="A230" s="5" t="s">
        <v>449</v>
      </c>
      <c r="B230" s="5" t="s">
        <v>447</v>
      </c>
      <c r="C230" s="5" t="s">
        <v>310</v>
      </c>
      <c r="D230" s="5">
        <v>2014</v>
      </c>
      <c r="E230">
        <v>11</v>
      </c>
      <c r="F230" s="5" t="s">
        <v>160</v>
      </c>
      <c r="G230" s="5">
        <v>15</v>
      </c>
      <c r="H230" s="5">
        <v>15</v>
      </c>
      <c r="I230" s="5">
        <v>30</v>
      </c>
      <c r="W230">
        <v>0</v>
      </c>
      <c r="X230">
        <v>0</v>
      </c>
      <c r="Y230" s="5">
        <v>4</v>
      </c>
      <c r="Z230" s="5">
        <v>1</v>
      </c>
      <c r="AA230">
        <v>0</v>
      </c>
      <c r="AB230">
        <v>0</v>
      </c>
      <c r="AC230">
        <v>0</v>
      </c>
      <c r="AD230">
        <v>1</v>
      </c>
      <c r="AE230">
        <v>2</v>
      </c>
      <c r="AF230">
        <v>0</v>
      </c>
      <c r="AG230">
        <v>0</v>
      </c>
      <c r="AH230">
        <v>2</v>
      </c>
      <c r="AI230">
        <v>10</v>
      </c>
      <c r="AJ230" s="5">
        <v>49</v>
      </c>
      <c r="AK230" s="5">
        <v>5.1840000000000002</v>
      </c>
      <c r="AL230">
        <v>0</v>
      </c>
      <c r="AM230">
        <v>8</v>
      </c>
      <c r="AN230">
        <v>25</v>
      </c>
      <c r="AO230">
        <v>8</v>
      </c>
      <c r="AP230" s="5">
        <v>3</v>
      </c>
      <c r="AQ230" s="5">
        <v>0</v>
      </c>
      <c r="AR230">
        <v>1</v>
      </c>
      <c r="AS230">
        <v>-4</v>
      </c>
      <c r="AT230" s="5">
        <v>1</v>
      </c>
      <c r="AU230" s="5">
        <v>254</v>
      </c>
      <c r="AV230">
        <v>91</v>
      </c>
      <c r="BP230">
        <v>7.0369999999999999</v>
      </c>
      <c r="BQ230">
        <v>164</v>
      </c>
      <c r="BR230" s="5">
        <v>65.301999999999893</v>
      </c>
      <c r="BS230">
        <v>303</v>
      </c>
      <c r="BT230">
        <v>0</v>
      </c>
      <c r="BU230">
        <v>33</v>
      </c>
      <c r="BV230">
        <v>3265</v>
      </c>
      <c r="BW230" s="5">
        <v>0</v>
      </c>
      <c r="BX230" s="5">
        <v>6</v>
      </c>
      <c r="BY230">
        <v>0</v>
      </c>
      <c r="BZ230">
        <v>70</v>
      </c>
      <c r="CA230">
        <v>70</v>
      </c>
      <c r="CB230">
        <v>3036</v>
      </c>
      <c r="CC230">
        <v>0</v>
      </c>
      <c r="CD230">
        <v>93.4</v>
      </c>
      <c r="CE230" s="5">
        <v>57</v>
      </c>
      <c r="CF230">
        <v>229</v>
      </c>
      <c r="CG230">
        <v>45</v>
      </c>
      <c r="CH230">
        <v>0</v>
      </c>
      <c r="CI230">
        <v>22</v>
      </c>
      <c r="CJ230" s="5">
        <v>18</v>
      </c>
      <c r="CK230" s="5">
        <v>3265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2</v>
      </c>
      <c r="ED230">
        <v>2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2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</row>
    <row r="231" spans="1:157" x14ac:dyDescent="0.25">
      <c r="A231" s="5" t="s">
        <v>450</v>
      </c>
      <c r="B231" s="5" t="s">
        <v>447</v>
      </c>
      <c r="C231" s="5" t="s">
        <v>310</v>
      </c>
      <c r="D231" s="5">
        <v>2015</v>
      </c>
      <c r="E231">
        <v>11</v>
      </c>
      <c r="F231" s="5" t="s">
        <v>160</v>
      </c>
      <c r="G231" s="5">
        <v>16</v>
      </c>
      <c r="H231" s="5">
        <v>16</v>
      </c>
      <c r="I231" s="5">
        <v>31</v>
      </c>
      <c r="W231">
        <v>0</v>
      </c>
      <c r="X231">
        <v>0</v>
      </c>
      <c r="Y231" s="5">
        <v>4</v>
      </c>
      <c r="Z231" s="5">
        <v>0</v>
      </c>
      <c r="AA231">
        <v>0</v>
      </c>
      <c r="AB231">
        <v>0</v>
      </c>
      <c r="AC231">
        <v>0</v>
      </c>
      <c r="AD231">
        <v>0</v>
      </c>
      <c r="AE231">
        <v>2</v>
      </c>
      <c r="AF231">
        <v>0</v>
      </c>
      <c r="AG231">
        <v>-1</v>
      </c>
      <c r="AH231">
        <v>5</v>
      </c>
      <c r="AI231">
        <v>30</v>
      </c>
      <c r="AJ231" s="5">
        <v>84</v>
      </c>
      <c r="AK231" s="5">
        <v>5.9289999999999896</v>
      </c>
      <c r="AL231">
        <v>0</v>
      </c>
      <c r="AM231">
        <v>12</v>
      </c>
      <c r="AN231">
        <v>49</v>
      </c>
      <c r="AO231">
        <v>12</v>
      </c>
      <c r="AP231" s="5">
        <v>6</v>
      </c>
      <c r="AQ231" s="5">
        <v>54</v>
      </c>
      <c r="AR231">
        <v>0</v>
      </c>
      <c r="AS231">
        <v>0</v>
      </c>
      <c r="AT231" s="5">
        <v>2</v>
      </c>
      <c r="AU231" s="5">
        <v>498</v>
      </c>
      <c r="AV231">
        <v>137</v>
      </c>
      <c r="BP231">
        <v>7.4169999999999998</v>
      </c>
      <c r="BQ231">
        <v>148</v>
      </c>
      <c r="BR231" s="5">
        <v>65.319000000000003</v>
      </c>
      <c r="BS231">
        <v>307</v>
      </c>
      <c r="BT231">
        <v>39</v>
      </c>
      <c r="BU231">
        <v>22</v>
      </c>
      <c r="BV231">
        <v>3486</v>
      </c>
      <c r="BW231" s="5">
        <v>96</v>
      </c>
      <c r="BX231" s="5">
        <v>7</v>
      </c>
      <c r="BY231">
        <v>30</v>
      </c>
      <c r="BZ231">
        <v>80</v>
      </c>
      <c r="CA231">
        <v>80</v>
      </c>
      <c r="CB231">
        <v>3251</v>
      </c>
      <c r="CC231">
        <v>1107.12399999999</v>
      </c>
      <c r="CD231">
        <v>95.4</v>
      </c>
      <c r="CE231" s="5">
        <v>59</v>
      </c>
      <c r="CF231">
        <v>235</v>
      </c>
      <c r="CG231">
        <v>45</v>
      </c>
      <c r="CH231">
        <v>0</v>
      </c>
      <c r="CI231">
        <v>25</v>
      </c>
      <c r="CJ231" s="5">
        <v>20</v>
      </c>
      <c r="CK231" s="5">
        <v>3486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2</v>
      </c>
      <c r="ED231">
        <v>2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3</v>
      </c>
      <c r="EV231">
        <v>2</v>
      </c>
      <c r="EW231">
        <v>0</v>
      </c>
      <c r="EX231">
        <v>0</v>
      </c>
      <c r="EY231">
        <v>0</v>
      </c>
      <c r="EZ231">
        <v>0</v>
      </c>
      <c r="FA231">
        <v>0</v>
      </c>
    </row>
    <row r="232" spans="1:157" x14ac:dyDescent="0.25">
      <c r="A232" s="5" t="s">
        <v>451</v>
      </c>
      <c r="B232" s="5" t="s">
        <v>447</v>
      </c>
      <c r="C232" s="5" t="s">
        <v>310</v>
      </c>
      <c r="D232" s="5">
        <v>2016</v>
      </c>
      <c r="E232">
        <v>11</v>
      </c>
      <c r="F232" s="5" t="s">
        <v>160</v>
      </c>
      <c r="G232" s="5">
        <v>15</v>
      </c>
      <c r="H232" s="5">
        <v>15</v>
      </c>
      <c r="I232" s="5">
        <v>32</v>
      </c>
      <c r="J232">
        <v>3</v>
      </c>
      <c r="K232">
        <v>0</v>
      </c>
      <c r="L232">
        <v>1</v>
      </c>
      <c r="M232">
        <v>0</v>
      </c>
      <c r="N232">
        <v>3</v>
      </c>
      <c r="O232">
        <v>0</v>
      </c>
      <c r="P232" s="5">
        <v>1</v>
      </c>
      <c r="Q232" s="5">
        <v>0</v>
      </c>
      <c r="R232">
        <v>1</v>
      </c>
      <c r="S232" s="5">
        <v>0</v>
      </c>
      <c r="T232" s="5">
        <v>3</v>
      </c>
      <c r="U232">
        <v>3</v>
      </c>
      <c r="V232">
        <v>0</v>
      </c>
      <c r="W232">
        <v>0</v>
      </c>
      <c r="X232">
        <v>0</v>
      </c>
      <c r="Y232" s="5">
        <v>7</v>
      </c>
      <c r="Z232" s="5">
        <v>4</v>
      </c>
      <c r="AA232">
        <v>0</v>
      </c>
      <c r="AB232">
        <v>0</v>
      </c>
      <c r="AC232">
        <v>0</v>
      </c>
      <c r="AD232">
        <v>0</v>
      </c>
      <c r="AE232">
        <v>2</v>
      </c>
      <c r="AF232">
        <v>0</v>
      </c>
      <c r="AG232">
        <v>-22</v>
      </c>
      <c r="AH232">
        <v>4</v>
      </c>
      <c r="AI232">
        <v>20</v>
      </c>
      <c r="AJ232" s="5">
        <v>48</v>
      </c>
      <c r="AK232" s="5">
        <v>2.7919999999999998</v>
      </c>
      <c r="AL232">
        <v>0</v>
      </c>
      <c r="AM232">
        <v>16</v>
      </c>
      <c r="AN232">
        <v>24</v>
      </c>
      <c r="AO232">
        <v>11</v>
      </c>
      <c r="AP232" s="5">
        <v>9</v>
      </c>
      <c r="AQ232" s="5">
        <v>22</v>
      </c>
      <c r="AR232">
        <v>1</v>
      </c>
      <c r="AS232">
        <v>-4</v>
      </c>
      <c r="AT232" s="5">
        <v>5</v>
      </c>
      <c r="AU232" s="5">
        <v>134</v>
      </c>
      <c r="AV232">
        <v>40</v>
      </c>
      <c r="BP232">
        <v>7.1619999999999999</v>
      </c>
      <c r="BQ232">
        <v>113</v>
      </c>
      <c r="BR232" s="5">
        <v>67.075999999999993</v>
      </c>
      <c r="BS232">
        <v>328</v>
      </c>
      <c r="BT232">
        <v>41</v>
      </c>
      <c r="BU232">
        <v>33</v>
      </c>
      <c r="BV232">
        <v>3502</v>
      </c>
      <c r="BW232" s="5">
        <v>43</v>
      </c>
      <c r="BX232" s="5">
        <v>8</v>
      </c>
      <c r="BY232">
        <v>30</v>
      </c>
      <c r="BZ232">
        <v>80</v>
      </c>
      <c r="CA232">
        <v>80</v>
      </c>
      <c r="CB232">
        <v>3362</v>
      </c>
      <c r="CC232">
        <v>1065.01699999999</v>
      </c>
      <c r="CD232">
        <v>91.2</v>
      </c>
      <c r="CE232" s="5">
        <v>26</v>
      </c>
      <c r="CF232">
        <v>140</v>
      </c>
      <c r="CG232">
        <v>28</v>
      </c>
      <c r="CH232">
        <v>1</v>
      </c>
      <c r="CI232">
        <v>13</v>
      </c>
      <c r="CJ232" s="5">
        <v>15</v>
      </c>
      <c r="CK232" s="5">
        <v>3502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2</v>
      </c>
      <c r="ED232">
        <v>2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2</v>
      </c>
      <c r="EV232">
        <v>2</v>
      </c>
      <c r="EW232">
        <v>0</v>
      </c>
      <c r="EX232">
        <v>0</v>
      </c>
      <c r="EY232">
        <v>0</v>
      </c>
      <c r="EZ232">
        <v>0</v>
      </c>
      <c r="FA232">
        <v>0</v>
      </c>
    </row>
    <row r="233" spans="1:157" x14ac:dyDescent="0.25">
      <c r="A233" s="5" t="s">
        <v>452</v>
      </c>
      <c r="B233" s="5" t="s">
        <v>447</v>
      </c>
      <c r="C233" s="5" t="s">
        <v>310</v>
      </c>
      <c r="D233" s="5">
        <v>2017</v>
      </c>
      <c r="E233">
        <v>11</v>
      </c>
      <c r="F233" s="5" t="s">
        <v>160</v>
      </c>
      <c r="G233" s="5">
        <v>15</v>
      </c>
      <c r="H233" s="5">
        <v>15</v>
      </c>
      <c r="I233" s="5">
        <v>33</v>
      </c>
      <c r="W233">
        <v>0</v>
      </c>
      <c r="X233">
        <v>0</v>
      </c>
      <c r="Y233" s="5">
        <v>2</v>
      </c>
      <c r="Z233" s="5">
        <v>1</v>
      </c>
      <c r="AA233">
        <v>0</v>
      </c>
      <c r="AB233">
        <v>0</v>
      </c>
      <c r="AC233">
        <v>0</v>
      </c>
      <c r="AD233">
        <v>0</v>
      </c>
      <c r="AE233">
        <v>3</v>
      </c>
      <c r="AF233">
        <v>0</v>
      </c>
      <c r="AG233">
        <v>-2</v>
      </c>
      <c r="AH233">
        <v>5</v>
      </c>
      <c r="AI233">
        <v>25</v>
      </c>
      <c r="AJ233" s="5">
        <v>60</v>
      </c>
      <c r="AK233" s="5">
        <v>5.9169999999999998</v>
      </c>
      <c r="AL233">
        <v>3</v>
      </c>
      <c r="AM233">
        <v>8</v>
      </c>
      <c r="AN233">
        <v>70</v>
      </c>
      <c r="AO233">
        <v>1</v>
      </c>
      <c r="AP233" s="5">
        <v>3</v>
      </c>
      <c r="AQ233" s="5">
        <v>32</v>
      </c>
      <c r="AR233">
        <v>1</v>
      </c>
      <c r="AS233">
        <v>-1</v>
      </c>
      <c r="AT233" s="5">
        <v>1</v>
      </c>
      <c r="AU233" s="5">
        <v>355</v>
      </c>
      <c r="AV233">
        <v>140</v>
      </c>
      <c r="BP233">
        <v>8.0039999999999996</v>
      </c>
      <c r="BQ233">
        <v>105</v>
      </c>
      <c r="BR233" s="5">
        <v>67.525000000000006</v>
      </c>
      <c r="BS233">
        <v>341</v>
      </c>
      <c r="BT233">
        <v>33</v>
      </c>
      <c r="BU233">
        <v>26</v>
      </c>
      <c r="BV233">
        <v>4042</v>
      </c>
      <c r="BW233" s="5">
        <v>71</v>
      </c>
      <c r="BX233" s="5">
        <v>5</v>
      </c>
      <c r="BY233">
        <v>36</v>
      </c>
      <c r="BZ233">
        <v>79</v>
      </c>
      <c r="CA233">
        <v>79</v>
      </c>
      <c r="CB233">
        <v>3835</v>
      </c>
      <c r="CC233">
        <v>1280.549</v>
      </c>
      <c r="CD233">
        <v>104.7</v>
      </c>
      <c r="CE233" s="5">
        <v>31</v>
      </c>
      <c r="CF233">
        <v>207</v>
      </c>
      <c r="CG233">
        <v>35</v>
      </c>
      <c r="CH233">
        <v>1</v>
      </c>
      <c r="CI233">
        <v>20</v>
      </c>
      <c r="CJ233" s="5">
        <v>26</v>
      </c>
      <c r="CK233" s="5">
        <v>4042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3</v>
      </c>
      <c r="ED233">
        <v>2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1</v>
      </c>
      <c r="EV233">
        <v>0</v>
      </c>
      <c r="EW233">
        <v>0</v>
      </c>
      <c r="EX233">
        <v>0</v>
      </c>
      <c r="EY233">
        <v>1</v>
      </c>
      <c r="EZ233">
        <v>0</v>
      </c>
      <c r="FA233">
        <v>0</v>
      </c>
    </row>
    <row r="234" spans="1:157" x14ac:dyDescent="0.25">
      <c r="A234" s="5" t="s">
        <v>453</v>
      </c>
      <c r="B234" s="5" t="s">
        <v>447</v>
      </c>
      <c r="C234" s="5" t="s">
        <v>190</v>
      </c>
      <c r="D234" s="5">
        <v>2018</v>
      </c>
      <c r="E234">
        <v>11</v>
      </c>
      <c r="F234" s="5" t="s">
        <v>160</v>
      </c>
      <c r="G234" s="5">
        <v>10</v>
      </c>
      <c r="H234" s="5">
        <v>10</v>
      </c>
      <c r="I234" s="5">
        <v>34</v>
      </c>
      <c r="W234">
        <v>0</v>
      </c>
      <c r="X234">
        <v>0</v>
      </c>
      <c r="Y234" s="5">
        <v>6</v>
      </c>
      <c r="Z234" s="5">
        <v>1</v>
      </c>
      <c r="AA234">
        <v>0</v>
      </c>
      <c r="AB234">
        <v>0</v>
      </c>
      <c r="AC234">
        <v>0</v>
      </c>
      <c r="AD234">
        <v>0</v>
      </c>
      <c r="AE234">
        <v>3</v>
      </c>
      <c r="AF234">
        <v>0</v>
      </c>
      <c r="AG234">
        <v>-4</v>
      </c>
      <c r="AH234">
        <v>2</v>
      </c>
      <c r="AI234">
        <v>22</v>
      </c>
      <c r="AJ234" s="5">
        <v>41</v>
      </c>
      <c r="AK234" s="5">
        <v>4.0979999999999999</v>
      </c>
      <c r="AL234">
        <v>1</v>
      </c>
      <c r="AM234">
        <v>5</v>
      </c>
      <c r="AN234">
        <v>22</v>
      </c>
      <c r="AO234">
        <v>4</v>
      </c>
      <c r="AP234" s="5">
        <v>5</v>
      </c>
      <c r="AQ234" s="5">
        <v>21</v>
      </c>
      <c r="AR234">
        <v>1</v>
      </c>
      <c r="AS234">
        <v>-2</v>
      </c>
      <c r="AT234" s="5">
        <v>1</v>
      </c>
      <c r="AU234" s="5">
        <v>168</v>
      </c>
      <c r="AV234">
        <v>51</v>
      </c>
      <c r="BP234">
        <v>6.6459999999999999</v>
      </c>
      <c r="BQ234">
        <v>82</v>
      </c>
      <c r="BR234" s="5">
        <v>62.5</v>
      </c>
      <c r="BS234">
        <v>205</v>
      </c>
      <c r="BT234">
        <v>36</v>
      </c>
      <c r="BU234">
        <v>15</v>
      </c>
      <c r="BV234">
        <v>2180</v>
      </c>
      <c r="BW234" s="5">
        <v>51</v>
      </c>
      <c r="BX234" s="5">
        <v>5</v>
      </c>
      <c r="BY234">
        <v>23</v>
      </c>
      <c r="BZ234">
        <v>52</v>
      </c>
      <c r="CA234">
        <v>46</v>
      </c>
      <c r="CB234">
        <v>2059</v>
      </c>
      <c r="CC234">
        <v>848.469999999999</v>
      </c>
      <c r="CD234">
        <v>85.7</v>
      </c>
      <c r="CE234" s="5">
        <v>12</v>
      </c>
      <c r="CF234">
        <v>121</v>
      </c>
      <c r="CG234">
        <v>22</v>
      </c>
      <c r="CH234">
        <v>2</v>
      </c>
      <c r="CI234">
        <v>14</v>
      </c>
      <c r="CJ234" s="5">
        <v>10</v>
      </c>
      <c r="CK234" s="5">
        <v>2180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3</v>
      </c>
      <c r="ED234">
        <v>1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1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</row>
    <row r="235" spans="1:157" x14ac:dyDescent="0.25">
      <c r="A235" s="5" t="s">
        <v>454</v>
      </c>
      <c r="B235" s="5" t="s">
        <v>455</v>
      </c>
      <c r="C235" s="5" t="s">
        <v>456</v>
      </c>
      <c r="D235" s="5">
        <v>2012</v>
      </c>
      <c r="E235">
        <v>3</v>
      </c>
      <c r="F235" s="5" t="s">
        <v>160</v>
      </c>
      <c r="G235" s="5">
        <v>16</v>
      </c>
      <c r="H235" s="5">
        <v>16</v>
      </c>
      <c r="I235" s="5">
        <v>24</v>
      </c>
      <c r="W235">
        <v>0</v>
      </c>
      <c r="X235">
        <v>0</v>
      </c>
      <c r="Y235" s="5">
        <v>6</v>
      </c>
      <c r="Z235" s="5">
        <v>3</v>
      </c>
      <c r="AA235">
        <v>0</v>
      </c>
      <c r="AB235">
        <v>0</v>
      </c>
      <c r="AC235">
        <v>0</v>
      </c>
      <c r="AD235">
        <v>1</v>
      </c>
      <c r="AE235">
        <v>3</v>
      </c>
      <c r="AF235">
        <v>0</v>
      </c>
      <c r="AG235">
        <v>-9</v>
      </c>
      <c r="AH235">
        <v>7</v>
      </c>
      <c r="AI235">
        <v>42</v>
      </c>
      <c r="AJ235" s="5">
        <v>94</v>
      </c>
      <c r="AK235" s="5">
        <v>5.202</v>
      </c>
      <c r="AL235">
        <v>0</v>
      </c>
      <c r="AM235">
        <v>10</v>
      </c>
      <c r="AN235">
        <v>25</v>
      </c>
      <c r="AO235">
        <v>25</v>
      </c>
      <c r="AP235" s="5">
        <v>3</v>
      </c>
      <c r="AQ235" s="5">
        <v>0</v>
      </c>
      <c r="AR235">
        <v>4</v>
      </c>
      <c r="AS235">
        <v>-10</v>
      </c>
      <c r="AT235" s="5">
        <v>4</v>
      </c>
      <c r="AU235" s="5">
        <v>489</v>
      </c>
      <c r="AV235">
        <v>173</v>
      </c>
      <c r="BP235">
        <v>7.9340000000000002</v>
      </c>
      <c r="BQ235">
        <v>150</v>
      </c>
      <c r="BR235" s="5">
        <v>64.122</v>
      </c>
      <c r="BS235">
        <v>252</v>
      </c>
      <c r="BT235">
        <v>0</v>
      </c>
      <c r="BU235">
        <v>24</v>
      </c>
      <c r="BV235">
        <v>3118</v>
      </c>
      <c r="BW235" s="5">
        <v>0</v>
      </c>
      <c r="BX235" s="5">
        <v>10</v>
      </c>
      <c r="BY235">
        <v>0</v>
      </c>
      <c r="BZ235">
        <v>67</v>
      </c>
      <c r="CA235">
        <v>46</v>
      </c>
      <c r="CB235">
        <v>2915</v>
      </c>
      <c r="CC235">
        <v>0</v>
      </c>
      <c r="CD235">
        <v>100</v>
      </c>
      <c r="CE235" s="5">
        <v>2</v>
      </c>
      <c r="CF235">
        <v>203</v>
      </c>
      <c r="CG235">
        <v>33</v>
      </c>
      <c r="CH235">
        <v>0</v>
      </c>
      <c r="CI235">
        <v>0</v>
      </c>
      <c r="CJ235" s="5">
        <v>26</v>
      </c>
      <c r="CK235" s="5">
        <v>3118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3</v>
      </c>
      <c r="ED235">
        <v>1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</row>
    <row r="236" spans="1:157" x14ac:dyDescent="0.25">
      <c r="A236" s="5" t="s">
        <v>457</v>
      </c>
      <c r="B236" s="5" t="s">
        <v>455</v>
      </c>
      <c r="C236" s="5" t="s">
        <v>456</v>
      </c>
      <c r="D236" s="5">
        <v>2013</v>
      </c>
      <c r="E236">
        <v>3</v>
      </c>
      <c r="F236" s="5" t="s">
        <v>160</v>
      </c>
      <c r="G236" s="5">
        <v>16</v>
      </c>
      <c r="H236" s="5">
        <v>16</v>
      </c>
      <c r="I236" s="5">
        <v>25</v>
      </c>
      <c r="W236">
        <v>0</v>
      </c>
      <c r="X236">
        <v>0</v>
      </c>
      <c r="Y236" s="5">
        <v>10</v>
      </c>
      <c r="Z236" s="5">
        <v>5</v>
      </c>
      <c r="AA236">
        <v>1</v>
      </c>
      <c r="AB236">
        <v>0</v>
      </c>
      <c r="AC236">
        <v>0</v>
      </c>
      <c r="AD236">
        <v>1</v>
      </c>
      <c r="AE236">
        <v>4</v>
      </c>
      <c r="AF236">
        <v>0</v>
      </c>
      <c r="AG236">
        <v>-4</v>
      </c>
      <c r="AH236">
        <v>10</v>
      </c>
      <c r="AI236">
        <v>85</v>
      </c>
      <c r="AJ236" s="5">
        <v>96</v>
      </c>
      <c r="AK236" s="5">
        <v>5.6150000000000002</v>
      </c>
      <c r="AL236">
        <v>0</v>
      </c>
      <c r="AM236">
        <v>15</v>
      </c>
      <c r="AN236">
        <v>27</v>
      </c>
      <c r="AO236">
        <v>10</v>
      </c>
      <c r="AP236" s="5">
        <v>16</v>
      </c>
      <c r="AQ236" s="5">
        <v>0</v>
      </c>
      <c r="AR236">
        <v>4</v>
      </c>
      <c r="AS236">
        <v>-11</v>
      </c>
      <c r="AT236" s="5">
        <v>1</v>
      </c>
      <c r="AU236" s="5">
        <v>539</v>
      </c>
      <c r="AV236">
        <v>176</v>
      </c>
      <c r="BP236">
        <v>8.2479999999999993</v>
      </c>
      <c r="BQ236">
        <v>184</v>
      </c>
      <c r="BR236" s="5">
        <v>63.145000000000003</v>
      </c>
      <c r="BS236">
        <v>257</v>
      </c>
      <c r="BT236">
        <v>0</v>
      </c>
      <c r="BU236">
        <v>13</v>
      </c>
      <c r="BV236">
        <v>3357</v>
      </c>
      <c r="BW236" s="5">
        <v>0</v>
      </c>
      <c r="BX236" s="5">
        <v>9</v>
      </c>
      <c r="BY236">
        <v>0</v>
      </c>
      <c r="BZ236">
        <v>80</v>
      </c>
      <c r="CA236">
        <v>80</v>
      </c>
      <c r="CB236">
        <v>3085</v>
      </c>
      <c r="CC236">
        <v>0</v>
      </c>
      <c r="CD236">
        <v>101.2</v>
      </c>
      <c r="CE236" s="5">
        <v>53</v>
      </c>
      <c r="CF236">
        <v>272</v>
      </c>
      <c r="CG236">
        <v>44</v>
      </c>
      <c r="CH236">
        <v>0</v>
      </c>
      <c r="CI236">
        <v>21</v>
      </c>
      <c r="CJ236" s="5">
        <v>26</v>
      </c>
      <c r="CK236" s="5">
        <v>3357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5</v>
      </c>
      <c r="ED236">
        <v>2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1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</row>
    <row r="237" spans="1:157" x14ac:dyDescent="0.25">
      <c r="A237" s="5" t="s">
        <v>458</v>
      </c>
      <c r="B237" s="5" t="s">
        <v>455</v>
      </c>
      <c r="C237" s="5" t="s">
        <v>456</v>
      </c>
      <c r="D237" s="5">
        <v>2014</v>
      </c>
      <c r="E237">
        <v>3</v>
      </c>
      <c r="F237" s="5" t="s">
        <v>160</v>
      </c>
      <c r="G237" s="5">
        <v>16</v>
      </c>
      <c r="H237" s="5">
        <v>16</v>
      </c>
      <c r="I237" s="5">
        <v>26</v>
      </c>
      <c r="J237">
        <v>17</v>
      </c>
      <c r="K237">
        <v>0</v>
      </c>
      <c r="L237">
        <v>0</v>
      </c>
      <c r="M237">
        <v>0</v>
      </c>
      <c r="N237">
        <v>17</v>
      </c>
      <c r="O237">
        <v>0</v>
      </c>
      <c r="P237" s="5">
        <v>1</v>
      </c>
      <c r="Q237" s="5">
        <v>0</v>
      </c>
      <c r="R237">
        <v>1</v>
      </c>
      <c r="S237" s="5">
        <v>0</v>
      </c>
      <c r="T237" s="5">
        <v>17</v>
      </c>
      <c r="U237">
        <v>2</v>
      </c>
      <c r="V237">
        <v>0</v>
      </c>
      <c r="W237">
        <v>0</v>
      </c>
      <c r="X237">
        <v>0</v>
      </c>
      <c r="Y237" s="5">
        <v>11</v>
      </c>
      <c r="Z237" s="5">
        <v>0</v>
      </c>
      <c r="AA237">
        <v>0</v>
      </c>
      <c r="AB237">
        <v>0</v>
      </c>
      <c r="AC237">
        <v>0</v>
      </c>
      <c r="AD237">
        <v>0</v>
      </c>
      <c r="AE237">
        <v>6</v>
      </c>
      <c r="AF237">
        <v>0</v>
      </c>
      <c r="AG237">
        <v>-4</v>
      </c>
      <c r="AH237">
        <v>7</v>
      </c>
      <c r="AI237">
        <v>45</v>
      </c>
      <c r="AJ237" s="5">
        <v>118</v>
      </c>
      <c r="AK237" s="5">
        <v>7.1950000000000003</v>
      </c>
      <c r="AL237">
        <v>0</v>
      </c>
      <c r="AM237">
        <v>19</v>
      </c>
      <c r="AN237">
        <v>55</v>
      </c>
      <c r="AO237">
        <v>26</v>
      </c>
      <c r="AP237" s="5">
        <v>19</v>
      </c>
      <c r="AQ237" s="5">
        <v>0</v>
      </c>
      <c r="AR237">
        <v>4</v>
      </c>
      <c r="AS237">
        <v>-13</v>
      </c>
      <c r="AT237" s="5">
        <v>6</v>
      </c>
      <c r="AU237" s="5">
        <v>849</v>
      </c>
      <c r="AV237">
        <v>278</v>
      </c>
      <c r="BP237">
        <v>7.6879999999999997</v>
      </c>
      <c r="BQ237">
        <v>189</v>
      </c>
      <c r="BR237" s="5">
        <v>63.052999999999997</v>
      </c>
      <c r="BS237">
        <v>285</v>
      </c>
      <c r="BT237">
        <v>0</v>
      </c>
      <c r="BU237">
        <v>19</v>
      </c>
      <c r="BV237">
        <v>3475</v>
      </c>
      <c r="BW237" s="5">
        <v>0</v>
      </c>
      <c r="BX237" s="5">
        <v>7</v>
      </c>
      <c r="BY237">
        <v>0</v>
      </c>
      <c r="BZ237">
        <v>80</v>
      </c>
      <c r="CA237">
        <v>80</v>
      </c>
      <c r="CB237">
        <v>3233</v>
      </c>
      <c r="CC237">
        <v>0</v>
      </c>
      <c r="CD237">
        <v>95</v>
      </c>
      <c r="CE237" s="5">
        <v>57</v>
      </c>
      <c r="CF237">
        <v>242</v>
      </c>
      <c r="CG237">
        <v>42</v>
      </c>
      <c r="CH237">
        <v>0</v>
      </c>
      <c r="CI237">
        <v>38</v>
      </c>
      <c r="CJ237" s="5">
        <v>20</v>
      </c>
      <c r="CK237" s="5">
        <v>3475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6</v>
      </c>
      <c r="ED237">
        <v>1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1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</row>
    <row r="238" spans="1:157" x14ac:dyDescent="0.25">
      <c r="A238" s="5" t="s">
        <v>459</v>
      </c>
      <c r="B238" s="5" t="s">
        <v>455</v>
      </c>
      <c r="C238" s="5" t="s">
        <v>456</v>
      </c>
      <c r="D238" s="5">
        <v>2015</v>
      </c>
      <c r="E238">
        <v>3</v>
      </c>
      <c r="F238" s="5" t="s">
        <v>160</v>
      </c>
      <c r="G238" s="5">
        <v>16</v>
      </c>
      <c r="H238" s="5">
        <v>16</v>
      </c>
      <c r="I238" s="5">
        <v>27</v>
      </c>
      <c r="W238">
        <v>0</v>
      </c>
      <c r="X238">
        <v>0</v>
      </c>
      <c r="Y238" s="5">
        <v>7</v>
      </c>
      <c r="Z238" s="5">
        <v>3</v>
      </c>
      <c r="AA238">
        <v>0</v>
      </c>
      <c r="AB238">
        <v>0</v>
      </c>
      <c r="AC238">
        <v>0</v>
      </c>
      <c r="AD238">
        <v>2</v>
      </c>
      <c r="AE238">
        <v>2</v>
      </c>
      <c r="AF238">
        <v>0</v>
      </c>
      <c r="AG238">
        <v>-3</v>
      </c>
      <c r="AH238">
        <v>8</v>
      </c>
      <c r="AI238">
        <v>53</v>
      </c>
      <c r="AJ238" s="5">
        <v>103</v>
      </c>
      <c r="AK238" s="5">
        <v>5.3689999999999998</v>
      </c>
      <c r="AL238">
        <v>0</v>
      </c>
      <c r="AM238">
        <v>15</v>
      </c>
      <c r="AN238">
        <v>24</v>
      </c>
      <c r="AO238">
        <v>8</v>
      </c>
      <c r="AP238" s="5">
        <v>10</v>
      </c>
      <c r="AQ238" s="5">
        <v>57</v>
      </c>
      <c r="AR238">
        <v>4</v>
      </c>
      <c r="AS238">
        <v>-22</v>
      </c>
      <c r="AT238" s="5">
        <v>1</v>
      </c>
      <c r="AU238" s="5">
        <v>553</v>
      </c>
      <c r="AV238">
        <v>148</v>
      </c>
      <c r="BP238">
        <v>8.3309999999999995</v>
      </c>
      <c r="BQ238">
        <v>177</v>
      </c>
      <c r="BR238" s="5">
        <v>68.116</v>
      </c>
      <c r="BS238">
        <v>329</v>
      </c>
      <c r="BT238">
        <v>38</v>
      </c>
      <c r="BU238">
        <v>23</v>
      </c>
      <c r="BV238">
        <v>4024</v>
      </c>
      <c r="BW238" s="5">
        <v>135</v>
      </c>
      <c r="BX238" s="5">
        <v>8</v>
      </c>
      <c r="BY238">
        <v>69</v>
      </c>
      <c r="BZ238">
        <v>80</v>
      </c>
      <c r="CA238">
        <v>80</v>
      </c>
      <c r="CB238">
        <v>3759</v>
      </c>
      <c r="CC238">
        <v>1200.6669999999999</v>
      </c>
      <c r="CD238">
        <v>110.1</v>
      </c>
      <c r="CE238" s="5">
        <v>53</v>
      </c>
      <c r="CF238">
        <v>265</v>
      </c>
      <c r="CG238">
        <v>45</v>
      </c>
      <c r="CH238">
        <v>2</v>
      </c>
      <c r="CI238">
        <v>29</v>
      </c>
      <c r="CJ238" s="5">
        <v>34</v>
      </c>
      <c r="CK238" s="5">
        <v>4024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2</v>
      </c>
      <c r="ED238">
        <v>5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3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</row>
    <row r="239" spans="1:157" x14ac:dyDescent="0.25">
      <c r="A239" s="5" t="s">
        <v>460</v>
      </c>
      <c r="B239" s="5" t="s">
        <v>455</v>
      </c>
      <c r="C239" s="5" t="s">
        <v>456</v>
      </c>
      <c r="D239" s="5">
        <v>2016</v>
      </c>
      <c r="E239">
        <v>3</v>
      </c>
      <c r="F239" s="5" t="s">
        <v>160</v>
      </c>
      <c r="G239" s="5">
        <v>16</v>
      </c>
      <c r="H239" s="5">
        <v>16</v>
      </c>
      <c r="I239" s="5">
        <v>28</v>
      </c>
      <c r="J239">
        <v>7</v>
      </c>
      <c r="K239">
        <v>0</v>
      </c>
      <c r="L239">
        <v>1</v>
      </c>
      <c r="M239">
        <v>0</v>
      </c>
      <c r="N239">
        <v>15</v>
      </c>
      <c r="O239">
        <v>15</v>
      </c>
      <c r="P239" s="5">
        <v>2</v>
      </c>
      <c r="Q239" s="5">
        <v>1</v>
      </c>
      <c r="R239">
        <v>2</v>
      </c>
      <c r="S239" s="5">
        <v>1</v>
      </c>
      <c r="T239" s="5">
        <v>14</v>
      </c>
      <c r="U239">
        <v>8</v>
      </c>
      <c r="V239">
        <v>0</v>
      </c>
      <c r="W239">
        <v>0</v>
      </c>
      <c r="X239">
        <v>0</v>
      </c>
      <c r="Y239" s="5">
        <v>8</v>
      </c>
      <c r="Z239" s="5">
        <v>2</v>
      </c>
      <c r="AA239">
        <v>0</v>
      </c>
      <c r="AB239">
        <v>0</v>
      </c>
      <c r="AC239">
        <v>0</v>
      </c>
      <c r="AD239">
        <v>1</v>
      </c>
      <c r="AE239">
        <v>4</v>
      </c>
      <c r="AF239">
        <v>0</v>
      </c>
      <c r="AG239">
        <v>-7</v>
      </c>
      <c r="AH239">
        <v>2</v>
      </c>
      <c r="AI239">
        <v>15</v>
      </c>
      <c r="AJ239" s="5">
        <v>72</v>
      </c>
      <c r="AK239" s="5">
        <v>3.597</v>
      </c>
      <c r="AL239">
        <v>1</v>
      </c>
      <c r="AM239">
        <v>13</v>
      </c>
      <c r="AN239">
        <v>18</v>
      </c>
      <c r="AO239">
        <v>3</v>
      </c>
      <c r="AP239" s="5">
        <v>2</v>
      </c>
      <c r="AQ239" s="5">
        <v>35</v>
      </c>
      <c r="AR239">
        <v>6</v>
      </c>
      <c r="AS239">
        <v>-18</v>
      </c>
      <c r="AT239" s="5">
        <v>1</v>
      </c>
      <c r="AU239" s="5">
        <v>259</v>
      </c>
      <c r="AV239">
        <v>36</v>
      </c>
      <c r="BP239">
        <v>7.7270000000000003</v>
      </c>
      <c r="BQ239">
        <v>165</v>
      </c>
      <c r="BR239" s="5">
        <v>64.652000000000001</v>
      </c>
      <c r="BS239">
        <v>353</v>
      </c>
      <c r="BT239">
        <v>52</v>
      </c>
      <c r="BU239">
        <v>22</v>
      </c>
      <c r="BV239">
        <v>4219</v>
      </c>
      <c r="BW239" s="5">
        <v>108</v>
      </c>
      <c r="BX239" s="5">
        <v>11</v>
      </c>
      <c r="BY239">
        <v>64</v>
      </c>
      <c r="BZ239">
        <v>59</v>
      </c>
      <c r="CA239">
        <v>57</v>
      </c>
      <c r="CB239">
        <v>3926</v>
      </c>
      <c r="CC239">
        <v>1347.798</v>
      </c>
      <c r="CD239">
        <v>92.6</v>
      </c>
      <c r="CE239" s="5">
        <v>31</v>
      </c>
      <c r="CF239">
        <v>293</v>
      </c>
      <c r="CG239">
        <v>41</v>
      </c>
      <c r="CH239">
        <v>2</v>
      </c>
      <c r="CI239">
        <v>25</v>
      </c>
      <c r="CJ239" s="5">
        <v>21</v>
      </c>
      <c r="CK239" s="5">
        <v>4219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4</v>
      </c>
      <c r="ED239">
        <v>1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2</v>
      </c>
      <c r="EV239">
        <v>1</v>
      </c>
      <c r="EW239">
        <v>0</v>
      </c>
      <c r="EX239">
        <v>0</v>
      </c>
      <c r="EY239">
        <v>0</v>
      </c>
      <c r="EZ239">
        <v>0</v>
      </c>
      <c r="FA239">
        <v>0</v>
      </c>
    </row>
    <row r="240" spans="1:157" x14ac:dyDescent="0.25">
      <c r="A240" s="5" t="s">
        <v>461</v>
      </c>
      <c r="B240" s="5" t="s">
        <v>455</v>
      </c>
      <c r="C240" s="5" t="s">
        <v>456</v>
      </c>
      <c r="D240" s="5">
        <v>2017</v>
      </c>
      <c r="E240">
        <v>3</v>
      </c>
      <c r="F240" s="5" t="s">
        <v>160</v>
      </c>
      <c r="G240" s="5">
        <v>16</v>
      </c>
      <c r="H240" s="5">
        <v>16</v>
      </c>
      <c r="I240" s="5">
        <v>29</v>
      </c>
      <c r="W240">
        <v>0</v>
      </c>
      <c r="X240">
        <v>1</v>
      </c>
      <c r="Y240" s="5">
        <v>14</v>
      </c>
      <c r="Z240" s="5">
        <v>3</v>
      </c>
      <c r="AA240">
        <v>0</v>
      </c>
      <c r="AB240">
        <v>0</v>
      </c>
      <c r="AC240">
        <v>0</v>
      </c>
      <c r="AD240">
        <v>2</v>
      </c>
      <c r="AE240">
        <v>6</v>
      </c>
      <c r="AF240">
        <v>0</v>
      </c>
      <c r="AG240">
        <v>-11</v>
      </c>
      <c r="AH240">
        <v>7</v>
      </c>
      <c r="AI240">
        <v>69</v>
      </c>
      <c r="AJ240" s="5">
        <v>95</v>
      </c>
      <c r="AK240" s="5">
        <v>6.1679999999999904</v>
      </c>
      <c r="AL240">
        <v>3</v>
      </c>
      <c r="AM240">
        <v>13</v>
      </c>
      <c r="AN240">
        <v>31</v>
      </c>
      <c r="AO240">
        <v>23</v>
      </c>
      <c r="AP240" s="5">
        <v>2</v>
      </c>
      <c r="AQ240" s="5">
        <v>53</v>
      </c>
      <c r="AR240">
        <v>1</v>
      </c>
      <c r="AS240">
        <v>-4</v>
      </c>
      <c r="AT240" s="5">
        <v>3</v>
      </c>
      <c r="AU240" s="5">
        <v>586</v>
      </c>
      <c r="AV240">
        <v>92</v>
      </c>
      <c r="BP240">
        <v>7.2029999999999896</v>
      </c>
      <c r="BQ240">
        <v>139</v>
      </c>
      <c r="BR240" s="5">
        <v>61.302</v>
      </c>
      <c r="BS240">
        <v>339</v>
      </c>
      <c r="BT240">
        <v>65</v>
      </c>
      <c r="BU240">
        <v>31</v>
      </c>
      <c r="BV240">
        <v>3983</v>
      </c>
      <c r="BW240" s="5">
        <v>131</v>
      </c>
      <c r="BX240" s="5">
        <v>11</v>
      </c>
      <c r="BY240">
        <v>70</v>
      </c>
      <c r="BZ240">
        <v>74</v>
      </c>
      <c r="CA240">
        <v>74</v>
      </c>
      <c r="CB240">
        <v>3661</v>
      </c>
      <c r="CC240">
        <v>1517.491</v>
      </c>
      <c r="CD240">
        <v>95.4</v>
      </c>
      <c r="CE240" s="5">
        <v>35</v>
      </c>
      <c r="CF240">
        <v>322</v>
      </c>
      <c r="CG240">
        <v>43</v>
      </c>
      <c r="CH240">
        <v>4</v>
      </c>
      <c r="CI240">
        <v>35</v>
      </c>
      <c r="CJ240" s="5">
        <v>34</v>
      </c>
      <c r="CK240" s="5">
        <v>3983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1</v>
      </c>
      <c r="EC240">
        <v>6</v>
      </c>
      <c r="ED240">
        <v>3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5</v>
      </c>
      <c r="EV240">
        <v>2</v>
      </c>
      <c r="EW240">
        <v>0</v>
      </c>
      <c r="EX240">
        <v>0</v>
      </c>
      <c r="EY240">
        <v>0</v>
      </c>
      <c r="EZ240">
        <v>0</v>
      </c>
      <c r="FA240">
        <v>0</v>
      </c>
    </row>
    <row r="241" spans="1:157" x14ac:dyDescent="0.25">
      <c r="A241" s="5" t="s">
        <v>462</v>
      </c>
      <c r="B241" s="5" t="s">
        <v>455</v>
      </c>
      <c r="C241" s="5" t="s">
        <v>456</v>
      </c>
      <c r="D241" s="5">
        <v>2018</v>
      </c>
      <c r="E241">
        <v>3</v>
      </c>
      <c r="F241" s="5" t="s">
        <v>160</v>
      </c>
      <c r="G241" s="5">
        <v>16</v>
      </c>
      <c r="H241" s="5">
        <v>16</v>
      </c>
      <c r="I241" s="5">
        <v>30</v>
      </c>
      <c r="J241">
        <v>-11</v>
      </c>
      <c r="K241">
        <v>0</v>
      </c>
      <c r="L241">
        <v>0</v>
      </c>
      <c r="M241">
        <v>0</v>
      </c>
      <c r="N241">
        <v>-11</v>
      </c>
      <c r="O241">
        <v>0</v>
      </c>
      <c r="P241" s="5">
        <v>1</v>
      </c>
      <c r="Q241" s="5">
        <v>0</v>
      </c>
      <c r="R241">
        <v>1</v>
      </c>
      <c r="S241" s="5">
        <v>0</v>
      </c>
      <c r="T241" s="5">
        <v>-11</v>
      </c>
      <c r="U241">
        <v>-1</v>
      </c>
      <c r="V241">
        <v>0</v>
      </c>
      <c r="W241">
        <v>0</v>
      </c>
      <c r="X241">
        <v>0</v>
      </c>
      <c r="Y241" s="5">
        <v>10</v>
      </c>
      <c r="Z241" s="5">
        <v>2</v>
      </c>
      <c r="AA241">
        <v>0</v>
      </c>
      <c r="AB241">
        <v>0</v>
      </c>
      <c r="AC241">
        <v>0</v>
      </c>
      <c r="AD241">
        <v>0</v>
      </c>
      <c r="AE241">
        <v>4</v>
      </c>
      <c r="AF241">
        <v>0</v>
      </c>
      <c r="AG241">
        <v>-17</v>
      </c>
      <c r="AH241">
        <v>2</v>
      </c>
      <c r="AI241">
        <v>10</v>
      </c>
      <c r="AJ241" s="5">
        <v>67</v>
      </c>
      <c r="AK241" s="5">
        <v>5.6120000000000001</v>
      </c>
      <c r="AL241">
        <v>3</v>
      </c>
      <c r="AM241">
        <v>16</v>
      </c>
      <c r="AN241">
        <v>40</v>
      </c>
      <c r="AO241">
        <v>0</v>
      </c>
      <c r="AP241" s="5">
        <v>4</v>
      </c>
      <c r="AQ241" s="5">
        <v>30</v>
      </c>
      <c r="AR241">
        <v>0</v>
      </c>
      <c r="AS241">
        <v>0</v>
      </c>
      <c r="AT241" s="5">
        <v>0</v>
      </c>
      <c r="AU241" s="5">
        <v>376</v>
      </c>
      <c r="AV241">
        <v>71</v>
      </c>
      <c r="BP241">
        <v>8.0749999999999993</v>
      </c>
      <c r="BQ241">
        <v>145</v>
      </c>
      <c r="BR241" s="5">
        <v>65.573999999999998</v>
      </c>
      <c r="BS241">
        <v>280</v>
      </c>
      <c r="BT241">
        <v>36</v>
      </c>
      <c r="BU241">
        <v>18</v>
      </c>
      <c r="BV241">
        <v>3448</v>
      </c>
      <c r="BW241" s="5">
        <v>82</v>
      </c>
      <c r="BX241" s="5">
        <v>7</v>
      </c>
      <c r="BY241">
        <v>31</v>
      </c>
      <c r="BZ241">
        <v>66</v>
      </c>
      <c r="CA241">
        <v>52</v>
      </c>
      <c r="CB241">
        <v>3093</v>
      </c>
      <c r="CC241">
        <v>1188.0940000000001</v>
      </c>
      <c r="CD241">
        <v>110.9</v>
      </c>
      <c r="CE241" s="5">
        <v>35</v>
      </c>
      <c r="CF241">
        <v>355</v>
      </c>
      <c r="CG241">
        <v>51</v>
      </c>
      <c r="CH241">
        <v>8</v>
      </c>
      <c r="CI241">
        <v>24</v>
      </c>
      <c r="CJ241" s="5">
        <v>35</v>
      </c>
      <c r="CK241" s="5">
        <v>3448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4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1</v>
      </c>
      <c r="EV241">
        <v>1</v>
      </c>
      <c r="EW241">
        <v>0</v>
      </c>
      <c r="EX241">
        <v>0</v>
      </c>
      <c r="EY241">
        <v>0</v>
      </c>
      <c r="EZ241">
        <v>0</v>
      </c>
      <c r="FA241">
        <v>0</v>
      </c>
    </row>
    <row r="242" spans="1:157" x14ac:dyDescent="0.25">
      <c r="A242" s="5" t="s">
        <v>463</v>
      </c>
      <c r="B242" s="5" t="s">
        <v>464</v>
      </c>
      <c r="C242" s="5" t="s">
        <v>166</v>
      </c>
      <c r="D242" s="5">
        <v>2013</v>
      </c>
      <c r="E242">
        <v>3</v>
      </c>
      <c r="F242" s="5" t="s">
        <v>160</v>
      </c>
      <c r="G242" s="5">
        <v>16</v>
      </c>
      <c r="H242" s="5">
        <v>16</v>
      </c>
      <c r="I242" s="5">
        <v>23</v>
      </c>
      <c r="J242">
        <v>13</v>
      </c>
      <c r="K242">
        <v>0</v>
      </c>
      <c r="L242">
        <v>0</v>
      </c>
      <c r="M242">
        <v>0</v>
      </c>
      <c r="N242">
        <v>13</v>
      </c>
      <c r="O242">
        <v>0</v>
      </c>
      <c r="P242" s="5">
        <v>1</v>
      </c>
      <c r="Q242" s="5">
        <v>0</v>
      </c>
      <c r="R242">
        <v>1</v>
      </c>
      <c r="S242" s="5">
        <v>0</v>
      </c>
      <c r="T242" s="5">
        <v>13</v>
      </c>
      <c r="U242">
        <v>0</v>
      </c>
      <c r="V242">
        <v>0</v>
      </c>
      <c r="W242">
        <v>0</v>
      </c>
      <c r="X242">
        <v>0</v>
      </c>
      <c r="Y242" s="5">
        <v>8</v>
      </c>
      <c r="Z242" s="5">
        <v>4</v>
      </c>
      <c r="AA242">
        <v>0</v>
      </c>
      <c r="AB242">
        <v>0</v>
      </c>
      <c r="AC242">
        <v>0</v>
      </c>
      <c r="AD242">
        <v>0</v>
      </c>
      <c r="AE242">
        <v>3</v>
      </c>
      <c r="AF242">
        <v>0</v>
      </c>
      <c r="AG242">
        <v>-2</v>
      </c>
      <c r="AH242">
        <v>5</v>
      </c>
      <c r="AI242">
        <v>21</v>
      </c>
      <c r="AJ242" s="5">
        <v>72</v>
      </c>
      <c r="AK242" s="5">
        <v>5.0830000000000002</v>
      </c>
      <c r="AL242">
        <v>0</v>
      </c>
      <c r="AM242">
        <v>10</v>
      </c>
      <c r="AN242">
        <v>32</v>
      </c>
      <c r="AO242">
        <v>17</v>
      </c>
      <c r="AP242" s="5">
        <v>11</v>
      </c>
      <c r="AQ242" s="5">
        <v>0</v>
      </c>
      <c r="AR242">
        <v>4</v>
      </c>
      <c r="AS242">
        <v>-16</v>
      </c>
      <c r="AT242" s="5">
        <v>6</v>
      </c>
      <c r="AU242" s="5">
        <v>366</v>
      </c>
      <c r="AV242">
        <v>99</v>
      </c>
      <c r="BP242">
        <v>6.8760000000000003</v>
      </c>
      <c r="BQ242">
        <v>206</v>
      </c>
      <c r="BR242" s="5">
        <v>55.756</v>
      </c>
      <c r="BS242">
        <v>247</v>
      </c>
      <c r="BT242">
        <v>0</v>
      </c>
      <c r="BU242">
        <v>26</v>
      </c>
      <c r="BV242">
        <v>3046</v>
      </c>
      <c r="BW242" s="5">
        <v>0</v>
      </c>
      <c r="BX242" s="5">
        <v>21</v>
      </c>
      <c r="BY242">
        <v>0</v>
      </c>
      <c r="BZ242">
        <v>69</v>
      </c>
      <c r="CA242">
        <v>69</v>
      </c>
      <c r="CB242">
        <v>2731</v>
      </c>
      <c r="CC242">
        <v>0</v>
      </c>
      <c r="CD242">
        <v>66.5</v>
      </c>
      <c r="CE242" s="5">
        <v>44</v>
      </c>
      <c r="CF242">
        <v>315</v>
      </c>
      <c r="CG242">
        <v>43</v>
      </c>
      <c r="CH242">
        <v>0</v>
      </c>
      <c r="CI242">
        <v>26</v>
      </c>
      <c r="CJ242" s="5">
        <v>12</v>
      </c>
      <c r="CK242" s="5">
        <v>3046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3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</row>
    <row r="243" spans="1:157" x14ac:dyDescent="0.25">
      <c r="A243" s="5" t="s">
        <v>465</v>
      </c>
      <c r="B243" s="5" t="s">
        <v>464</v>
      </c>
      <c r="C243" s="5" t="s">
        <v>166</v>
      </c>
      <c r="D243" s="5">
        <v>2014</v>
      </c>
      <c r="E243">
        <v>7</v>
      </c>
      <c r="F243" s="5" t="s">
        <v>160</v>
      </c>
      <c r="G243" s="5">
        <v>14</v>
      </c>
      <c r="H243" s="5">
        <v>13</v>
      </c>
      <c r="I243" s="5">
        <v>24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 s="5">
        <v>0</v>
      </c>
      <c r="Q243" s="5">
        <v>1</v>
      </c>
      <c r="R243">
        <v>1</v>
      </c>
      <c r="S243" s="5">
        <v>0</v>
      </c>
      <c r="T243" s="5">
        <v>0</v>
      </c>
      <c r="U243">
        <v>0</v>
      </c>
      <c r="V243">
        <v>0</v>
      </c>
      <c r="W243">
        <v>0</v>
      </c>
      <c r="X243">
        <v>1</v>
      </c>
      <c r="Y243" s="5">
        <v>8</v>
      </c>
      <c r="Z243" s="5">
        <v>3</v>
      </c>
      <c r="AA243">
        <v>0</v>
      </c>
      <c r="AB243">
        <v>0</v>
      </c>
      <c r="AC243">
        <v>0</v>
      </c>
      <c r="AD243">
        <v>0</v>
      </c>
      <c r="AE243">
        <v>5</v>
      </c>
      <c r="AF243">
        <v>0</v>
      </c>
      <c r="AG243">
        <v>-21</v>
      </c>
      <c r="AH243">
        <v>2</v>
      </c>
      <c r="AI243">
        <v>11</v>
      </c>
      <c r="AJ243" s="5">
        <v>59</v>
      </c>
      <c r="AK243" s="5">
        <v>4.0339999999999998</v>
      </c>
      <c r="AL243">
        <v>0</v>
      </c>
      <c r="AM243">
        <v>3</v>
      </c>
      <c r="AN243">
        <v>18</v>
      </c>
      <c r="AO243">
        <v>1</v>
      </c>
      <c r="AP243" s="5">
        <v>9</v>
      </c>
      <c r="AQ243" s="5">
        <v>0</v>
      </c>
      <c r="AR243">
        <v>3</v>
      </c>
      <c r="AS243">
        <v>-5</v>
      </c>
      <c r="AT243" s="5">
        <v>1</v>
      </c>
      <c r="AU243" s="5">
        <v>238</v>
      </c>
      <c r="AV243">
        <v>98</v>
      </c>
      <c r="BP243">
        <v>6.88</v>
      </c>
      <c r="BQ243">
        <v>128</v>
      </c>
      <c r="BR243" s="5">
        <v>59.673000000000002</v>
      </c>
      <c r="BS243">
        <v>219</v>
      </c>
      <c r="BT243">
        <v>0</v>
      </c>
      <c r="BU243">
        <v>18</v>
      </c>
      <c r="BV243">
        <v>2525</v>
      </c>
      <c r="BW243" s="5">
        <v>0</v>
      </c>
      <c r="BX243" s="5">
        <v>13</v>
      </c>
      <c r="BY243">
        <v>0</v>
      </c>
      <c r="BZ243">
        <v>74</v>
      </c>
      <c r="CA243">
        <v>74</v>
      </c>
      <c r="CB243">
        <v>2350</v>
      </c>
      <c r="CC243">
        <v>0</v>
      </c>
      <c r="CD243">
        <v>77.5</v>
      </c>
      <c r="CE243" s="5">
        <v>48</v>
      </c>
      <c r="CF243">
        <v>175</v>
      </c>
      <c r="CG243">
        <v>28</v>
      </c>
      <c r="CH243">
        <v>0</v>
      </c>
      <c r="CI243">
        <v>24</v>
      </c>
      <c r="CJ243" s="5">
        <v>13</v>
      </c>
      <c r="CK243" s="5">
        <v>2525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1</v>
      </c>
      <c r="EC243">
        <v>5</v>
      </c>
      <c r="ED243">
        <v>2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3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</row>
    <row r="244" spans="1:157" x14ac:dyDescent="0.25">
      <c r="A244" s="5" t="s">
        <v>466</v>
      </c>
      <c r="B244" s="5" t="s">
        <v>464</v>
      </c>
      <c r="C244" s="5" t="s">
        <v>166</v>
      </c>
      <c r="D244" s="5">
        <v>2015</v>
      </c>
      <c r="E244">
        <v>3</v>
      </c>
      <c r="F244" s="5" t="s">
        <v>160</v>
      </c>
      <c r="G244" s="5">
        <v>1</v>
      </c>
      <c r="H244" s="5">
        <v>0</v>
      </c>
      <c r="I244" s="5">
        <v>25</v>
      </c>
      <c r="AJ244" s="5">
        <v>2</v>
      </c>
      <c r="AK244" s="5">
        <v>17</v>
      </c>
      <c r="AL244">
        <v>0</v>
      </c>
      <c r="AM244">
        <v>0</v>
      </c>
      <c r="AN244">
        <v>29</v>
      </c>
      <c r="AO244">
        <v>0</v>
      </c>
      <c r="AP244" s="5">
        <v>0</v>
      </c>
      <c r="AQ244" s="5">
        <v>2</v>
      </c>
      <c r="AR244">
        <v>0</v>
      </c>
      <c r="AS244">
        <v>0</v>
      </c>
      <c r="AT244" s="5">
        <v>0</v>
      </c>
      <c r="AU244" s="5">
        <v>34</v>
      </c>
      <c r="AV244">
        <v>0</v>
      </c>
      <c r="BP244">
        <v>6.31</v>
      </c>
      <c r="BQ244">
        <v>14</v>
      </c>
      <c r="BR244" s="5">
        <v>64.286000000000001</v>
      </c>
      <c r="BS244">
        <v>27</v>
      </c>
      <c r="BT244">
        <v>5</v>
      </c>
      <c r="BU244">
        <v>3</v>
      </c>
      <c r="BV244">
        <v>265</v>
      </c>
      <c r="BW244" s="5">
        <v>9</v>
      </c>
      <c r="BX244" s="5">
        <v>1</v>
      </c>
      <c r="BY244">
        <v>4</v>
      </c>
      <c r="BZ244">
        <v>28</v>
      </c>
      <c r="CA244">
        <v>4</v>
      </c>
      <c r="CB244">
        <v>246</v>
      </c>
      <c r="CC244">
        <v>106.253999999999</v>
      </c>
      <c r="CD244">
        <v>87.9</v>
      </c>
      <c r="CE244" s="5">
        <v>4</v>
      </c>
      <c r="CF244">
        <v>19</v>
      </c>
      <c r="CG244">
        <v>3</v>
      </c>
      <c r="CH244">
        <v>0</v>
      </c>
      <c r="CI244">
        <v>1</v>
      </c>
      <c r="CJ244" s="5">
        <v>2</v>
      </c>
      <c r="CK244" s="5">
        <v>265</v>
      </c>
    </row>
    <row r="245" spans="1:157" x14ac:dyDescent="0.25">
      <c r="A245" s="5" t="s">
        <v>467</v>
      </c>
      <c r="B245" s="5" t="s">
        <v>464</v>
      </c>
      <c r="C245" s="5" t="s">
        <v>166</v>
      </c>
      <c r="D245" s="5">
        <v>2016</v>
      </c>
      <c r="E245">
        <v>3</v>
      </c>
      <c r="F245" s="5" t="s">
        <v>160</v>
      </c>
      <c r="G245" s="5">
        <v>2</v>
      </c>
      <c r="H245" s="5">
        <v>1</v>
      </c>
      <c r="I245" s="5">
        <v>26</v>
      </c>
      <c r="W245">
        <v>0</v>
      </c>
      <c r="X245">
        <v>0</v>
      </c>
      <c r="Y245" s="5">
        <v>1</v>
      </c>
      <c r="Z245" s="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J245" s="5">
        <v>2</v>
      </c>
      <c r="AK245" s="5">
        <v>4.5</v>
      </c>
      <c r="AL245">
        <v>0</v>
      </c>
      <c r="AM245">
        <v>0</v>
      </c>
      <c r="AN245">
        <v>7</v>
      </c>
      <c r="AO245">
        <v>0</v>
      </c>
      <c r="AP245" s="5">
        <v>0</v>
      </c>
      <c r="AQ245" s="5">
        <v>2</v>
      </c>
      <c r="AR245">
        <v>0</v>
      </c>
      <c r="AS245">
        <v>0</v>
      </c>
      <c r="AT245" s="5">
        <v>0</v>
      </c>
      <c r="AU245" s="5">
        <v>9</v>
      </c>
      <c r="AV245">
        <v>0</v>
      </c>
      <c r="BP245">
        <v>9</v>
      </c>
      <c r="BQ245">
        <v>6</v>
      </c>
      <c r="BR245" s="5">
        <v>57.143000000000001</v>
      </c>
      <c r="BS245">
        <v>8</v>
      </c>
      <c r="BT245">
        <v>3</v>
      </c>
      <c r="BU245">
        <v>2</v>
      </c>
      <c r="BV245">
        <v>126</v>
      </c>
      <c r="BW245" s="5">
        <v>2</v>
      </c>
      <c r="BX245" s="5">
        <v>1</v>
      </c>
      <c r="BY245">
        <v>2</v>
      </c>
      <c r="BZ245">
        <v>69</v>
      </c>
      <c r="CA245">
        <v>69</v>
      </c>
      <c r="CB245">
        <v>107</v>
      </c>
      <c r="CC245">
        <v>43.569000000000003</v>
      </c>
      <c r="CD245">
        <v>81.2</v>
      </c>
      <c r="CE245" s="5">
        <v>0</v>
      </c>
      <c r="CF245">
        <v>19</v>
      </c>
      <c r="CG245">
        <v>3</v>
      </c>
      <c r="CH245">
        <v>0</v>
      </c>
      <c r="CI245">
        <v>0</v>
      </c>
      <c r="CJ245" s="5">
        <v>1</v>
      </c>
      <c r="CK245" s="5">
        <v>126</v>
      </c>
    </row>
    <row r="246" spans="1:157" x14ac:dyDescent="0.25">
      <c r="A246" s="5" t="s">
        <v>468</v>
      </c>
      <c r="B246" s="5" t="s">
        <v>464</v>
      </c>
      <c r="C246" s="5" t="s">
        <v>237</v>
      </c>
      <c r="D246" s="5">
        <v>2017</v>
      </c>
      <c r="E246">
        <v>3</v>
      </c>
      <c r="F246" s="5" t="s">
        <v>160</v>
      </c>
      <c r="G246" s="5">
        <v>2</v>
      </c>
      <c r="H246" s="5">
        <v>1</v>
      </c>
      <c r="I246" s="5">
        <v>27</v>
      </c>
      <c r="W246">
        <v>0</v>
      </c>
      <c r="X246">
        <v>0</v>
      </c>
      <c r="Y246" s="5">
        <v>2</v>
      </c>
      <c r="Z246" s="5">
        <v>2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5</v>
      </c>
      <c r="AJ246" s="5">
        <v>4</v>
      </c>
      <c r="AK246" s="5">
        <v>3</v>
      </c>
      <c r="AL246">
        <v>0</v>
      </c>
      <c r="AM246">
        <v>1</v>
      </c>
      <c r="AN246">
        <v>10</v>
      </c>
      <c r="AO246">
        <v>0</v>
      </c>
      <c r="AP246" s="5">
        <v>1</v>
      </c>
      <c r="AQ246" s="5">
        <v>3</v>
      </c>
      <c r="AR246">
        <v>0</v>
      </c>
      <c r="AS246">
        <v>0</v>
      </c>
      <c r="AT246" s="5">
        <v>0</v>
      </c>
      <c r="AU246" s="5">
        <v>12</v>
      </c>
      <c r="AV246">
        <v>0</v>
      </c>
      <c r="BP246">
        <v>5.8889999999999896</v>
      </c>
      <c r="BQ246">
        <v>11</v>
      </c>
      <c r="BR246" s="5">
        <v>58.332999999999998</v>
      </c>
      <c r="BS246">
        <v>21</v>
      </c>
      <c r="BT246">
        <v>6</v>
      </c>
      <c r="BU246">
        <v>3</v>
      </c>
      <c r="BV246">
        <v>212</v>
      </c>
      <c r="BW246" s="5">
        <v>9</v>
      </c>
      <c r="BX246" s="5">
        <v>0</v>
      </c>
      <c r="BY246">
        <v>3</v>
      </c>
      <c r="BZ246">
        <v>47</v>
      </c>
      <c r="CA246">
        <v>10</v>
      </c>
      <c r="CB246">
        <v>200</v>
      </c>
      <c r="CC246">
        <v>95.555000000000007</v>
      </c>
      <c r="CD246">
        <v>84.5</v>
      </c>
      <c r="CE246" s="5">
        <v>2</v>
      </c>
      <c r="CF246">
        <v>12</v>
      </c>
      <c r="CG246">
        <v>3</v>
      </c>
      <c r="CH246">
        <v>0</v>
      </c>
      <c r="CI246">
        <v>2</v>
      </c>
      <c r="CJ246" s="5">
        <v>1</v>
      </c>
      <c r="CK246" s="5">
        <v>212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2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</row>
    <row r="247" spans="1:157" x14ac:dyDescent="0.25">
      <c r="A247" s="5" t="s">
        <v>469</v>
      </c>
      <c r="B247" s="5" t="s">
        <v>464</v>
      </c>
      <c r="C247" s="5" t="s">
        <v>470</v>
      </c>
      <c r="D247" s="5">
        <v>2018</v>
      </c>
      <c r="E247">
        <v>3</v>
      </c>
      <c r="F247" s="5" t="s">
        <v>160</v>
      </c>
      <c r="G247" s="5">
        <v>5</v>
      </c>
      <c r="H247" s="5">
        <v>0</v>
      </c>
      <c r="I247" s="5">
        <v>28</v>
      </c>
      <c r="W247">
        <v>0</v>
      </c>
      <c r="X247">
        <v>0</v>
      </c>
      <c r="Y247" s="5">
        <v>1</v>
      </c>
      <c r="Z247" s="5">
        <v>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5</v>
      </c>
      <c r="AJ247" s="5">
        <v>8</v>
      </c>
      <c r="AK247" s="5">
        <v>0.25</v>
      </c>
      <c r="AL247">
        <v>0</v>
      </c>
      <c r="AM247">
        <v>7</v>
      </c>
      <c r="AN247">
        <v>9</v>
      </c>
      <c r="AO247">
        <v>0</v>
      </c>
      <c r="AP247" s="5">
        <v>0</v>
      </c>
      <c r="AQ247" s="5">
        <v>1</v>
      </c>
      <c r="AR247">
        <v>0</v>
      </c>
      <c r="AS247">
        <v>0</v>
      </c>
      <c r="AT247" s="5">
        <v>0</v>
      </c>
      <c r="AU247" s="5">
        <v>2</v>
      </c>
      <c r="AV247">
        <v>0</v>
      </c>
      <c r="BP247">
        <v>2</v>
      </c>
      <c r="BQ247">
        <v>1</v>
      </c>
      <c r="BR247" s="5">
        <v>25</v>
      </c>
      <c r="BS247">
        <v>1</v>
      </c>
      <c r="BT247">
        <v>2</v>
      </c>
      <c r="BU247">
        <v>0</v>
      </c>
      <c r="BV247">
        <v>8</v>
      </c>
      <c r="BW247" s="5">
        <v>2</v>
      </c>
      <c r="BX247" s="5">
        <v>0</v>
      </c>
      <c r="BY247">
        <v>2</v>
      </c>
      <c r="BZ247">
        <v>8</v>
      </c>
      <c r="CA247">
        <v>0</v>
      </c>
      <c r="CB247">
        <v>-8</v>
      </c>
      <c r="CC247">
        <v>13.084</v>
      </c>
      <c r="CD247">
        <v>39.6</v>
      </c>
      <c r="CE247" s="5">
        <v>0</v>
      </c>
      <c r="CF247">
        <v>16</v>
      </c>
      <c r="CG247">
        <v>1</v>
      </c>
      <c r="CH247">
        <v>0</v>
      </c>
      <c r="CI247">
        <v>1</v>
      </c>
      <c r="CJ247" s="5">
        <v>0</v>
      </c>
      <c r="CK247" s="5">
        <v>8</v>
      </c>
    </row>
    <row r="248" spans="1:157" x14ac:dyDescent="0.25">
      <c r="A248" s="5" t="s">
        <v>471</v>
      </c>
      <c r="B248" s="5" t="s">
        <v>472</v>
      </c>
      <c r="C248" s="5" t="s">
        <v>212</v>
      </c>
      <c r="D248" s="5">
        <v>2013</v>
      </c>
      <c r="E248">
        <v>11</v>
      </c>
      <c r="F248" s="5" t="s">
        <v>160</v>
      </c>
      <c r="G248" s="5">
        <v>0</v>
      </c>
      <c r="H248" s="5">
        <v>0</v>
      </c>
      <c r="I248" s="5">
        <v>26</v>
      </c>
    </row>
    <row r="249" spans="1:157" x14ac:dyDescent="0.25">
      <c r="A249" s="5" t="s">
        <v>473</v>
      </c>
      <c r="B249" s="5" t="s">
        <v>472</v>
      </c>
      <c r="C249" s="5" t="s">
        <v>162</v>
      </c>
      <c r="D249" s="5">
        <v>2015</v>
      </c>
      <c r="E249">
        <v>11</v>
      </c>
      <c r="F249" s="5" t="s">
        <v>160</v>
      </c>
      <c r="G249" s="5">
        <v>1</v>
      </c>
      <c r="H249" s="5">
        <v>0</v>
      </c>
      <c r="I249" s="5">
        <v>28</v>
      </c>
      <c r="BP249">
        <v>7.0709999999999997</v>
      </c>
      <c r="BQ249">
        <v>12</v>
      </c>
      <c r="BR249" s="5">
        <v>71.429000000000002</v>
      </c>
      <c r="BS249">
        <v>10</v>
      </c>
      <c r="BT249">
        <v>2</v>
      </c>
      <c r="BU249">
        <v>1</v>
      </c>
      <c r="BV249">
        <v>99</v>
      </c>
      <c r="BW249" s="5">
        <v>5</v>
      </c>
      <c r="BX249" s="5">
        <v>0</v>
      </c>
      <c r="BY249">
        <v>0</v>
      </c>
      <c r="BZ249">
        <v>29</v>
      </c>
      <c r="CA249">
        <v>5</v>
      </c>
      <c r="CB249">
        <v>65</v>
      </c>
      <c r="CC249">
        <v>32.808</v>
      </c>
      <c r="CD249">
        <v>114.9</v>
      </c>
      <c r="CE249" s="5">
        <v>2</v>
      </c>
      <c r="CF249">
        <v>34</v>
      </c>
      <c r="CG249">
        <v>3</v>
      </c>
      <c r="CH249">
        <v>0</v>
      </c>
      <c r="CI249">
        <v>0</v>
      </c>
      <c r="CJ249" s="5">
        <v>1</v>
      </c>
      <c r="CK249" s="5">
        <v>99</v>
      </c>
    </row>
    <row r="250" spans="1:157" x14ac:dyDescent="0.25">
      <c r="A250" s="5" t="s">
        <v>474</v>
      </c>
      <c r="B250" s="5" t="s">
        <v>472</v>
      </c>
      <c r="C250" s="5" t="s">
        <v>162</v>
      </c>
      <c r="D250" s="5">
        <v>2016</v>
      </c>
      <c r="E250">
        <v>3</v>
      </c>
      <c r="F250" s="5" t="s">
        <v>160</v>
      </c>
      <c r="G250" s="5">
        <v>0</v>
      </c>
      <c r="H250" s="5">
        <v>0</v>
      </c>
      <c r="I250" s="5">
        <v>29</v>
      </c>
    </row>
    <row r="251" spans="1:157" x14ac:dyDescent="0.25">
      <c r="A251" s="5" t="s">
        <v>475</v>
      </c>
      <c r="B251" s="5" t="s">
        <v>472</v>
      </c>
      <c r="C251" s="5" t="s">
        <v>237</v>
      </c>
      <c r="D251" s="5">
        <v>2018</v>
      </c>
      <c r="E251">
        <v>3</v>
      </c>
      <c r="F251" s="5" t="s">
        <v>160</v>
      </c>
      <c r="G251" s="5">
        <v>0</v>
      </c>
      <c r="H251" s="5">
        <v>0</v>
      </c>
      <c r="I251" s="5">
        <v>31</v>
      </c>
    </row>
    <row r="252" spans="1:157" x14ac:dyDescent="0.25">
      <c r="A252" s="5" t="s">
        <v>476</v>
      </c>
      <c r="B252" s="5" t="s">
        <v>477</v>
      </c>
      <c r="C252" s="5" t="s">
        <v>259</v>
      </c>
      <c r="D252" s="5">
        <v>2013</v>
      </c>
      <c r="E252">
        <v>3</v>
      </c>
      <c r="F252" s="5" t="s">
        <v>160</v>
      </c>
      <c r="G252" s="5">
        <v>0</v>
      </c>
      <c r="H252" s="5">
        <v>0</v>
      </c>
      <c r="I252" s="5">
        <v>24</v>
      </c>
    </row>
    <row r="253" spans="1:157" x14ac:dyDescent="0.25">
      <c r="A253" s="5" t="s">
        <v>478</v>
      </c>
      <c r="B253" s="5" t="s">
        <v>477</v>
      </c>
      <c r="C253" s="5" t="s">
        <v>259</v>
      </c>
      <c r="D253" s="5">
        <v>2014</v>
      </c>
      <c r="E253">
        <v>3</v>
      </c>
      <c r="F253" s="5" t="s">
        <v>160</v>
      </c>
      <c r="G253" s="5">
        <v>0</v>
      </c>
      <c r="H253" s="5">
        <v>0</v>
      </c>
      <c r="I253" s="5">
        <v>25</v>
      </c>
    </row>
    <row r="254" spans="1:157" x14ac:dyDescent="0.25">
      <c r="A254" s="5" t="s">
        <v>479</v>
      </c>
      <c r="B254" s="5" t="s">
        <v>477</v>
      </c>
      <c r="C254" s="5" t="s">
        <v>259</v>
      </c>
      <c r="D254" s="5">
        <v>2015</v>
      </c>
      <c r="E254">
        <v>2</v>
      </c>
      <c r="F254" s="5" t="s">
        <v>160</v>
      </c>
      <c r="G254" s="5">
        <v>7</v>
      </c>
      <c r="H254" s="5">
        <v>2</v>
      </c>
      <c r="I254" s="5">
        <v>26</v>
      </c>
      <c r="W254">
        <v>0</v>
      </c>
      <c r="X254">
        <v>0</v>
      </c>
      <c r="Y254" s="5">
        <v>1</v>
      </c>
      <c r="Z254" s="5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J254" s="5">
        <v>5</v>
      </c>
      <c r="AK254" s="5">
        <v>-1</v>
      </c>
      <c r="AL254">
        <v>0</v>
      </c>
      <c r="AM254">
        <v>5</v>
      </c>
      <c r="AN254">
        <v>0</v>
      </c>
      <c r="AO254">
        <v>0</v>
      </c>
      <c r="AP254" s="5">
        <v>0</v>
      </c>
      <c r="AQ254" s="5">
        <v>0</v>
      </c>
      <c r="AR254">
        <v>0</v>
      </c>
      <c r="AS254">
        <v>0</v>
      </c>
      <c r="AT254" s="5">
        <v>0</v>
      </c>
      <c r="AU254" s="5">
        <v>-5</v>
      </c>
      <c r="AV254">
        <v>0</v>
      </c>
      <c r="BP254">
        <v>9.327</v>
      </c>
      <c r="BQ254">
        <v>18</v>
      </c>
      <c r="BR254" s="5">
        <v>58.182000000000002</v>
      </c>
      <c r="BS254">
        <v>32</v>
      </c>
      <c r="BT254">
        <v>7</v>
      </c>
      <c r="BU254">
        <v>2</v>
      </c>
      <c r="BV254">
        <v>513</v>
      </c>
      <c r="BW254" s="5">
        <v>15</v>
      </c>
      <c r="BX254" s="5">
        <v>4</v>
      </c>
      <c r="BY254">
        <v>2</v>
      </c>
      <c r="BZ254">
        <v>88</v>
      </c>
      <c r="CA254">
        <v>88</v>
      </c>
      <c r="CB254">
        <v>496</v>
      </c>
      <c r="CC254">
        <v>126.312</v>
      </c>
      <c r="CD254">
        <v>77.3</v>
      </c>
      <c r="CE254" s="5">
        <v>9</v>
      </c>
      <c r="CF254">
        <v>17</v>
      </c>
      <c r="CG254">
        <v>2</v>
      </c>
      <c r="CH254">
        <v>0</v>
      </c>
      <c r="CI254">
        <v>1</v>
      </c>
      <c r="CJ254" s="5">
        <v>3</v>
      </c>
      <c r="CK254" s="5">
        <v>513</v>
      </c>
      <c r="ES254">
        <v>0</v>
      </c>
      <c r="ET254">
        <v>0</v>
      </c>
      <c r="EU254">
        <v>1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</row>
    <row r="255" spans="1:157" x14ac:dyDescent="0.25">
      <c r="A255" s="5" t="s">
        <v>480</v>
      </c>
      <c r="B255" s="5" t="s">
        <v>477</v>
      </c>
      <c r="C255" s="5" t="s">
        <v>259</v>
      </c>
      <c r="D255" s="5">
        <v>2016</v>
      </c>
      <c r="E255">
        <v>3</v>
      </c>
      <c r="F255" s="5" t="s">
        <v>160</v>
      </c>
      <c r="G255" s="5">
        <v>8</v>
      </c>
      <c r="H255" s="5">
        <v>2</v>
      </c>
      <c r="I255" s="5">
        <v>27</v>
      </c>
      <c r="W255">
        <v>0</v>
      </c>
      <c r="X255">
        <v>0</v>
      </c>
      <c r="Y255" s="5">
        <v>0</v>
      </c>
      <c r="Z255" s="5">
        <v>0</v>
      </c>
      <c r="AA255">
        <v>1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0</v>
      </c>
      <c r="AJ255" s="5">
        <v>6</v>
      </c>
      <c r="AK255" s="5">
        <v>-0.66700000000000004</v>
      </c>
      <c r="AL255">
        <v>0</v>
      </c>
      <c r="AM255">
        <v>5</v>
      </c>
      <c r="AN255">
        <v>0</v>
      </c>
      <c r="AO255">
        <v>0</v>
      </c>
      <c r="AP255" s="5">
        <v>0</v>
      </c>
      <c r="AQ255" s="5">
        <v>0</v>
      </c>
      <c r="AR255">
        <v>0</v>
      </c>
      <c r="AS255">
        <v>0</v>
      </c>
      <c r="AT255" s="5">
        <v>0</v>
      </c>
      <c r="AU255" s="5">
        <v>-4</v>
      </c>
      <c r="AV255">
        <v>0</v>
      </c>
      <c r="BP255">
        <v>6.4880000000000004</v>
      </c>
      <c r="BQ255">
        <v>26</v>
      </c>
      <c r="BR255" s="5">
        <v>61.628</v>
      </c>
      <c r="BS255">
        <v>53</v>
      </c>
      <c r="BT255">
        <v>11</v>
      </c>
      <c r="BU255">
        <v>7</v>
      </c>
      <c r="BV255">
        <v>558</v>
      </c>
      <c r="BW255" s="5">
        <v>9</v>
      </c>
      <c r="BX255" s="5">
        <v>2</v>
      </c>
      <c r="BY255">
        <v>5</v>
      </c>
      <c r="BZ255">
        <v>51</v>
      </c>
      <c r="CA255">
        <v>26</v>
      </c>
      <c r="CB255">
        <v>524</v>
      </c>
      <c r="CC255">
        <v>237.953</v>
      </c>
      <c r="CD255">
        <v>86.3</v>
      </c>
      <c r="CE255" s="5">
        <v>5</v>
      </c>
      <c r="CF255">
        <v>34</v>
      </c>
      <c r="CG255">
        <v>4</v>
      </c>
      <c r="CH255">
        <v>1</v>
      </c>
      <c r="CI255">
        <v>1</v>
      </c>
      <c r="CJ255" s="5">
        <v>4</v>
      </c>
      <c r="CK255" s="5">
        <v>558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2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</row>
    <row r="256" spans="1:157" x14ac:dyDescent="0.25">
      <c r="A256" s="5" t="s">
        <v>481</v>
      </c>
      <c r="B256" s="5" t="s">
        <v>477</v>
      </c>
      <c r="C256" s="5" t="s">
        <v>259</v>
      </c>
      <c r="D256" s="5">
        <v>2017</v>
      </c>
      <c r="E256">
        <v>2</v>
      </c>
      <c r="F256" s="5" t="s">
        <v>160</v>
      </c>
      <c r="G256" s="5">
        <v>3</v>
      </c>
      <c r="H256" s="5">
        <v>1</v>
      </c>
      <c r="I256" s="5">
        <v>28</v>
      </c>
      <c r="W256">
        <v>0</v>
      </c>
      <c r="X256">
        <v>0</v>
      </c>
      <c r="Y256" s="5">
        <v>1</v>
      </c>
      <c r="Z256" s="5">
        <v>1</v>
      </c>
      <c r="AA256">
        <v>0</v>
      </c>
      <c r="AB256">
        <v>0</v>
      </c>
      <c r="AC256">
        <v>0</v>
      </c>
      <c r="AD256">
        <v>0</v>
      </c>
      <c r="AE256">
        <v>3</v>
      </c>
      <c r="AF256">
        <v>0</v>
      </c>
      <c r="AG256">
        <v>0</v>
      </c>
      <c r="AH256">
        <v>1</v>
      </c>
      <c r="AI256">
        <v>5</v>
      </c>
      <c r="AJ256" s="5">
        <v>8</v>
      </c>
      <c r="AK256" s="5">
        <v>-1.25</v>
      </c>
      <c r="AL256">
        <v>0</v>
      </c>
      <c r="AM256">
        <v>6</v>
      </c>
      <c r="AN256">
        <v>0</v>
      </c>
      <c r="AO256">
        <v>0</v>
      </c>
      <c r="AP256" s="5">
        <v>0</v>
      </c>
      <c r="AQ256" s="5">
        <v>0</v>
      </c>
      <c r="AR256">
        <v>1</v>
      </c>
      <c r="AS256">
        <v>-6</v>
      </c>
      <c r="AT256" s="5">
        <v>0</v>
      </c>
      <c r="AU256" s="5">
        <v>-10</v>
      </c>
      <c r="AV256">
        <v>0</v>
      </c>
      <c r="BP256">
        <v>8.5359999999999996</v>
      </c>
      <c r="BQ256">
        <v>13</v>
      </c>
      <c r="BR256" s="5">
        <v>82.142999999999901</v>
      </c>
      <c r="BS256">
        <v>23</v>
      </c>
      <c r="BT256">
        <v>1</v>
      </c>
      <c r="BU256">
        <v>0</v>
      </c>
      <c r="BV256">
        <v>239</v>
      </c>
      <c r="BW256" s="5">
        <v>1</v>
      </c>
      <c r="BX256" s="5">
        <v>1</v>
      </c>
      <c r="BY256">
        <v>1</v>
      </c>
      <c r="BZ256">
        <v>46</v>
      </c>
      <c r="CA256">
        <v>20</v>
      </c>
      <c r="CB256">
        <v>224</v>
      </c>
      <c r="CC256">
        <v>72.975999999999999</v>
      </c>
      <c r="CD256">
        <v>99.3</v>
      </c>
      <c r="CE256" s="5">
        <v>0</v>
      </c>
      <c r="CF256">
        <v>15</v>
      </c>
      <c r="CG256">
        <v>3</v>
      </c>
      <c r="CH256">
        <v>0</v>
      </c>
      <c r="CI256">
        <v>0</v>
      </c>
      <c r="CJ256" s="5">
        <v>1</v>
      </c>
      <c r="CK256" s="5">
        <v>239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3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</row>
    <row r="257" spans="1:157" x14ac:dyDescent="0.25">
      <c r="A257" s="5" t="s">
        <v>482</v>
      </c>
      <c r="B257" s="5" t="s">
        <v>477</v>
      </c>
      <c r="C257" s="5" t="s">
        <v>295</v>
      </c>
      <c r="D257" s="5">
        <v>2018</v>
      </c>
      <c r="E257">
        <v>2</v>
      </c>
      <c r="F257" s="5" t="s">
        <v>160</v>
      </c>
      <c r="G257" s="5">
        <v>0</v>
      </c>
      <c r="H257" s="5">
        <v>0</v>
      </c>
      <c r="I257" s="5">
        <v>29</v>
      </c>
    </row>
    <row r="258" spans="1:157" x14ac:dyDescent="0.25">
      <c r="A258" s="5" t="s">
        <v>483</v>
      </c>
      <c r="B258" s="5" t="s">
        <v>484</v>
      </c>
      <c r="C258" s="5" t="s">
        <v>164</v>
      </c>
      <c r="D258" s="5">
        <v>2013</v>
      </c>
      <c r="E258">
        <v>4</v>
      </c>
      <c r="F258" s="5" t="s">
        <v>160</v>
      </c>
      <c r="G258" s="5">
        <v>8</v>
      </c>
      <c r="H258" s="5">
        <v>8</v>
      </c>
      <c r="I258" s="5">
        <v>25</v>
      </c>
      <c r="W258">
        <v>0</v>
      </c>
      <c r="X258">
        <v>0</v>
      </c>
      <c r="Y258" s="5">
        <v>6</v>
      </c>
      <c r="Z258" s="5">
        <v>2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2</v>
      </c>
      <c r="AI258">
        <v>20</v>
      </c>
      <c r="AJ258" s="5">
        <v>14</v>
      </c>
      <c r="AK258" s="5">
        <v>5.1429999999999998</v>
      </c>
      <c r="AL258">
        <v>0</v>
      </c>
      <c r="AM258">
        <v>1</v>
      </c>
      <c r="AN258">
        <v>22</v>
      </c>
      <c r="AO258">
        <v>5</v>
      </c>
      <c r="AP258" s="5">
        <v>3</v>
      </c>
      <c r="AQ258" s="5">
        <v>0</v>
      </c>
      <c r="AR258">
        <v>1</v>
      </c>
      <c r="AS258">
        <v>-3</v>
      </c>
      <c r="AT258" s="5">
        <v>1</v>
      </c>
      <c r="AU258" s="5">
        <v>72</v>
      </c>
      <c r="AV258">
        <v>26</v>
      </c>
      <c r="BP258">
        <v>6.9569999999999999</v>
      </c>
      <c r="BQ258">
        <v>94</v>
      </c>
      <c r="BR258" s="5">
        <v>54.15</v>
      </c>
      <c r="BS258">
        <v>137</v>
      </c>
      <c r="BT258">
        <v>0</v>
      </c>
      <c r="BU258">
        <v>17</v>
      </c>
      <c r="BV258">
        <v>1760</v>
      </c>
      <c r="BW258" s="5">
        <v>0</v>
      </c>
      <c r="BX258" s="5">
        <v>6</v>
      </c>
      <c r="BY258">
        <v>0</v>
      </c>
      <c r="BZ258">
        <v>66</v>
      </c>
      <c r="CA258">
        <v>62</v>
      </c>
      <c r="CB258">
        <v>1559</v>
      </c>
      <c r="CC258">
        <v>0</v>
      </c>
      <c r="CD258">
        <v>78.2</v>
      </c>
      <c r="CE258" s="5">
        <v>14</v>
      </c>
      <c r="CF258">
        <v>201</v>
      </c>
      <c r="CG258">
        <v>19</v>
      </c>
      <c r="CH258">
        <v>0</v>
      </c>
      <c r="CI258">
        <v>13</v>
      </c>
      <c r="CJ258" s="5">
        <v>9</v>
      </c>
      <c r="CK258" s="5">
        <v>1760</v>
      </c>
    </row>
    <row r="259" spans="1:157" x14ac:dyDescent="0.25">
      <c r="A259" s="5" t="s">
        <v>485</v>
      </c>
      <c r="B259" s="5" t="s">
        <v>484</v>
      </c>
      <c r="C259" s="5" t="s">
        <v>164</v>
      </c>
      <c r="D259" s="5">
        <v>2014</v>
      </c>
      <c r="E259">
        <v>17</v>
      </c>
      <c r="F259" s="5" t="s">
        <v>160</v>
      </c>
      <c r="G259" s="5">
        <v>2</v>
      </c>
      <c r="H259" s="5">
        <v>2</v>
      </c>
      <c r="I259" s="5">
        <v>26</v>
      </c>
      <c r="W259">
        <v>0</v>
      </c>
      <c r="X259">
        <v>0</v>
      </c>
      <c r="Y259" s="5">
        <v>1</v>
      </c>
      <c r="Z259" s="5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J259" s="5">
        <v>10</v>
      </c>
      <c r="AK259" s="5">
        <v>3.5</v>
      </c>
      <c r="AL259">
        <v>0</v>
      </c>
      <c r="AM259">
        <v>2</v>
      </c>
      <c r="AN259">
        <v>13</v>
      </c>
      <c r="AO259">
        <v>0</v>
      </c>
      <c r="AP259" s="5">
        <v>1</v>
      </c>
      <c r="AQ259" s="5">
        <v>0</v>
      </c>
      <c r="AR259">
        <v>0</v>
      </c>
      <c r="AS259">
        <v>0</v>
      </c>
      <c r="AT259" s="5">
        <v>0</v>
      </c>
      <c r="AU259" s="5">
        <v>35</v>
      </c>
      <c r="AV259">
        <v>4</v>
      </c>
      <c r="BP259">
        <v>5.649</v>
      </c>
      <c r="BQ259">
        <v>21</v>
      </c>
      <c r="BR259" s="5">
        <v>58.442</v>
      </c>
      <c r="BS259">
        <v>45</v>
      </c>
      <c r="BT259">
        <v>0</v>
      </c>
      <c r="BU259">
        <v>5</v>
      </c>
      <c r="BV259">
        <v>435</v>
      </c>
      <c r="BW259" s="5">
        <v>0</v>
      </c>
      <c r="BX259" s="5">
        <v>2</v>
      </c>
      <c r="BY259">
        <v>0</v>
      </c>
      <c r="BZ259">
        <v>35</v>
      </c>
      <c r="CA259">
        <v>10</v>
      </c>
      <c r="CB259">
        <v>420</v>
      </c>
      <c r="CC259">
        <v>0</v>
      </c>
      <c r="CD259">
        <v>72.2</v>
      </c>
      <c r="CE259" s="5">
        <v>19</v>
      </c>
      <c r="CF259">
        <v>15</v>
      </c>
      <c r="CG259">
        <v>3</v>
      </c>
      <c r="CH259">
        <v>0</v>
      </c>
      <c r="CI259">
        <v>2</v>
      </c>
      <c r="CJ259" s="5">
        <v>2</v>
      </c>
      <c r="CK259" s="5">
        <v>435</v>
      </c>
    </row>
    <row r="260" spans="1:157" x14ac:dyDescent="0.25">
      <c r="A260" s="5" t="s">
        <v>486</v>
      </c>
      <c r="B260" s="5" t="s">
        <v>484</v>
      </c>
      <c r="C260" s="5" t="s">
        <v>487</v>
      </c>
      <c r="D260" s="5">
        <v>2016</v>
      </c>
      <c r="E260">
        <v>7</v>
      </c>
      <c r="F260" s="5" t="s">
        <v>160</v>
      </c>
      <c r="G260" s="5">
        <v>10</v>
      </c>
      <c r="H260" s="5">
        <v>9</v>
      </c>
      <c r="I260" s="5">
        <v>28</v>
      </c>
      <c r="W260">
        <v>0</v>
      </c>
      <c r="X260">
        <v>0</v>
      </c>
      <c r="Y260" s="5">
        <v>5</v>
      </c>
      <c r="Z260" s="5">
        <v>1</v>
      </c>
      <c r="AA260">
        <v>0</v>
      </c>
      <c r="AB260">
        <v>0</v>
      </c>
      <c r="AC260">
        <v>0</v>
      </c>
      <c r="AD260">
        <v>0</v>
      </c>
      <c r="AE260">
        <v>3</v>
      </c>
      <c r="AF260">
        <v>0</v>
      </c>
      <c r="AG260">
        <v>0</v>
      </c>
      <c r="AH260">
        <v>3</v>
      </c>
      <c r="AI260">
        <v>15</v>
      </c>
      <c r="AJ260" s="5">
        <v>20</v>
      </c>
      <c r="AK260" s="5">
        <v>2.5499999999999998</v>
      </c>
      <c r="AL260">
        <v>0</v>
      </c>
      <c r="AM260">
        <v>7</v>
      </c>
      <c r="AN260">
        <v>13</v>
      </c>
      <c r="AO260">
        <v>1</v>
      </c>
      <c r="AP260" s="5">
        <v>2</v>
      </c>
      <c r="AQ260" s="5">
        <v>8</v>
      </c>
      <c r="AR260">
        <v>1</v>
      </c>
      <c r="AS260">
        <v>-4</v>
      </c>
      <c r="AT260" s="5">
        <v>1</v>
      </c>
      <c r="AU260" s="5">
        <v>51</v>
      </c>
      <c r="AV260">
        <v>11</v>
      </c>
      <c r="BP260">
        <v>6.835</v>
      </c>
      <c r="BQ260">
        <v>105</v>
      </c>
      <c r="BR260" s="5">
        <v>60.87</v>
      </c>
      <c r="BS260">
        <v>196</v>
      </c>
      <c r="BT260">
        <v>46</v>
      </c>
      <c r="BU260">
        <v>15</v>
      </c>
      <c r="BV260">
        <v>2201</v>
      </c>
      <c r="BW260" s="5">
        <v>48</v>
      </c>
      <c r="BX260" s="5">
        <v>11</v>
      </c>
      <c r="BY260">
        <v>22</v>
      </c>
      <c r="BZ260">
        <v>65</v>
      </c>
      <c r="CA260">
        <v>65</v>
      </c>
      <c r="CB260">
        <v>2061</v>
      </c>
      <c r="CC260">
        <v>744.26699999999903</v>
      </c>
      <c r="CD260">
        <v>76.400000000000006</v>
      </c>
      <c r="CE260" s="5">
        <v>18</v>
      </c>
      <c r="CF260">
        <v>140</v>
      </c>
      <c r="CG260">
        <v>23</v>
      </c>
      <c r="CH260">
        <v>0</v>
      </c>
      <c r="CI260">
        <v>2</v>
      </c>
      <c r="CJ260" s="5">
        <v>9</v>
      </c>
      <c r="CK260" s="5">
        <v>2201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3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1</v>
      </c>
      <c r="EZ260">
        <v>0</v>
      </c>
      <c r="FA260">
        <v>0</v>
      </c>
    </row>
    <row r="261" spans="1:157" x14ac:dyDescent="0.25">
      <c r="A261" s="5" t="s">
        <v>488</v>
      </c>
      <c r="B261" s="5" t="s">
        <v>484</v>
      </c>
      <c r="C261" s="5" t="s">
        <v>333</v>
      </c>
      <c r="D261" s="5">
        <v>2017</v>
      </c>
      <c r="E261">
        <v>4</v>
      </c>
      <c r="F261" s="5" t="s">
        <v>160</v>
      </c>
      <c r="G261" s="5">
        <v>15</v>
      </c>
      <c r="H261" s="5">
        <v>14</v>
      </c>
      <c r="I261" s="5">
        <v>29</v>
      </c>
      <c r="W261">
        <v>0</v>
      </c>
      <c r="X261">
        <v>1</v>
      </c>
      <c r="Y261" s="5">
        <v>1</v>
      </c>
      <c r="Z261" s="5">
        <v>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4</v>
      </c>
      <c r="AI261">
        <v>23</v>
      </c>
      <c r="AJ261" s="5">
        <v>40</v>
      </c>
      <c r="AK261" s="5">
        <v>4</v>
      </c>
      <c r="AL261">
        <v>1</v>
      </c>
      <c r="AM261">
        <v>18</v>
      </c>
      <c r="AN261">
        <v>22</v>
      </c>
      <c r="AO261">
        <v>9</v>
      </c>
      <c r="AP261" s="5">
        <v>3</v>
      </c>
      <c r="AQ261" s="5">
        <v>17</v>
      </c>
      <c r="AR261">
        <v>0</v>
      </c>
      <c r="AS261">
        <v>0</v>
      </c>
      <c r="AT261" s="5">
        <v>1</v>
      </c>
      <c r="AU261" s="5">
        <v>160</v>
      </c>
      <c r="AV261">
        <v>15</v>
      </c>
      <c r="BP261">
        <v>7.3739999999999997</v>
      </c>
      <c r="BQ261">
        <v>166</v>
      </c>
      <c r="BR261" s="5">
        <v>67.567999999999998</v>
      </c>
      <c r="BS261">
        <v>325</v>
      </c>
      <c r="BT261">
        <v>55</v>
      </c>
      <c r="BU261">
        <v>18</v>
      </c>
      <c r="BV261">
        <v>3547</v>
      </c>
      <c r="BW261" s="5">
        <v>95</v>
      </c>
      <c r="BX261" s="5">
        <v>7</v>
      </c>
      <c r="BY261">
        <v>45</v>
      </c>
      <c r="BZ261">
        <v>65</v>
      </c>
      <c r="CA261">
        <v>65</v>
      </c>
      <c r="CB261">
        <v>3411</v>
      </c>
      <c r="CC261">
        <v>1317.5739999999901</v>
      </c>
      <c r="CD261">
        <v>98.3</v>
      </c>
      <c r="CE261" s="5">
        <v>26</v>
      </c>
      <c r="CF261">
        <v>136</v>
      </c>
      <c r="CG261">
        <v>22</v>
      </c>
      <c r="CH261">
        <v>0</v>
      </c>
      <c r="CI261">
        <v>20</v>
      </c>
      <c r="CJ261" s="5">
        <v>22</v>
      </c>
      <c r="CK261" s="5">
        <v>3547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1</v>
      </c>
      <c r="EC261">
        <v>0</v>
      </c>
      <c r="ED261">
        <v>1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1</v>
      </c>
      <c r="EV261">
        <v>1</v>
      </c>
      <c r="EW261">
        <v>0</v>
      </c>
      <c r="EX261">
        <v>0</v>
      </c>
      <c r="EY261">
        <v>0</v>
      </c>
      <c r="EZ261">
        <v>0</v>
      </c>
      <c r="FA261">
        <v>0</v>
      </c>
    </row>
    <row r="262" spans="1:157" x14ac:dyDescent="0.25">
      <c r="A262" s="5" t="s">
        <v>489</v>
      </c>
      <c r="B262" s="5" t="s">
        <v>484</v>
      </c>
      <c r="C262" s="5" t="s">
        <v>323</v>
      </c>
      <c r="D262" s="5">
        <v>2018</v>
      </c>
      <c r="E262">
        <v>4</v>
      </c>
      <c r="F262" s="5" t="s">
        <v>160</v>
      </c>
      <c r="G262" s="5">
        <v>16</v>
      </c>
      <c r="H262" s="5">
        <v>16</v>
      </c>
      <c r="I262" s="5">
        <v>30</v>
      </c>
      <c r="W262">
        <v>0</v>
      </c>
      <c r="X262">
        <v>0</v>
      </c>
      <c r="Y262" s="5">
        <v>11</v>
      </c>
      <c r="Z262" s="5">
        <v>2</v>
      </c>
      <c r="AA262">
        <v>0</v>
      </c>
      <c r="AB262">
        <v>0</v>
      </c>
      <c r="AC262">
        <v>0</v>
      </c>
      <c r="AD262">
        <v>0</v>
      </c>
      <c r="AE262">
        <v>5</v>
      </c>
      <c r="AF262">
        <v>0</v>
      </c>
      <c r="AG262">
        <v>-13</v>
      </c>
      <c r="AH262">
        <v>2</v>
      </c>
      <c r="AI262">
        <v>20</v>
      </c>
      <c r="AJ262" s="5">
        <v>26</v>
      </c>
      <c r="AK262" s="5">
        <v>3.577</v>
      </c>
      <c r="AL262">
        <v>3</v>
      </c>
      <c r="AM262">
        <v>9</v>
      </c>
      <c r="AN262">
        <v>17</v>
      </c>
      <c r="AO262">
        <v>1</v>
      </c>
      <c r="AP262" s="5">
        <v>1</v>
      </c>
      <c r="AQ262" s="5">
        <v>12</v>
      </c>
      <c r="AR262">
        <v>0</v>
      </c>
      <c r="AS262">
        <v>0</v>
      </c>
      <c r="AT262" s="5">
        <v>2</v>
      </c>
      <c r="AU262" s="5">
        <v>93</v>
      </c>
      <c r="AV262">
        <v>36</v>
      </c>
      <c r="BP262">
        <v>6.6379999999999999</v>
      </c>
      <c r="BQ262">
        <v>180</v>
      </c>
      <c r="BR262" s="5">
        <v>62.286999999999999</v>
      </c>
      <c r="BS262">
        <v>365</v>
      </c>
      <c r="BT262">
        <v>55</v>
      </c>
      <c r="BU262">
        <v>34</v>
      </c>
      <c r="BV262">
        <v>3890</v>
      </c>
      <c r="BW262" s="5">
        <v>77</v>
      </c>
      <c r="BX262" s="5">
        <v>15</v>
      </c>
      <c r="BY262">
        <v>51</v>
      </c>
      <c r="BZ262">
        <v>64</v>
      </c>
      <c r="CA262">
        <v>64</v>
      </c>
      <c r="CB262">
        <v>3655</v>
      </c>
      <c r="CC262">
        <v>1410.127</v>
      </c>
      <c r="CD262">
        <v>81.2</v>
      </c>
      <c r="CE262" s="5">
        <v>32</v>
      </c>
      <c r="CF262">
        <v>235</v>
      </c>
      <c r="CG262">
        <v>34</v>
      </c>
      <c r="CH262">
        <v>2</v>
      </c>
      <c r="CI262">
        <v>35</v>
      </c>
      <c r="CJ262" s="5">
        <v>18</v>
      </c>
      <c r="CK262" s="5">
        <v>3890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5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2</v>
      </c>
      <c r="EV262">
        <v>0</v>
      </c>
      <c r="EW262">
        <v>0</v>
      </c>
      <c r="EX262">
        <v>0</v>
      </c>
      <c r="EY262">
        <v>1</v>
      </c>
      <c r="EZ262">
        <v>0</v>
      </c>
      <c r="FA262">
        <v>0</v>
      </c>
    </row>
    <row r="263" spans="1:157" x14ac:dyDescent="0.25">
      <c r="A263" s="5" t="s">
        <v>490</v>
      </c>
      <c r="B263" s="5" t="s">
        <v>491</v>
      </c>
      <c r="C263" s="5" t="s">
        <v>310</v>
      </c>
      <c r="D263" s="5">
        <v>2013</v>
      </c>
      <c r="E263">
        <v>9</v>
      </c>
      <c r="F263" s="5" t="s">
        <v>160</v>
      </c>
      <c r="G263" s="5">
        <v>0</v>
      </c>
      <c r="H263" s="5">
        <v>0</v>
      </c>
      <c r="I263" s="5">
        <v>22</v>
      </c>
    </row>
    <row r="264" spans="1:157" x14ac:dyDescent="0.25">
      <c r="A264" s="5" t="s">
        <v>492</v>
      </c>
      <c r="B264" s="5" t="s">
        <v>491</v>
      </c>
      <c r="C264" s="5" t="s">
        <v>310</v>
      </c>
      <c r="D264" s="5">
        <v>2016</v>
      </c>
      <c r="E264">
        <v>9</v>
      </c>
      <c r="F264" s="5" t="s">
        <v>160</v>
      </c>
      <c r="G264" s="5">
        <v>0</v>
      </c>
      <c r="H264" s="5">
        <v>0</v>
      </c>
      <c r="I264" s="5">
        <v>25</v>
      </c>
    </row>
    <row r="265" spans="1:157" x14ac:dyDescent="0.25">
      <c r="A265" s="5" t="s">
        <v>493</v>
      </c>
      <c r="B265" s="5" t="s">
        <v>491</v>
      </c>
      <c r="C265" s="5" t="s">
        <v>310</v>
      </c>
      <c r="D265" s="5">
        <v>2017</v>
      </c>
      <c r="E265">
        <v>9</v>
      </c>
      <c r="F265" s="5" t="s">
        <v>160</v>
      </c>
      <c r="G265" s="5">
        <v>1</v>
      </c>
      <c r="H265" s="5">
        <v>0</v>
      </c>
      <c r="I265" s="5">
        <v>26</v>
      </c>
      <c r="W265">
        <v>0</v>
      </c>
      <c r="X265">
        <v>0</v>
      </c>
      <c r="Y265" s="5">
        <v>1</v>
      </c>
      <c r="Z265" s="5">
        <v>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-4</v>
      </c>
      <c r="AJ265" s="5">
        <v>1</v>
      </c>
      <c r="AK265" s="5">
        <v>0</v>
      </c>
      <c r="AL265">
        <v>0</v>
      </c>
      <c r="AM265">
        <v>0</v>
      </c>
      <c r="AN265">
        <v>0</v>
      </c>
      <c r="AO265">
        <v>0</v>
      </c>
      <c r="AP265" s="5">
        <v>0</v>
      </c>
      <c r="AQ265" s="5">
        <v>0</v>
      </c>
      <c r="AR265">
        <v>0</v>
      </c>
      <c r="AS265">
        <v>0</v>
      </c>
      <c r="AT265" s="5">
        <v>0</v>
      </c>
      <c r="AU265" s="5">
        <v>0</v>
      </c>
      <c r="AV265">
        <v>0</v>
      </c>
      <c r="BP265">
        <v>0</v>
      </c>
      <c r="BQ265">
        <v>1</v>
      </c>
      <c r="BR265" s="5">
        <v>0</v>
      </c>
      <c r="BS265">
        <v>0</v>
      </c>
      <c r="BT265">
        <v>0</v>
      </c>
      <c r="BU265">
        <v>0</v>
      </c>
      <c r="BV265">
        <v>0</v>
      </c>
      <c r="BW265" s="5">
        <v>1</v>
      </c>
      <c r="BX265" s="5">
        <v>0</v>
      </c>
      <c r="BY265">
        <v>0</v>
      </c>
      <c r="BZ265">
        <v>0</v>
      </c>
      <c r="CA265">
        <v>0</v>
      </c>
      <c r="CB265">
        <v>0</v>
      </c>
      <c r="CC265">
        <v>1.2669999999999999</v>
      </c>
      <c r="CD265">
        <v>39.6</v>
      </c>
      <c r="CE265" s="5">
        <v>0</v>
      </c>
      <c r="CF265">
        <v>0</v>
      </c>
      <c r="CG265">
        <v>0</v>
      </c>
      <c r="CH265">
        <v>0</v>
      </c>
      <c r="CI265">
        <v>0</v>
      </c>
      <c r="CJ265" s="5">
        <v>0</v>
      </c>
      <c r="CK265" s="5">
        <v>0</v>
      </c>
    </row>
    <row r="266" spans="1:157" x14ac:dyDescent="0.25">
      <c r="A266" s="5" t="s">
        <v>494</v>
      </c>
      <c r="B266" s="5" t="s">
        <v>491</v>
      </c>
      <c r="C266" s="5" t="s">
        <v>188</v>
      </c>
      <c r="D266" s="5">
        <v>2018</v>
      </c>
      <c r="E266">
        <v>9</v>
      </c>
      <c r="F266" s="5" t="s">
        <v>160</v>
      </c>
      <c r="G266" s="5">
        <v>0</v>
      </c>
      <c r="H266" s="5">
        <v>0</v>
      </c>
      <c r="I266" s="5">
        <v>27</v>
      </c>
    </row>
    <row r="267" spans="1:157" x14ac:dyDescent="0.25">
      <c r="A267" s="5" t="s">
        <v>495</v>
      </c>
      <c r="B267" s="5" t="s">
        <v>496</v>
      </c>
      <c r="C267" s="5" t="s">
        <v>183</v>
      </c>
      <c r="D267" s="5">
        <v>2013</v>
      </c>
      <c r="E267">
        <v>5</v>
      </c>
      <c r="F267" s="5" t="s">
        <v>160</v>
      </c>
      <c r="G267" s="5">
        <v>3</v>
      </c>
      <c r="H267" s="5">
        <v>0</v>
      </c>
      <c r="I267" s="5">
        <v>23</v>
      </c>
      <c r="W267">
        <v>0</v>
      </c>
      <c r="X267">
        <v>0</v>
      </c>
      <c r="Y267" s="5">
        <v>3</v>
      </c>
      <c r="Z267" s="5">
        <v>1</v>
      </c>
      <c r="AA267">
        <v>0</v>
      </c>
      <c r="AB267">
        <v>0</v>
      </c>
      <c r="AC267">
        <v>0</v>
      </c>
      <c r="AD267">
        <v>0</v>
      </c>
      <c r="AE267">
        <v>2</v>
      </c>
      <c r="AF267">
        <v>0</v>
      </c>
      <c r="AG267">
        <v>0</v>
      </c>
      <c r="AJ267" s="5">
        <v>2</v>
      </c>
      <c r="AK267" s="5">
        <v>-1</v>
      </c>
      <c r="AL267">
        <v>0</v>
      </c>
      <c r="AM267">
        <v>2</v>
      </c>
      <c r="AN267">
        <v>-1</v>
      </c>
      <c r="AO267">
        <v>0</v>
      </c>
      <c r="AP267" s="5">
        <v>0</v>
      </c>
      <c r="AQ267" s="5">
        <v>0</v>
      </c>
      <c r="AR267">
        <v>0</v>
      </c>
      <c r="AS267">
        <v>0</v>
      </c>
      <c r="AT267" s="5">
        <v>0</v>
      </c>
      <c r="AU267" s="5">
        <v>-2</v>
      </c>
      <c r="AV267">
        <v>0</v>
      </c>
      <c r="BP267">
        <v>6.1219999999999999</v>
      </c>
      <c r="BQ267">
        <v>13</v>
      </c>
      <c r="BR267" s="5">
        <v>61.223999999999997</v>
      </c>
      <c r="BS267">
        <v>30</v>
      </c>
      <c r="BT267">
        <v>0</v>
      </c>
      <c r="BU267">
        <v>3</v>
      </c>
      <c r="BV267">
        <v>300</v>
      </c>
      <c r="BW267" s="5">
        <v>0</v>
      </c>
      <c r="BX267" s="5">
        <v>4</v>
      </c>
      <c r="BY267">
        <v>0</v>
      </c>
      <c r="BZ267">
        <v>26</v>
      </c>
      <c r="CA267">
        <v>0</v>
      </c>
      <c r="CB267">
        <v>276</v>
      </c>
      <c r="CC267">
        <v>0</v>
      </c>
      <c r="CD267">
        <v>44.6</v>
      </c>
      <c r="CE267" s="5">
        <v>3</v>
      </c>
      <c r="CF267">
        <v>24</v>
      </c>
      <c r="CG267">
        <v>3</v>
      </c>
      <c r="CH267">
        <v>0</v>
      </c>
      <c r="CI267">
        <v>0</v>
      </c>
      <c r="CJ267" s="5">
        <v>0</v>
      </c>
      <c r="CK267" s="5">
        <v>300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2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</row>
    <row r="268" spans="1:157" x14ac:dyDescent="0.25">
      <c r="A268" s="5" t="s">
        <v>497</v>
      </c>
      <c r="B268" s="5" t="s">
        <v>496</v>
      </c>
      <c r="C268" s="5" t="s">
        <v>183</v>
      </c>
      <c r="D268" s="5">
        <v>2014</v>
      </c>
      <c r="E268">
        <v>5</v>
      </c>
      <c r="F268" s="5" t="s">
        <v>160</v>
      </c>
      <c r="G268" s="5">
        <v>1</v>
      </c>
      <c r="H268" s="5">
        <v>0</v>
      </c>
      <c r="I268" s="5">
        <v>24</v>
      </c>
      <c r="AJ268" s="5">
        <v>3</v>
      </c>
      <c r="AK268" s="5">
        <v>0</v>
      </c>
      <c r="AL268">
        <v>0</v>
      </c>
      <c r="AM268">
        <v>3</v>
      </c>
      <c r="AN268">
        <v>0</v>
      </c>
      <c r="AO268">
        <v>0</v>
      </c>
      <c r="AP268" s="5">
        <v>0</v>
      </c>
      <c r="AQ268" s="5">
        <v>0</v>
      </c>
      <c r="AR268">
        <v>0</v>
      </c>
      <c r="AS268">
        <v>0</v>
      </c>
      <c r="AT268" s="5">
        <v>0</v>
      </c>
      <c r="AU268" s="5">
        <v>0</v>
      </c>
      <c r="AV268">
        <v>0</v>
      </c>
      <c r="BP268">
        <v>0</v>
      </c>
      <c r="BQ268">
        <v>1</v>
      </c>
      <c r="BR268" s="5">
        <v>0</v>
      </c>
      <c r="BS268">
        <v>0</v>
      </c>
      <c r="BT268">
        <v>0</v>
      </c>
      <c r="BU268">
        <v>0</v>
      </c>
      <c r="BV268">
        <v>0</v>
      </c>
      <c r="BW268" s="5">
        <v>0</v>
      </c>
      <c r="BX268" s="5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39.6</v>
      </c>
      <c r="CE268" s="5">
        <v>0</v>
      </c>
      <c r="CF268">
        <v>0</v>
      </c>
      <c r="CG268">
        <v>0</v>
      </c>
      <c r="CH268">
        <v>0</v>
      </c>
      <c r="CI268">
        <v>0</v>
      </c>
      <c r="CJ268" s="5">
        <v>0</v>
      </c>
      <c r="CK268" s="5">
        <v>0</v>
      </c>
    </row>
    <row r="269" spans="1:157" x14ac:dyDescent="0.25">
      <c r="A269" s="5" t="s">
        <v>498</v>
      </c>
      <c r="B269" s="5" t="s">
        <v>496</v>
      </c>
      <c r="C269" s="5" t="s">
        <v>261</v>
      </c>
      <c r="D269" s="5">
        <v>2015</v>
      </c>
      <c r="E269">
        <v>5</v>
      </c>
      <c r="F269" s="5" t="s">
        <v>160</v>
      </c>
      <c r="G269" s="5">
        <v>0</v>
      </c>
      <c r="H269" s="5">
        <v>0</v>
      </c>
      <c r="I269" s="5">
        <v>25</v>
      </c>
    </row>
    <row r="270" spans="1:157" x14ac:dyDescent="0.25">
      <c r="A270" s="5" t="s">
        <v>499</v>
      </c>
      <c r="B270" s="5" t="s">
        <v>496</v>
      </c>
      <c r="C270" s="5" t="s">
        <v>188</v>
      </c>
      <c r="D270" s="5">
        <v>2016</v>
      </c>
      <c r="E270">
        <v>5</v>
      </c>
      <c r="F270" s="5" t="s">
        <v>160</v>
      </c>
      <c r="G270" s="5">
        <v>7</v>
      </c>
      <c r="H270" s="5">
        <v>6</v>
      </c>
      <c r="I270" s="5">
        <v>26</v>
      </c>
      <c r="J270">
        <v>2</v>
      </c>
      <c r="K270">
        <v>0</v>
      </c>
      <c r="L270">
        <v>1</v>
      </c>
      <c r="M270">
        <v>0</v>
      </c>
      <c r="N270">
        <v>2</v>
      </c>
      <c r="O270">
        <v>2</v>
      </c>
      <c r="P270" s="5">
        <v>1</v>
      </c>
      <c r="Q270" s="5">
        <v>1</v>
      </c>
      <c r="R270">
        <v>1</v>
      </c>
      <c r="S270" s="5">
        <v>1</v>
      </c>
      <c r="T270" s="5">
        <v>2</v>
      </c>
      <c r="U270">
        <v>0</v>
      </c>
      <c r="V270">
        <v>0</v>
      </c>
      <c r="W270">
        <v>0</v>
      </c>
      <c r="X270">
        <v>0</v>
      </c>
      <c r="Y270" s="5">
        <v>4</v>
      </c>
      <c r="Z270" s="5">
        <v>2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-7</v>
      </c>
      <c r="AH270">
        <v>2</v>
      </c>
      <c r="AI270">
        <v>10</v>
      </c>
      <c r="AJ270" s="5">
        <v>7</v>
      </c>
      <c r="AK270" s="5">
        <v>0.28599999999999998</v>
      </c>
      <c r="AL270">
        <v>0</v>
      </c>
      <c r="AM270">
        <v>3</v>
      </c>
      <c r="AN270">
        <v>5</v>
      </c>
      <c r="AO270">
        <v>0</v>
      </c>
      <c r="AP270" s="5">
        <v>0</v>
      </c>
      <c r="AQ270" s="5">
        <v>1</v>
      </c>
      <c r="AR270">
        <v>0</v>
      </c>
      <c r="AS270">
        <v>0</v>
      </c>
      <c r="AT270" s="5">
        <v>0</v>
      </c>
      <c r="AU270" s="5">
        <v>2</v>
      </c>
      <c r="AV270">
        <v>0</v>
      </c>
      <c r="BP270">
        <v>7.4579999999999904</v>
      </c>
      <c r="BQ270">
        <v>71</v>
      </c>
      <c r="BR270" s="5">
        <v>59.722000000000001</v>
      </c>
      <c r="BS270">
        <v>129</v>
      </c>
      <c r="BT270">
        <v>40</v>
      </c>
      <c r="BU270">
        <v>18</v>
      </c>
      <c r="BV270">
        <v>1611</v>
      </c>
      <c r="BW270" s="5">
        <v>26</v>
      </c>
      <c r="BX270" s="5">
        <v>14</v>
      </c>
      <c r="BY270">
        <v>12</v>
      </c>
      <c r="BZ270">
        <v>37</v>
      </c>
      <c r="CA270">
        <v>31</v>
      </c>
      <c r="CB270">
        <v>1568</v>
      </c>
      <c r="CC270">
        <v>534.21799999999996</v>
      </c>
      <c r="CD270">
        <v>68.3</v>
      </c>
      <c r="CE270" s="5">
        <v>13</v>
      </c>
      <c r="CF270">
        <v>43</v>
      </c>
      <c r="CG270">
        <v>6</v>
      </c>
      <c r="CH270">
        <v>0</v>
      </c>
      <c r="CI270">
        <v>1</v>
      </c>
      <c r="CJ270" s="5">
        <v>8</v>
      </c>
      <c r="CK270" s="5">
        <v>1611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1</v>
      </c>
      <c r="ED270">
        <v>1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</row>
    <row r="271" spans="1:157" x14ac:dyDescent="0.25">
      <c r="A271" s="5" t="s">
        <v>500</v>
      </c>
      <c r="B271" s="5" t="s">
        <v>496</v>
      </c>
      <c r="C271" s="5" t="s">
        <v>261</v>
      </c>
      <c r="D271" s="5">
        <v>2017</v>
      </c>
      <c r="E271">
        <v>7</v>
      </c>
      <c r="F271" s="5" t="s">
        <v>160</v>
      </c>
      <c r="G271" s="5">
        <v>0</v>
      </c>
      <c r="H271" s="5">
        <v>0</v>
      </c>
      <c r="I271" s="5">
        <v>27</v>
      </c>
    </row>
    <row r="272" spans="1:157" x14ac:dyDescent="0.25">
      <c r="A272" s="5" t="s">
        <v>501</v>
      </c>
      <c r="B272" s="5" t="s">
        <v>496</v>
      </c>
      <c r="C272" s="5" t="s">
        <v>159</v>
      </c>
      <c r="D272" s="5">
        <v>2018</v>
      </c>
      <c r="E272">
        <v>5</v>
      </c>
      <c r="F272" s="5" t="s">
        <v>160</v>
      </c>
      <c r="G272" s="5">
        <v>1</v>
      </c>
      <c r="H272" s="5">
        <v>1</v>
      </c>
      <c r="I272" s="5">
        <v>28</v>
      </c>
      <c r="AJ272" s="5">
        <v>3</v>
      </c>
      <c r="AK272" s="5">
        <v>-0.66700000000000004</v>
      </c>
      <c r="AL272">
        <v>0</v>
      </c>
      <c r="AM272">
        <v>2</v>
      </c>
      <c r="AN272">
        <v>0</v>
      </c>
      <c r="AO272">
        <v>0</v>
      </c>
      <c r="AP272" s="5">
        <v>0</v>
      </c>
      <c r="AQ272" s="5">
        <v>0</v>
      </c>
      <c r="AR272">
        <v>0</v>
      </c>
      <c r="AS272">
        <v>0</v>
      </c>
      <c r="AT272" s="5">
        <v>0</v>
      </c>
      <c r="AU272" s="5">
        <v>-2</v>
      </c>
      <c r="AV272">
        <v>0</v>
      </c>
      <c r="BP272">
        <v>9.2799999999999994</v>
      </c>
      <c r="BQ272">
        <v>8</v>
      </c>
      <c r="BR272" s="5">
        <v>60</v>
      </c>
      <c r="BS272">
        <v>15</v>
      </c>
      <c r="BT272">
        <v>6</v>
      </c>
      <c r="BU272">
        <v>0</v>
      </c>
      <c r="BV272">
        <v>232</v>
      </c>
      <c r="BW272" s="5">
        <v>2</v>
      </c>
      <c r="BX272" s="5">
        <v>0</v>
      </c>
      <c r="BY272">
        <v>3</v>
      </c>
      <c r="BZ272">
        <v>47</v>
      </c>
      <c r="CA272">
        <v>8</v>
      </c>
      <c r="CB272">
        <v>224</v>
      </c>
      <c r="CC272">
        <v>60.765999999999998</v>
      </c>
      <c r="CD272">
        <v>117.4</v>
      </c>
      <c r="CE272" s="5">
        <v>5</v>
      </c>
      <c r="CF272">
        <v>8</v>
      </c>
      <c r="CG272">
        <v>1</v>
      </c>
      <c r="CH272">
        <v>0</v>
      </c>
      <c r="CI272">
        <v>0</v>
      </c>
      <c r="CJ272" s="5">
        <v>2</v>
      </c>
      <c r="CK272" s="5">
        <v>232</v>
      </c>
    </row>
    <row r="273" spans="1:157" x14ac:dyDescent="0.25">
      <c r="A273" s="5" t="s">
        <v>502</v>
      </c>
      <c r="B273" s="5" t="s">
        <v>503</v>
      </c>
      <c r="C273" s="5" t="s">
        <v>169</v>
      </c>
      <c r="D273" s="5">
        <v>2013</v>
      </c>
      <c r="E273">
        <v>7</v>
      </c>
      <c r="F273" s="5" t="s">
        <v>160</v>
      </c>
      <c r="G273" s="5">
        <v>13</v>
      </c>
      <c r="H273" s="5">
        <v>13</v>
      </c>
      <c r="I273" s="5">
        <v>24</v>
      </c>
      <c r="W273">
        <v>0</v>
      </c>
      <c r="X273">
        <v>0</v>
      </c>
      <c r="Y273" s="5">
        <v>7</v>
      </c>
      <c r="Z273" s="5">
        <v>4</v>
      </c>
      <c r="AA273">
        <v>0</v>
      </c>
      <c r="AB273">
        <v>0</v>
      </c>
      <c r="AC273">
        <v>0</v>
      </c>
      <c r="AD273">
        <v>0</v>
      </c>
      <c r="AE273">
        <v>3</v>
      </c>
      <c r="AF273">
        <v>0</v>
      </c>
      <c r="AG273">
        <v>-16</v>
      </c>
      <c r="AH273">
        <v>6</v>
      </c>
      <c r="AI273">
        <v>42</v>
      </c>
      <c r="AJ273" s="5">
        <v>27</v>
      </c>
      <c r="AK273" s="5">
        <v>1.37</v>
      </c>
      <c r="AL273">
        <v>0</v>
      </c>
      <c r="AM273">
        <v>9</v>
      </c>
      <c r="AN273">
        <v>16</v>
      </c>
      <c r="AO273">
        <v>0</v>
      </c>
      <c r="AP273" s="5">
        <v>0</v>
      </c>
      <c r="AQ273" s="5">
        <v>0</v>
      </c>
      <c r="AR273">
        <v>0</v>
      </c>
      <c r="AS273">
        <v>0</v>
      </c>
      <c r="AT273" s="5">
        <v>0</v>
      </c>
      <c r="AU273" s="5">
        <v>37</v>
      </c>
      <c r="AV273">
        <v>30</v>
      </c>
      <c r="BP273">
        <v>6.2690000000000001</v>
      </c>
      <c r="BQ273">
        <v>152</v>
      </c>
      <c r="BR273" s="5">
        <v>59.375</v>
      </c>
      <c r="BS273">
        <v>247</v>
      </c>
      <c r="BT273">
        <v>0</v>
      </c>
      <c r="BU273">
        <v>21</v>
      </c>
      <c r="BV273">
        <v>2608</v>
      </c>
      <c r="BW273" s="5">
        <v>0</v>
      </c>
      <c r="BX273" s="5">
        <v>9</v>
      </c>
      <c r="BY273">
        <v>0</v>
      </c>
      <c r="BZ273">
        <v>85</v>
      </c>
      <c r="CA273">
        <v>85</v>
      </c>
      <c r="CB273">
        <v>2294</v>
      </c>
      <c r="CC273">
        <v>0</v>
      </c>
      <c r="CD273">
        <v>83.9</v>
      </c>
      <c r="CE273" s="5">
        <v>47</v>
      </c>
      <c r="CF273">
        <v>314</v>
      </c>
      <c r="CG273">
        <v>40</v>
      </c>
      <c r="CH273">
        <v>0</v>
      </c>
      <c r="CI273">
        <v>19</v>
      </c>
      <c r="CJ273" s="5">
        <v>19</v>
      </c>
      <c r="CK273" s="5">
        <v>2608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3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</row>
    <row r="274" spans="1:157" x14ac:dyDescent="0.25">
      <c r="A274" s="5" t="s">
        <v>504</v>
      </c>
      <c r="B274" s="5" t="s">
        <v>503</v>
      </c>
      <c r="C274" s="5" t="s">
        <v>169</v>
      </c>
      <c r="D274" s="5">
        <v>2014</v>
      </c>
      <c r="E274">
        <v>8</v>
      </c>
      <c r="F274" s="5" t="s">
        <v>160</v>
      </c>
      <c r="G274" s="5">
        <v>6</v>
      </c>
      <c r="H274" s="5">
        <v>5</v>
      </c>
      <c r="I274" s="5">
        <v>25</v>
      </c>
      <c r="W274">
        <v>0</v>
      </c>
      <c r="X274">
        <v>0</v>
      </c>
      <c r="Y274" s="5">
        <v>2</v>
      </c>
      <c r="Z274" s="5">
        <v>0</v>
      </c>
      <c r="AA274">
        <v>0</v>
      </c>
      <c r="AB274">
        <v>0</v>
      </c>
      <c r="AC274">
        <v>0</v>
      </c>
      <c r="AD274">
        <v>0</v>
      </c>
      <c r="AE274">
        <v>3</v>
      </c>
      <c r="AF274">
        <v>0</v>
      </c>
      <c r="AG274">
        <v>-8</v>
      </c>
      <c r="AH274">
        <v>4</v>
      </c>
      <c r="AI274">
        <v>16</v>
      </c>
      <c r="AJ274" s="5">
        <v>10</v>
      </c>
      <c r="AK274" s="5">
        <v>4.9000000000000004</v>
      </c>
      <c r="AL274">
        <v>0</v>
      </c>
      <c r="AM274">
        <v>0</v>
      </c>
      <c r="AN274">
        <v>19</v>
      </c>
      <c r="AO274">
        <v>0</v>
      </c>
      <c r="AP274" s="5">
        <v>0</v>
      </c>
      <c r="AQ274" s="5">
        <v>0</v>
      </c>
      <c r="AR274">
        <v>0</v>
      </c>
      <c r="AS274">
        <v>0</v>
      </c>
      <c r="AT274" s="5">
        <v>0</v>
      </c>
      <c r="AU274" s="5">
        <v>49</v>
      </c>
      <c r="AV274">
        <v>3</v>
      </c>
      <c r="BP274">
        <v>6.98</v>
      </c>
      <c r="BQ274">
        <v>93</v>
      </c>
      <c r="BR274" s="5">
        <v>57.634999999999998</v>
      </c>
      <c r="BS274">
        <v>117</v>
      </c>
      <c r="BT274">
        <v>0</v>
      </c>
      <c r="BU274">
        <v>9</v>
      </c>
      <c r="BV274">
        <v>1417</v>
      </c>
      <c r="BW274" s="5">
        <v>0</v>
      </c>
      <c r="BX274" s="5">
        <v>6</v>
      </c>
      <c r="BY274">
        <v>0</v>
      </c>
      <c r="BZ274">
        <v>41</v>
      </c>
      <c r="CA274">
        <v>24</v>
      </c>
      <c r="CB274">
        <v>1326</v>
      </c>
      <c r="CC274">
        <v>0</v>
      </c>
      <c r="CD274">
        <v>83.3</v>
      </c>
      <c r="CE274" s="5">
        <v>23</v>
      </c>
      <c r="CF274">
        <v>91</v>
      </c>
      <c r="CG274">
        <v>16</v>
      </c>
      <c r="CH274">
        <v>0</v>
      </c>
      <c r="CI274">
        <v>6</v>
      </c>
      <c r="CJ274" s="5">
        <v>10</v>
      </c>
      <c r="CK274" s="5">
        <v>1417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3</v>
      </c>
      <c r="ED274">
        <v>2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</row>
    <row r="275" spans="1:157" x14ac:dyDescent="0.25">
      <c r="A275" s="5" t="s">
        <v>505</v>
      </c>
      <c r="B275" s="5" t="s">
        <v>503</v>
      </c>
      <c r="C275" s="5" t="s">
        <v>169</v>
      </c>
      <c r="D275" s="5">
        <v>2015</v>
      </c>
      <c r="E275">
        <v>8</v>
      </c>
      <c r="F275" s="5" t="s">
        <v>160</v>
      </c>
      <c r="G275" s="5">
        <v>0</v>
      </c>
      <c r="H275" s="5">
        <v>0</v>
      </c>
      <c r="I275" s="5">
        <v>26</v>
      </c>
    </row>
    <row r="276" spans="1:157" x14ac:dyDescent="0.25">
      <c r="A276" s="5" t="s">
        <v>506</v>
      </c>
      <c r="B276" s="5" t="s">
        <v>503</v>
      </c>
      <c r="C276" s="5" t="s">
        <v>169</v>
      </c>
      <c r="D276" s="5">
        <v>2016</v>
      </c>
      <c r="E276">
        <v>7</v>
      </c>
      <c r="F276" s="5" t="s">
        <v>160</v>
      </c>
      <c r="G276" s="5">
        <v>2</v>
      </c>
      <c r="H276" s="5">
        <v>0</v>
      </c>
      <c r="I276" s="5">
        <v>27</v>
      </c>
      <c r="BP276">
        <v>6.8179999999999996</v>
      </c>
      <c r="BQ276">
        <v>2</v>
      </c>
      <c r="BR276" s="5">
        <v>90.909000000000006</v>
      </c>
      <c r="BS276">
        <v>10</v>
      </c>
      <c r="BT276">
        <v>0</v>
      </c>
      <c r="BU276">
        <v>1</v>
      </c>
      <c r="BV276">
        <v>75</v>
      </c>
      <c r="BW276" s="5">
        <v>1</v>
      </c>
      <c r="BX276" s="5">
        <v>0</v>
      </c>
      <c r="BY276">
        <v>1</v>
      </c>
      <c r="BZ276">
        <v>13</v>
      </c>
      <c r="CA276">
        <v>2</v>
      </c>
      <c r="CB276">
        <v>75</v>
      </c>
      <c r="CC276">
        <v>26.507000000000001</v>
      </c>
      <c r="CD276">
        <v>125.4</v>
      </c>
      <c r="CE276" s="5">
        <v>1</v>
      </c>
      <c r="CF276">
        <v>0</v>
      </c>
      <c r="CG276">
        <v>0</v>
      </c>
      <c r="CH276">
        <v>0</v>
      </c>
      <c r="CI276">
        <v>0</v>
      </c>
      <c r="CJ276" s="5">
        <v>1</v>
      </c>
      <c r="CK276" s="5">
        <v>75</v>
      </c>
      <c r="ES276">
        <v>0</v>
      </c>
      <c r="ET276">
        <v>0</v>
      </c>
      <c r="EU276">
        <v>1</v>
      </c>
      <c r="EV276">
        <v>1</v>
      </c>
      <c r="EW276">
        <v>0</v>
      </c>
      <c r="EX276">
        <v>0</v>
      </c>
      <c r="EY276">
        <v>0</v>
      </c>
      <c r="EZ276">
        <v>0</v>
      </c>
      <c r="FA276">
        <v>0</v>
      </c>
    </row>
    <row r="277" spans="1:157" x14ac:dyDescent="0.25">
      <c r="A277" s="5" t="s">
        <v>507</v>
      </c>
      <c r="B277" s="5" t="s">
        <v>503</v>
      </c>
      <c r="C277" s="5" t="s">
        <v>188</v>
      </c>
      <c r="D277" s="5">
        <v>2017</v>
      </c>
      <c r="E277">
        <v>7</v>
      </c>
      <c r="F277" s="5" t="s">
        <v>160</v>
      </c>
      <c r="G277" s="5">
        <v>4</v>
      </c>
      <c r="H277" s="5">
        <v>4</v>
      </c>
      <c r="I277" s="5">
        <v>28</v>
      </c>
      <c r="W277">
        <v>0</v>
      </c>
      <c r="X277">
        <v>0</v>
      </c>
      <c r="Y277" s="5">
        <v>5</v>
      </c>
      <c r="Z277" s="5">
        <v>3</v>
      </c>
      <c r="AA277">
        <v>0</v>
      </c>
      <c r="AB277">
        <v>0</v>
      </c>
      <c r="AC277">
        <v>0</v>
      </c>
      <c r="AD277">
        <v>0</v>
      </c>
      <c r="AE277">
        <v>3</v>
      </c>
      <c r="AF277">
        <v>0</v>
      </c>
      <c r="AG277">
        <v>-1</v>
      </c>
      <c r="AJ277" s="5">
        <v>4</v>
      </c>
      <c r="AK277" s="5">
        <v>1</v>
      </c>
      <c r="AL277">
        <v>0</v>
      </c>
      <c r="AM277">
        <v>0</v>
      </c>
      <c r="AN277">
        <v>2</v>
      </c>
      <c r="AO277">
        <v>0</v>
      </c>
      <c r="AP277" s="5">
        <v>0</v>
      </c>
      <c r="AQ277" s="5">
        <v>1</v>
      </c>
      <c r="AR277">
        <v>0</v>
      </c>
      <c r="AS277">
        <v>0</v>
      </c>
      <c r="AT277" s="5">
        <v>0</v>
      </c>
      <c r="AU277" s="5">
        <v>4</v>
      </c>
      <c r="AV277">
        <v>0</v>
      </c>
      <c r="BP277">
        <v>5.95</v>
      </c>
      <c r="BQ277">
        <v>34</v>
      </c>
      <c r="BR277" s="5">
        <v>66.429000000000002</v>
      </c>
      <c r="BS277">
        <v>93</v>
      </c>
      <c r="BT277">
        <v>18</v>
      </c>
      <c r="BU277">
        <v>10</v>
      </c>
      <c r="BV277">
        <v>833</v>
      </c>
      <c r="BW277" s="5">
        <v>25</v>
      </c>
      <c r="BX277" s="5">
        <v>5</v>
      </c>
      <c r="BY277">
        <v>15</v>
      </c>
      <c r="BZ277">
        <v>29</v>
      </c>
      <c r="CA277">
        <v>19</v>
      </c>
      <c r="CB277">
        <v>755</v>
      </c>
      <c r="CC277">
        <v>346.64800000000002</v>
      </c>
      <c r="CD277">
        <v>76.900000000000006</v>
      </c>
      <c r="CE277" s="5">
        <v>8</v>
      </c>
      <c r="CF277">
        <v>78</v>
      </c>
      <c r="CG277">
        <v>8</v>
      </c>
      <c r="CH277">
        <v>0</v>
      </c>
      <c r="CI277">
        <v>3</v>
      </c>
      <c r="CJ277" s="5">
        <v>4</v>
      </c>
      <c r="CK277" s="5">
        <v>833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3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</row>
    <row r="278" spans="1:157" x14ac:dyDescent="0.25">
      <c r="A278" s="5" t="s">
        <v>508</v>
      </c>
      <c r="B278" s="5" t="s">
        <v>503</v>
      </c>
      <c r="C278" s="5" t="s">
        <v>261</v>
      </c>
      <c r="D278" s="5">
        <v>2018</v>
      </c>
      <c r="E278">
        <v>7</v>
      </c>
      <c r="F278" s="5" t="s">
        <v>160</v>
      </c>
      <c r="G278" s="5">
        <v>2</v>
      </c>
      <c r="H278" s="5">
        <v>0</v>
      </c>
      <c r="I278" s="5">
        <v>29</v>
      </c>
      <c r="BP278">
        <v>8.2859999999999996</v>
      </c>
      <c r="BQ278">
        <v>4</v>
      </c>
      <c r="BR278" s="5">
        <v>71.429000000000002</v>
      </c>
      <c r="BS278">
        <v>15</v>
      </c>
      <c r="BT278">
        <v>1</v>
      </c>
      <c r="BU278">
        <v>0</v>
      </c>
      <c r="BV278">
        <v>174</v>
      </c>
      <c r="BW278" s="5">
        <v>1</v>
      </c>
      <c r="BX278" s="5">
        <v>0</v>
      </c>
      <c r="BY278">
        <v>0</v>
      </c>
      <c r="BZ278">
        <v>26</v>
      </c>
      <c r="CA278">
        <v>7</v>
      </c>
      <c r="CB278">
        <v>166</v>
      </c>
      <c r="CC278">
        <v>43.402999999999999</v>
      </c>
      <c r="CD278">
        <v>112</v>
      </c>
      <c r="CE278" s="5">
        <v>0</v>
      </c>
      <c r="CF278">
        <v>8</v>
      </c>
      <c r="CG278">
        <v>1</v>
      </c>
      <c r="CH278">
        <v>0</v>
      </c>
      <c r="CI278">
        <v>0</v>
      </c>
      <c r="CJ278" s="5">
        <v>1</v>
      </c>
      <c r="CK278" s="5">
        <v>174</v>
      </c>
    </row>
    <row r="279" spans="1:157" x14ac:dyDescent="0.25">
      <c r="A279" s="5" t="s">
        <v>509</v>
      </c>
      <c r="B279" s="5" t="s">
        <v>510</v>
      </c>
      <c r="C279" s="5" t="s">
        <v>431</v>
      </c>
      <c r="D279" s="5">
        <v>2013</v>
      </c>
      <c r="E279">
        <v>4</v>
      </c>
      <c r="F279" s="5" t="s">
        <v>160</v>
      </c>
      <c r="G279" s="5">
        <v>0</v>
      </c>
      <c r="H279" s="5">
        <v>0</v>
      </c>
      <c r="I279" s="5">
        <v>24</v>
      </c>
    </row>
    <row r="280" spans="1:157" x14ac:dyDescent="0.25">
      <c r="A280" s="5" t="s">
        <v>511</v>
      </c>
      <c r="B280" s="5" t="s">
        <v>510</v>
      </c>
      <c r="C280" s="5" t="s">
        <v>431</v>
      </c>
      <c r="D280" s="5">
        <v>2014</v>
      </c>
      <c r="E280">
        <v>4</v>
      </c>
      <c r="F280" s="5" t="s">
        <v>160</v>
      </c>
      <c r="G280" s="5">
        <v>0</v>
      </c>
      <c r="H280" s="5">
        <v>0</v>
      </c>
      <c r="I280" s="5">
        <v>25</v>
      </c>
    </row>
    <row r="281" spans="1:157" x14ac:dyDescent="0.25">
      <c r="A281" s="5" t="s">
        <v>512</v>
      </c>
      <c r="B281" s="5" t="s">
        <v>510</v>
      </c>
      <c r="C281" s="5" t="s">
        <v>169</v>
      </c>
      <c r="D281" s="5">
        <v>2015</v>
      </c>
      <c r="E281">
        <v>4</v>
      </c>
      <c r="F281" s="5" t="s">
        <v>160</v>
      </c>
      <c r="G281" s="5">
        <v>0</v>
      </c>
      <c r="H281" s="5">
        <v>0</v>
      </c>
      <c r="I281" s="5">
        <v>26</v>
      </c>
    </row>
    <row r="282" spans="1:157" x14ac:dyDescent="0.25">
      <c r="A282" s="5" t="s">
        <v>513</v>
      </c>
      <c r="B282" s="5" t="s">
        <v>510</v>
      </c>
      <c r="C282" s="5" t="s">
        <v>169</v>
      </c>
      <c r="D282" s="5">
        <v>2016</v>
      </c>
      <c r="E282">
        <v>4</v>
      </c>
      <c r="F282" s="5" t="s">
        <v>160</v>
      </c>
      <c r="G282" s="5">
        <v>0</v>
      </c>
      <c r="H282" s="5">
        <v>0</v>
      </c>
      <c r="I282" s="5">
        <v>27</v>
      </c>
    </row>
    <row r="283" spans="1:157" x14ac:dyDescent="0.25">
      <c r="A283" s="5" t="s">
        <v>514</v>
      </c>
      <c r="B283" s="5" t="s">
        <v>510</v>
      </c>
      <c r="C283" s="5" t="s">
        <v>169</v>
      </c>
      <c r="D283" s="5">
        <v>2017</v>
      </c>
      <c r="E283">
        <v>4</v>
      </c>
      <c r="F283" s="5" t="s">
        <v>160</v>
      </c>
      <c r="G283" s="5">
        <v>0</v>
      </c>
      <c r="H283" s="5">
        <v>0</v>
      </c>
      <c r="I283" s="5">
        <v>28</v>
      </c>
    </row>
    <row r="284" spans="1:157" x14ac:dyDescent="0.25">
      <c r="A284" s="5" t="s">
        <v>515</v>
      </c>
      <c r="B284" s="5" t="s">
        <v>510</v>
      </c>
      <c r="C284" s="5" t="s">
        <v>169</v>
      </c>
      <c r="D284" s="5">
        <v>2018</v>
      </c>
      <c r="E284">
        <v>4</v>
      </c>
      <c r="F284" s="5" t="s">
        <v>160</v>
      </c>
      <c r="G284" s="5">
        <v>0</v>
      </c>
      <c r="H284" s="5">
        <v>0</v>
      </c>
      <c r="I284" s="5">
        <v>29</v>
      </c>
    </row>
    <row r="285" spans="1:157" x14ac:dyDescent="0.25">
      <c r="A285" s="5" t="s">
        <v>516</v>
      </c>
      <c r="B285" s="5" t="s">
        <v>517</v>
      </c>
      <c r="C285" s="5" t="s">
        <v>193</v>
      </c>
      <c r="D285" s="5">
        <v>2014</v>
      </c>
      <c r="E285">
        <v>10</v>
      </c>
      <c r="F285" s="5" t="s">
        <v>160</v>
      </c>
      <c r="G285" s="5">
        <v>6</v>
      </c>
      <c r="H285" s="5">
        <v>0</v>
      </c>
      <c r="I285" s="5">
        <v>23</v>
      </c>
      <c r="AJ285" s="5">
        <v>10</v>
      </c>
      <c r="AK285" s="5">
        <v>0.9</v>
      </c>
      <c r="AL285">
        <v>0</v>
      </c>
      <c r="AM285">
        <v>6</v>
      </c>
      <c r="AN285">
        <v>9</v>
      </c>
      <c r="AO285">
        <v>0</v>
      </c>
      <c r="AP285" s="5">
        <v>1</v>
      </c>
      <c r="AQ285" s="5">
        <v>0</v>
      </c>
      <c r="AR285">
        <v>1</v>
      </c>
      <c r="AS285">
        <v>-1</v>
      </c>
      <c r="AT285" s="5">
        <v>0</v>
      </c>
      <c r="AU285" s="5">
        <v>9</v>
      </c>
      <c r="AV285">
        <v>32</v>
      </c>
      <c r="BP285">
        <v>6.7409999999999997</v>
      </c>
      <c r="BQ285">
        <v>6</v>
      </c>
      <c r="BR285" s="5">
        <v>70.37</v>
      </c>
      <c r="BS285">
        <v>19</v>
      </c>
      <c r="BT285">
        <v>0</v>
      </c>
      <c r="BU285">
        <v>0</v>
      </c>
      <c r="BV285">
        <v>182</v>
      </c>
      <c r="BW285" s="5">
        <v>0</v>
      </c>
      <c r="BX285" s="5">
        <v>0</v>
      </c>
      <c r="BY285">
        <v>0</v>
      </c>
      <c r="BZ285">
        <v>37</v>
      </c>
      <c r="CA285">
        <v>13</v>
      </c>
      <c r="CB285">
        <v>146</v>
      </c>
      <c r="CC285">
        <v>0</v>
      </c>
      <c r="CD285">
        <v>101.2</v>
      </c>
      <c r="CE285" s="5">
        <v>1</v>
      </c>
      <c r="CF285">
        <v>36</v>
      </c>
      <c r="CG285">
        <v>5</v>
      </c>
      <c r="CH285">
        <v>0</v>
      </c>
      <c r="CI285">
        <v>2</v>
      </c>
      <c r="CJ285" s="5">
        <v>1</v>
      </c>
      <c r="CK285" s="5">
        <v>182</v>
      </c>
    </row>
    <row r="286" spans="1:157" x14ac:dyDescent="0.25">
      <c r="A286" s="5" t="s">
        <v>518</v>
      </c>
      <c r="B286" s="5" t="s">
        <v>517</v>
      </c>
      <c r="C286" s="5" t="s">
        <v>193</v>
      </c>
      <c r="D286" s="5">
        <v>2015</v>
      </c>
      <c r="E286">
        <v>10</v>
      </c>
      <c r="F286" s="5" t="s">
        <v>160</v>
      </c>
      <c r="G286" s="5">
        <v>5</v>
      </c>
      <c r="H286" s="5">
        <v>0</v>
      </c>
      <c r="I286" s="5">
        <v>24</v>
      </c>
      <c r="AJ286" s="5">
        <v>5</v>
      </c>
      <c r="AK286" s="5">
        <v>-1</v>
      </c>
      <c r="AL286">
        <v>0</v>
      </c>
      <c r="AM286">
        <v>5</v>
      </c>
      <c r="AN286">
        <v>-1</v>
      </c>
      <c r="AO286">
        <v>0</v>
      </c>
      <c r="AP286" s="5">
        <v>0</v>
      </c>
      <c r="AQ286" s="5">
        <v>0</v>
      </c>
      <c r="AR286">
        <v>0</v>
      </c>
      <c r="AS286">
        <v>0</v>
      </c>
      <c r="AT286" s="5">
        <v>0</v>
      </c>
      <c r="AU286" s="5">
        <v>-5</v>
      </c>
      <c r="AV286">
        <v>0</v>
      </c>
      <c r="BP286">
        <v>1.5</v>
      </c>
      <c r="BQ286">
        <v>0</v>
      </c>
      <c r="BR286" s="5">
        <v>25</v>
      </c>
      <c r="BS286">
        <v>1</v>
      </c>
      <c r="BT286">
        <v>1</v>
      </c>
      <c r="BU286">
        <v>2</v>
      </c>
      <c r="BV286">
        <v>6</v>
      </c>
      <c r="BW286" s="5">
        <v>0</v>
      </c>
      <c r="BX286" s="5">
        <v>0</v>
      </c>
      <c r="BY286">
        <v>0</v>
      </c>
      <c r="BZ286">
        <v>6</v>
      </c>
      <c r="CA286">
        <v>0</v>
      </c>
      <c r="CB286">
        <v>6</v>
      </c>
      <c r="CC286">
        <v>8.1059999999999999</v>
      </c>
      <c r="CD286">
        <v>39.6</v>
      </c>
      <c r="CE286" s="5">
        <v>0</v>
      </c>
      <c r="CF286">
        <v>0</v>
      </c>
      <c r="CG286">
        <v>0</v>
      </c>
      <c r="CH286">
        <v>0</v>
      </c>
      <c r="CI286">
        <v>0</v>
      </c>
      <c r="CJ286" s="5">
        <v>0</v>
      </c>
      <c r="CK286" s="5">
        <v>6</v>
      </c>
    </row>
    <row r="287" spans="1:157" x14ac:dyDescent="0.25">
      <c r="A287" s="5" t="s">
        <v>519</v>
      </c>
      <c r="B287" s="5" t="s">
        <v>517</v>
      </c>
      <c r="C287" s="5" t="s">
        <v>193</v>
      </c>
      <c r="D287" s="5">
        <v>2016</v>
      </c>
      <c r="E287">
        <v>10</v>
      </c>
      <c r="F287" s="5" t="s">
        <v>160</v>
      </c>
      <c r="G287" s="5">
        <v>6</v>
      </c>
      <c r="H287" s="5">
        <v>2</v>
      </c>
      <c r="I287" s="5">
        <v>25</v>
      </c>
      <c r="J287">
        <v>3</v>
      </c>
      <c r="K287">
        <v>0</v>
      </c>
      <c r="L287">
        <v>0</v>
      </c>
      <c r="M287">
        <v>0</v>
      </c>
      <c r="N287">
        <v>3</v>
      </c>
      <c r="O287">
        <v>0</v>
      </c>
      <c r="P287" s="5">
        <v>1</v>
      </c>
      <c r="Q287" s="5">
        <v>0</v>
      </c>
      <c r="R287">
        <v>1</v>
      </c>
      <c r="S287" s="5">
        <v>0</v>
      </c>
      <c r="T287" s="5">
        <v>3</v>
      </c>
      <c r="U287">
        <v>7</v>
      </c>
      <c r="V287">
        <v>0</v>
      </c>
      <c r="W287">
        <v>0</v>
      </c>
      <c r="X287">
        <v>0</v>
      </c>
      <c r="Y287" s="5">
        <v>2</v>
      </c>
      <c r="Z287" s="5">
        <v>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-2</v>
      </c>
      <c r="AH287">
        <v>1</v>
      </c>
      <c r="AI287">
        <v>5</v>
      </c>
      <c r="AJ287" s="5">
        <v>10</v>
      </c>
      <c r="AK287" s="5">
        <v>0.6</v>
      </c>
      <c r="AL287">
        <v>0</v>
      </c>
      <c r="AM287">
        <v>7</v>
      </c>
      <c r="AN287">
        <v>10</v>
      </c>
      <c r="AO287">
        <v>0</v>
      </c>
      <c r="AP287" s="5">
        <v>0</v>
      </c>
      <c r="AQ287" s="5">
        <v>2</v>
      </c>
      <c r="AR287">
        <v>0</v>
      </c>
      <c r="AS287">
        <v>0</v>
      </c>
      <c r="AT287" s="5">
        <v>0</v>
      </c>
      <c r="AU287" s="5">
        <v>6</v>
      </c>
      <c r="AV287">
        <v>1</v>
      </c>
      <c r="BP287">
        <v>7.968</v>
      </c>
      <c r="BQ287">
        <v>21</v>
      </c>
      <c r="BR287" s="5">
        <v>68.253999999999905</v>
      </c>
      <c r="BS287">
        <v>43</v>
      </c>
      <c r="BT287">
        <v>2</v>
      </c>
      <c r="BU287">
        <v>3</v>
      </c>
      <c r="BV287">
        <v>502</v>
      </c>
      <c r="BW287" s="5">
        <v>6</v>
      </c>
      <c r="BX287" s="5">
        <v>0</v>
      </c>
      <c r="BY287">
        <v>7</v>
      </c>
      <c r="BZ287">
        <v>37</v>
      </c>
      <c r="CA287">
        <v>37</v>
      </c>
      <c r="CB287">
        <v>487</v>
      </c>
      <c r="CC287">
        <v>140.47399999999999</v>
      </c>
      <c r="CD287">
        <v>113.3</v>
      </c>
      <c r="CE287" s="5">
        <v>3</v>
      </c>
      <c r="CF287">
        <v>15</v>
      </c>
      <c r="CG287">
        <v>3</v>
      </c>
      <c r="CH287">
        <v>0</v>
      </c>
      <c r="CI287">
        <v>0</v>
      </c>
      <c r="CJ287" s="5">
        <v>4</v>
      </c>
      <c r="CK287" s="5">
        <v>502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1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</row>
    <row r="288" spans="1:157" x14ac:dyDescent="0.25">
      <c r="A288" s="5" t="s">
        <v>520</v>
      </c>
      <c r="B288" s="5" t="s">
        <v>517</v>
      </c>
      <c r="C288" s="5" t="s">
        <v>193</v>
      </c>
      <c r="D288" s="5">
        <v>2017</v>
      </c>
      <c r="E288">
        <v>10</v>
      </c>
      <c r="F288" s="5" t="s">
        <v>160</v>
      </c>
      <c r="G288" s="5">
        <v>0</v>
      </c>
      <c r="H288" s="5">
        <v>0</v>
      </c>
      <c r="I288" s="5">
        <v>26</v>
      </c>
    </row>
    <row r="289" spans="1:157" x14ac:dyDescent="0.25">
      <c r="A289" s="5" t="s">
        <v>521</v>
      </c>
      <c r="B289" s="5" t="s">
        <v>517</v>
      </c>
      <c r="C289" s="5" t="s">
        <v>223</v>
      </c>
      <c r="D289" s="5">
        <v>2017</v>
      </c>
      <c r="E289">
        <v>10</v>
      </c>
      <c r="F289" s="5" t="s">
        <v>160</v>
      </c>
      <c r="G289" s="5">
        <v>6</v>
      </c>
      <c r="H289" s="5">
        <v>5</v>
      </c>
      <c r="I289" s="5">
        <v>26</v>
      </c>
      <c r="J289">
        <v>-6</v>
      </c>
      <c r="K289">
        <v>0</v>
      </c>
      <c r="L289">
        <v>0</v>
      </c>
      <c r="M289">
        <v>0</v>
      </c>
      <c r="N289">
        <v>-6</v>
      </c>
      <c r="O289">
        <v>0</v>
      </c>
      <c r="P289" s="5">
        <v>1</v>
      </c>
      <c r="Q289" s="5">
        <v>1</v>
      </c>
      <c r="R289">
        <v>1</v>
      </c>
      <c r="S289" s="5">
        <v>0</v>
      </c>
      <c r="T289" s="5">
        <v>-6</v>
      </c>
      <c r="U289">
        <v>0</v>
      </c>
      <c r="V289">
        <v>0</v>
      </c>
      <c r="W289">
        <v>0</v>
      </c>
      <c r="X289">
        <v>0</v>
      </c>
      <c r="Y289" s="5">
        <v>1</v>
      </c>
      <c r="Z289" s="5">
        <v>0</v>
      </c>
      <c r="AA289">
        <v>0</v>
      </c>
      <c r="AB289">
        <v>0</v>
      </c>
      <c r="AC289">
        <v>0</v>
      </c>
      <c r="AD289">
        <v>0</v>
      </c>
      <c r="AE289">
        <v>1</v>
      </c>
      <c r="AF289">
        <v>0</v>
      </c>
      <c r="AG289">
        <v>-1</v>
      </c>
      <c r="AJ289" s="5">
        <v>15</v>
      </c>
      <c r="AK289" s="5">
        <v>0.73299999999999998</v>
      </c>
      <c r="AL289">
        <v>0</v>
      </c>
      <c r="AM289">
        <v>7</v>
      </c>
      <c r="AN289">
        <v>8</v>
      </c>
      <c r="AO289">
        <v>1</v>
      </c>
      <c r="AP289" s="5">
        <v>1</v>
      </c>
      <c r="AQ289" s="5">
        <v>4</v>
      </c>
      <c r="AR289">
        <v>1</v>
      </c>
      <c r="AS289">
        <v>-3</v>
      </c>
      <c r="AT289" s="5">
        <v>1</v>
      </c>
      <c r="AU289" s="5">
        <v>11</v>
      </c>
      <c r="AV289">
        <v>2</v>
      </c>
      <c r="BP289">
        <v>8.7639999999999993</v>
      </c>
      <c r="BQ289">
        <v>63</v>
      </c>
      <c r="BR289" s="5">
        <v>67.415999999999997</v>
      </c>
      <c r="BS289">
        <v>120</v>
      </c>
      <c r="BT289">
        <v>15</v>
      </c>
      <c r="BU289">
        <v>8</v>
      </c>
      <c r="BV289">
        <v>1560</v>
      </c>
      <c r="BW289" s="5">
        <v>29</v>
      </c>
      <c r="BX289" s="5">
        <v>5</v>
      </c>
      <c r="BY289">
        <v>14</v>
      </c>
      <c r="BZ289">
        <v>61</v>
      </c>
      <c r="CA289">
        <v>12</v>
      </c>
      <c r="CB289">
        <v>1503</v>
      </c>
      <c r="CC289">
        <v>445.255</v>
      </c>
      <c r="CD289">
        <v>96.2</v>
      </c>
      <c r="CE289" s="5">
        <v>23</v>
      </c>
      <c r="CF289">
        <v>57</v>
      </c>
      <c r="CG289">
        <v>8</v>
      </c>
      <c r="CH289">
        <v>2</v>
      </c>
      <c r="CI289">
        <v>3</v>
      </c>
      <c r="CJ289" s="5">
        <v>7</v>
      </c>
      <c r="CK289" s="5">
        <v>1560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1</v>
      </c>
      <c r="ED289">
        <v>1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</row>
    <row r="290" spans="1:157" x14ac:dyDescent="0.25">
      <c r="A290" s="5" t="s">
        <v>522</v>
      </c>
      <c r="B290" s="5" t="s">
        <v>517</v>
      </c>
      <c r="C290" s="5" t="s">
        <v>223</v>
      </c>
      <c r="D290" s="5">
        <v>2018</v>
      </c>
      <c r="E290">
        <v>10</v>
      </c>
      <c r="F290" s="5" t="s">
        <v>160</v>
      </c>
      <c r="G290" s="5">
        <v>3</v>
      </c>
      <c r="H290" s="5">
        <v>3</v>
      </c>
      <c r="I290" s="5">
        <v>27</v>
      </c>
      <c r="W290">
        <v>0</v>
      </c>
      <c r="X290">
        <v>0</v>
      </c>
      <c r="Y290" s="5">
        <v>4</v>
      </c>
      <c r="Z290" s="5">
        <v>0</v>
      </c>
      <c r="AA290">
        <v>0</v>
      </c>
      <c r="AB290">
        <v>0</v>
      </c>
      <c r="AC290">
        <v>0</v>
      </c>
      <c r="AD290">
        <v>0</v>
      </c>
      <c r="AE290">
        <v>1</v>
      </c>
      <c r="AF290">
        <v>0</v>
      </c>
      <c r="AG290">
        <v>-3</v>
      </c>
      <c r="AJ290" s="5">
        <v>8</v>
      </c>
      <c r="AK290" s="5">
        <v>4.125</v>
      </c>
      <c r="AL290">
        <v>0</v>
      </c>
      <c r="AM290">
        <v>1</v>
      </c>
      <c r="AN290">
        <v>13</v>
      </c>
      <c r="AO290">
        <v>0</v>
      </c>
      <c r="AP290" s="5">
        <v>1</v>
      </c>
      <c r="AQ290" s="5">
        <v>5</v>
      </c>
      <c r="AR290">
        <v>0</v>
      </c>
      <c r="AS290">
        <v>0</v>
      </c>
      <c r="AT290" s="5">
        <v>0</v>
      </c>
      <c r="AU290" s="5">
        <v>33</v>
      </c>
      <c r="AV290">
        <v>37</v>
      </c>
      <c r="BP290">
        <v>8.0670000000000002</v>
      </c>
      <c r="BQ290">
        <v>21</v>
      </c>
      <c r="BR290" s="5">
        <v>59.551000000000002</v>
      </c>
      <c r="BS290">
        <v>53</v>
      </c>
      <c r="BT290">
        <v>13</v>
      </c>
      <c r="BU290">
        <v>5</v>
      </c>
      <c r="BV290">
        <v>718</v>
      </c>
      <c r="BW290" s="5">
        <v>16</v>
      </c>
      <c r="BX290" s="5">
        <v>3</v>
      </c>
      <c r="BY290">
        <v>4</v>
      </c>
      <c r="BZ290">
        <v>56</v>
      </c>
      <c r="CA290">
        <v>35</v>
      </c>
      <c r="CB290">
        <v>621</v>
      </c>
      <c r="CC290">
        <v>248.21700000000001</v>
      </c>
      <c r="CD290">
        <v>90</v>
      </c>
      <c r="CE290" s="5">
        <v>8</v>
      </c>
      <c r="CF290">
        <v>97</v>
      </c>
      <c r="CG290">
        <v>13</v>
      </c>
      <c r="CH290">
        <v>0</v>
      </c>
      <c r="CI290">
        <v>2</v>
      </c>
      <c r="CJ290" s="5">
        <v>5</v>
      </c>
      <c r="CK290" s="5">
        <v>718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1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1</v>
      </c>
      <c r="EV290">
        <v>1</v>
      </c>
      <c r="EW290">
        <v>0</v>
      </c>
      <c r="EX290">
        <v>0</v>
      </c>
      <c r="EY290">
        <v>0</v>
      </c>
      <c r="EZ290">
        <v>0</v>
      </c>
      <c r="FA290">
        <v>0</v>
      </c>
    </row>
    <row r="291" spans="1:157" x14ac:dyDescent="0.25">
      <c r="A291" s="5" t="s">
        <v>523</v>
      </c>
      <c r="B291" s="5" t="s">
        <v>524</v>
      </c>
      <c r="C291" s="5" t="s">
        <v>203</v>
      </c>
      <c r="D291" s="5">
        <v>2014</v>
      </c>
      <c r="E291">
        <v>5</v>
      </c>
      <c r="F291" s="5" t="s">
        <v>160</v>
      </c>
      <c r="G291" s="5">
        <v>0</v>
      </c>
      <c r="H291" s="5">
        <v>0</v>
      </c>
      <c r="I291" s="5">
        <v>24</v>
      </c>
    </row>
    <row r="292" spans="1:157" x14ac:dyDescent="0.25">
      <c r="A292" s="5" t="s">
        <v>525</v>
      </c>
      <c r="B292" s="5" t="s">
        <v>524</v>
      </c>
      <c r="C292" s="5" t="s">
        <v>203</v>
      </c>
      <c r="D292" s="5">
        <v>2015</v>
      </c>
      <c r="E292">
        <v>5</v>
      </c>
      <c r="F292" s="5" t="s">
        <v>160</v>
      </c>
      <c r="G292" s="5">
        <v>7</v>
      </c>
      <c r="H292" s="5">
        <v>3</v>
      </c>
      <c r="I292" s="5">
        <v>25</v>
      </c>
      <c r="W292">
        <v>0</v>
      </c>
      <c r="X292">
        <v>0</v>
      </c>
      <c r="Y292" s="5">
        <v>1</v>
      </c>
      <c r="Z292" s="5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-10</v>
      </c>
      <c r="AH292">
        <v>1</v>
      </c>
      <c r="AI292">
        <v>5</v>
      </c>
      <c r="AJ292" s="5">
        <v>14</v>
      </c>
      <c r="AK292" s="5">
        <v>2.214</v>
      </c>
      <c r="AL292">
        <v>0</v>
      </c>
      <c r="AM292">
        <v>5</v>
      </c>
      <c r="AN292">
        <v>16</v>
      </c>
      <c r="AO292">
        <v>0</v>
      </c>
      <c r="AP292" s="5">
        <v>1</v>
      </c>
      <c r="AQ292" s="5">
        <v>8</v>
      </c>
      <c r="AR292">
        <v>0</v>
      </c>
      <c r="AS292">
        <v>0</v>
      </c>
      <c r="AT292" s="5">
        <v>0</v>
      </c>
      <c r="AU292" s="5">
        <v>31</v>
      </c>
      <c r="AV292">
        <v>6</v>
      </c>
      <c r="BP292">
        <v>7.1760000000000002</v>
      </c>
      <c r="BQ292">
        <v>39</v>
      </c>
      <c r="BR292" s="5">
        <v>66.387</v>
      </c>
      <c r="BS292">
        <v>79</v>
      </c>
      <c r="BT292">
        <v>8</v>
      </c>
      <c r="BU292">
        <v>7</v>
      </c>
      <c r="BV292">
        <v>854</v>
      </c>
      <c r="BW292" s="5">
        <v>36</v>
      </c>
      <c r="BX292" s="5">
        <v>2</v>
      </c>
      <c r="BY292">
        <v>11</v>
      </c>
      <c r="BZ292">
        <v>66</v>
      </c>
      <c r="CA292">
        <v>66</v>
      </c>
      <c r="CB292">
        <v>791</v>
      </c>
      <c r="CC292">
        <v>297.03800000000001</v>
      </c>
      <c r="CD292">
        <v>97.1</v>
      </c>
      <c r="CE292" s="5">
        <v>10</v>
      </c>
      <c r="CF292">
        <v>63</v>
      </c>
      <c r="CG292">
        <v>12</v>
      </c>
      <c r="CH292">
        <v>0</v>
      </c>
      <c r="CI292">
        <v>10</v>
      </c>
      <c r="CJ292" s="5">
        <v>6</v>
      </c>
      <c r="CK292" s="5">
        <v>854</v>
      </c>
    </row>
    <row r="293" spans="1:157" x14ac:dyDescent="0.25">
      <c r="A293" s="5" t="s">
        <v>526</v>
      </c>
      <c r="B293" s="5" t="s">
        <v>524</v>
      </c>
      <c r="C293" s="5" t="s">
        <v>203</v>
      </c>
      <c r="D293" s="5">
        <v>2016</v>
      </c>
      <c r="E293">
        <v>5</v>
      </c>
      <c r="F293" s="5" t="s">
        <v>160</v>
      </c>
      <c r="G293" s="5">
        <v>1</v>
      </c>
      <c r="H293" s="5">
        <v>0</v>
      </c>
      <c r="I293" s="5">
        <v>26</v>
      </c>
    </row>
    <row r="294" spans="1:157" x14ac:dyDescent="0.25">
      <c r="A294" s="5" t="s">
        <v>527</v>
      </c>
      <c r="B294" s="5" t="s">
        <v>524</v>
      </c>
      <c r="C294" s="5" t="s">
        <v>203</v>
      </c>
      <c r="D294" s="5">
        <v>2017</v>
      </c>
      <c r="E294">
        <v>2</v>
      </c>
      <c r="F294" s="5" t="s">
        <v>160</v>
      </c>
      <c r="G294" s="5">
        <v>3</v>
      </c>
      <c r="H294" s="5">
        <v>0</v>
      </c>
      <c r="I294" s="5">
        <v>27</v>
      </c>
      <c r="BP294">
        <v>4.7140000000000004</v>
      </c>
      <c r="BQ294">
        <v>2</v>
      </c>
      <c r="BR294" s="5">
        <v>50</v>
      </c>
      <c r="BS294">
        <v>7</v>
      </c>
      <c r="BT294">
        <v>2</v>
      </c>
      <c r="BU294">
        <v>0</v>
      </c>
      <c r="BV294">
        <v>66</v>
      </c>
      <c r="BW294" s="5">
        <v>3</v>
      </c>
      <c r="BX294" s="5">
        <v>0</v>
      </c>
      <c r="BY294">
        <v>1</v>
      </c>
      <c r="BZ294">
        <v>27</v>
      </c>
      <c r="CA294">
        <v>0</v>
      </c>
      <c r="CB294">
        <v>57</v>
      </c>
      <c r="CC294">
        <v>39.874000000000002</v>
      </c>
      <c r="CD294">
        <v>63.4</v>
      </c>
      <c r="CE294" s="5">
        <v>0</v>
      </c>
      <c r="CF294">
        <v>9</v>
      </c>
      <c r="CG294">
        <v>1</v>
      </c>
      <c r="CH294">
        <v>0</v>
      </c>
      <c r="CI294">
        <v>1</v>
      </c>
      <c r="CJ294" s="5">
        <v>0</v>
      </c>
      <c r="CK294" s="5">
        <v>66</v>
      </c>
    </row>
    <row r="295" spans="1:157" x14ac:dyDescent="0.25">
      <c r="A295" s="5" t="s">
        <v>528</v>
      </c>
      <c r="B295" s="5" t="s">
        <v>524</v>
      </c>
      <c r="C295" s="5" t="s">
        <v>315</v>
      </c>
      <c r="D295" s="5">
        <v>2018</v>
      </c>
      <c r="E295">
        <v>2</v>
      </c>
      <c r="F295" s="5" t="s">
        <v>160</v>
      </c>
      <c r="G295" s="5">
        <v>2</v>
      </c>
      <c r="H295" s="5">
        <v>0</v>
      </c>
      <c r="I295" s="5">
        <v>28</v>
      </c>
      <c r="W295">
        <v>0</v>
      </c>
      <c r="X295">
        <v>0</v>
      </c>
      <c r="Y295" s="5">
        <v>1</v>
      </c>
      <c r="Z295" s="5">
        <v>0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0</v>
      </c>
      <c r="AJ295" s="5">
        <v>3</v>
      </c>
      <c r="AK295" s="5">
        <v>-0.66700000000000004</v>
      </c>
      <c r="AL295">
        <v>0</v>
      </c>
      <c r="AM295">
        <v>2</v>
      </c>
      <c r="AN295">
        <v>0</v>
      </c>
      <c r="AO295">
        <v>0</v>
      </c>
      <c r="AP295" s="5">
        <v>0</v>
      </c>
      <c r="AQ295" s="5">
        <v>0</v>
      </c>
      <c r="AR295">
        <v>0</v>
      </c>
      <c r="AS295">
        <v>0</v>
      </c>
      <c r="AT295" s="5">
        <v>0</v>
      </c>
      <c r="AU295" s="5">
        <v>-2</v>
      </c>
      <c r="AV295">
        <v>0</v>
      </c>
      <c r="BP295">
        <v>2.6669999999999998</v>
      </c>
      <c r="BQ295">
        <v>0</v>
      </c>
      <c r="BR295" s="5">
        <v>33.332999999999998</v>
      </c>
      <c r="BS295">
        <v>1</v>
      </c>
      <c r="BT295">
        <v>0</v>
      </c>
      <c r="BU295">
        <v>0</v>
      </c>
      <c r="BV295">
        <v>8</v>
      </c>
      <c r="BW295" s="5">
        <v>1</v>
      </c>
      <c r="BX295" s="5">
        <v>0</v>
      </c>
      <c r="BY295">
        <v>1</v>
      </c>
      <c r="BZ295">
        <v>8</v>
      </c>
      <c r="CA295">
        <v>0</v>
      </c>
      <c r="CB295">
        <v>1</v>
      </c>
      <c r="CC295">
        <v>10.541</v>
      </c>
      <c r="CD295">
        <v>42.4</v>
      </c>
      <c r="CE295" s="5">
        <v>0</v>
      </c>
      <c r="CF295">
        <v>7</v>
      </c>
      <c r="CG295">
        <v>1</v>
      </c>
      <c r="CH295">
        <v>0</v>
      </c>
      <c r="CI295">
        <v>2</v>
      </c>
      <c r="CJ295" s="5">
        <v>0</v>
      </c>
      <c r="CK295" s="5">
        <v>8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1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</row>
    <row r="296" spans="1:157" x14ac:dyDescent="0.25">
      <c r="A296" s="5" t="s">
        <v>529</v>
      </c>
      <c r="B296" s="5" t="s">
        <v>530</v>
      </c>
      <c r="C296" s="5" t="s">
        <v>295</v>
      </c>
      <c r="D296" s="5">
        <v>2014</v>
      </c>
      <c r="E296">
        <v>5</v>
      </c>
      <c r="F296" s="5" t="s">
        <v>160</v>
      </c>
      <c r="G296" s="5">
        <v>14</v>
      </c>
      <c r="H296" s="5">
        <v>13</v>
      </c>
      <c r="I296" s="5">
        <v>22</v>
      </c>
      <c r="W296">
        <v>0</v>
      </c>
      <c r="X296">
        <v>0</v>
      </c>
      <c r="Y296" s="5">
        <v>7</v>
      </c>
      <c r="Z296" s="5">
        <v>1</v>
      </c>
      <c r="AA296">
        <v>0</v>
      </c>
      <c r="AB296">
        <v>0</v>
      </c>
      <c r="AC296">
        <v>0</v>
      </c>
      <c r="AD296">
        <v>0</v>
      </c>
      <c r="AE296">
        <v>3</v>
      </c>
      <c r="AF296">
        <v>0</v>
      </c>
      <c r="AG296">
        <v>-6</v>
      </c>
      <c r="AH296">
        <v>6</v>
      </c>
      <c r="AI296">
        <v>35</v>
      </c>
      <c r="AJ296" s="5">
        <v>56</v>
      </c>
      <c r="AK296" s="5">
        <v>7.4820000000000002</v>
      </c>
      <c r="AL296">
        <v>0</v>
      </c>
      <c r="AM296">
        <v>3</v>
      </c>
      <c r="AN296">
        <v>34</v>
      </c>
      <c r="AO296">
        <v>0</v>
      </c>
      <c r="AP296" s="5">
        <v>4</v>
      </c>
      <c r="AQ296" s="5">
        <v>0</v>
      </c>
      <c r="AR296">
        <v>0</v>
      </c>
      <c r="AS296">
        <v>0</v>
      </c>
      <c r="AT296" s="5">
        <v>0</v>
      </c>
      <c r="AU296" s="5">
        <v>419</v>
      </c>
      <c r="AV296">
        <v>109</v>
      </c>
      <c r="BP296">
        <v>6.1219999999999999</v>
      </c>
      <c r="BQ296">
        <v>168</v>
      </c>
      <c r="BR296" s="5">
        <v>58.947000000000003</v>
      </c>
      <c r="BS296">
        <v>280</v>
      </c>
      <c r="BT296">
        <v>0</v>
      </c>
      <c r="BU296">
        <v>31</v>
      </c>
      <c r="BV296">
        <v>2908</v>
      </c>
      <c r="BW296" s="5">
        <v>0</v>
      </c>
      <c r="BX296" s="5">
        <v>17</v>
      </c>
      <c r="BY296">
        <v>0</v>
      </c>
      <c r="BZ296">
        <v>63</v>
      </c>
      <c r="CA296">
        <v>63</v>
      </c>
      <c r="CB296">
        <v>2563</v>
      </c>
      <c r="CC296">
        <v>0</v>
      </c>
      <c r="CD296">
        <v>69.5</v>
      </c>
      <c r="CE296" s="5">
        <v>38</v>
      </c>
      <c r="CF296">
        <v>345</v>
      </c>
      <c r="CG296">
        <v>55</v>
      </c>
      <c r="CH296">
        <v>0</v>
      </c>
      <c r="CI296">
        <v>9</v>
      </c>
      <c r="CJ296" s="5">
        <v>11</v>
      </c>
      <c r="CK296" s="5">
        <v>2908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3</v>
      </c>
      <c r="ED296">
        <v>2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4</v>
      </c>
      <c r="EV296">
        <v>1</v>
      </c>
      <c r="EW296">
        <v>0</v>
      </c>
      <c r="EX296">
        <v>0</v>
      </c>
      <c r="EY296">
        <v>0</v>
      </c>
      <c r="EZ296">
        <v>0</v>
      </c>
      <c r="FA296">
        <v>0</v>
      </c>
    </row>
    <row r="297" spans="1:157" x14ac:dyDescent="0.25">
      <c r="A297" s="5" t="s">
        <v>531</v>
      </c>
      <c r="B297" s="5" t="s">
        <v>530</v>
      </c>
      <c r="C297" s="5" t="s">
        <v>295</v>
      </c>
      <c r="D297" s="5">
        <v>2015</v>
      </c>
      <c r="E297">
        <v>5</v>
      </c>
      <c r="F297" s="5" t="s">
        <v>160</v>
      </c>
      <c r="G297" s="5">
        <v>16</v>
      </c>
      <c r="H297" s="5">
        <v>16</v>
      </c>
      <c r="I297" s="5">
        <v>23</v>
      </c>
      <c r="W297">
        <v>0</v>
      </c>
      <c r="X297">
        <v>0</v>
      </c>
      <c r="Y297" s="5">
        <v>14</v>
      </c>
      <c r="Z297" s="5">
        <v>5</v>
      </c>
      <c r="AA297">
        <v>0</v>
      </c>
      <c r="AB297">
        <v>0</v>
      </c>
      <c r="AC297">
        <v>0</v>
      </c>
      <c r="AD297">
        <v>0</v>
      </c>
      <c r="AE297">
        <v>5</v>
      </c>
      <c r="AF297">
        <v>0</v>
      </c>
      <c r="AG297">
        <v>-30</v>
      </c>
      <c r="AH297">
        <v>4</v>
      </c>
      <c r="AI297">
        <v>20</v>
      </c>
      <c r="AJ297" s="5">
        <v>52</v>
      </c>
      <c r="AK297" s="5">
        <v>5.9619999999999997</v>
      </c>
      <c r="AL297">
        <v>1</v>
      </c>
      <c r="AM297">
        <v>6</v>
      </c>
      <c r="AN297">
        <v>28</v>
      </c>
      <c r="AO297">
        <v>1</v>
      </c>
      <c r="AP297" s="5">
        <v>8</v>
      </c>
      <c r="AQ297" s="5">
        <v>25</v>
      </c>
      <c r="AR297">
        <v>1</v>
      </c>
      <c r="AS297">
        <v>-4</v>
      </c>
      <c r="AT297" s="5">
        <v>2</v>
      </c>
      <c r="AU297" s="5">
        <v>310</v>
      </c>
      <c r="AV297">
        <v>85</v>
      </c>
      <c r="BP297">
        <v>7.3070000000000004</v>
      </c>
      <c r="BQ297">
        <v>220</v>
      </c>
      <c r="BR297" s="5">
        <v>58.581000000000003</v>
      </c>
      <c r="BS297">
        <v>355</v>
      </c>
      <c r="BT297">
        <v>95</v>
      </c>
      <c r="BU297">
        <v>39</v>
      </c>
      <c r="BV297">
        <v>4428</v>
      </c>
      <c r="BW297" s="5">
        <v>153</v>
      </c>
      <c r="BX297" s="5">
        <v>18</v>
      </c>
      <c r="BY297">
        <v>48</v>
      </c>
      <c r="BZ297">
        <v>90</v>
      </c>
      <c r="CA297">
        <v>90</v>
      </c>
      <c r="CB297">
        <v>4108</v>
      </c>
      <c r="CC297">
        <v>1491.22099999999</v>
      </c>
      <c r="CD297">
        <v>88.2</v>
      </c>
      <c r="CE297" s="5">
        <v>90</v>
      </c>
      <c r="CF297">
        <v>320</v>
      </c>
      <c r="CG297">
        <v>51</v>
      </c>
      <c r="CH297">
        <v>3</v>
      </c>
      <c r="CI297">
        <v>22</v>
      </c>
      <c r="CJ297" s="5">
        <v>35</v>
      </c>
      <c r="CK297" s="5">
        <v>4428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5</v>
      </c>
      <c r="ED297">
        <v>2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5</v>
      </c>
      <c r="EV297">
        <v>1</v>
      </c>
      <c r="EW297">
        <v>0</v>
      </c>
      <c r="EX297">
        <v>0</v>
      </c>
      <c r="EY297">
        <v>0</v>
      </c>
      <c r="EZ297">
        <v>0</v>
      </c>
      <c r="FA297">
        <v>0</v>
      </c>
    </row>
    <row r="298" spans="1:157" x14ac:dyDescent="0.25">
      <c r="A298" s="5" t="s">
        <v>532</v>
      </c>
      <c r="B298" s="5" t="s">
        <v>530</v>
      </c>
      <c r="C298" s="5" t="s">
        <v>295</v>
      </c>
      <c r="D298" s="5">
        <v>2016</v>
      </c>
      <c r="E298">
        <v>5</v>
      </c>
      <c r="F298" s="5" t="s">
        <v>160</v>
      </c>
      <c r="G298" s="5">
        <v>16</v>
      </c>
      <c r="H298" s="5">
        <v>16</v>
      </c>
      <c r="I298" s="5">
        <v>24</v>
      </c>
      <c r="J298">
        <v>20</v>
      </c>
      <c r="K298">
        <v>0</v>
      </c>
      <c r="L298">
        <v>1</v>
      </c>
      <c r="M298">
        <v>0</v>
      </c>
      <c r="N298">
        <v>20</v>
      </c>
      <c r="O298">
        <v>20</v>
      </c>
      <c r="P298" s="5">
        <v>1</v>
      </c>
      <c r="Q298" s="5">
        <v>0</v>
      </c>
      <c r="R298">
        <v>1</v>
      </c>
      <c r="S298" s="5">
        <v>1</v>
      </c>
      <c r="T298" s="5">
        <v>20</v>
      </c>
      <c r="U298">
        <v>5</v>
      </c>
      <c r="V298">
        <v>0</v>
      </c>
      <c r="W298">
        <v>0</v>
      </c>
      <c r="X298">
        <v>0</v>
      </c>
      <c r="Y298" s="5">
        <v>8</v>
      </c>
      <c r="Z298" s="5">
        <v>6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-9</v>
      </c>
      <c r="AH298">
        <v>7</v>
      </c>
      <c r="AI298">
        <v>43</v>
      </c>
      <c r="AJ298" s="5">
        <v>58</v>
      </c>
      <c r="AK298" s="5">
        <v>6.19</v>
      </c>
      <c r="AL298">
        <v>2</v>
      </c>
      <c r="AM298">
        <v>5</v>
      </c>
      <c r="AN298">
        <v>27</v>
      </c>
      <c r="AO298">
        <v>22</v>
      </c>
      <c r="AP298" s="5">
        <v>5</v>
      </c>
      <c r="AQ298" s="5">
        <v>35</v>
      </c>
      <c r="AR298">
        <v>3</v>
      </c>
      <c r="AS298">
        <v>-8</v>
      </c>
      <c r="AT298" s="5">
        <v>3</v>
      </c>
      <c r="AU298" s="5">
        <v>359</v>
      </c>
      <c r="AV298">
        <v>103</v>
      </c>
      <c r="BP298">
        <v>6.2479999999999896</v>
      </c>
      <c r="BQ298">
        <v>192</v>
      </c>
      <c r="BR298" s="5">
        <v>58.88</v>
      </c>
      <c r="BS298">
        <v>368</v>
      </c>
      <c r="BT298">
        <v>90</v>
      </c>
      <c r="BU298">
        <v>36</v>
      </c>
      <c r="BV298">
        <v>3905</v>
      </c>
      <c r="BW298" s="5">
        <v>70</v>
      </c>
      <c r="BX298" s="5">
        <v>16</v>
      </c>
      <c r="BY298">
        <v>51</v>
      </c>
      <c r="BZ298">
        <v>51</v>
      </c>
      <c r="CA298">
        <v>51</v>
      </c>
      <c r="CB298">
        <v>3708</v>
      </c>
      <c r="CC298">
        <v>1534.7750000000001</v>
      </c>
      <c r="CD298">
        <v>78.8</v>
      </c>
      <c r="CE298" s="5">
        <v>32</v>
      </c>
      <c r="CF298">
        <v>197</v>
      </c>
      <c r="CG298">
        <v>34</v>
      </c>
      <c r="CH298">
        <v>0</v>
      </c>
      <c r="CI298">
        <v>16</v>
      </c>
      <c r="CJ298" s="5">
        <v>23</v>
      </c>
      <c r="CK298" s="5">
        <v>3905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1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1</v>
      </c>
      <c r="EV298">
        <v>1</v>
      </c>
      <c r="EW298">
        <v>0</v>
      </c>
      <c r="EX298">
        <v>0</v>
      </c>
      <c r="EY298">
        <v>1</v>
      </c>
      <c r="EZ298">
        <v>1</v>
      </c>
      <c r="FA298">
        <v>0</v>
      </c>
    </row>
    <row r="299" spans="1:157" x14ac:dyDescent="0.25">
      <c r="A299" s="5" t="s">
        <v>533</v>
      </c>
      <c r="B299" s="5" t="s">
        <v>530</v>
      </c>
      <c r="C299" s="5" t="s">
        <v>295</v>
      </c>
      <c r="D299" s="5">
        <v>2017</v>
      </c>
      <c r="E299">
        <v>5</v>
      </c>
      <c r="F299" s="5" t="s">
        <v>160</v>
      </c>
      <c r="G299" s="5">
        <v>16</v>
      </c>
      <c r="H299" s="5">
        <v>16</v>
      </c>
      <c r="I299" s="5">
        <v>25</v>
      </c>
      <c r="W299">
        <v>0</v>
      </c>
      <c r="X299">
        <v>0</v>
      </c>
      <c r="Y299" s="5">
        <v>9</v>
      </c>
      <c r="Z299" s="5">
        <v>3</v>
      </c>
      <c r="AA299">
        <v>0</v>
      </c>
      <c r="AB299">
        <v>0</v>
      </c>
      <c r="AC299">
        <v>0</v>
      </c>
      <c r="AD299">
        <v>0</v>
      </c>
      <c r="AE299">
        <v>3</v>
      </c>
      <c r="AF299">
        <v>0</v>
      </c>
      <c r="AG299">
        <v>-6</v>
      </c>
      <c r="AH299">
        <v>3</v>
      </c>
      <c r="AI299">
        <v>15</v>
      </c>
      <c r="AJ299" s="5">
        <v>57</v>
      </c>
      <c r="AK299" s="5">
        <v>5.649</v>
      </c>
      <c r="AL299">
        <v>3</v>
      </c>
      <c r="AM299">
        <v>12</v>
      </c>
      <c r="AN299">
        <v>28</v>
      </c>
      <c r="AO299">
        <v>17</v>
      </c>
      <c r="AP299" s="5">
        <v>8</v>
      </c>
      <c r="AQ299" s="5">
        <v>25</v>
      </c>
      <c r="AR299">
        <v>0</v>
      </c>
      <c r="AS299">
        <v>0</v>
      </c>
      <c r="AT299" s="5">
        <v>2</v>
      </c>
      <c r="AU299" s="5">
        <v>322</v>
      </c>
      <c r="AV299">
        <v>64</v>
      </c>
      <c r="BP299">
        <v>7.05</v>
      </c>
      <c r="BQ299">
        <v>173</v>
      </c>
      <c r="BR299" s="5">
        <v>60.228999999999999</v>
      </c>
      <c r="BS299">
        <v>315</v>
      </c>
      <c r="BT299">
        <v>56</v>
      </c>
      <c r="BU299">
        <v>32</v>
      </c>
      <c r="BV299">
        <v>3687</v>
      </c>
      <c r="BW299" s="5">
        <v>103</v>
      </c>
      <c r="BX299" s="5">
        <v>13</v>
      </c>
      <c r="BY299">
        <v>47</v>
      </c>
      <c r="BZ299">
        <v>75</v>
      </c>
      <c r="CA299">
        <v>75</v>
      </c>
      <c r="CB299">
        <v>3564</v>
      </c>
      <c r="CC299">
        <v>1328.25799999999</v>
      </c>
      <c r="CD299">
        <v>84.7</v>
      </c>
      <c r="CE299" s="5">
        <v>29</v>
      </c>
      <c r="CF299">
        <v>123</v>
      </c>
      <c r="CG299">
        <v>24</v>
      </c>
      <c r="CH299">
        <v>1</v>
      </c>
      <c r="CI299">
        <v>26</v>
      </c>
      <c r="CJ299" s="5">
        <v>21</v>
      </c>
      <c r="CK299" s="5">
        <v>3687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3</v>
      </c>
      <c r="ED299">
        <v>1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4</v>
      </c>
      <c r="EV299">
        <v>3</v>
      </c>
      <c r="EW299">
        <v>0</v>
      </c>
      <c r="EX299">
        <v>0</v>
      </c>
      <c r="EY299">
        <v>0</v>
      </c>
      <c r="EZ299">
        <v>0</v>
      </c>
      <c r="FA299">
        <v>0</v>
      </c>
    </row>
    <row r="300" spans="1:157" x14ac:dyDescent="0.25">
      <c r="A300" s="5" t="s">
        <v>534</v>
      </c>
      <c r="B300" s="5" t="s">
        <v>530</v>
      </c>
      <c r="C300" s="5" t="s">
        <v>295</v>
      </c>
      <c r="D300" s="5">
        <v>2018</v>
      </c>
      <c r="E300">
        <v>5</v>
      </c>
      <c r="F300" s="5" t="s">
        <v>160</v>
      </c>
      <c r="G300" s="5">
        <v>13</v>
      </c>
      <c r="H300" s="5">
        <v>12</v>
      </c>
      <c r="I300" s="5">
        <v>26</v>
      </c>
      <c r="W300">
        <v>0</v>
      </c>
      <c r="X300">
        <v>0</v>
      </c>
      <c r="Y300" s="5">
        <v>8</v>
      </c>
      <c r="Z300" s="5">
        <v>4</v>
      </c>
      <c r="AA300">
        <v>0</v>
      </c>
      <c r="AB300">
        <v>0</v>
      </c>
      <c r="AC300">
        <v>0</v>
      </c>
      <c r="AD300">
        <v>0</v>
      </c>
      <c r="AE300">
        <v>2</v>
      </c>
      <c r="AF300">
        <v>0</v>
      </c>
      <c r="AG300">
        <v>-2</v>
      </c>
      <c r="AH300">
        <v>1</v>
      </c>
      <c r="AI300">
        <v>5</v>
      </c>
      <c r="AJ300" s="5">
        <v>58</v>
      </c>
      <c r="AK300" s="5">
        <v>6.2929999999999904</v>
      </c>
      <c r="AL300">
        <v>2</v>
      </c>
      <c r="AM300">
        <v>5</v>
      </c>
      <c r="AN300">
        <v>41</v>
      </c>
      <c r="AO300">
        <v>21</v>
      </c>
      <c r="AP300" s="5">
        <v>1</v>
      </c>
      <c r="AQ300" s="5">
        <v>40</v>
      </c>
      <c r="AR300">
        <v>0</v>
      </c>
      <c r="AS300">
        <v>0</v>
      </c>
      <c r="AT300" s="5">
        <v>1</v>
      </c>
      <c r="AU300" s="5">
        <v>365</v>
      </c>
      <c r="AV300">
        <v>77</v>
      </c>
      <c r="BP300">
        <v>6.7439999999999998</v>
      </c>
      <c r="BQ300">
        <v>128</v>
      </c>
      <c r="BR300" s="5">
        <v>60.298000000000002</v>
      </c>
      <c r="BS300">
        <v>243</v>
      </c>
      <c r="BT300">
        <v>54</v>
      </c>
      <c r="BU300">
        <v>24</v>
      </c>
      <c r="BV300">
        <v>2718</v>
      </c>
      <c r="BW300" s="5">
        <v>30</v>
      </c>
      <c r="BX300" s="5">
        <v>11</v>
      </c>
      <c r="BY300">
        <v>31</v>
      </c>
      <c r="BZ300">
        <v>80</v>
      </c>
      <c r="CA300">
        <v>80</v>
      </c>
      <c r="CB300">
        <v>2545</v>
      </c>
      <c r="CC300">
        <v>1061.5650000000001</v>
      </c>
      <c r="CD300">
        <v>79.8</v>
      </c>
      <c r="CE300" s="5">
        <v>23</v>
      </c>
      <c r="CF300">
        <v>173</v>
      </c>
      <c r="CG300">
        <v>31</v>
      </c>
      <c r="CH300">
        <v>0</v>
      </c>
      <c r="CI300">
        <v>12</v>
      </c>
      <c r="CJ300" s="5">
        <v>13</v>
      </c>
      <c r="CK300" s="5">
        <v>2718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2</v>
      </c>
      <c r="ED300">
        <v>1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2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</row>
    <row r="301" spans="1:157" x14ac:dyDescent="0.25">
      <c r="A301" s="5" t="s">
        <v>535</v>
      </c>
      <c r="B301" s="5" t="s">
        <v>536</v>
      </c>
      <c r="C301" s="5" t="s">
        <v>164</v>
      </c>
      <c r="D301" s="5">
        <v>2014</v>
      </c>
      <c r="E301">
        <v>3</v>
      </c>
      <c r="F301" s="5" t="s">
        <v>160</v>
      </c>
      <c r="G301" s="5">
        <v>2</v>
      </c>
      <c r="H301" s="5">
        <v>0</v>
      </c>
      <c r="I301" s="5">
        <v>24</v>
      </c>
      <c r="W301">
        <v>0</v>
      </c>
      <c r="X301">
        <v>0</v>
      </c>
      <c r="Y301" s="5">
        <v>2</v>
      </c>
      <c r="Z301" s="5">
        <v>1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-8</v>
      </c>
      <c r="AJ301" s="5">
        <v>6</v>
      </c>
      <c r="AK301" s="5">
        <v>-1</v>
      </c>
      <c r="AL301">
        <v>0</v>
      </c>
      <c r="AM301">
        <v>2</v>
      </c>
      <c r="AN301">
        <v>1</v>
      </c>
      <c r="AO301">
        <v>0</v>
      </c>
      <c r="AP301" s="5">
        <v>0</v>
      </c>
      <c r="AQ301" s="5">
        <v>0</v>
      </c>
      <c r="AR301">
        <v>1</v>
      </c>
      <c r="AS301">
        <v>-5</v>
      </c>
      <c r="AT301" s="5">
        <v>0</v>
      </c>
      <c r="AU301" s="5">
        <v>-6</v>
      </c>
      <c r="AV301">
        <v>0</v>
      </c>
      <c r="BP301">
        <v>6.6840000000000002</v>
      </c>
      <c r="BQ301">
        <v>10</v>
      </c>
      <c r="BR301" s="5">
        <v>52.631999999999998</v>
      </c>
      <c r="BS301">
        <v>10</v>
      </c>
      <c r="BT301">
        <v>0</v>
      </c>
      <c r="BU301">
        <v>2</v>
      </c>
      <c r="BV301">
        <v>127</v>
      </c>
      <c r="BW301" s="5">
        <v>0</v>
      </c>
      <c r="BX301" s="5">
        <v>1</v>
      </c>
      <c r="BY301">
        <v>0</v>
      </c>
      <c r="BZ301">
        <v>35</v>
      </c>
      <c r="CA301">
        <v>0</v>
      </c>
      <c r="CB301">
        <v>122</v>
      </c>
      <c r="CC301">
        <v>0</v>
      </c>
      <c r="CD301">
        <v>51.9</v>
      </c>
      <c r="CE301" s="5">
        <v>0</v>
      </c>
      <c r="CF301">
        <v>5</v>
      </c>
      <c r="CG301">
        <v>1</v>
      </c>
      <c r="CH301">
        <v>0</v>
      </c>
      <c r="CI301">
        <v>0</v>
      </c>
      <c r="CJ301" s="5">
        <v>0</v>
      </c>
      <c r="CK301" s="5">
        <v>127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1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</row>
    <row r="302" spans="1:157" x14ac:dyDescent="0.25">
      <c r="A302" s="5" t="s">
        <v>537</v>
      </c>
      <c r="B302" s="5" t="s">
        <v>536</v>
      </c>
      <c r="C302" s="5" t="s">
        <v>164</v>
      </c>
      <c r="D302" s="5">
        <v>2016</v>
      </c>
      <c r="E302">
        <v>3</v>
      </c>
      <c r="F302" s="5" t="s">
        <v>160</v>
      </c>
      <c r="G302" s="5">
        <v>3</v>
      </c>
      <c r="H302" s="5">
        <v>2</v>
      </c>
      <c r="I302" s="5">
        <v>26</v>
      </c>
      <c r="W302">
        <v>0</v>
      </c>
      <c r="X302">
        <v>0</v>
      </c>
      <c r="Y302" s="5">
        <v>1</v>
      </c>
      <c r="Z302" s="5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J302" s="5">
        <v>6</v>
      </c>
      <c r="AK302" s="5">
        <v>2</v>
      </c>
      <c r="AL302">
        <v>0</v>
      </c>
      <c r="AM302">
        <v>3</v>
      </c>
      <c r="AN302">
        <v>11</v>
      </c>
      <c r="AO302">
        <v>0</v>
      </c>
      <c r="AP302" s="5">
        <v>0</v>
      </c>
      <c r="AQ302" s="5">
        <v>2</v>
      </c>
      <c r="AR302">
        <v>0</v>
      </c>
      <c r="AS302">
        <v>0</v>
      </c>
      <c r="AT302" s="5">
        <v>0</v>
      </c>
      <c r="AU302" s="5">
        <v>12</v>
      </c>
      <c r="AV302">
        <v>3</v>
      </c>
      <c r="BP302">
        <v>6.3150000000000004</v>
      </c>
      <c r="BQ302">
        <v>20</v>
      </c>
      <c r="BR302" s="5">
        <v>63.014000000000003</v>
      </c>
      <c r="BS302">
        <v>46</v>
      </c>
      <c r="BT302">
        <v>10</v>
      </c>
      <c r="BU302">
        <v>3</v>
      </c>
      <c r="BV302">
        <v>461</v>
      </c>
      <c r="BW302" s="5">
        <v>7</v>
      </c>
      <c r="BX302" s="5">
        <v>0</v>
      </c>
      <c r="BY302">
        <v>10</v>
      </c>
      <c r="BZ302">
        <v>32</v>
      </c>
      <c r="CA302">
        <v>0</v>
      </c>
      <c r="CB302">
        <v>425</v>
      </c>
      <c r="CC302">
        <v>200.92999999999901</v>
      </c>
      <c r="CD302">
        <v>80.900000000000006</v>
      </c>
      <c r="CE302" s="5">
        <v>1</v>
      </c>
      <c r="CF302">
        <v>36</v>
      </c>
      <c r="CG302">
        <v>5</v>
      </c>
      <c r="CH302">
        <v>0</v>
      </c>
      <c r="CI302">
        <v>3</v>
      </c>
      <c r="CJ302" s="5">
        <v>0</v>
      </c>
      <c r="CK302" s="5">
        <v>461</v>
      </c>
    </row>
    <row r="303" spans="1:157" x14ac:dyDescent="0.25">
      <c r="A303" s="5" t="s">
        <v>538</v>
      </c>
      <c r="B303" s="5" t="s">
        <v>536</v>
      </c>
      <c r="C303" s="5" t="s">
        <v>164</v>
      </c>
      <c r="D303" s="5">
        <v>2017</v>
      </c>
      <c r="E303">
        <v>5</v>
      </c>
      <c r="F303" s="5" t="s">
        <v>160</v>
      </c>
      <c r="G303" s="5">
        <v>8</v>
      </c>
      <c r="H303" s="5">
        <v>7</v>
      </c>
      <c r="I303" s="5">
        <v>27</v>
      </c>
      <c r="W303">
        <v>0</v>
      </c>
      <c r="X303">
        <v>0</v>
      </c>
      <c r="Y303" s="5">
        <v>8</v>
      </c>
      <c r="Z303" s="5">
        <v>7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2</v>
      </c>
      <c r="AI303">
        <v>15</v>
      </c>
      <c r="AJ303" s="5">
        <v>4</v>
      </c>
      <c r="AK303" s="5">
        <v>0.5</v>
      </c>
      <c r="AL303">
        <v>0</v>
      </c>
      <c r="AM303">
        <v>2</v>
      </c>
      <c r="AN303">
        <v>3</v>
      </c>
      <c r="AO303">
        <v>0</v>
      </c>
      <c r="AP303" s="5">
        <v>0</v>
      </c>
      <c r="AQ303" s="5">
        <v>2</v>
      </c>
      <c r="AR303">
        <v>0</v>
      </c>
      <c r="AS303">
        <v>0</v>
      </c>
      <c r="AT303" s="5">
        <v>0</v>
      </c>
      <c r="AU303" s="5">
        <v>2</v>
      </c>
      <c r="AV303">
        <v>2</v>
      </c>
      <c r="BP303">
        <v>6.3319999999999999</v>
      </c>
      <c r="BQ303">
        <v>77</v>
      </c>
      <c r="BR303" s="5">
        <v>56.054000000000002</v>
      </c>
      <c r="BS303">
        <v>125</v>
      </c>
      <c r="BT303">
        <v>37</v>
      </c>
      <c r="BU303">
        <v>12</v>
      </c>
      <c r="BV303">
        <v>1412</v>
      </c>
      <c r="BW303" s="5">
        <v>31</v>
      </c>
      <c r="BX303" s="5">
        <v>6</v>
      </c>
      <c r="BY303">
        <v>27</v>
      </c>
      <c r="BZ303">
        <v>57</v>
      </c>
      <c r="CA303">
        <v>34</v>
      </c>
      <c r="CB303">
        <v>1253</v>
      </c>
      <c r="CC303">
        <v>583.73799999999903</v>
      </c>
      <c r="CD303">
        <v>71.400000000000006</v>
      </c>
      <c r="CE303" s="5">
        <v>17</v>
      </c>
      <c r="CF303">
        <v>159</v>
      </c>
      <c r="CG303">
        <v>21</v>
      </c>
      <c r="CH303">
        <v>1</v>
      </c>
      <c r="CI303">
        <v>3</v>
      </c>
      <c r="CJ303" s="5">
        <v>5</v>
      </c>
      <c r="CK303" s="5">
        <v>1412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2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</row>
    <row r="304" spans="1:157" x14ac:dyDescent="0.25">
      <c r="A304" s="5" t="s">
        <v>539</v>
      </c>
      <c r="B304" s="5" t="s">
        <v>536</v>
      </c>
      <c r="C304" s="5" t="s">
        <v>203</v>
      </c>
      <c r="D304" s="5">
        <v>2018</v>
      </c>
      <c r="E304">
        <v>5</v>
      </c>
      <c r="F304" s="5" t="s">
        <v>160</v>
      </c>
      <c r="G304" s="5">
        <v>0</v>
      </c>
      <c r="H304" s="5">
        <v>0</v>
      </c>
      <c r="I304" s="5">
        <v>28</v>
      </c>
    </row>
    <row r="305" spans="1:157" x14ac:dyDescent="0.25">
      <c r="A305" s="5" t="s">
        <v>540</v>
      </c>
      <c r="B305" s="5" t="s">
        <v>536</v>
      </c>
      <c r="C305" s="5" t="s">
        <v>223</v>
      </c>
      <c r="D305" s="5">
        <v>2018</v>
      </c>
      <c r="E305">
        <v>5</v>
      </c>
      <c r="F305" s="5" t="s">
        <v>160</v>
      </c>
      <c r="G305" s="5">
        <v>0</v>
      </c>
      <c r="H305" s="5">
        <v>0</v>
      </c>
      <c r="I305" s="5">
        <v>28</v>
      </c>
    </row>
    <row r="306" spans="1:157" x14ac:dyDescent="0.25">
      <c r="A306" s="5" t="s">
        <v>541</v>
      </c>
      <c r="B306" s="5" t="s">
        <v>542</v>
      </c>
      <c r="C306" s="5" t="s">
        <v>315</v>
      </c>
      <c r="D306" s="5">
        <v>2014</v>
      </c>
      <c r="E306">
        <v>4</v>
      </c>
      <c r="F306" s="5" t="s">
        <v>160</v>
      </c>
      <c r="G306" s="5">
        <v>16</v>
      </c>
      <c r="H306" s="5">
        <v>16</v>
      </c>
      <c r="I306" s="5">
        <v>23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 s="5">
        <v>0</v>
      </c>
      <c r="Q306" s="5">
        <v>0</v>
      </c>
      <c r="R306">
        <v>1</v>
      </c>
      <c r="S306" s="5">
        <v>0</v>
      </c>
      <c r="T306" s="5">
        <v>0</v>
      </c>
      <c r="U306">
        <v>0</v>
      </c>
      <c r="V306">
        <v>0</v>
      </c>
      <c r="W306">
        <v>0</v>
      </c>
      <c r="X306">
        <v>0</v>
      </c>
      <c r="Y306" s="5">
        <v>10</v>
      </c>
      <c r="Z306" s="5">
        <v>4</v>
      </c>
      <c r="AA306">
        <v>0</v>
      </c>
      <c r="AB306">
        <v>0</v>
      </c>
      <c r="AC306">
        <v>0</v>
      </c>
      <c r="AD306">
        <v>0</v>
      </c>
      <c r="AE306">
        <v>4</v>
      </c>
      <c r="AF306">
        <v>0</v>
      </c>
      <c r="AG306">
        <v>-30</v>
      </c>
      <c r="AH306">
        <v>9</v>
      </c>
      <c r="AI306">
        <v>65</v>
      </c>
      <c r="AJ306" s="5">
        <v>29</v>
      </c>
      <c r="AK306" s="5">
        <v>3.1720000000000002</v>
      </c>
      <c r="AL306">
        <v>0</v>
      </c>
      <c r="AM306">
        <v>6</v>
      </c>
      <c r="AN306">
        <v>41</v>
      </c>
      <c r="AO306">
        <v>0</v>
      </c>
      <c r="AP306" s="5">
        <v>2</v>
      </c>
      <c r="AQ306" s="5">
        <v>0</v>
      </c>
      <c r="AR306">
        <v>1</v>
      </c>
      <c r="AS306">
        <v>-9</v>
      </c>
      <c r="AT306" s="5">
        <v>0</v>
      </c>
      <c r="AU306" s="5">
        <v>92</v>
      </c>
      <c r="AV306">
        <v>7</v>
      </c>
      <c r="BP306">
        <v>5.4589999999999996</v>
      </c>
      <c r="BQ306">
        <v>203</v>
      </c>
      <c r="BR306" s="5">
        <v>58.097000000000001</v>
      </c>
      <c r="BS306">
        <v>348</v>
      </c>
      <c r="BT306">
        <v>0</v>
      </c>
      <c r="BU306">
        <v>31</v>
      </c>
      <c r="BV306">
        <v>3270</v>
      </c>
      <c r="BW306" s="5">
        <v>0</v>
      </c>
      <c r="BX306" s="5">
        <v>12</v>
      </c>
      <c r="BY306">
        <v>0</v>
      </c>
      <c r="BZ306">
        <v>77</v>
      </c>
      <c r="CA306">
        <v>77</v>
      </c>
      <c r="CB306">
        <v>3121</v>
      </c>
      <c r="CC306">
        <v>0</v>
      </c>
      <c r="CD306">
        <v>76.599999999999994</v>
      </c>
      <c r="CE306" s="5">
        <v>44</v>
      </c>
      <c r="CF306">
        <v>149</v>
      </c>
      <c r="CG306">
        <v>24</v>
      </c>
      <c r="CH306">
        <v>0</v>
      </c>
      <c r="CI306">
        <v>25</v>
      </c>
      <c r="CJ306" s="5">
        <v>21</v>
      </c>
      <c r="CK306" s="5">
        <v>3270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4</v>
      </c>
      <c r="ED306">
        <v>1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</row>
    <row r="307" spans="1:157" x14ac:dyDescent="0.25">
      <c r="A307" s="5" t="s">
        <v>543</v>
      </c>
      <c r="B307" s="5" t="s">
        <v>542</v>
      </c>
      <c r="C307" s="5" t="s">
        <v>315</v>
      </c>
      <c r="D307" s="5">
        <v>2015</v>
      </c>
      <c r="E307">
        <v>4</v>
      </c>
      <c r="F307" s="5" t="s">
        <v>160</v>
      </c>
      <c r="G307" s="5">
        <v>16</v>
      </c>
      <c r="H307" s="5">
        <v>16</v>
      </c>
      <c r="I307" s="5">
        <v>24</v>
      </c>
      <c r="W307">
        <v>0</v>
      </c>
      <c r="X307">
        <v>0</v>
      </c>
      <c r="Y307" s="5">
        <v>10</v>
      </c>
      <c r="Z307" s="5">
        <v>3</v>
      </c>
      <c r="AA307">
        <v>0</v>
      </c>
      <c r="AB307">
        <v>0</v>
      </c>
      <c r="AC307">
        <v>0</v>
      </c>
      <c r="AD307">
        <v>2</v>
      </c>
      <c r="AE307">
        <v>2</v>
      </c>
      <c r="AF307">
        <v>0</v>
      </c>
      <c r="AG307">
        <v>-13</v>
      </c>
      <c r="AH307">
        <v>6</v>
      </c>
      <c r="AI307">
        <v>35</v>
      </c>
      <c r="AJ307" s="5">
        <v>33</v>
      </c>
      <c r="AK307" s="5">
        <v>4.1820000000000004</v>
      </c>
      <c r="AL307">
        <v>0</v>
      </c>
      <c r="AM307">
        <v>12</v>
      </c>
      <c r="AN307">
        <v>24</v>
      </c>
      <c r="AO307">
        <v>0</v>
      </c>
      <c r="AP307" s="5">
        <v>4</v>
      </c>
      <c r="AQ307" s="5">
        <v>17</v>
      </c>
      <c r="AR307">
        <v>0</v>
      </c>
      <c r="AS307">
        <v>0</v>
      </c>
      <c r="AT307" s="5">
        <v>0</v>
      </c>
      <c r="AU307" s="5">
        <v>138</v>
      </c>
      <c r="AV307">
        <v>40</v>
      </c>
      <c r="BP307">
        <v>6.9579999999999904</v>
      </c>
      <c r="BQ307">
        <v>201</v>
      </c>
      <c r="BR307" s="5">
        <v>61.082000000000001</v>
      </c>
      <c r="BS307">
        <v>350</v>
      </c>
      <c r="BT307">
        <v>65</v>
      </c>
      <c r="BU307">
        <v>46</v>
      </c>
      <c r="BV307">
        <v>3987</v>
      </c>
      <c r="BW307" s="5">
        <v>112</v>
      </c>
      <c r="BX307" s="5">
        <v>13</v>
      </c>
      <c r="BY307">
        <v>31</v>
      </c>
      <c r="BZ307">
        <v>68</v>
      </c>
      <c r="CA307">
        <v>68</v>
      </c>
      <c r="CB307">
        <v>3757</v>
      </c>
      <c r="CC307">
        <v>1388.3579999999999</v>
      </c>
      <c r="CD307">
        <v>91.1</v>
      </c>
      <c r="CE307" s="5">
        <v>52</v>
      </c>
      <c r="CF307">
        <v>230</v>
      </c>
      <c r="CG307">
        <v>31</v>
      </c>
      <c r="CH307">
        <v>1</v>
      </c>
      <c r="CI307">
        <v>23</v>
      </c>
      <c r="CJ307" s="5">
        <v>32</v>
      </c>
      <c r="CK307" s="5">
        <v>3987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2</v>
      </c>
      <c r="ED307">
        <v>1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2</v>
      </c>
      <c r="EV307">
        <v>1</v>
      </c>
      <c r="EW307">
        <v>0</v>
      </c>
      <c r="EX307">
        <v>0</v>
      </c>
      <c r="EY307">
        <v>0</v>
      </c>
      <c r="EZ307">
        <v>0</v>
      </c>
      <c r="FA307">
        <v>0</v>
      </c>
    </row>
    <row r="308" spans="1:157" x14ac:dyDescent="0.25">
      <c r="A308" s="5" t="s">
        <v>544</v>
      </c>
      <c r="B308" s="5" t="s">
        <v>542</v>
      </c>
      <c r="C308" s="5" t="s">
        <v>315</v>
      </c>
      <c r="D308" s="5">
        <v>2016</v>
      </c>
      <c r="E308">
        <v>4</v>
      </c>
      <c r="F308" s="5" t="s">
        <v>160</v>
      </c>
      <c r="G308" s="5">
        <v>15</v>
      </c>
      <c r="H308" s="5">
        <v>15</v>
      </c>
      <c r="I308" s="5">
        <v>25</v>
      </c>
      <c r="W308">
        <v>0</v>
      </c>
      <c r="X308">
        <v>0</v>
      </c>
      <c r="Y308" s="5">
        <v>5</v>
      </c>
      <c r="Z308" s="5">
        <v>3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-11</v>
      </c>
      <c r="AH308">
        <v>5</v>
      </c>
      <c r="AI308">
        <v>39</v>
      </c>
      <c r="AJ308" s="5">
        <v>39</v>
      </c>
      <c r="AK308" s="5">
        <v>1.7949999999999999</v>
      </c>
      <c r="AL308">
        <v>0</v>
      </c>
      <c r="AM308">
        <v>16</v>
      </c>
      <c r="AN308">
        <v>13</v>
      </c>
      <c r="AO308">
        <v>0</v>
      </c>
      <c r="AP308" s="5">
        <v>4</v>
      </c>
      <c r="AQ308" s="5">
        <v>17</v>
      </c>
      <c r="AR308">
        <v>1</v>
      </c>
      <c r="AS308">
        <v>-4</v>
      </c>
      <c r="AT308" s="5">
        <v>0</v>
      </c>
      <c r="AU308" s="5">
        <v>70</v>
      </c>
      <c r="AV308">
        <v>25</v>
      </c>
      <c r="BP308">
        <v>7.03</v>
      </c>
      <c r="BQ308">
        <v>136</v>
      </c>
      <c r="BR308" s="5">
        <v>63.75</v>
      </c>
      <c r="BS308">
        <v>357</v>
      </c>
      <c r="BT308">
        <v>52</v>
      </c>
      <c r="BU308">
        <v>45</v>
      </c>
      <c r="BV308">
        <v>3937</v>
      </c>
      <c r="BW308" s="5">
        <v>70</v>
      </c>
      <c r="BX308" s="5">
        <v>6</v>
      </c>
      <c r="BY308">
        <v>18</v>
      </c>
      <c r="BZ308">
        <v>75</v>
      </c>
      <c r="CA308">
        <v>75</v>
      </c>
      <c r="CB308">
        <v>3858</v>
      </c>
      <c r="CC308">
        <v>1259.758</v>
      </c>
      <c r="CD308">
        <v>96.7</v>
      </c>
      <c r="CE308" s="5">
        <v>33</v>
      </c>
      <c r="CF308">
        <v>79</v>
      </c>
      <c r="CG308">
        <v>16</v>
      </c>
      <c r="CH308">
        <v>2</v>
      </c>
      <c r="CI308">
        <v>19</v>
      </c>
      <c r="CJ308" s="5">
        <v>28</v>
      </c>
      <c r="CK308" s="5">
        <v>3937</v>
      </c>
      <c r="ES308">
        <v>0</v>
      </c>
      <c r="ET308">
        <v>0</v>
      </c>
      <c r="EU308">
        <v>6</v>
      </c>
      <c r="EV308">
        <v>5</v>
      </c>
      <c r="EW308">
        <v>0</v>
      </c>
      <c r="EX308">
        <v>0</v>
      </c>
      <c r="EY308">
        <v>0</v>
      </c>
      <c r="EZ308">
        <v>0</v>
      </c>
      <c r="FA308">
        <v>0</v>
      </c>
    </row>
    <row r="309" spans="1:157" x14ac:dyDescent="0.25">
      <c r="A309" s="5" t="s">
        <v>545</v>
      </c>
      <c r="B309" s="5" t="s">
        <v>542</v>
      </c>
      <c r="C309" s="5" t="s">
        <v>315</v>
      </c>
      <c r="D309" s="5">
        <v>2017</v>
      </c>
      <c r="E309">
        <v>4</v>
      </c>
      <c r="F309" s="5" t="s">
        <v>160</v>
      </c>
      <c r="G309" s="5">
        <v>15</v>
      </c>
      <c r="H309" s="5">
        <v>15</v>
      </c>
      <c r="I309" s="5">
        <v>26</v>
      </c>
      <c r="W309">
        <v>0</v>
      </c>
      <c r="X309">
        <v>0</v>
      </c>
      <c r="Y309" s="5">
        <v>8</v>
      </c>
      <c r="Z309" s="5">
        <v>3</v>
      </c>
      <c r="AA309">
        <v>0</v>
      </c>
      <c r="AB309">
        <v>0</v>
      </c>
      <c r="AC309">
        <v>0</v>
      </c>
      <c r="AD309">
        <v>2</v>
      </c>
      <c r="AE309">
        <v>1</v>
      </c>
      <c r="AF309">
        <v>0</v>
      </c>
      <c r="AG309">
        <v>-2</v>
      </c>
      <c r="AH309">
        <v>2</v>
      </c>
      <c r="AI309">
        <v>10</v>
      </c>
      <c r="AJ309" s="5">
        <v>23</v>
      </c>
      <c r="AK309" s="5">
        <v>2.87</v>
      </c>
      <c r="AL309">
        <v>0</v>
      </c>
      <c r="AM309">
        <v>10</v>
      </c>
      <c r="AN309">
        <v>32</v>
      </c>
      <c r="AO309">
        <v>0</v>
      </c>
      <c r="AP309" s="5">
        <v>1</v>
      </c>
      <c r="AQ309" s="5">
        <v>9</v>
      </c>
      <c r="AR309">
        <v>1</v>
      </c>
      <c r="AS309">
        <v>-1</v>
      </c>
      <c r="AT309" s="5">
        <v>0</v>
      </c>
      <c r="AU309" s="5">
        <v>66</v>
      </c>
      <c r="AV309">
        <v>18</v>
      </c>
      <c r="BP309">
        <v>6.7879999999999896</v>
      </c>
      <c r="BQ309">
        <v>112</v>
      </c>
      <c r="BR309" s="5">
        <v>62.718000000000004</v>
      </c>
      <c r="BS309">
        <v>323</v>
      </c>
      <c r="BT309">
        <v>61</v>
      </c>
      <c r="BU309">
        <v>34</v>
      </c>
      <c r="BV309">
        <v>3496</v>
      </c>
      <c r="BW309" s="5">
        <v>63</v>
      </c>
      <c r="BX309" s="5">
        <v>13</v>
      </c>
      <c r="BY309">
        <v>22</v>
      </c>
      <c r="BZ309">
        <v>87</v>
      </c>
      <c r="CA309">
        <v>87</v>
      </c>
      <c r="CB309">
        <v>3395</v>
      </c>
      <c r="CC309">
        <v>1248.8119999999999</v>
      </c>
      <c r="CD309">
        <v>86.4</v>
      </c>
      <c r="CE309" s="5">
        <v>24</v>
      </c>
      <c r="CF309">
        <v>101</v>
      </c>
      <c r="CG309">
        <v>20</v>
      </c>
      <c r="CH309">
        <v>0</v>
      </c>
      <c r="CI309">
        <v>13</v>
      </c>
      <c r="CJ309" s="5">
        <v>22</v>
      </c>
      <c r="CK309" s="5">
        <v>3496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1</v>
      </c>
      <c r="ED309">
        <v>1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2</v>
      </c>
      <c r="EV309">
        <v>2</v>
      </c>
      <c r="EW309">
        <v>0</v>
      </c>
      <c r="EX309">
        <v>0</v>
      </c>
      <c r="EY309">
        <v>0</v>
      </c>
      <c r="EZ309">
        <v>0</v>
      </c>
      <c r="FA309">
        <v>0</v>
      </c>
    </row>
    <row r="310" spans="1:157" x14ac:dyDescent="0.25">
      <c r="A310" s="5" t="s">
        <v>546</v>
      </c>
      <c r="B310" s="5" t="s">
        <v>542</v>
      </c>
      <c r="C310" s="5" t="s">
        <v>315</v>
      </c>
      <c r="D310" s="5">
        <v>2018</v>
      </c>
      <c r="E310">
        <v>4</v>
      </c>
      <c r="F310" s="5" t="s">
        <v>160</v>
      </c>
      <c r="G310" s="5">
        <v>16</v>
      </c>
      <c r="H310" s="5">
        <v>16</v>
      </c>
      <c r="I310" s="5">
        <v>27</v>
      </c>
      <c r="J310">
        <v>-9</v>
      </c>
      <c r="K310">
        <v>0</v>
      </c>
      <c r="L310">
        <v>0</v>
      </c>
      <c r="M310">
        <v>0</v>
      </c>
      <c r="N310">
        <v>-9</v>
      </c>
      <c r="O310">
        <v>0</v>
      </c>
      <c r="P310" s="5">
        <v>1</v>
      </c>
      <c r="Q310" s="5">
        <v>0</v>
      </c>
      <c r="R310">
        <v>1</v>
      </c>
      <c r="S310" s="5">
        <v>0</v>
      </c>
      <c r="T310" s="5">
        <v>-9</v>
      </c>
      <c r="U310">
        <v>-9</v>
      </c>
      <c r="V310">
        <v>0</v>
      </c>
      <c r="W310">
        <v>0</v>
      </c>
      <c r="X310">
        <v>0</v>
      </c>
      <c r="Y310" s="5">
        <v>12</v>
      </c>
      <c r="Z310" s="5">
        <v>7</v>
      </c>
      <c r="AA310">
        <v>0</v>
      </c>
      <c r="AB310">
        <v>0</v>
      </c>
      <c r="AC310">
        <v>0</v>
      </c>
      <c r="AD310">
        <v>0</v>
      </c>
      <c r="AE310">
        <v>2</v>
      </c>
      <c r="AF310">
        <v>0</v>
      </c>
      <c r="AG310">
        <v>-6</v>
      </c>
      <c r="AH310">
        <v>1</v>
      </c>
      <c r="AI310">
        <v>5</v>
      </c>
      <c r="AJ310" s="5">
        <v>24</v>
      </c>
      <c r="AK310" s="5">
        <v>1.958</v>
      </c>
      <c r="AL310">
        <v>0</v>
      </c>
      <c r="AM310">
        <v>10</v>
      </c>
      <c r="AN310">
        <v>15</v>
      </c>
      <c r="AO310">
        <v>1</v>
      </c>
      <c r="AP310" s="5">
        <v>1</v>
      </c>
      <c r="AQ310" s="5">
        <v>8</v>
      </c>
      <c r="AR310">
        <v>1</v>
      </c>
      <c r="AS310">
        <v>-5</v>
      </c>
      <c r="AT310" s="5">
        <v>1</v>
      </c>
      <c r="AU310" s="5">
        <v>47</v>
      </c>
      <c r="AV310">
        <v>13</v>
      </c>
      <c r="BP310">
        <v>7.3220000000000001</v>
      </c>
      <c r="BQ310">
        <v>141</v>
      </c>
      <c r="BR310" s="5">
        <v>68.896999999999906</v>
      </c>
      <c r="BS310">
        <v>381</v>
      </c>
      <c r="BT310">
        <v>46</v>
      </c>
      <c r="BU310">
        <v>33</v>
      </c>
      <c r="BV310">
        <v>4049</v>
      </c>
      <c r="BW310" s="5">
        <v>69</v>
      </c>
      <c r="BX310" s="5">
        <v>10</v>
      </c>
      <c r="BY310">
        <v>28</v>
      </c>
      <c r="BZ310">
        <v>66</v>
      </c>
      <c r="CA310">
        <v>31</v>
      </c>
      <c r="CB310">
        <v>3750</v>
      </c>
      <c r="CC310">
        <v>1366.59</v>
      </c>
      <c r="CD310">
        <v>93.9</v>
      </c>
      <c r="CE310" s="5">
        <v>32</v>
      </c>
      <c r="CF310">
        <v>299</v>
      </c>
      <c r="CG310">
        <v>51</v>
      </c>
      <c r="CH310">
        <v>7</v>
      </c>
      <c r="CI310">
        <v>21</v>
      </c>
      <c r="CJ310" s="5">
        <v>19</v>
      </c>
      <c r="CK310" s="5">
        <v>4049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2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1</v>
      </c>
      <c r="EV310">
        <v>1</v>
      </c>
      <c r="EW310">
        <v>0</v>
      </c>
      <c r="EX310">
        <v>0</v>
      </c>
      <c r="EY310">
        <v>0</v>
      </c>
      <c r="EZ310">
        <v>0</v>
      </c>
      <c r="FA310">
        <v>0</v>
      </c>
    </row>
    <row r="311" spans="1:157" x14ac:dyDescent="0.25">
      <c r="A311" s="5" t="s">
        <v>547</v>
      </c>
      <c r="B311" s="5" t="s">
        <v>548</v>
      </c>
      <c r="C311" s="5" t="s">
        <v>188</v>
      </c>
      <c r="D311" s="5">
        <v>2014</v>
      </c>
      <c r="E311">
        <v>9</v>
      </c>
      <c r="F311" s="5" t="s">
        <v>160</v>
      </c>
      <c r="G311" s="5">
        <v>0</v>
      </c>
      <c r="H311" s="5">
        <v>0</v>
      </c>
      <c r="I311" s="5">
        <v>24</v>
      </c>
    </row>
    <row r="312" spans="1:157" x14ac:dyDescent="0.25">
      <c r="A312" s="5" t="s">
        <v>549</v>
      </c>
      <c r="B312" s="5" t="s">
        <v>548</v>
      </c>
      <c r="C312" s="5" t="s">
        <v>188</v>
      </c>
      <c r="D312" s="5">
        <v>2015</v>
      </c>
      <c r="E312">
        <v>9</v>
      </c>
      <c r="F312" s="5" t="s">
        <v>160</v>
      </c>
      <c r="G312" s="5">
        <v>0</v>
      </c>
      <c r="H312" s="5">
        <v>0</v>
      </c>
      <c r="I312" s="5">
        <v>25</v>
      </c>
    </row>
    <row r="313" spans="1:157" x14ac:dyDescent="0.25">
      <c r="A313" s="5" t="s">
        <v>550</v>
      </c>
      <c r="B313" s="5" t="s">
        <v>548</v>
      </c>
      <c r="C313" s="5" t="s">
        <v>188</v>
      </c>
      <c r="D313" s="5">
        <v>2016</v>
      </c>
      <c r="E313">
        <v>9</v>
      </c>
      <c r="F313" s="5" t="s">
        <v>160</v>
      </c>
      <c r="G313" s="5">
        <v>1</v>
      </c>
      <c r="H313" s="5">
        <v>0</v>
      </c>
      <c r="I313" s="5">
        <v>26</v>
      </c>
      <c r="W313">
        <v>0</v>
      </c>
      <c r="X313">
        <v>0</v>
      </c>
      <c r="Y313" s="5">
        <v>1</v>
      </c>
      <c r="Z313" s="5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J313" s="5">
        <v>1</v>
      </c>
      <c r="AK313" s="5">
        <v>0</v>
      </c>
      <c r="AL313">
        <v>0</v>
      </c>
      <c r="AM313">
        <v>0</v>
      </c>
      <c r="AN313">
        <v>0</v>
      </c>
      <c r="AO313">
        <v>0</v>
      </c>
      <c r="AP313" s="5">
        <v>0</v>
      </c>
      <c r="AQ313" s="5">
        <v>0</v>
      </c>
      <c r="AR313">
        <v>0</v>
      </c>
      <c r="AS313">
        <v>0</v>
      </c>
      <c r="AT313" s="5">
        <v>0</v>
      </c>
      <c r="AU313" s="5">
        <v>0</v>
      </c>
      <c r="AV313">
        <v>0</v>
      </c>
      <c r="BP313">
        <v>4.4000000000000004</v>
      </c>
      <c r="BQ313">
        <v>0</v>
      </c>
      <c r="BR313" s="5">
        <v>40</v>
      </c>
      <c r="BS313">
        <v>2</v>
      </c>
      <c r="BT313">
        <v>1</v>
      </c>
      <c r="BU313">
        <v>0</v>
      </c>
      <c r="BV313">
        <v>22</v>
      </c>
      <c r="BW313" s="5">
        <v>0</v>
      </c>
      <c r="BX313" s="5">
        <v>0</v>
      </c>
      <c r="BY313">
        <v>0</v>
      </c>
      <c r="BZ313">
        <v>12</v>
      </c>
      <c r="CA313">
        <v>0</v>
      </c>
      <c r="CB313">
        <v>17</v>
      </c>
      <c r="CC313">
        <v>14.391999999999999</v>
      </c>
      <c r="CD313">
        <v>53.8</v>
      </c>
      <c r="CE313" s="5">
        <v>0</v>
      </c>
      <c r="CF313">
        <v>5</v>
      </c>
      <c r="CG313">
        <v>1</v>
      </c>
      <c r="CH313">
        <v>0</v>
      </c>
      <c r="CI313">
        <v>0</v>
      </c>
      <c r="CJ313" s="5">
        <v>0</v>
      </c>
      <c r="CK313" s="5">
        <v>22</v>
      </c>
    </row>
    <row r="314" spans="1:157" x14ac:dyDescent="0.25">
      <c r="A314" s="5" t="s">
        <v>551</v>
      </c>
      <c r="B314" s="5" t="s">
        <v>548</v>
      </c>
      <c r="C314" s="5" t="s">
        <v>173</v>
      </c>
      <c r="D314" s="5">
        <v>2017</v>
      </c>
      <c r="E314">
        <v>9</v>
      </c>
      <c r="F314" s="5" t="s">
        <v>160</v>
      </c>
      <c r="G314" s="5">
        <v>2</v>
      </c>
      <c r="H314" s="5">
        <v>0</v>
      </c>
      <c r="I314" s="5">
        <v>27</v>
      </c>
      <c r="AH314">
        <v>1</v>
      </c>
      <c r="AI314">
        <v>13</v>
      </c>
      <c r="AJ314" s="5">
        <v>4</v>
      </c>
      <c r="AK314" s="5">
        <v>2</v>
      </c>
      <c r="AL314">
        <v>0</v>
      </c>
      <c r="AM314">
        <v>0</v>
      </c>
      <c r="AN314">
        <v>3</v>
      </c>
      <c r="AO314">
        <v>1</v>
      </c>
      <c r="AP314" s="5">
        <v>0</v>
      </c>
      <c r="AQ314" s="5">
        <v>3</v>
      </c>
      <c r="AR314">
        <v>0</v>
      </c>
      <c r="AS314">
        <v>0</v>
      </c>
      <c r="AT314" s="5">
        <v>1</v>
      </c>
      <c r="AU314" s="5">
        <v>8</v>
      </c>
      <c r="AV314">
        <v>7</v>
      </c>
      <c r="BP314">
        <v>6.1629999999999896</v>
      </c>
      <c r="BQ314">
        <v>7</v>
      </c>
      <c r="BR314" s="5">
        <v>67.441999999999993</v>
      </c>
      <c r="BS314">
        <v>29</v>
      </c>
      <c r="BT314">
        <v>6</v>
      </c>
      <c r="BU314">
        <v>1</v>
      </c>
      <c r="BV314">
        <v>265</v>
      </c>
      <c r="BW314" s="5">
        <v>8</v>
      </c>
      <c r="BX314" s="5">
        <v>1</v>
      </c>
      <c r="BY314">
        <v>3</v>
      </c>
      <c r="BZ314">
        <v>26</v>
      </c>
      <c r="CA314">
        <v>1</v>
      </c>
      <c r="CB314">
        <v>257</v>
      </c>
      <c r="CC314">
        <v>104.10299999999999</v>
      </c>
      <c r="CD314">
        <v>82</v>
      </c>
      <c r="CE314" s="5">
        <v>3</v>
      </c>
      <c r="CF314">
        <v>8</v>
      </c>
      <c r="CG314">
        <v>1</v>
      </c>
      <c r="CH314">
        <v>0</v>
      </c>
      <c r="CI314">
        <v>1</v>
      </c>
      <c r="CJ314" s="5">
        <v>1</v>
      </c>
      <c r="CK314" s="5">
        <v>265</v>
      </c>
      <c r="ES314">
        <v>0</v>
      </c>
      <c r="ET314">
        <v>0</v>
      </c>
      <c r="EU314">
        <v>1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</row>
    <row r="315" spans="1:157" x14ac:dyDescent="0.25">
      <c r="A315" s="5" t="s">
        <v>552</v>
      </c>
      <c r="B315" s="5" t="s">
        <v>548</v>
      </c>
      <c r="C315" s="5" t="s">
        <v>173</v>
      </c>
      <c r="D315" s="5">
        <v>2018</v>
      </c>
      <c r="E315">
        <v>9</v>
      </c>
      <c r="F315" s="5" t="s">
        <v>160</v>
      </c>
      <c r="G315" s="5">
        <v>0</v>
      </c>
      <c r="H315" s="5">
        <v>0</v>
      </c>
      <c r="I315" s="5">
        <v>28</v>
      </c>
    </row>
    <row r="316" spans="1:157" x14ac:dyDescent="0.25">
      <c r="A316" s="5" t="s">
        <v>553</v>
      </c>
      <c r="B316" s="5" t="s">
        <v>554</v>
      </c>
      <c r="C316" s="5" t="s">
        <v>333</v>
      </c>
      <c r="D316" s="5">
        <v>2014</v>
      </c>
      <c r="E316">
        <v>5</v>
      </c>
      <c r="F316" s="5" t="s">
        <v>160</v>
      </c>
      <c r="G316" s="5">
        <v>13</v>
      </c>
      <c r="H316" s="5">
        <v>12</v>
      </c>
      <c r="I316" s="5">
        <v>22</v>
      </c>
      <c r="W316">
        <v>0</v>
      </c>
      <c r="X316">
        <v>0</v>
      </c>
      <c r="Y316" s="5">
        <v>3</v>
      </c>
      <c r="Z316" s="5">
        <v>0</v>
      </c>
      <c r="AA316">
        <v>0</v>
      </c>
      <c r="AB316">
        <v>0</v>
      </c>
      <c r="AC316">
        <v>0</v>
      </c>
      <c r="AD316">
        <v>0</v>
      </c>
      <c r="AE316">
        <v>1</v>
      </c>
      <c r="AF316">
        <v>0</v>
      </c>
      <c r="AG316">
        <v>0</v>
      </c>
      <c r="AH316">
        <v>5</v>
      </c>
      <c r="AI316">
        <v>36</v>
      </c>
      <c r="AJ316" s="5">
        <v>47</v>
      </c>
      <c r="AK316" s="5">
        <v>4.4470000000000001</v>
      </c>
      <c r="AL316">
        <v>0</v>
      </c>
      <c r="AM316">
        <v>7</v>
      </c>
      <c r="AN316">
        <v>16</v>
      </c>
      <c r="AO316">
        <v>13</v>
      </c>
      <c r="AP316" s="5">
        <v>8</v>
      </c>
      <c r="AQ316" s="5">
        <v>0</v>
      </c>
      <c r="AR316">
        <v>0</v>
      </c>
      <c r="AS316">
        <v>0</v>
      </c>
      <c r="AT316" s="5">
        <v>1</v>
      </c>
      <c r="AU316" s="5">
        <v>209</v>
      </c>
      <c r="AV316">
        <v>79</v>
      </c>
      <c r="BP316">
        <v>7.2610000000000001</v>
      </c>
      <c r="BQ316">
        <v>131</v>
      </c>
      <c r="BR316" s="5">
        <v>64.427999999999997</v>
      </c>
      <c r="BS316">
        <v>259</v>
      </c>
      <c r="BT316">
        <v>0</v>
      </c>
      <c r="BU316">
        <v>21</v>
      </c>
      <c r="BV316">
        <v>2919</v>
      </c>
      <c r="BW316" s="5">
        <v>0</v>
      </c>
      <c r="BX316" s="5">
        <v>12</v>
      </c>
      <c r="BY316">
        <v>0</v>
      </c>
      <c r="BZ316">
        <v>87</v>
      </c>
      <c r="CA316">
        <v>87</v>
      </c>
      <c r="CB316">
        <v>2670</v>
      </c>
      <c r="CC316">
        <v>0</v>
      </c>
      <c r="CD316">
        <v>85.2</v>
      </c>
      <c r="CE316" s="5">
        <v>25</v>
      </c>
      <c r="CF316">
        <v>249</v>
      </c>
      <c r="CG316">
        <v>39</v>
      </c>
      <c r="CH316">
        <v>0</v>
      </c>
      <c r="CI316">
        <v>21</v>
      </c>
      <c r="CJ316" s="5">
        <v>14</v>
      </c>
      <c r="CK316" s="5">
        <v>2919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1</v>
      </c>
      <c r="ED316">
        <v>1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2</v>
      </c>
      <c r="EV316">
        <v>2</v>
      </c>
      <c r="EW316">
        <v>0</v>
      </c>
      <c r="EX316">
        <v>0</v>
      </c>
      <c r="EY316">
        <v>0</v>
      </c>
      <c r="EZ316">
        <v>0</v>
      </c>
      <c r="FA316">
        <v>0</v>
      </c>
    </row>
    <row r="317" spans="1:157" x14ac:dyDescent="0.25">
      <c r="A317" s="5" t="s">
        <v>555</v>
      </c>
      <c r="B317" s="5" t="s">
        <v>554</v>
      </c>
      <c r="C317" s="5" t="s">
        <v>333</v>
      </c>
      <c r="D317" s="5">
        <v>2015</v>
      </c>
      <c r="E317">
        <v>5</v>
      </c>
      <c r="F317" s="5" t="s">
        <v>160</v>
      </c>
      <c r="G317" s="5">
        <v>16</v>
      </c>
      <c r="H317" s="5">
        <v>16</v>
      </c>
      <c r="I317" s="5">
        <v>23</v>
      </c>
      <c r="W317">
        <v>0</v>
      </c>
      <c r="X317">
        <v>0</v>
      </c>
      <c r="Y317" s="5">
        <v>8</v>
      </c>
      <c r="Z317" s="5">
        <v>3</v>
      </c>
      <c r="AA317">
        <v>0</v>
      </c>
      <c r="AB317">
        <v>0</v>
      </c>
      <c r="AC317">
        <v>0</v>
      </c>
      <c r="AD317">
        <v>1</v>
      </c>
      <c r="AE317">
        <v>1</v>
      </c>
      <c r="AF317">
        <v>0</v>
      </c>
      <c r="AG317">
        <v>-2</v>
      </c>
      <c r="AH317">
        <v>1</v>
      </c>
      <c r="AI317">
        <v>5</v>
      </c>
      <c r="AJ317" s="5">
        <v>44</v>
      </c>
      <c r="AK317" s="5">
        <v>4.3639999999999999</v>
      </c>
      <c r="AL317">
        <v>0</v>
      </c>
      <c r="AM317">
        <v>9</v>
      </c>
      <c r="AN317">
        <v>19</v>
      </c>
      <c r="AO317">
        <v>12</v>
      </c>
      <c r="AP317" s="5">
        <v>9</v>
      </c>
      <c r="AQ317" s="5">
        <v>24</v>
      </c>
      <c r="AR317">
        <v>0</v>
      </c>
      <c r="AS317">
        <v>0</v>
      </c>
      <c r="AT317" s="5">
        <v>3</v>
      </c>
      <c r="AU317" s="5">
        <v>192</v>
      </c>
      <c r="AV317">
        <v>83</v>
      </c>
      <c r="BP317">
        <v>7.2279999999999998</v>
      </c>
      <c r="BQ317">
        <v>176</v>
      </c>
      <c r="BR317" s="5">
        <v>65.323999999999998</v>
      </c>
      <c r="BS317">
        <v>292</v>
      </c>
      <c r="BT317">
        <v>34</v>
      </c>
      <c r="BU317">
        <v>22</v>
      </c>
      <c r="BV317">
        <v>3231</v>
      </c>
      <c r="BW317" s="5">
        <v>149</v>
      </c>
      <c r="BX317" s="5">
        <v>9</v>
      </c>
      <c r="BY317">
        <v>49</v>
      </c>
      <c r="BZ317">
        <v>52</v>
      </c>
      <c r="CA317">
        <v>47</v>
      </c>
      <c r="CB317">
        <v>2924</v>
      </c>
      <c r="CC317">
        <v>1227.4570000000001</v>
      </c>
      <c r="CD317">
        <v>88.7</v>
      </c>
      <c r="CE317" s="5">
        <v>42</v>
      </c>
      <c r="CF317">
        <v>307</v>
      </c>
      <c r="CG317">
        <v>44</v>
      </c>
      <c r="CH317">
        <v>0</v>
      </c>
      <c r="CI317">
        <v>43</v>
      </c>
      <c r="CJ317" s="5">
        <v>14</v>
      </c>
      <c r="CK317" s="5">
        <v>3231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1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1</v>
      </c>
      <c r="EZ317">
        <v>1</v>
      </c>
      <c r="FA317">
        <v>0</v>
      </c>
    </row>
    <row r="318" spans="1:157" x14ac:dyDescent="0.25">
      <c r="A318" s="5" t="s">
        <v>556</v>
      </c>
      <c r="B318" s="5" t="s">
        <v>554</v>
      </c>
      <c r="C318" s="5" t="s">
        <v>333</v>
      </c>
      <c r="D318" s="5">
        <v>2017</v>
      </c>
      <c r="E318">
        <v>5</v>
      </c>
      <c r="F318" s="5" t="s">
        <v>160</v>
      </c>
      <c r="G318" s="5">
        <v>1</v>
      </c>
      <c r="H318" s="5">
        <v>0</v>
      </c>
      <c r="I318" s="5">
        <v>25</v>
      </c>
      <c r="AJ318" s="5">
        <v>3</v>
      </c>
      <c r="AK318" s="5">
        <v>-1</v>
      </c>
      <c r="AL318">
        <v>0</v>
      </c>
      <c r="AM318">
        <v>3</v>
      </c>
      <c r="AN318">
        <v>-1</v>
      </c>
      <c r="AO318">
        <v>0</v>
      </c>
      <c r="AP318" s="5">
        <v>0</v>
      </c>
      <c r="AQ318" s="5">
        <v>0</v>
      </c>
      <c r="AR318">
        <v>0</v>
      </c>
      <c r="AS318">
        <v>0</v>
      </c>
      <c r="AT318" s="5">
        <v>0</v>
      </c>
      <c r="AU318" s="5">
        <v>-3</v>
      </c>
      <c r="AV318">
        <v>0</v>
      </c>
      <c r="BP318">
        <v>0</v>
      </c>
      <c r="BQ318">
        <v>0</v>
      </c>
      <c r="BR318" s="5">
        <v>0</v>
      </c>
      <c r="BS318">
        <v>0</v>
      </c>
      <c r="BT318">
        <v>1</v>
      </c>
      <c r="BU318">
        <v>1</v>
      </c>
      <c r="BV318">
        <v>0</v>
      </c>
      <c r="BW318" s="5">
        <v>1</v>
      </c>
      <c r="BX318" s="5">
        <v>1</v>
      </c>
      <c r="BY318">
        <v>0</v>
      </c>
      <c r="BZ318">
        <v>0</v>
      </c>
      <c r="CA318">
        <v>0</v>
      </c>
      <c r="CB318">
        <v>0</v>
      </c>
      <c r="CC318">
        <v>6.1310000000000002</v>
      </c>
      <c r="CD318">
        <v>0</v>
      </c>
      <c r="CE318" s="5">
        <v>0</v>
      </c>
      <c r="CF318">
        <v>0</v>
      </c>
      <c r="CG318">
        <v>0</v>
      </c>
      <c r="CH318">
        <v>0</v>
      </c>
      <c r="CI318">
        <v>0</v>
      </c>
      <c r="CJ318" s="5">
        <v>0</v>
      </c>
      <c r="CK318" s="5">
        <v>0</v>
      </c>
    </row>
    <row r="319" spans="1:157" x14ac:dyDescent="0.25">
      <c r="A319" s="5" t="s">
        <v>557</v>
      </c>
      <c r="B319" s="5" t="s">
        <v>554</v>
      </c>
      <c r="C319" s="5" t="s">
        <v>431</v>
      </c>
      <c r="D319" s="5">
        <v>2018</v>
      </c>
      <c r="E319">
        <v>5</v>
      </c>
      <c r="F319" s="5" t="s">
        <v>160</v>
      </c>
      <c r="G319" s="5">
        <v>5</v>
      </c>
      <c r="H319" s="5">
        <v>1</v>
      </c>
      <c r="I319" s="5">
        <v>26</v>
      </c>
      <c r="AJ319" s="5">
        <v>11</v>
      </c>
      <c r="AK319" s="5">
        <v>0.45500000000000002</v>
      </c>
      <c r="AL319">
        <v>0</v>
      </c>
      <c r="AM319">
        <v>7</v>
      </c>
      <c r="AN319">
        <v>9</v>
      </c>
      <c r="AO319">
        <v>0</v>
      </c>
      <c r="AP319" s="5">
        <v>0</v>
      </c>
      <c r="AQ319" s="5">
        <v>3</v>
      </c>
      <c r="AR319">
        <v>0</v>
      </c>
      <c r="AS319">
        <v>0</v>
      </c>
      <c r="AT319" s="5">
        <v>0</v>
      </c>
      <c r="AU319" s="5">
        <v>5</v>
      </c>
      <c r="AV319">
        <v>13</v>
      </c>
      <c r="BP319">
        <v>5.13</v>
      </c>
      <c r="BQ319">
        <v>6</v>
      </c>
      <c r="BR319" s="5">
        <v>60.87</v>
      </c>
      <c r="BS319">
        <v>14</v>
      </c>
      <c r="BT319">
        <v>6</v>
      </c>
      <c r="BU319">
        <v>0</v>
      </c>
      <c r="BV319">
        <v>118</v>
      </c>
      <c r="BW319" s="5">
        <v>5</v>
      </c>
      <c r="BX319" s="5">
        <v>1</v>
      </c>
      <c r="BY319">
        <v>0</v>
      </c>
      <c r="BZ319">
        <v>18</v>
      </c>
      <c r="CA319">
        <v>9</v>
      </c>
      <c r="CB319">
        <v>110</v>
      </c>
      <c r="CC319">
        <v>65.9849999999999</v>
      </c>
      <c r="CD319">
        <v>70.599999999999994</v>
      </c>
      <c r="CE319" s="5">
        <v>3</v>
      </c>
      <c r="CF319">
        <v>8</v>
      </c>
      <c r="CG319">
        <v>2</v>
      </c>
      <c r="CH319">
        <v>0</v>
      </c>
      <c r="CI319">
        <v>1</v>
      </c>
      <c r="CJ319" s="5">
        <v>1</v>
      </c>
      <c r="CK319" s="5">
        <v>118</v>
      </c>
    </row>
    <row r="320" spans="1:157" x14ac:dyDescent="0.25">
      <c r="A320" s="5" t="s">
        <v>558</v>
      </c>
      <c r="B320" s="5" t="s">
        <v>559</v>
      </c>
      <c r="C320" s="5" t="s">
        <v>212</v>
      </c>
      <c r="D320" s="5">
        <v>2015</v>
      </c>
      <c r="E320">
        <v>12</v>
      </c>
      <c r="F320" s="5" t="s">
        <v>160</v>
      </c>
      <c r="G320" s="5">
        <v>3</v>
      </c>
      <c r="H320" s="5">
        <v>2</v>
      </c>
      <c r="I320" s="5">
        <v>26</v>
      </c>
      <c r="W320">
        <v>0</v>
      </c>
      <c r="X320">
        <v>0</v>
      </c>
      <c r="Y320" s="5">
        <v>2</v>
      </c>
      <c r="Z320" s="5">
        <v>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3</v>
      </c>
      <c r="AI320">
        <v>29</v>
      </c>
      <c r="AJ320" s="5">
        <v>7</v>
      </c>
      <c r="AK320" s="5">
        <v>4.7140000000000004</v>
      </c>
      <c r="AL320">
        <v>0</v>
      </c>
      <c r="AM320">
        <v>0</v>
      </c>
      <c r="AN320">
        <v>17</v>
      </c>
      <c r="AO320">
        <v>0</v>
      </c>
      <c r="AP320" s="5">
        <v>0</v>
      </c>
      <c r="AQ320" s="5">
        <v>4</v>
      </c>
      <c r="AR320">
        <v>1</v>
      </c>
      <c r="AS320">
        <v>-8</v>
      </c>
      <c r="AT320" s="5">
        <v>0</v>
      </c>
      <c r="AU320" s="5">
        <v>33</v>
      </c>
      <c r="AV320">
        <v>3</v>
      </c>
      <c r="BP320">
        <v>5.819</v>
      </c>
      <c r="BQ320">
        <v>41</v>
      </c>
      <c r="BR320" s="5">
        <v>59.573999999999998</v>
      </c>
      <c r="BS320">
        <v>56</v>
      </c>
      <c r="BT320">
        <v>7</v>
      </c>
      <c r="BU320">
        <v>7</v>
      </c>
      <c r="BV320">
        <v>547</v>
      </c>
      <c r="BW320" s="5">
        <v>37</v>
      </c>
      <c r="BX320" s="5">
        <v>3</v>
      </c>
      <c r="BY320">
        <v>8</v>
      </c>
      <c r="BZ320">
        <v>42</v>
      </c>
      <c r="CA320">
        <v>42</v>
      </c>
      <c r="CB320">
        <v>451</v>
      </c>
      <c r="CC320">
        <v>230.44099999999901</v>
      </c>
      <c r="CD320">
        <v>66.2</v>
      </c>
      <c r="CE320" s="5">
        <v>12</v>
      </c>
      <c r="CF320">
        <v>96</v>
      </c>
      <c r="CG320">
        <v>11</v>
      </c>
      <c r="CH320">
        <v>0</v>
      </c>
      <c r="CI320">
        <v>7</v>
      </c>
      <c r="CJ320" s="5">
        <v>1</v>
      </c>
      <c r="CK320" s="5">
        <v>547</v>
      </c>
    </row>
    <row r="321" spans="1:157" x14ac:dyDescent="0.25">
      <c r="A321" s="5" t="s">
        <v>560</v>
      </c>
      <c r="B321" s="5" t="s">
        <v>559</v>
      </c>
      <c r="C321" s="5" t="s">
        <v>323</v>
      </c>
      <c r="D321" s="5">
        <v>2016</v>
      </c>
      <c r="E321">
        <v>6</v>
      </c>
      <c r="F321" s="5" t="s">
        <v>160</v>
      </c>
      <c r="G321" s="5">
        <v>0</v>
      </c>
      <c r="H321" s="5">
        <v>0</v>
      </c>
      <c r="I321" s="5">
        <v>27</v>
      </c>
    </row>
    <row r="322" spans="1:157" x14ac:dyDescent="0.25">
      <c r="A322" s="5" t="s">
        <v>561</v>
      </c>
      <c r="B322" s="5" t="s">
        <v>559</v>
      </c>
      <c r="C322" s="5" t="s">
        <v>456</v>
      </c>
      <c r="D322" s="5">
        <v>2017</v>
      </c>
      <c r="E322">
        <v>12</v>
      </c>
      <c r="F322" s="5" t="s">
        <v>160</v>
      </c>
      <c r="G322" s="5">
        <v>3</v>
      </c>
      <c r="H322" s="5">
        <v>0</v>
      </c>
      <c r="I322" s="5">
        <v>28</v>
      </c>
      <c r="AJ322" s="5">
        <v>1</v>
      </c>
      <c r="AK322" s="5">
        <v>-1</v>
      </c>
      <c r="AL322">
        <v>0</v>
      </c>
      <c r="AM322">
        <v>1</v>
      </c>
      <c r="AN322">
        <v>-1</v>
      </c>
      <c r="AO322">
        <v>0</v>
      </c>
      <c r="AP322" s="5">
        <v>0</v>
      </c>
      <c r="AQ322" s="5">
        <v>0</v>
      </c>
      <c r="AR322">
        <v>0</v>
      </c>
      <c r="AS322">
        <v>0</v>
      </c>
      <c r="AT322" s="5">
        <v>0</v>
      </c>
      <c r="AU322" s="5">
        <v>-1</v>
      </c>
      <c r="AV322">
        <v>0</v>
      </c>
    </row>
    <row r="323" spans="1:157" x14ac:dyDescent="0.25">
      <c r="A323" s="5" t="s">
        <v>562</v>
      </c>
      <c r="B323" s="5" t="s">
        <v>559</v>
      </c>
      <c r="C323" s="5" t="s">
        <v>162</v>
      </c>
      <c r="D323" s="5">
        <v>2018</v>
      </c>
      <c r="E323">
        <v>12</v>
      </c>
      <c r="F323" s="5" t="s">
        <v>160</v>
      </c>
      <c r="G323" s="5">
        <v>0</v>
      </c>
      <c r="H323" s="5">
        <v>0</v>
      </c>
      <c r="I323" s="5">
        <v>29</v>
      </c>
    </row>
    <row r="324" spans="1:157" x14ac:dyDescent="0.25">
      <c r="A324" s="5" t="s">
        <v>563</v>
      </c>
      <c r="B324" s="5" t="s">
        <v>564</v>
      </c>
      <c r="C324" s="5" t="s">
        <v>162</v>
      </c>
      <c r="D324" s="5">
        <v>2015</v>
      </c>
      <c r="E324">
        <v>8</v>
      </c>
      <c r="F324" s="5" t="s">
        <v>160</v>
      </c>
      <c r="G324" s="5">
        <v>12</v>
      </c>
      <c r="H324" s="5">
        <v>12</v>
      </c>
      <c r="I324" s="5">
        <v>22</v>
      </c>
      <c r="J324">
        <v>41</v>
      </c>
      <c r="K324">
        <v>0</v>
      </c>
      <c r="L324">
        <v>1</v>
      </c>
      <c r="M324">
        <v>0</v>
      </c>
      <c r="N324">
        <v>41</v>
      </c>
      <c r="O324">
        <v>41</v>
      </c>
      <c r="P324" s="5">
        <v>1</v>
      </c>
      <c r="Q324" s="5">
        <v>0</v>
      </c>
      <c r="R324">
        <v>1</v>
      </c>
      <c r="S324" s="5">
        <v>1</v>
      </c>
      <c r="T324" s="5">
        <v>41</v>
      </c>
      <c r="U324">
        <v>15</v>
      </c>
      <c r="V324">
        <v>0</v>
      </c>
      <c r="W324">
        <v>0</v>
      </c>
      <c r="X324">
        <v>0</v>
      </c>
      <c r="Y324" s="5">
        <v>10</v>
      </c>
      <c r="Z324" s="5">
        <v>6</v>
      </c>
      <c r="AA324">
        <v>0</v>
      </c>
      <c r="AB324">
        <v>0</v>
      </c>
      <c r="AC324">
        <v>0</v>
      </c>
      <c r="AD324">
        <v>0</v>
      </c>
      <c r="AE324">
        <v>3</v>
      </c>
      <c r="AF324">
        <v>0</v>
      </c>
      <c r="AG324">
        <v>-10</v>
      </c>
      <c r="AH324">
        <v>3</v>
      </c>
      <c r="AI324">
        <v>11</v>
      </c>
      <c r="AJ324" s="5">
        <v>34</v>
      </c>
      <c r="AK324" s="5">
        <v>7.4119999999999999</v>
      </c>
      <c r="AL324">
        <v>0</v>
      </c>
      <c r="AM324">
        <v>1</v>
      </c>
      <c r="AN324">
        <v>87</v>
      </c>
      <c r="AO324">
        <v>87</v>
      </c>
      <c r="AP324" s="5">
        <v>4</v>
      </c>
      <c r="AQ324" s="5">
        <v>14</v>
      </c>
      <c r="AR324">
        <v>6</v>
      </c>
      <c r="AS324">
        <v>-13</v>
      </c>
      <c r="AT324" s="5">
        <v>2</v>
      </c>
      <c r="AU324" s="5">
        <v>252</v>
      </c>
      <c r="AV324">
        <v>38</v>
      </c>
      <c r="BP324">
        <v>7.6159999999999997</v>
      </c>
      <c r="BQ324">
        <v>128</v>
      </c>
      <c r="BR324" s="5">
        <v>62.161999999999999</v>
      </c>
      <c r="BS324">
        <v>230</v>
      </c>
      <c r="BT324">
        <v>48</v>
      </c>
      <c r="BU324">
        <v>21</v>
      </c>
      <c r="BV324">
        <v>2818</v>
      </c>
      <c r="BW324" s="5">
        <v>85</v>
      </c>
      <c r="BX324" s="5">
        <v>10</v>
      </c>
      <c r="BY324">
        <v>29</v>
      </c>
      <c r="BZ324">
        <v>61</v>
      </c>
      <c r="CA324">
        <v>61</v>
      </c>
      <c r="CB324">
        <v>2560</v>
      </c>
      <c r="CC324">
        <v>926.03700000000003</v>
      </c>
      <c r="CD324">
        <v>91.5</v>
      </c>
      <c r="CE324" s="5">
        <v>40</v>
      </c>
      <c r="CF324">
        <v>258</v>
      </c>
      <c r="CG324">
        <v>38</v>
      </c>
      <c r="CH324">
        <v>3</v>
      </c>
      <c r="CI324">
        <v>13</v>
      </c>
      <c r="CJ324" s="5">
        <v>19</v>
      </c>
      <c r="CK324" s="5">
        <v>2818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3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3</v>
      </c>
      <c r="EV324">
        <v>3</v>
      </c>
      <c r="EW324">
        <v>0</v>
      </c>
      <c r="EX324">
        <v>0</v>
      </c>
      <c r="EY324">
        <v>0</v>
      </c>
      <c r="EZ324">
        <v>0</v>
      </c>
      <c r="FA324">
        <v>0</v>
      </c>
    </row>
    <row r="325" spans="1:157" x14ac:dyDescent="0.25">
      <c r="A325" s="5" t="s">
        <v>565</v>
      </c>
      <c r="B325" s="5" t="s">
        <v>564</v>
      </c>
      <c r="C325" s="5" t="s">
        <v>162</v>
      </c>
      <c r="D325" s="5">
        <v>2016</v>
      </c>
      <c r="E325">
        <v>8</v>
      </c>
      <c r="F325" s="5" t="s">
        <v>160</v>
      </c>
      <c r="G325" s="5">
        <v>15</v>
      </c>
      <c r="H325" s="5">
        <v>15</v>
      </c>
      <c r="I325" s="5">
        <v>23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s="5">
        <v>0</v>
      </c>
      <c r="Q325" s="5">
        <v>0</v>
      </c>
      <c r="R325">
        <v>1</v>
      </c>
      <c r="S325" s="5">
        <v>0</v>
      </c>
      <c r="T325" s="5">
        <v>0</v>
      </c>
      <c r="U325">
        <v>0</v>
      </c>
      <c r="V325">
        <v>0</v>
      </c>
      <c r="W325">
        <v>0</v>
      </c>
      <c r="X325">
        <v>0</v>
      </c>
      <c r="Y325" s="5">
        <v>9</v>
      </c>
      <c r="Z325" s="5">
        <v>5</v>
      </c>
      <c r="AA325">
        <v>0</v>
      </c>
      <c r="AB325">
        <v>0</v>
      </c>
      <c r="AC325">
        <v>0</v>
      </c>
      <c r="AD325">
        <v>0</v>
      </c>
      <c r="AE325">
        <v>2</v>
      </c>
      <c r="AF325">
        <v>0</v>
      </c>
      <c r="AG325">
        <v>-22</v>
      </c>
      <c r="AH325">
        <v>3</v>
      </c>
      <c r="AI325">
        <v>20</v>
      </c>
      <c r="AJ325" s="5">
        <v>60</v>
      </c>
      <c r="AK325" s="5">
        <v>5.8170000000000002</v>
      </c>
      <c r="AL325">
        <v>0</v>
      </c>
      <c r="AM325">
        <v>10</v>
      </c>
      <c r="AN325">
        <v>41</v>
      </c>
      <c r="AO325">
        <v>14</v>
      </c>
      <c r="AP325" s="5">
        <v>2</v>
      </c>
      <c r="AQ325" s="5">
        <v>25</v>
      </c>
      <c r="AR325">
        <v>2</v>
      </c>
      <c r="AS325">
        <v>-10</v>
      </c>
      <c r="AT325" s="5">
        <v>2</v>
      </c>
      <c r="AU325" s="5">
        <v>349</v>
      </c>
      <c r="AV325">
        <v>45</v>
      </c>
      <c r="BP325">
        <v>7.5960000000000001</v>
      </c>
      <c r="BQ325">
        <v>125</v>
      </c>
      <c r="BR325" s="5">
        <v>61.197000000000003</v>
      </c>
      <c r="BS325">
        <v>276</v>
      </c>
      <c r="BT325">
        <v>58</v>
      </c>
      <c r="BU325">
        <v>17</v>
      </c>
      <c r="BV325">
        <v>3426</v>
      </c>
      <c r="BW325" s="5">
        <v>62</v>
      </c>
      <c r="BX325" s="5">
        <v>9</v>
      </c>
      <c r="BY325">
        <v>21</v>
      </c>
      <c r="BZ325">
        <v>60</v>
      </c>
      <c r="CA325">
        <v>48</v>
      </c>
      <c r="CB325">
        <v>3270</v>
      </c>
      <c r="CC325">
        <v>1137.884</v>
      </c>
      <c r="CD325">
        <v>95.6</v>
      </c>
      <c r="CE325" s="5">
        <v>31</v>
      </c>
      <c r="CF325">
        <v>156</v>
      </c>
      <c r="CG325">
        <v>23</v>
      </c>
      <c r="CH325">
        <v>3</v>
      </c>
      <c r="CI325">
        <v>21</v>
      </c>
      <c r="CJ325" s="5">
        <v>26</v>
      </c>
      <c r="CK325" s="5">
        <v>3426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2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4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</row>
    <row r="326" spans="1:157" x14ac:dyDescent="0.25">
      <c r="A326" s="5" t="s">
        <v>566</v>
      </c>
      <c r="B326" s="5" t="s">
        <v>564</v>
      </c>
      <c r="C326" s="5" t="s">
        <v>162</v>
      </c>
      <c r="D326" s="5">
        <v>2017</v>
      </c>
      <c r="E326">
        <v>8</v>
      </c>
      <c r="F326" s="5" t="s">
        <v>160</v>
      </c>
      <c r="G326" s="5">
        <v>15</v>
      </c>
      <c r="H326" s="5">
        <v>15</v>
      </c>
      <c r="I326" s="5">
        <v>24</v>
      </c>
      <c r="W326">
        <v>0</v>
      </c>
      <c r="X326">
        <v>0</v>
      </c>
      <c r="Y326" s="5">
        <v>2</v>
      </c>
      <c r="Z326" s="5">
        <v>1</v>
      </c>
      <c r="AA326">
        <v>0</v>
      </c>
      <c r="AB326">
        <v>0</v>
      </c>
      <c r="AC326">
        <v>0</v>
      </c>
      <c r="AD326">
        <v>0</v>
      </c>
      <c r="AE326">
        <v>1</v>
      </c>
      <c r="AF326">
        <v>0</v>
      </c>
      <c r="AG326">
        <v>-7</v>
      </c>
      <c r="AH326">
        <v>2</v>
      </c>
      <c r="AI326">
        <v>10</v>
      </c>
      <c r="AJ326" s="5">
        <v>60</v>
      </c>
      <c r="AK326" s="5">
        <v>5.2</v>
      </c>
      <c r="AL326">
        <v>3</v>
      </c>
      <c r="AM326">
        <v>13</v>
      </c>
      <c r="AN326">
        <v>34</v>
      </c>
      <c r="AO326">
        <v>34</v>
      </c>
      <c r="AP326" s="5">
        <v>6</v>
      </c>
      <c r="AQ326" s="5">
        <v>22</v>
      </c>
      <c r="AR326">
        <v>1</v>
      </c>
      <c r="AS326">
        <v>-2</v>
      </c>
      <c r="AT326" s="5">
        <v>5</v>
      </c>
      <c r="AU326" s="5">
        <v>312</v>
      </c>
      <c r="AV326">
        <v>57</v>
      </c>
      <c r="BP326">
        <v>7.1349999999999998</v>
      </c>
      <c r="BQ326">
        <v>132</v>
      </c>
      <c r="BR326" s="5">
        <v>62.030999999999999</v>
      </c>
      <c r="BS326">
        <v>281</v>
      </c>
      <c r="BT326">
        <v>53</v>
      </c>
      <c r="BU326">
        <v>18</v>
      </c>
      <c r="BV326">
        <v>3232</v>
      </c>
      <c r="BW326" s="5">
        <v>62</v>
      </c>
      <c r="BX326" s="5">
        <v>15</v>
      </c>
      <c r="BY326">
        <v>21</v>
      </c>
      <c r="BZ326">
        <v>75</v>
      </c>
      <c r="CA326">
        <v>75</v>
      </c>
      <c r="CB326">
        <v>3059</v>
      </c>
      <c r="CC326">
        <v>1178.6389999999999</v>
      </c>
      <c r="CD326">
        <v>79.3</v>
      </c>
      <c r="CE326" s="5">
        <v>19</v>
      </c>
      <c r="CF326">
        <v>173</v>
      </c>
      <c r="CG326">
        <v>27</v>
      </c>
      <c r="CH326">
        <v>1</v>
      </c>
      <c r="CI326">
        <v>20</v>
      </c>
      <c r="CJ326" s="5">
        <v>13</v>
      </c>
      <c r="CK326" s="5">
        <v>3232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1</v>
      </c>
      <c r="ED326">
        <v>2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</row>
    <row r="327" spans="1:157" x14ac:dyDescent="0.25">
      <c r="A327" s="5" t="s">
        <v>567</v>
      </c>
      <c r="B327" s="5" t="s">
        <v>564</v>
      </c>
      <c r="C327" s="5" t="s">
        <v>162</v>
      </c>
      <c r="D327" s="5">
        <v>2018</v>
      </c>
      <c r="E327">
        <v>8</v>
      </c>
      <c r="F327" s="5" t="s">
        <v>160</v>
      </c>
      <c r="G327" s="5">
        <v>14</v>
      </c>
      <c r="H327" s="5">
        <v>13</v>
      </c>
      <c r="I327" s="5">
        <v>25</v>
      </c>
      <c r="J327">
        <v>21</v>
      </c>
      <c r="K327">
        <v>0</v>
      </c>
      <c r="L327">
        <v>0</v>
      </c>
      <c r="M327">
        <v>0</v>
      </c>
      <c r="N327">
        <v>21</v>
      </c>
      <c r="O327">
        <v>0</v>
      </c>
      <c r="P327" s="5">
        <v>1</v>
      </c>
      <c r="Q327" s="5">
        <v>0</v>
      </c>
      <c r="R327">
        <v>1</v>
      </c>
      <c r="S327" s="5">
        <v>0</v>
      </c>
      <c r="T327" s="5">
        <v>21</v>
      </c>
      <c r="U327">
        <v>11</v>
      </c>
      <c r="V327">
        <v>0</v>
      </c>
      <c r="W327">
        <v>0</v>
      </c>
      <c r="X327">
        <v>0</v>
      </c>
      <c r="Y327" s="5">
        <v>9</v>
      </c>
      <c r="Z327" s="5">
        <v>2</v>
      </c>
      <c r="AA327">
        <v>0</v>
      </c>
      <c r="AB327">
        <v>0</v>
      </c>
      <c r="AC327">
        <v>0</v>
      </c>
      <c r="AD327">
        <v>1</v>
      </c>
      <c r="AE327">
        <v>2</v>
      </c>
      <c r="AF327">
        <v>0</v>
      </c>
      <c r="AG327">
        <v>-12</v>
      </c>
      <c r="AH327">
        <v>1</v>
      </c>
      <c r="AI327">
        <v>5</v>
      </c>
      <c r="AJ327" s="5">
        <v>64</v>
      </c>
      <c r="AK327" s="5">
        <v>5.5779999999999896</v>
      </c>
      <c r="AL327">
        <v>7</v>
      </c>
      <c r="AM327">
        <v>5</v>
      </c>
      <c r="AN327">
        <v>27</v>
      </c>
      <c r="AO327">
        <v>9</v>
      </c>
      <c r="AP327" s="5">
        <v>6</v>
      </c>
      <c r="AQ327" s="5">
        <v>33</v>
      </c>
      <c r="AR327">
        <v>3</v>
      </c>
      <c r="AS327">
        <v>-7</v>
      </c>
      <c r="AT327" s="5">
        <v>2</v>
      </c>
      <c r="AU327" s="5">
        <v>357</v>
      </c>
      <c r="AV327">
        <v>105</v>
      </c>
      <c r="BP327">
        <v>7.6369999999999996</v>
      </c>
      <c r="BQ327">
        <v>108</v>
      </c>
      <c r="BR327" s="5">
        <v>68.882000000000005</v>
      </c>
      <c r="BS327">
        <v>228</v>
      </c>
      <c r="BT327">
        <v>23</v>
      </c>
      <c r="BU327">
        <v>15</v>
      </c>
      <c r="BV327">
        <v>2528</v>
      </c>
      <c r="BW327" s="5">
        <v>59</v>
      </c>
      <c r="BX327" s="5">
        <v>8</v>
      </c>
      <c r="BY327">
        <v>14</v>
      </c>
      <c r="BZ327">
        <v>61</v>
      </c>
      <c r="CA327">
        <v>61</v>
      </c>
      <c r="CB327">
        <v>2285</v>
      </c>
      <c r="CC327">
        <v>897.13999999999896</v>
      </c>
      <c r="CD327">
        <v>92.3</v>
      </c>
      <c r="CE327" s="5">
        <v>29</v>
      </c>
      <c r="CF327">
        <v>243</v>
      </c>
      <c r="CG327">
        <v>42</v>
      </c>
      <c r="CH327">
        <v>0</v>
      </c>
      <c r="CI327">
        <v>12</v>
      </c>
      <c r="CJ327" s="5">
        <v>11</v>
      </c>
      <c r="CK327" s="5">
        <v>2528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1</v>
      </c>
      <c r="EB327">
        <v>0</v>
      </c>
      <c r="EC327">
        <v>2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1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</row>
    <row r="328" spans="1:157" x14ac:dyDescent="0.25">
      <c r="A328" s="5" t="s">
        <v>568</v>
      </c>
      <c r="B328" s="5" t="s">
        <v>569</v>
      </c>
      <c r="C328" s="5" t="s">
        <v>323</v>
      </c>
      <c r="D328" s="5">
        <v>2015</v>
      </c>
      <c r="E328">
        <v>13</v>
      </c>
      <c r="F328" s="5" t="s">
        <v>160</v>
      </c>
      <c r="G328" s="5">
        <v>1</v>
      </c>
      <c r="H328" s="5">
        <v>0</v>
      </c>
      <c r="I328" s="5">
        <v>24</v>
      </c>
      <c r="AJ328" s="5">
        <v>1</v>
      </c>
      <c r="AK328" s="5">
        <v>-1</v>
      </c>
      <c r="AL328">
        <v>0</v>
      </c>
      <c r="AM328">
        <v>1</v>
      </c>
      <c r="AN328">
        <v>-1</v>
      </c>
      <c r="AO328">
        <v>0</v>
      </c>
      <c r="AP328" s="5">
        <v>0</v>
      </c>
      <c r="AQ328" s="5">
        <v>0</v>
      </c>
      <c r="AR328">
        <v>0</v>
      </c>
      <c r="AS328">
        <v>0</v>
      </c>
      <c r="AT328" s="5">
        <v>0</v>
      </c>
      <c r="AU328" s="5">
        <v>-1</v>
      </c>
      <c r="AV328">
        <v>0</v>
      </c>
    </row>
    <row r="329" spans="1:157" x14ac:dyDescent="0.25">
      <c r="A329" s="5" t="s">
        <v>570</v>
      </c>
      <c r="B329" s="5" t="s">
        <v>569</v>
      </c>
      <c r="C329" s="5" t="s">
        <v>323</v>
      </c>
      <c r="D329" s="5">
        <v>2016</v>
      </c>
      <c r="E329">
        <v>13</v>
      </c>
      <c r="F329" s="5" t="s">
        <v>160</v>
      </c>
      <c r="G329" s="5">
        <v>14</v>
      </c>
      <c r="H329" s="5">
        <v>14</v>
      </c>
      <c r="I329" s="5">
        <v>25</v>
      </c>
      <c r="W329">
        <v>0</v>
      </c>
      <c r="X329">
        <v>0</v>
      </c>
      <c r="Y329" s="5">
        <v>4</v>
      </c>
      <c r="Z329" s="5">
        <v>2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-1</v>
      </c>
      <c r="AH329">
        <v>2</v>
      </c>
      <c r="AI329">
        <v>24</v>
      </c>
      <c r="AJ329" s="5">
        <v>28</v>
      </c>
      <c r="AK329" s="5">
        <v>2.036</v>
      </c>
      <c r="AL329">
        <v>0</v>
      </c>
      <c r="AM329">
        <v>11</v>
      </c>
      <c r="AN329">
        <v>14</v>
      </c>
      <c r="AO329">
        <v>0</v>
      </c>
      <c r="AP329" s="5">
        <v>0</v>
      </c>
      <c r="AQ329" s="5">
        <v>13</v>
      </c>
      <c r="AR329">
        <v>0</v>
      </c>
      <c r="AS329">
        <v>0</v>
      </c>
      <c r="AT329" s="5">
        <v>0</v>
      </c>
      <c r="AU329" s="5">
        <v>57</v>
      </c>
      <c r="AV329">
        <v>11</v>
      </c>
      <c r="BP329">
        <v>6.9979999999999896</v>
      </c>
      <c r="BQ329">
        <v>122</v>
      </c>
      <c r="BR329" s="5">
        <v>59.465000000000003</v>
      </c>
      <c r="BS329">
        <v>289</v>
      </c>
      <c r="BT329">
        <v>67</v>
      </c>
      <c r="BU329">
        <v>18</v>
      </c>
      <c r="BV329">
        <v>3401</v>
      </c>
      <c r="BW329" s="5">
        <v>46</v>
      </c>
      <c r="BX329" s="5">
        <v>10</v>
      </c>
      <c r="BY329">
        <v>55</v>
      </c>
      <c r="BZ329">
        <v>76</v>
      </c>
      <c r="CA329">
        <v>76</v>
      </c>
      <c r="CB329">
        <v>3214</v>
      </c>
      <c r="CC329">
        <v>1240.923</v>
      </c>
      <c r="CD329">
        <v>84.6</v>
      </c>
      <c r="CE329" s="5">
        <v>27</v>
      </c>
      <c r="CF329">
        <v>187</v>
      </c>
      <c r="CG329">
        <v>31</v>
      </c>
      <c r="CH329">
        <v>0</v>
      </c>
      <c r="CI329">
        <v>23</v>
      </c>
      <c r="CJ329" s="5">
        <v>18</v>
      </c>
      <c r="CK329" s="5">
        <v>3401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1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1</v>
      </c>
      <c r="EV329">
        <v>1</v>
      </c>
      <c r="EW329">
        <v>0</v>
      </c>
      <c r="EX329">
        <v>0</v>
      </c>
      <c r="EY329">
        <v>1</v>
      </c>
      <c r="EZ329">
        <v>0</v>
      </c>
      <c r="FA329">
        <v>0</v>
      </c>
    </row>
    <row r="330" spans="1:157" x14ac:dyDescent="0.25">
      <c r="A330" s="5" t="s">
        <v>571</v>
      </c>
      <c r="B330" s="5" t="s">
        <v>569</v>
      </c>
      <c r="C330" s="5" t="s">
        <v>323</v>
      </c>
      <c r="D330" s="5">
        <v>2017</v>
      </c>
      <c r="E330">
        <v>3</v>
      </c>
      <c r="F330" s="5" t="s">
        <v>160</v>
      </c>
      <c r="G330" s="5">
        <v>11</v>
      </c>
      <c r="H330" s="5">
        <v>10</v>
      </c>
      <c r="I330" s="5">
        <v>26</v>
      </c>
      <c r="W330">
        <v>0</v>
      </c>
      <c r="X330">
        <v>0</v>
      </c>
      <c r="Y330" s="5">
        <v>5</v>
      </c>
      <c r="Z330" s="5">
        <v>2</v>
      </c>
      <c r="AA330">
        <v>0</v>
      </c>
      <c r="AB330">
        <v>0</v>
      </c>
      <c r="AC330">
        <v>0</v>
      </c>
      <c r="AD330">
        <v>1</v>
      </c>
      <c r="AE330">
        <v>1</v>
      </c>
      <c r="AF330">
        <v>0</v>
      </c>
      <c r="AG330">
        <v>0</v>
      </c>
      <c r="AH330">
        <v>3</v>
      </c>
      <c r="AI330">
        <v>15</v>
      </c>
      <c r="AJ330" s="5">
        <v>31</v>
      </c>
      <c r="AK330" s="5">
        <v>4.0970000000000004</v>
      </c>
      <c r="AL330">
        <v>2</v>
      </c>
      <c r="AM330">
        <v>6</v>
      </c>
      <c r="AN330">
        <v>15</v>
      </c>
      <c r="AO330">
        <v>1</v>
      </c>
      <c r="AP330" s="5">
        <v>1</v>
      </c>
      <c r="AQ330" s="5">
        <v>24</v>
      </c>
      <c r="AR330">
        <v>0</v>
      </c>
      <c r="AS330">
        <v>0</v>
      </c>
      <c r="AT330" s="5">
        <v>1</v>
      </c>
      <c r="AU330" s="5">
        <v>127</v>
      </c>
      <c r="AV330">
        <v>13</v>
      </c>
      <c r="BP330">
        <v>6.5469999999999997</v>
      </c>
      <c r="BQ330">
        <v>90</v>
      </c>
      <c r="BR330" s="5">
        <v>59.026000000000003</v>
      </c>
      <c r="BS330">
        <v>206</v>
      </c>
      <c r="BT330">
        <v>42</v>
      </c>
      <c r="BU330">
        <v>17</v>
      </c>
      <c r="BV330">
        <v>2285</v>
      </c>
      <c r="BW330" s="5">
        <v>55</v>
      </c>
      <c r="BX330" s="5">
        <v>14</v>
      </c>
      <c r="BY330">
        <v>21</v>
      </c>
      <c r="BZ330">
        <v>44</v>
      </c>
      <c r="CA330">
        <v>25</v>
      </c>
      <c r="CB330">
        <v>2065</v>
      </c>
      <c r="CC330">
        <v>911.62199999999996</v>
      </c>
      <c r="CD330">
        <v>73.3</v>
      </c>
      <c r="CE330" s="5">
        <v>16</v>
      </c>
      <c r="CF330">
        <v>220</v>
      </c>
      <c r="CG330">
        <v>33</v>
      </c>
      <c r="CH330">
        <v>0</v>
      </c>
      <c r="CI330">
        <v>10</v>
      </c>
      <c r="CJ330" s="5">
        <v>12</v>
      </c>
      <c r="CK330" s="5">
        <v>2285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1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2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</row>
    <row r="331" spans="1:157" x14ac:dyDescent="0.25">
      <c r="A331" s="5" t="s">
        <v>572</v>
      </c>
      <c r="B331" s="5" t="s">
        <v>569</v>
      </c>
      <c r="C331" s="5" t="s">
        <v>333</v>
      </c>
      <c r="D331" s="5">
        <v>2018</v>
      </c>
      <c r="E331">
        <v>3</v>
      </c>
      <c r="F331" s="5" t="s">
        <v>160</v>
      </c>
      <c r="G331" s="5">
        <v>0</v>
      </c>
      <c r="H331" s="5">
        <v>0</v>
      </c>
      <c r="I331" s="5">
        <v>27</v>
      </c>
    </row>
    <row r="332" spans="1:157" x14ac:dyDescent="0.25">
      <c r="A332" s="5" t="s">
        <v>573</v>
      </c>
      <c r="B332" s="5" t="s">
        <v>574</v>
      </c>
      <c r="C332" s="5" t="s">
        <v>183</v>
      </c>
      <c r="D332" s="5">
        <v>2015</v>
      </c>
      <c r="E332">
        <v>8</v>
      </c>
      <c r="F332" s="5" t="s">
        <v>160</v>
      </c>
      <c r="G332" s="5">
        <v>14</v>
      </c>
      <c r="H332" s="5">
        <v>14</v>
      </c>
      <c r="I332" s="5">
        <v>28</v>
      </c>
      <c r="W332">
        <v>0</v>
      </c>
      <c r="X332">
        <v>0</v>
      </c>
      <c r="Y332" s="5">
        <v>10</v>
      </c>
      <c r="Z332" s="5">
        <v>3</v>
      </c>
      <c r="AA332">
        <v>0</v>
      </c>
      <c r="AB332">
        <v>0</v>
      </c>
      <c r="AC332">
        <v>0</v>
      </c>
      <c r="AD332">
        <v>0</v>
      </c>
      <c r="AE332">
        <v>4</v>
      </c>
      <c r="AF332">
        <v>0</v>
      </c>
      <c r="AG332">
        <v>-35</v>
      </c>
      <c r="AH332">
        <v>4</v>
      </c>
      <c r="AI332">
        <v>22</v>
      </c>
      <c r="AJ332" s="5">
        <v>26</v>
      </c>
      <c r="AK332" s="5">
        <v>1.5</v>
      </c>
      <c r="AL332">
        <v>0</v>
      </c>
      <c r="AM332">
        <v>11</v>
      </c>
      <c r="AN332">
        <v>14</v>
      </c>
      <c r="AO332">
        <v>0</v>
      </c>
      <c r="AP332" s="5">
        <v>0</v>
      </c>
      <c r="AQ332" s="5">
        <v>10</v>
      </c>
      <c r="AR332">
        <v>0</v>
      </c>
      <c r="AS332">
        <v>0</v>
      </c>
      <c r="AT332" s="5">
        <v>0</v>
      </c>
      <c r="AU332" s="5">
        <v>39</v>
      </c>
      <c r="AV332">
        <v>25</v>
      </c>
      <c r="BP332">
        <v>7.0019999999999998</v>
      </c>
      <c r="BQ332">
        <v>96</v>
      </c>
      <c r="BR332" s="5">
        <v>65.037999999999997</v>
      </c>
      <c r="BS332">
        <v>346</v>
      </c>
      <c r="BT332">
        <v>62</v>
      </c>
      <c r="BU332">
        <v>43</v>
      </c>
      <c r="BV332">
        <v>3725</v>
      </c>
      <c r="BW332" s="5">
        <v>99</v>
      </c>
      <c r="BX332" s="5">
        <v>14</v>
      </c>
      <c r="BY332">
        <v>60</v>
      </c>
      <c r="BZ332">
        <v>78</v>
      </c>
      <c r="CA332">
        <v>78</v>
      </c>
      <c r="CB332">
        <v>3525</v>
      </c>
      <c r="CC332">
        <v>1341.056</v>
      </c>
      <c r="CD332">
        <v>86.4</v>
      </c>
      <c r="CE332" s="5">
        <v>50</v>
      </c>
      <c r="CF332">
        <v>200</v>
      </c>
      <c r="CG332">
        <v>28</v>
      </c>
      <c r="CH332">
        <v>1</v>
      </c>
      <c r="CI332">
        <v>16</v>
      </c>
      <c r="CJ332" s="5">
        <v>19</v>
      </c>
      <c r="CK332" s="5">
        <v>3725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4</v>
      </c>
      <c r="ED332">
        <v>1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</row>
    <row r="333" spans="1:157" x14ac:dyDescent="0.25">
      <c r="A333" s="5" t="s">
        <v>575</v>
      </c>
      <c r="B333" s="5" t="s">
        <v>574</v>
      </c>
      <c r="C333" s="5" t="s">
        <v>333</v>
      </c>
      <c r="D333" s="5">
        <v>2016</v>
      </c>
      <c r="E333">
        <v>8</v>
      </c>
      <c r="F333" s="5" t="s">
        <v>160</v>
      </c>
      <c r="G333" s="5">
        <v>15</v>
      </c>
      <c r="H333" s="5">
        <v>15</v>
      </c>
      <c r="I333" s="5">
        <v>29</v>
      </c>
      <c r="J333">
        <v>5</v>
      </c>
      <c r="K333">
        <v>0</v>
      </c>
      <c r="L333">
        <v>1</v>
      </c>
      <c r="M333">
        <v>0</v>
      </c>
      <c r="N333">
        <v>5</v>
      </c>
      <c r="O333">
        <v>0</v>
      </c>
      <c r="P333" s="5">
        <v>1</v>
      </c>
      <c r="Q333" s="5">
        <v>0</v>
      </c>
      <c r="R333">
        <v>1</v>
      </c>
      <c r="S333" s="5">
        <v>0</v>
      </c>
      <c r="T333" s="5">
        <v>5</v>
      </c>
      <c r="U333">
        <v>5</v>
      </c>
      <c r="V333">
        <v>0</v>
      </c>
      <c r="W333">
        <v>0</v>
      </c>
      <c r="X333">
        <v>0</v>
      </c>
      <c r="Y333" s="5">
        <v>10</v>
      </c>
      <c r="Z333" s="5">
        <v>5</v>
      </c>
      <c r="AA333">
        <v>0</v>
      </c>
      <c r="AB333">
        <v>0</v>
      </c>
      <c r="AC333">
        <v>0</v>
      </c>
      <c r="AD333">
        <v>0</v>
      </c>
      <c r="AE333">
        <v>3</v>
      </c>
      <c r="AF333">
        <v>0</v>
      </c>
      <c r="AG333">
        <v>-6</v>
      </c>
      <c r="AH333">
        <v>8</v>
      </c>
      <c r="AI333">
        <v>40</v>
      </c>
      <c r="AJ333" s="5">
        <v>20</v>
      </c>
      <c r="AK333" s="5">
        <v>2.65</v>
      </c>
      <c r="AL333">
        <v>0</v>
      </c>
      <c r="AM333">
        <v>11</v>
      </c>
      <c r="AN333">
        <v>24</v>
      </c>
      <c r="AO333">
        <v>0</v>
      </c>
      <c r="AP333" s="5">
        <v>0</v>
      </c>
      <c r="AQ333" s="5">
        <v>7</v>
      </c>
      <c r="AR333">
        <v>0</v>
      </c>
      <c r="AS333">
        <v>0</v>
      </c>
      <c r="AT333" s="5">
        <v>0</v>
      </c>
      <c r="AU333" s="5">
        <v>53</v>
      </c>
      <c r="AV333">
        <v>1</v>
      </c>
      <c r="BP333">
        <v>7.024</v>
      </c>
      <c r="BQ333">
        <v>140</v>
      </c>
      <c r="BR333" s="5">
        <v>71.558000000000007</v>
      </c>
      <c r="BS333">
        <v>395</v>
      </c>
      <c r="BT333">
        <v>58</v>
      </c>
      <c r="BU333">
        <v>18</v>
      </c>
      <c r="BV333">
        <v>3877</v>
      </c>
      <c r="BW333" s="5">
        <v>55</v>
      </c>
      <c r="BX333" s="5">
        <v>5</v>
      </c>
      <c r="BY333">
        <v>60</v>
      </c>
      <c r="BZ333">
        <v>71</v>
      </c>
      <c r="CA333">
        <v>71</v>
      </c>
      <c r="CB333">
        <v>3601</v>
      </c>
      <c r="CC333">
        <v>1356.377</v>
      </c>
      <c r="CD333">
        <v>99.3</v>
      </c>
      <c r="CE333" s="5">
        <v>32</v>
      </c>
      <c r="CF333">
        <v>276</v>
      </c>
      <c r="CG333">
        <v>37</v>
      </c>
      <c r="CH333">
        <v>0</v>
      </c>
      <c r="CI333">
        <v>13</v>
      </c>
      <c r="CJ333" s="5">
        <v>20</v>
      </c>
      <c r="CK333" s="5">
        <v>3877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3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1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</row>
    <row r="334" spans="1:157" x14ac:dyDescent="0.25">
      <c r="A334" s="5" t="s">
        <v>576</v>
      </c>
      <c r="B334" s="5" t="s">
        <v>574</v>
      </c>
      <c r="C334" s="5" t="s">
        <v>333</v>
      </c>
      <c r="D334" s="5">
        <v>2017</v>
      </c>
      <c r="E334">
        <v>9</v>
      </c>
      <c r="F334" s="5" t="s">
        <v>160</v>
      </c>
      <c r="G334" s="5">
        <v>2</v>
      </c>
      <c r="H334" s="5">
        <v>2</v>
      </c>
      <c r="I334" s="5">
        <v>30</v>
      </c>
      <c r="AJ334" s="5">
        <v>2</v>
      </c>
      <c r="AK334" s="5">
        <v>-1.5</v>
      </c>
      <c r="AL334">
        <v>0</v>
      </c>
      <c r="AM334">
        <v>2</v>
      </c>
      <c r="AN334">
        <v>-1</v>
      </c>
      <c r="AO334">
        <v>0</v>
      </c>
      <c r="AP334" s="5">
        <v>0</v>
      </c>
      <c r="AQ334" s="5">
        <v>0</v>
      </c>
      <c r="AR334">
        <v>0</v>
      </c>
      <c r="AS334">
        <v>0</v>
      </c>
      <c r="AT334" s="5">
        <v>0</v>
      </c>
      <c r="AU334" s="5">
        <v>-3</v>
      </c>
      <c r="AV334">
        <v>0</v>
      </c>
      <c r="BP334">
        <v>8.8840000000000003</v>
      </c>
      <c r="BQ334">
        <v>10</v>
      </c>
      <c r="BR334" s="5">
        <v>74.418999999999997</v>
      </c>
      <c r="BS334">
        <v>32</v>
      </c>
      <c r="BT334">
        <v>4</v>
      </c>
      <c r="BU334">
        <v>1</v>
      </c>
      <c r="BV334">
        <v>382</v>
      </c>
      <c r="BW334" s="5">
        <v>7</v>
      </c>
      <c r="BX334" s="5">
        <v>0</v>
      </c>
      <c r="BY334">
        <v>4</v>
      </c>
      <c r="BZ334">
        <v>44</v>
      </c>
      <c r="CA334">
        <v>18</v>
      </c>
      <c r="CB334">
        <v>342</v>
      </c>
      <c r="CC334">
        <v>118.37</v>
      </c>
      <c r="CD334">
        <v>124.4</v>
      </c>
      <c r="CE334" s="5">
        <v>4</v>
      </c>
      <c r="CF334">
        <v>40</v>
      </c>
      <c r="CG334">
        <v>5</v>
      </c>
      <c r="CH334">
        <v>0</v>
      </c>
      <c r="CI334">
        <v>0</v>
      </c>
      <c r="CJ334" s="5">
        <v>3</v>
      </c>
      <c r="CK334" s="5">
        <v>382</v>
      </c>
    </row>
    <row r="335" spans="1:157" x14ac:dyDescent="0.25">
      <c r="A335" s="5" t="s">
        <v>577</v>
      </c>
      <c r="B335" s="5" t="s">
        <v>574</v>
      </c>
      <c r="C335" s="5" t="s">
        <v>261</v>
      </c>
      <c r="D335" s="5">
        <v>2018</v>
      </c>
      <c r="E335">
        <v>9</v>
      </c>
      <c r="F335" s="5" t="s">
        <v>160</v>
      </c>
      <c r="G335" s="5">
        <v>3</v>
      </c>
      <c r="H335" s="5">
        <v>3</v>
      </c>
      <c r="I335" s="5">
        <v>31</v>
      </c>
      <c r="W335">
        <v>0</v>
      </c>
      <c r="X335">
        <v>0</v>
      </c>
      <c r="Y335" s="5">
        <v>3</v>
      </c>
      <c r="Z335" s="5">
        <v>2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J335" s="5">
        <v>2</v>
      </c>
      <c r="AK335" s="5">
        <v>3.5</v>
      </c>
      <c r="AL335">
        <v>0</v>
      </c>
      <c r="AM335">
        <v>1</v>
      </c>
      <c r="AN335">
        <v>8</v>
      </c>
      <c r="AO335">
        <v>0</v>
      </c>
      <c r="AP335" s="5">
        <v>0</v>
      </c>
      <c r="AQ335" s="5">
        <v>1</v>
      </c>
      <c r="AR335">
        <v>0</v>
      </c>
      <c r="AS335">
        <v>0</v>
      </c>
      <c r="AT335" s="5">
        <v>0</v>
      </c>
      <c r="AU335" s="5">
        <v>7</v>
      </c>
      <c r="AV335">
        <v>0</v>
      </c>
      <c r="BP335">
        <v>5</v>
      </c>
      <c r="BQ335">
        <v>17</v>
      </c>
      <c r="BR335" s="5">
        <v>62.5</v>
      </c>
      <c r="BS335">
        <v>50</v>
      </c>
      <c r="BT335">
        <v>12</v>
      </c>
      <c r="BU335">
        <v>5</v>
      </c>
      <c r="BV335">
        <v>400</v>
      </c>
      <c r="BW335" s="5">
        <v>8</v>
      </c>
      <c r="BX335" s="5">
        <v>4</v>
      </c>
      <c r="BY335">
        <v>9</v>
      </c>
      <c r="BZ335">
        <v>35</v>
      </c>
      <c r="CA335">
        <v>35</v>
      </c>
      <c r="CB335">
        <v>367</v>
      </c>
      <c r="CC335">
        <v>186.56200000000001</v>
      </c>
      <c r="CD335">
        <v>62.5</v>
      </c>
      <c r="CE335" s="5">
        <v>3</v>
      </c>
      <c r="CF335">
        <v>33</v>
      </c>
      <c r="CG335">
        <v>6</v>
      </c>
      <c r="CH335">
        <v>0</v>
      </c>
      <c r="CI335">
        <v>2</v>
      </c>
      <c r="CJ335" s="5">
        <v>2</v>
      </c>
      <c r="CK335" s="5">
        <v>400</v>
      </c>
      <c r="ES335">
        <v>0</v>
      </c>
      <c r="ET335">
        <v>0</v>
      </c>
      <c r="EU335">
        <v>1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</row>
    <row r="336" spans="1:157" x14ac:dyDescent="0.25">
      <c r="A336" s="5" t="s">
        <v>578</v>
      </c>
      <c r="B336" s="5" t="s">
        <v>579</v>
      </c>
      <c r="C336" s="5" t="s">
        <v>389</v>
      </c>
      <c r="D336" s="5">
        <v>2015</v>
      </c>
      <c r="E336">
        <v>7</v>
      </c>
      <c r="F336" s="5" t="s">
        <v>160</v>
      </c>
      <c r="G336" s="5">
        <v>0</v>
      </c>
      <c r="H336" s="5">
        <v>0</v>
      </c>
      <c r="I336" s="5">
        <v>22</v>
      </c>
    </row>
    <row r="337" spans="1:157" x14ac:dyDescent="0.25">
      <c r="A337" s="5" t="s">
        <v>580</v>
      </c>
      <c r="B337" s="5" t="s">
        <v>579</v>
      </c>
      <c r="C337" s="5" t="s">
        <v>389</v>
      </c>
      <c r="D337" s="5">
        <v>2016</v>
      </c>
      <c r="E337">
        <v>7</v>
      </c>
      <c r="F337" s="5" t="s">
        <v>160</v>
      </c>
      <c r="G337" s="5">
        <v>4</v>
      </c>
      <c r="H337" s="5">
        <v>0</v>
      </c>
      <c r="I337" s="5">
        <v>23</v>
      </c>
      <c r="W337">
        <v>0</v>
      </c>
      <c r="X337">
        <v>0</v>
      </c>
      <c r="Y337" s="5">
        <v>1</v>
      </c>
      <c r="Z337" s="5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-1</v>
      </c>
      <c r="AJ337" s="5">
        <v>3</v>
      </c>
      <c r="AK337" s="5">
        <v>-0.66700000000000004</v>
      </c>
      <c r="AL337">
        <v>0</v>
      </c>
      <c r="AM337">
        <v>2</v>
      </c>
      <c r="AN337">
        <v>0</v>
      </c>
      <c r="AO337">
        <v>0</v>
      </c>
      <c r="AP337" s="5">
        <v>0</v>
      </c>
      <c r="AQ337" s="5">
        <v>0</v>
      </c>
      <c r="AR337">
        <v>0</v>
      </c>
      <c r="AS337">
        <v>0</v>
      </c>
      <c r="AT337" s="5">
        <v>0</v>
      </c>
      <c r="AU337" s="5">
        <v>-2</v>
      </c>
      <c r="AV337">
        <v>1</v>
      </c>
      <c r="BP337">
        <v>1.7</v>
      </c>
      <c r="BQ337">
        <v>1</v>
      </c>
      <c r="BR337" s="5">
        <v>20</v>
      </c>
      <c r="BS337">
        <v>2</v>
      </c>
      <c r="BT337">
        <v>2</v>
      </c>
      <c r="BU337">
        <v>3</v>
      </c>
      <c r="BV337">
        <v>17</v>
      </c>
      <c r="BW337" s="5">
        <v>0</v>
      </c>
      <c r="BX337" s="5">
        <v>1</v>
      </c>
      <c r="BY337">
        <v>1</v>
      </c>
      <c r="BZ337">
        <v>9</v>
      </c>
      <c r="CA337">
        <v>0</v>
      </c>
      <c r="CB337">
        <v>17</v>
      </c>
      <c r="CC337">
        <v>26.292999999999999</v>
      </c>
      <c r="CD337">
        <v>0</v>
      </c>
      <c r="CE337" s="5">
        <v>0</v>
      </c>
      <c r="CF337">
        <v>0</v>
      </c>
      <c r="CG337">
        <v>0</v>
      </c>
      <c r="CH337">
        <v>0</v>
      </c>
      <c r="CI337">
        <v>0</v>
      </c>
      <c r="CJ337" s="5">
        <v>0</v>
      </c>
      <c r="CK337" s="5">
        <v>17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1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</row>
    <row r="338" spans="1:157" x14ac:dyDescent="0.25">
      <c r="A338" s="5" t="s">
        <v>581</v>
      </c>
      <c r="B338" s="5" t="s">
        <v>579</v>
      </c>
      <c r="C338" s="5" t="s">
        <v>389</v>
      </c>
      <c r="D338" s="5">
        <v>2017</v>
      </c>
      <c r="E338">
        <v>7</v>
      </c>
      <c r="F338" s="5" t="s">
        <v>160</v>
      </c>
      <c r="G338" s="5">
        <v>11</v>
      </c>
      <c r="H338" s="5">
        <v>9</v>
      </c>
      <c r="I338" s="5">
        <v>24</v>
      </c>
      <c r="J338">
        <v>10</v>
      </c>
      <c r="K338">
        <v>0</v>
      </c>
      <c r="L338">
        <v>0</v>
      </c>
      <c r="M338">
        <v>0</v>
      </c>
      <c r="N338">
        <v>10</v>
      </c>
      <c r="O338">
        <v>0</v>
      </c>
      <c r="P338" s="5">
        <v>1</v>
      </c>
      <c r="Q338" s="5">
        <v>0</v>
      </c>
      <c r="R338">
        <v>1</v>
      </c>
      <c r="S338" s="5">
        <v>0</v>
      </c>
      <c r="T338" s="5">
        <v>10</v>
      </c>
      <c r="U338">
        <v>15</v>
      </c>
      <c r="V338">
        <v>0</v>
      </c>
      <c r="W338">
        <v>0</v>
      </c>
      <c r="X338">
        <v>0</v>
      </c>
      <c r="Y338" s="5">
        <v>4</v>
      </c>
      <c r="Z338" s="5">
        <v>2</v>
      </c>
      <c r="AA338">
        <v>0</v>
      </c>
      <c r="AB338">
        <v>0</v>
      </c>
      <c r="AC338">
        <v>0</v>
      </c>
      <c r="AD338">
        <v>0</v>
      </c>
      <c r="AE338">
        <v>1</v>
      </c>
      <c r="AF338">
        <v>0</v>
      </c>
      <c r="AG338">
        <v>0</v>
      </c>
      <c r="AH338">
        <v>4</v>
      </c>
      <c r="AI338">
        <v>33</v>
      </c>
      <c r="AJ338" s="5">
        <v>36</v>
      </c>
      <c r="AK338" s="5">
        <v>7.5</v>
      </c>
      <c r="AL338">
        <v>1</v>
      </c>
      <c r="AM338">
        <v>3</v>
      </c>
      <c r="AN338">
        <v>24</v>
      </c>
      <c r="AO338">
        <v>14</v>
      </c>
      <c r="AP338" s="5">
        <v>4</v>
      </c>
      <c r="AQ338" s="5">
        <v>21</v>
      </c>
      <c r="AR338">
        <v>2</v>
      </c>
      <c r="AS338">
        <v>-4</v>
      </c>
      <c r="AT338" s="5">
        <v>2</v>
      </c>
      <c r="AU338" s="5">
        <v>270</v>
      </c>
      <c r="AV338">
        <v>42</v>
      </c>
      <c r="BP338">
        <v>5.81</v>
      </c>
      <c r="BQ338">
        <v>103</v>
      </c>
      <c r="BR338" s="5">
        <v>60.758999999999901</v>
      </c>
      <c r="BS338">
        <v>192</v>
      </c>
      <c r="BT338">
        <v>33</v>
      </c>
      <c r="BU338">
        <v>13</v>
      </c>
      <c r="BV338">
        <v>1836</v>
      </c>
      <c r="BW338" s="5">
        <v>53</v>
      </c>
      <c r="BX338" s="5">
        <v>12</v>
      </c>
      <c r="BY338">
        <v>28</v>
      </c>
      <c r="BZ338">
        <v>55</v>
      </c>
      <c r="CA338">
        <v>55</v>
      </c>
      <c r="CB338">
        <v>1639</v>
      </c>
      <c r="CC338">
        <v>872.06700000000001</v>
      </c>
      <c r="CD338">
        <v>70.599999999999994</v>
      </c>
      <c r="CE338" s="5">
        <v>10</v>
      </c>
      <c r="CF338">
        <v>197</v>
      </c>
      <c r="CG338">
        <v>29</v>
      </c>
      <c r="CH338">
        <v>0</v>
      </c>
      <c r="CI338">
        <v>24</v>
      </c>
      <c r="CJ338" s="5">
        <v>9</v>
      </c>
      <c r="CK338" s="5">
        <v>1836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1</v>
      </c>
      <c r="ED338">
        <v>1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1</v>
      </c>
      <c r="EV338">
        <v>1</v>
      </c>
      <c r="EW338">
        <v>0</v>
      </c>
      <c r="EX338">
        <v>0</v>
      </c>
      <c r="EY338">
        <v>0</v>
      </c>
      <c r="EZ338">
        <v>0</v>
      </c>
      <c r="FA338">
        <v>0</v>
      </c>
    </row>
    <row r="339" spans="1:157" x14ac:dyDescent="0.25">
      <c r="A339" s="5" t="s">
        <v>582</v>
      </c>
      <c r="B339" s="5" t="s">
        <v>579</v>
      </c>
      <c r="C339" s="5" t="s">
        <v>456</v>
      </c>
      <c r="D339" s="5">
        <v>2018</v>
      </c>
      <c r="E339">
        <v>7</v>
      </c>
      <c r="F339" s="5" t="s">
        <v>160</v>
      </c>
      <c r="G339" s="5">
        <v>0</v>
      </c>
      <c r="H339" s="5">
        <v>0</v>
      </c>
      <c r="I339" s="5">
        <v>25</v>
      </c>
    </row>
    <row r="340" spans="1:157" x14ac:dyDescent="0.25">
      <c r="A340" s="5" t="s">
        <v>583</v>
      </c>
      <c r="B340" s="5" t="s">
        <v>584</v>
      </c>
      <c r="C340" s="5" t="s">
        <v>333</v>
      </c>
      <c r="D340" s="5">
        <v>2015</v>
      </c>
      <c r="E340">
        <v>8</v>
      </c>
      <c r="F340" s="5" t="s">
        <v>160</v>
      </c>
      <c r="G340" s="5">
        <v>0</v>
      </c>
      <c r="H340" s="5">
        <v>0</v>
      </c>
      <c r="I340" s="5">
        <v>22</v>
      </c>
    </row>
    <row r="341" spans="1:157" x14ac:dyDescent="0.25">
      <c r="A341" s="5" t="s">
        <v>585</v>
      </c>
      <c r="B341" s="5" t="s">
        <v>584</v>
      </c>
      <c r="C341" s="5" t="s">
        <v>333</v>
      </c>
      <c r="D341" s="5">
        <v>2016</v>
      </c>
      <c r="E341">
        <v>8</v>
      </c>
      <c r="F341" s="5" t="s">
        <v>160</v>
      </c>
      <c r="G341" s="5">
        <v>0</v>
      </c>
      <c r="H341" s="5">
        <v>0</v>
      </c>
      <c r="I341" s="5">
        <v>23</v>
      </c>
    </row>
    <row r="342" spans="1:157" x14ac:dyDescent="0.25">
      <c r="A342" s="5" t="s">
        <v>586</v>
      </c>
      <c r="B342" s="5" t="s">
        <v>584</v>
      </c>
      <c r="C342" s="5" t="s">
        <v>164</v>
      </c>
      <c r="D342" s="5">
        <v>2017</v>
      </c>
      <c r="E342">
        <v>6</v>
      </c>
      <c r="F342" s="5" t="s">
        <v>160</v>
      </c>
      <c r="G342" s="5">
        <v>1</v>
      </c>
      <c r="H342" s="5">
        <v>0</v>
      </c>
      <c r="I342" s="5">
        <v>24</v>
      </c>
      <c r="AJ342" s="5">
        <v>1</v>
      </c>
      <c r="AK342" s="5">
        <v>2</v>
      </c>
      <c r="AL342">
        <v>0</v>
      </c>
      <c r="AM342">
        <v>0</v>
      </c>
      <c r="AN342">
        <v>2</v>
      </c>
      <c r="AO342">
        <v>0</v>
      </c>
      <c r="AP342" s="5">
        <v>0</v>
      </c>
      <c r="AQ342" s="5">
        <v>1</v>
      </c>
      <c r="AR342">
        <v>0</v>
      </c>
      <c r="AS342">
        <v>0</v>
      </c>
      <c r="AT342" s="5">
        <v>0</v>
      </c>
      <c r="AU342" s="5">
        <v>2</v>
      </c>
      <c r="AV342">
        <v>0</v>
      </c>
      <c r="BP342">
        <v>10</v>
      </c>
      <c r="BQ342">
        <v>2</v>
      </c>
      <c r="BR342" s="5">
        <v>100</v>
      </c>
      <c r="BS342">
        <v>1</v>
      </c>
      <c r="BT342">
        <v>0</v>
      </c>
      <c r="BU342">
        <v>0</v>
      </c>
      <c r="BV342">
        <v>10</v>
      </c>
      <c r="BW342" s="5">
        <v>0</v>
      </c>
      <c r="BX342" s="5">
        <v>0</v>
      </c>
      <c r="BY342">
        <v>0</v>
      </c>
      <c r="BZ342">
        <v>10</v>
      </c>
      <c r="CA342">
        <v>0</v>
      </c>
      <c r="CB342">
        <v>-6</v>
      </c>
      <c r="CC342">
        <v>4.5060000000000002</v>
      </c>
      <c r="CD342">
        <v>108.3</v>
      </c>
      <c r="CE342" s="5">
        <v>0</v>
      </c>
      <c r="CF342">
        <v>16</v>
      </c>
      <c r="CG342">
        <v>1</v>
      </c>
      <c r="CH342">
        <v>0</v>
      </c>
      <c r="CI342">
        <v>0</v>
      </c>
      <c r="CJ342" s="5">
        <v>0</v>
      </c>
      <c r="CK342" s="5">
        <v>10</v>
      </c>
    </row>
    <row r="343" spans="1:157" x14ac:dyDescent="0.25">
      <c r="A343" s="5" t="s">
        <v>587</v>
      </c>
      <c r="B343" s="5" t="s">
        <v>584</v>
      </c>
      <c r="C343" s="5" t="s">
        <v>400</v>
      </c>
      <c r="D343" s="5">
        <v>2018</v>
      </c>
      <c r="E343">
        <v>6</v>
      </c>
      <c r="F343" s="5" t="s">
        <v>160</v>
      </c>
      <c r="G343" s="5">
        <v>6</v>
      </c>
      <c r="H343" s="5">
        <v>1</v>
      </c>
      <c r="I343" s="5">
        <v>25</v>
      </c>
      <c r="W343">
        <v>0</v>
      </c>
      <c r="X343">
        <v>0</v>
      </c>
      <c r="Y343" s="5">
        <v>1</v>
      </c>
      <c r="Z343" s="5">
        <v>0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J343" s="5">
        <v>5</v>
      </c>
      <c r="AK343" s="5">
        <v>6.2</v>
      </c>
      <c r="AL343">
        <v>0</v>
      </c>
      <c r="AM343">
        <v>2</v>
      </c>
      <c r="AN343">
        <v>19</v>
      </c>
      <c r="AO343">
        <v>0</v>
      </c>
      <c r="AP343" s="5">
        <v>0</v>
      </c>
      <c r="AQ343" s="5">
        <v>2</v>
      </c>
      <c r="AR343">
        <v>0</v>
      </c>
      <c r="AS343">
        <v>0</v>
      </c>
      <c r="AT343" s="5">
        <v>0</v>
      </c>
      <c r="AU343" s="5">
        <v>31</v>
      </c>
      <c r="AV343">
        <v>0</v>
      </c>
      <c r="BP343">
        <v>5.6139999999999999</v>
      </c>
      <c r="BQ343">
        <v>17</v>
      </c>
      <c r="BR343" s="5">
        <v>61.404000000000003</v>
      </c>
      <c r="BS343">
        <v>35</v>
      </c>
      <c r="BT343">
        <v>4</v>
      </c>
      <c r="BU343">
        <v>0</v>
      </c>
      <c r="BV343">
        <v>320</v>
      </c>
      <c r="BW343" s="5">
        <v>5</v>
      </c>
      <c r="BX343" s="5">
        <v>3</v>
      </c>
      <c r="BY343">
        <v>8</v>
      </c>
      <c r="BZ343">
        <v>33</v>
      </c>
      <c r="CA343">
        <v>1</v>
      </c>
      <c r="CB343">
        <v>303</v>
      </c>
      <c r="CC343">
        <v>138.111999999999</v>
      </c>
      <c r="CD343">
        <v>60.6</v>
      </c>
      <c r="CE343" s="5">
        <v>5</v>
      </c>
      <c r="CF343">
        <v>17</v>
      </c>
      <c r="CG343">
        <v>2</v>
      </c>
      <c r="CH343">
        <v>1</v>
      </c>
      <c r="CI343">
        <v>3</v>
      </c>
      <c r="CJ343" s="5">
        <v>1</v>
      </c>
      <c r="CK343" s="5">
        <v>320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1</v>
      </c>
      <c r="ED343">
        <v>1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</row>
    <row r="344" spans="1:157" x14ac:dyDescent="0.25">
      <c r="A344" s="5" t="s">
        <v>588</v>
      </c>
      <c r="B344" s="5" t="s">
        <v>589</v>
      </c>
      <c r="C344" s="5" t="s">
        <v>169</v>
      </c>
      <c r="D344" s="5">
        <v>2015</v>
      </c>
      <c r="E344">
        <v>3</v>
      </c>
      <c r="F344" s="5" t="s">
        <v>160</v>
      </c>
      <c r="G344" s="5">
        <v>16</v>
      </c>
      <c r="H344" s="5">
        <v>16</v>
      </c>
      <c r="I344" s="5">
        <v>21</v>
      </c>
      <c r="W344">
        <v>0</v>
      </c>
      <c r="X344">
        <v>0</v>
      </c>
      <c r="Y344" s="5">
        <v>6</v>
      </c>
      <c r="Z344" s="5">
        <v>2</v>
      </c>
      <c r="AA344">
        <v>0</v>
      </c>
      <c r="AB344">
        <v>0</v>
      </c>
      <c r="AC344">
        <v>0</v>
      </c>
      <c r="AD344">
        <v>0</v>
      </c>
      <c r="AE344">
        <v>4</v>
      </c>
      <c r="AF344">
        <v>0</v>
      </c>
      <c r="AG344">
        <v>-8</v>
      </c>
      <c r="AH344">
        <v>7</v>
      </c>
      <c r="AI344">
        <v>55</v>
      </c>
      <c r="AJ344" s="5">
        <v>54</v>
      </c>
      <c r="AK344" s="5">
        <v>3.944</v>
      </c>
      <c r="AL344">
        <v>1</v>
      </c>
      <c r="AM344">
        <v>11</v>
      </c>
      <c r="AN344">
        <v>21</v>
      </c>
      <c r="AO344">
        <v>10</v>
      </c>
      <c r="AP344" s="5">
        <v>9</v>
      </c>
      <c r="AQ344" s="5">
        <v>34</v>
      </c>
      <c r="AR344">
        <v>0</v>
      </c>
      <c r="AS344">
        <v>0</v>
      </c>
      <c r="AT344" s="5">
        <v>6</v>
      </c>
      <c r="AU344" s="5">
        <v>213</v>
      </c>
      <c r="AV344">
        <v>58</v>
      </c>
      <c r="BP344">
        <v>7.5549999999999997</v>
      </c>
      <c r="BQ344">
        <v>162</v>
      </c>
      <c r="BR344" s="5">
        <v>58.317999999999998</v>
      </c>
      <c r="BS344">
        <v>312</v>
      </c>
      <c r="BT344">
        <v>62</v>
      </c>
      <c r="BU344">
        <v>38</v>
      </c>
      <c r="BV344">
        <v>4042</v>
      </c>
      <c r="BW344" s="5">
        <v>128</v>
      </c>
      <c r="BX344" s="5">
        <v>15</v>
      </c>
      <c r="BY344">
        <v>87</v>
      </c>
      <c r="BZ344">
        <v>68</v>
      </c>
      <c r="CA344">
        <v>50</v>
      </c>
      <c r="CB344">
        <v>3852</v>
      </c>
      <c r="CC344">
        <v>1346.904</v>
      </c>
      <c r="CD344">
        <v>84.2</v>
      </c>
      <c r="CE344" s="5">
        <v>72</v>
      </c>
      <c r="CF344">
        <v>190</v>
      </c>
      <c r="CG344">
        <v>27</v>
      </c>
      <c r="CH344">
        <v>2</v>
      </c>
      <c r="CI344">
        <v>17</v>
      </c>
      <c r="CJ344" s="5">
        <v>22</v>
      </c>
      <c r="CK344" s="5">
        <v>4042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4</v>
      </c>
      <c r="ED344">
        <v>2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3</v>
      </c>
      <c r="EV344">
        <v>1</v>
      </c>
      <c r="EW344">
        <v>0</v>
      </c>
      <c r="EX344">
        <v>0</v>
      </c>
      <c r="EY344">
        <v>0</v>
      </c>
      <c r="EZ344">
        <v>0</v>
      </c>
      <c r="FA344">
        <v>0</v>
      </c>
    </row>
    <row r="345" spans="1:157" x14ac:dyDescent="0.25">
      <c r="A345" s="5" t="s">
        <v>590</v>
      </c>
      <c r="B345" s="5" t="s">
        <v>589</v>
      </c>
      <c r="C345" s="5" t="s">
        <v>169</v>
      </c>
      <c r="D345" s="5">
        <v>2016</v>
      </c>
      <c r="E345">
        <v>3</v>
      </c>
      <c r="F345" s="5" t="s">
        <v>160</v>
      </c>
      <c r="G345" s="5">
        <v>16</v>
      </c>
      <c r="H345" s="5">
        <v>16</v>
      </c>
      <c r="I345" s="5">
        <v>22</v>
      </c>
      <c r="W345">
        <v>0</v>
      </c>
      <c r="X345">
        <v>0</v>
      </c>
      <c r="Y345" s="5">
        <v>10</v>
      </c>
      <c r="Z345" s="5">
        <v>6</v>
      </c>
      <c r="AA345">
        <v>0</v>
      </c>
      <c r="AB345">
        <v>0</v>
      </c>
      <c r="AC345">
        <v>0</v>
      </c>
      <c r="AD345">
        <v>0</v>
      </c>
      <c r="AE345">
        <v>3</v>
      </c>
      <c r="AF345">
        <v>0</v>
      </c>
      <c r="AG345">
        <v>-21</v>
      </c>
      <c r="AH345">
        <v>8</v>
      </c>
      <c r="AI345">
        <v>64</v>
      </c>
      <c r="AJ345" s="5">
        <v>53</v>
      </c>
      <c r="AK345" s="5">
        <v>3.113</v>
      </c>
      <c r="AL345">
        <v>2</v>
      </c>
      <c r="AM345">
        <v>16</v>
      </c>
      <c r="AN345">
        <v>14</v>
      </c>
      <c r="AO345">
        <v>7</v>
      </c>
      <c r="AP345" s="5">
        <v>2</v>
      </c>
      <c r="AQ345" s="5">
        <v>29</v>
      </c>
      <c r="AR345">
        <v>2</v>
      </c>
      <c r="AS345">
        <v>-5</v>
      </c>
      <c r="AT345" s="5">
        <v>1</v>
      </c>
      <c r="AU345" s="5">
        <v>165</v>
      </c>
      <c r="AV345">
        <v>45</v>
      </c>
      <c r="BP345">
        <v>7.2129999999999903</v>
      </c>
      <c r="BQ345">
        <v>178</v>
      </c>
      <c r="BR345" s="5">
        <v>60.847000000000001</v>
      </c>
      <c r="BS345">
        <v>345</v>
      </c>
      <c r="BT345">
        <v>72</v>
      </c>
      <c r="BU345">
        <v>19</v>
      </c>
      <c r="BV345">
        <v>4090</v>
      </c>
      <c r="BW345" s="5">
        <v>83</v>
      </c>
      <c r="BX345" s="5">
        <v>18</v>
      </c>
      <c r="BY345">
        <v>71</v>
      </c>
      <c r="BZ345">
        <v>45</v>
      </c>
      <c r="CA345">
        <v>45</v>
      </c>
      <c r="CB345">
        <v>3851</v>
      </c>
      <c r="CC345">
        <v>1502.30599999999</v>
      </c>
      <c r="CD345">
        <v>86.1</v>
      </c>
      <c r="CE345" s="5">
        <v>38</v>
      </c>
      <c r="CF345">
        <v>239</v>
      </c>
      <c r="CG345">
        <v>35</v>
      </c>
      <c r="CH345">
        <v>0</v>
      </c>
      <c r="CI345">
        <v>15</v>
      </c>
      <c r="CJ345" s="5">
        <v>28</v>
      </c>
      <c r="CK345" s="5">
        <v>4090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3</v>
      </c>
      <c r="ED345">
        <v>1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5</v>
      </c>
      <c r="EV345">
        <v>3</v>
      </c>
      <c r="EW345">
        <v>0</v>
      </c>
      <c r="EX345">
        <v>0</v>
      </c>
      <c r="EY345">
        <v>1</v>
      </c>
      <c r="EZ345">
        <v>0</v>
      </c>
      <c r="FA345">
        <v>0</v>
      </c>
    </row>
    <row r="346" spans="1:157" x14ac:dyDescent="0.25">
      <c r="A346" s="5" t="s">
        <v>591</v>
      </c>
      <c r="B346" s="5" t="s">
        <v>589</v>
      </c>
      <c r="C346" s="5" t="s">
        <v>169</v>
      </c>
      <c r="D346" s="5">
        <v>2017</v>
      </c>
      <c r="E346">
        <v>3</v>
      </c>
      <c r="F346" s="5" t="s">
        <v>160</v>
      </c>
      <c r="G346" s="5">
        <v>13</v>
      </c>
      <c r="H346" s="5">
        <v>13</v>
      </c>
      <c r="I346" s="5">
        <v>23</v>
      </c>
      <c r="W346">
        <v>0</v>
      </c>
      <c r="X346">
        <v>0</v>
      </c>
      <c r="Y346" s="5">
        <v>15</v>
      </c>
      <c r="Z346" s="5">
        <v>7</v>
      </c>
      <c r="AA346">
        <v>0</v>
      </c>
      <c r="AB346">
        <v>0</v>
      </c>
      <c r="AC346">
        <v>0</v>
      </c>
      <c r="AD346">
        <v>0</v>
      </c>
      <c r="AE346">
        <v>7</v>
      </c>
      <c r="AF346">
        <v>0</v>
      </c>
      <c r="AG346">
        <v>-9</v>
      </c>
      <c r="AH346">
        <v>7</v>
      </c>
      <c r="AI346">
        <v>39</v>
      </c>
      <c r="AJ346" s="5">
        <v>33</v>
      </c>
      <c r="AK346" s="5">
        <v>4.0910000000000002</v>
      </c>
      <c r="AL346">
        <v>0</v>
      </c>
      <c r="AM346">
        <v>3</v>
      </c>
      <c r="AN346">
        <v>17</v>
      </c>
      <c r="AO346">
        <v>1</v>
      </c>
      <c r="AP346" s="5">
        <v>5</v>
      </c>
      <c r="AQ346" s="5">
        <v>24</v>
      </c>
      <c r="AR346">
        <v>0</v>
      </c>
      <c r="AS346">
        <v>0</v>
      </c>
      <c r="AT346" s="5">
        <v>1</v>
      </c>
      <c r="AU346" s="5">
        <v>135</v>
      </c>
      <c r="AV346">
        <v>14</v>
      </c>
      <c r="BP346">
        <v>7.9279999999999999</v>
      </c>
      <c r="BQ346">
        <v>150</v>
      </c>
      <c r="BR346" s="5">
        <v>63.801000000000002</v>
      </c>
      <c r="BS346">
        <v>282</v>
      </c>
      <c r="BT346">
        <v>47</v>
      </c>
      <c r="BU346">
        <v>16</v>
      </c>
      <c r="BV346">
        <v>3504</v>
      </c>
      <c r="BW346" s="5">
        <v>50</v>
      </c>
      <c r="BX346" s="5">
        <v>11</v>
      </c>
      <c r="BY346">
        <v>32</v>
      </c>
      <c r="BZ346">
        <v>70</v>
      </c>
      <c r="CA346">
        <v>58</v>
      </c>
      <c r="CB346">
        <v>3297</v>
      </c>
      <c r="CC346">
        <v>1187.972</v>
      </c>
      <c r="CD346">
        <v>92.2</v>
      </c>
      <c r="CE346" s="5">
        <v>19</v>
      </c>
      <c r="CF346">
        <v>207</v>
      </c>
      <c r="CG346">
        <v>33</v>
      </c>
      <c r="CH346">
        <v>3</v>
      </c>
      <c r="CI346">
        <v>9</v>
      </c>
      <c r="CJ346" s="5">
        <v>19</v>
      </c>
      <c r="CK346" s="5">
        <v>3504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7</v>
      </c>
      <c r="ED346">
        <v>2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2</v>
      </c>
      <c r="EV346">
        <v>1</v>
      </c>
      <c r="EW346">
        <v>0</v>
      </c>
      <c r="EX346">
        <v>0</v>
      </c>
      <c r="EY346">
        <v>0</v>
      </c>
      <c r="EZ346">
        <v>0</v>
      </c>
      <c r="FA346">
        <v>0</v>
      </c>
    </row>
    <row r="347" spans="1:157" x14ac:dyDescent="0.25">
      <c r="A347" s="5" t="s">
        <v>592</v>
      </c>
      <c r="B347" s="5" t="s">
        <v>589</v>
      </c>
      <c r="C347" s="5" t="s">
        <v>169</v>
      </c>
      <c r="D347" s="5">
        <v>2018</v>
      </c>
      <c r="E347">
        <v>3</v>
      </c>
      <c r="F347" s="5" t="s">
        <v>160</v>
      </c>
      <c r="G347" s="5">
        <v>11</v>
      </c>
      <c r="H347" s="5">
        <v>9</v>
      </c>
      <c r="I347" s="5">
        <v>24</v>
      </c>
      <c r="W347">
        <v>0</v>
      </c>
      <c r="X347">
        <v>0</v>
      </c>
      <c r="Y347" s="5">
        <v>7</v>
      </c>
      <c r="Z347" s="5">
        <v>3</v>
      </c>
      <c r="AA347">
        <v>0</v>
      </c>
      <c r="AB347">
        <v>0</v>
      </c>
      <c r="AC347">
        <v>0</v>
      </c>
      <c r="AD347">
        <v>0</v>
      </c>
      <c r="AE347">
        <v>2</v>
      </c>
      <c r="AF347">
        <v>0</v>
      </c>
      <c r="AG347">
        <v>-18</v>
      </c>
      <c r="AH347">
        <v>1</v>
      </c>
      <c r="AI347">
        <v>10</v>
      </c>
      <c r="AJ347" s="5">
        <v>49</v>
      </c>
      <c r="AK347" s="5">
        <v>5.7350000000000003</v>
      </c>
      <c r="AL347">
        <v>1</v>
      </c>
      <c r="AM347">
        <v>4</v>
      </c>
      <c r="AN347">
        <v>18</v>
      </c>
      <c r="AO347">
        <v>14</v>
      </c>
      <c r="AP347" s="5">
        <v>3</v>
      </c>
      <c r="AQ347" s="5">
        <v>36</v>
      </c>
      <c r="AR347">
        <v>0</v>
      </c>
      <c r="AS347">
        <v>0</v>
      </c>
      <c r="AT347" s="5">
        <v>1</v>
      </c>
      <c r="AU347" s="5">
        <v>281</v>
      </c>
      <c r="AV347">
        <v>134</v>
      </c>
      <c r="BP347">
        <v>7.915</v>
      </c>
      <c r="BQ347">
        <v>84</v>
      </c>
      <c r="BR347" s="5">
        <v>64.55</v>
      </c>
      <c r="BS347">
        <v>244</v>
      </c>
      <c r="BT347">
        <v>50</v>
      </c>
      <c r="BU347">
        <v>18</v>
      </c>
      <c r="BV347">
        <v>2992</v>
      </c>
      <c r="BW347" s="5">
        <v>43</v>
      </c>
      <c r="BX347" s="5">
        <v>14</v>
      </c>
      <c r="BY347">
        <v>29</v>
      </c>
      <c r="BZ347">
        <v>64</v>
      </c>
      <c r="CA347">
        <v>60</v>
      </c>
      <c r="CB347">
        <v>2835</v>
      </c>
      <c r="CC347">
        <v>982.36199999999997</v>
      </c>
      <c r="CD347">
        <v>90.2</v>
      </c>
      <c r="CE347" s="5">
        <v>21</v>
      </c>
      <c r="CF347">
        <v>157</v>
      </c>
      <c r="CG347">
        <v>27</v>
      </c>
      <c r="CH347">
        <v>1</v>
      </c>
      <c r="CI347">
        <v>5</v>
      </c>
      <c r="CJ347" s="5">
        <v>19</v>
      </c>
      <c r="CK347" s="5">
        <v>2992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2</v>
      </c>
      <c r="ED347">
        <v>3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3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</row>
    <row r="348" spans="1:157" x14ac:dyDescent="0.25">
      <c r="A348" s="5" t="s">
        <v>593</v>
      </c>
      <c r="B348" s="5" t="s">
        <v>594</v>
      </c>
      <c r="C348" s="5" t="s">
        <v>193</v>
      </c>
      <c r="D348" s="5">
        <v>2016</v>
      </c>
      <c r="E348">
        <v>7</v>
      </c>
      <c r="F348" s="5" t="s">
        <v>160</v>
      </c>
      <c r="G348" s="5">
        <v>3</v>
      </c>
      <c r="H348" s="5">
        <v>2</v>
      </c>
      <c r="I348" s="5">
        <v>24</v>
      </c>
      <c r="W348">
        <v>0</v>
      </c>
      <c r="X348">
        <v>0</v>
      </c>
      <c r="Y348" s="5">
        <v>3</v>
      </c>
      <c r="Z348" s="5">
        <v>1</v>
      </c>
      <c r="AA348">
        <v>0</v>
      </c>
      <c r="AB348">
        <v>0</v>
      </c>
      <c r="AC348">
        <v>0</v>
      </c>
      <c r="AD348">
        <v>0</v>
      </c>
      <c r="AE348">
        <v>1</v>
      </c>
      <c r="AF348">
        <v>0</v>
      </c>
      <c r="AG348">
        <v>0</v>
      </c>
      <c r="AJ348" s="5">
        <v>16</v>
      </c>
      <c r="AK348" s="5">
        <v>5.1879999999999997</v>
      </c>
      <c r="AL348">
        <v>1</v>
      </c>
      <c r="AM348">
        <v>3</v>
      </c>
      <c r="AN348">
        <v>27</v>
      </c>
      <c r="AO348">
        <v>27</v>
      </c>
      <c r="AP348" s="5">
        <v>1</v>
      </c>
      <c r="AQ348" s="5">
        <v>7</v>
      </c>
      <c r="AR348">
        <v>0</v>
      </c>
      <c r="AS348">
        <v>0</v>
      </c>
      <c r="AT348" s="5">
        <v>1</v>
      </c>
      <c r="AU348" s="5">
        <v>83</v>
      </c>
      <c r="AV348">
        <v>31</v>
      </c>
      <c r="BP348">
        <v>7.2729999999999997</v>
      </c>
      <c r="BQ348">
        <v>18</v>
      </c>
      <c r="BR348" s="5">
        <v>61.817999999999998</v>
      </c>
      <c r="BS348">
        <v>34</v>
      </c>
      <c r="BT348">
        <v>5</v>
      </c>
      <c r="BU348">
        <v>4</v>
      </c>
      <c r="BV348">
        <v>400</v>
      </c>
      <c r="BW348" s="5">
        <v>6</v>
      </c>
      <c r="BX348" s="5">
        <v>0</v>
      </c>
      <c r="BY348">
        <v>4</v>
      </c>
      <c r="BZ348">
        <v>58</v>
      </c>
      <c r="CA348">
        <v>0</v>
      </c>
      <c r="CB348">
        <v>354</v>
      </c>
      <c r="CC348">
        <v>130.726</v>
      </c>
      <c r="CD348">
        <v>83.9</v>
      </c>
      <c r="CE348" s="5">
        <v>2</v>
      </c>
      <c r="CF348">
        <v>46</v>
      </c>
      <c r="CG348">
        <v>6</v>
      </c>
      <c r="CH348">
        <v>0</v>
      </c>
      <c r="CI348">
        <v>3</v>
      </c>
      <c r="CJ348" s="5">
        <v>0</v>
      </c>
      <c r="CK348" s="5">
        <v>400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1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</row>
    <row r="349" spans="1:157" x14ac:dyDescent="0.25">
      <c r="A349" s="5" t="s">
        <v>595</v>
      </c>
      <c r="B349" s="5" t="s">
        <v>594</v>
      </c>
      <c r="C349" s="5" t="s">
        <v>235</v>
      </c>
      <c r="D349" s="5">
        <v>2017</v>
      </c>
      <c r="E349">
        <v>7</v>
      </c>
      <c r="F349" s="5" t="s">
        <v>160</v>
      </c>
      <c r="G349" s="5">
        <v>16</v>
      </c>
      <c r="H349" s="5">
        <v>15</v>
      </c>
      <c r="I349" s="5">
        <v>25</v>
      </c>
      <c r="W349">
        <v>0</v>
      </c>
      <c r="X349">
        <v>0</v>
      </c>
      <c r="Y349" s="5">
        <v>8</v>
      </c>
      <c r="Z349" s="5">
        <v>3</v>
      </c>
      <c r="AA349">
        <v>0</v>
      </c>
      <c r="AB349">
        <v>0</v>
      </c>
      <c r="AC349">
        <v>0</v>
      </c>
      <c r="AD349">
        <v>0</v>
      </c>
      <c r="AE349">
        <v>5</v>
      </c>
      <c r="AF349">
        <v>0</v>
      </c>
      <c r="AG349">
        <v>-13</v>
      </c>
      <c r="AH349">
        <v>2</v>
      </c>
      <c r="AI349">
        <v>21</v>
      </c>
      <c r="AJ349" s="5">
        <v>63</v>
      </c>
      <c r="AK349" s="5">
        <v>4.1269999999999998</v>
      </c>
      <c r="AL349">
        <v>1</v>
      </c>
      <c r="AM349">
        <v>9</v>
      </c>
      <c r="AN349">
        <v>25</v>
      </c>
      <c r="AO349">
        <v>7</v>
      </c>
      <c r="AP349" s="5">
        <v>4</v>
      </c>
      <c r="AQ349" s="5">
        <v>39</v>
      </c>
      <c r="AR349">
        <v>2</v>
      </c>
      <c r="AS349">
        <v>-8</v>
      </c>
      <c r="AT349" s="5">
        <v>4</v>
      </c>
      <c r="AU349" s="5">
        <v>260</v>
      </c>
      <c r="AV349">
        <v>74</v>
      </c>
      <c r="BP349">
        <v>6.6059999999999999</v>
      </c>
      <c r="BQ349">
        <v>160</v>
      </c>
      <c r="BR349" s="5">
        <v>58.848999999999997</v>
      </c>
      <c r="BS349">
        <v>276</v>
      </c>
      <c r="BT349">
        <v>51</v>
      </c>
      <c r="BU349">
        <v>31</v>
      </c>
      <c r="BV349">
        <v>3098</v>
      </c>
      <c r="BW349" s="5">
        <v>98</v>
      </c>
      <c r="BX349" s="5">
        <v>7</v>
      </c>
      <c r="BY349">
        <v>48</v>
      </c>
      <c r="BZ349">
        <v>80</v>
      </c>
      <c r="CA349">
        <v>80</v>
      </c>
      <c r="CB349">
        <v>2793</v>
      </c>
      <c r="CC349">
        <v>1309.2239999999999</v>
      </c>
      <c r="CD349">
        <v>81.7</v>
      </c>
      <c r="CE349" s="5">
        <v>15</v>
      </c>
      <c r="CF349">
        <v>305</v>
      </c>
      <c r="CG349">
        <v>52</v>
      </c>
      <c r="CH349">
        <v>3</v>
      </c>
      <c r="CI349">
        <v>33</v>
      </c>
      <c r="CJ349" s="5">
        <v>13</v>
      </c>
      <c r="CK349" s="5">
        <v>3098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5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1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</row>
    <row r="350" spans="1:157" x14ac:dyDescent="0.25">
      <c r="A350" s="5" t="s">
        <v>596</v>
      </c>
      <c r="B350" s="5" t="s">
        <v>594</v>
      </c>
      <c r="C350" s="5" t="s">
        <v>235</v>
      </c>
      <c r="D350" s="5">
        <v>2018</v>
      </c>
      <c r="E350">
        <v>7</v>
      </c>
      <c r="F350" s="5" t="s">
        <v>160</v>
      </c>
      <c r="G350" s="5">
        <v>4</v>
      </c>
      <c r="H350" s="5">
        <v>0</v>
      </c>
      <c r="I350" s="5">
        <v>26</v>
      </c>
      <c r="AJ350" s="5">
        <v>7</v>
      </c>
      <c r="AK350" s="5">
        <v>-1</v>
      </c>
      <c r="AL350">
        <v>0</v>
      </c>
      <c r="AM350">
        <v>7</v>
      </c>
      <c r="AN350">
        <v>-1</v>
      </c>
      <c r="AO350">
        <v>0</v>
      </c>
      <c r="AP350" s="5">
        <v>0</v>
      </c>
      <c r="AQ350" s="5">
        <v>0</v>
      </c>
      <c r="AR350">
        <v>0</v>
      </c>
      <c r="AS350">
        <v>0</v>
      </c>
      <c r="AT350" s="5">
        <v>0</v>
      </c>
      <c r="AU350" s="5">
        <v>-7</v>
      </c>
      <c r="AV350">
        <v>0</v>
      </c>
      <c r="BP350">
        <v>0.5</v>
      </c>
      <c r="BQ350">
        <v>2</v>
      </c>
      <c r="BR350" s="5">
        <v>50</v>
      </c>
      <c r="BS350">
        <v>2</v>
      </c>
      <c r="BT350">
        <v>1</v>
      </c>
      <c r="BU350">
        <v>0</v>
      </c>
      <c r="BV350">
        <v>2</v>
      </c>
      <c r="BW350" s="5">
        <v>1</v>
      </c>
      <c r="BX350" s="5">
        <v>0</v>
      </c>
      <c r="BY350">
        <v>1</v>
      </c>
      <c r="BZ350">
        <v>4</v>
      </c>
      <c r="CA350">
        <v>0</v>
      </c>
      <c r="CB350">
        <v>2</v>
      </c>
      <c r="CC350">
        <v>8.3550000000000004</v>
      </c>
      <c r="CD350">
        <v>56.3</v>
      </c>
      <c r="CE350" s="5">
        <v>0</v>
      </c>
      <c r="CF350">
        <v>0</v>
      </c>
      <c r="CG350">
        <v>0</v>
      </c>
      <c r="CH350">
        <v>0</v>
      </c>
      <c r="CI350">
        <v>0</v>
      </c>
      <c r="CJ350" s="5">
        <v>0</v>
      </c>
      <c r="CK350" s="5">
        <v>2</v>
      </c>
    </row>
    <row r="351" spans="1:157" x14ac:dyDescent="0.25">
      <c r="A351" s="5" t="s">
        <v>597</v>
      </c>
      <c r="B351" s="5" t="s">
        <v>598</v>
      </c>
      <c r="C351" s="5" t="s">
        <v>203</v>
      </c>
      <c r="D351" s="5">
        <v>2016</v>
      </c>
      <c r="E351">
        <v>6</v>
      </c>
      <c r="F351" s="5" t="s">
        <v>160</v>
      </c>
      <c r="G351" s="5">
        <v>0</v>
      </c>
      <c r="H351" s="5">
        <v>0</v>
      </c>
      <c r="I351" s="5">
        <v>23</v>
      </c>
    </row>
    <row r="352" spans="1:157" x14ac:dyDescent="0.25">
      <c r="A352" s="5" t="s">
        <v>599</v>
      </c>
      <c r="B352" s="5" t="s">
        <v>598</v>
      </c>
      <c r="C352" s="5" t="s">
        <v>203</v>
      </c>
      <c r="D352" s="5">
        <v>2018</v>
      </c>
      <c r="E352">
        <v>6</v>
      </c>
      <c r="F352" s="5" t="s">
        <v>160</v>
      </c>
      <c r="G352" s="5">
        <v>9</v>
      </c>
      <c r="H352" s="5">
        <v>5</v>
      </c>
      <c r="I352" s="5">
        <v>25</v>
      </c>
      <c r="W352">
        <v>0</v>
      </c>
      <c r="X352">
        <v>0</v>
      </c>
      <c r="Y352" s="5">
        <v>4</v>
      </c>
      <c r="Z352" s="5">
        <v>1</v>
      </c>
      <c r="AA352">
        <v>0</v>
      </c>
      <c r="AB352">
        <v>0</v>
      </c>
      <c r="AC352">
        <v>0</v>
      </c>
      <c r="AD352">
        <v>0</v>
      </c>
      <c r="AE352">
        <v>2</v>
      </c>
      <c r="AF352">
        <v>0</v>
      </c>
      <c r="AG352">
        <v>0</v>
      </c>
      <c r="AH352">
        <v>1</v>
      </c>
      <c r="AI352">
        <v>10</v>
      </c>
      <c r="AJ352" s="5">
        <v>25</v>
      </c>
      <c r="AK352" s="5">
        <v>5.2</v>
      </c>
      <c r="AL352">
        <v>1</v>
      </c>
      <c r="AM352">
        <v>4</v>
      </c>
      <c r="AN352">
        <v>27</v>
      </c>
      <c r="AO352">
        <v>27</v>
      </c>
      <c r="AP352" s="5">
        <v>1</v>
      </c>
      <c r="AQ352" s="5">
        <v>11</v>
      </c>
      <c r="AR352">
        <v>1</v>
      </c>
      <c r="AS352">
        <v>-3</v>
      </c>
      <c r="AT352" s="5">
        <v>2</v>
      </c>
      <c r="AU352" s="5">
        <v>130</v>
      </c>
      <c r="AV352">
        <v>50</v>
      </c>
      <c r="BP352">
        <v>5.6989999999999998</v>
      </c>
      <c r="BQ352">
        <v>57</v>
      </c>
      <c r="BR352" s="5">
        <v>59.658999999999999</v>
      </c>
      <c r="BS352">
        <v>105</v>
      </c>
      <c r="BT352">
        <v>17</v>
      </c>
      <c r="BU352">
        <v>12</v>
      </c>
      <c r="BV352">
        <v>1003</v>
      </c>
      <c r="BW352" s="5">
        <v>9</v>
      </c>
      <c r="BX352" s="5">
        <v>2</v>
      </c>
      <c r="BY352">
        <v>16</v>
      </c>
      <c r="BZ352">
        <v>37</v>
      </c>
      <c r="CA352">
        <v>30</v>
      </c>
      <c r="CB352">
        <v>881</v>
      </c>
      <c r="CC352">
        <v>451.101</v>
      </c>
      <c r="CD352">
        <v>82.2</v>
      </c>
      <c r="CE352" s="5">
        <v>8</v>
      </c>
      <c r="CF352">
        <v>122</v>
      </c>
      <c r="CG352">
        <v>16</v>
      </c>
      <c r="CH352">
        <v>0</v>
      </c>
      <c r="CI352">
        <v>5</v>
      </c>
      <c r="CJ352" s="5">
        <v>6</v>
      </c>
      <c r="CK352" s="5">
        <v>1003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2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3</v>
      </c>
      <c r="EV352">
        <v>1</v>
      </c>
      <c r="EW352">
        <v>0</v>
      </c>
      <c r="EX352">
        <v>0</v>
      </c>
      <c r="EY352">
        <v>0</v>
      </c>
      <c r="EZ352">
        <v>0</v>
      </c>
      <c r="FA352">
        <v>0</v>
      </c>
    </row>
    <row r="353" spans="1:157" x14ac:dyDescent="0.25">
      <c r="A353" s="5" t="s">
        <v>600</v>
      </c>
      <c r="B353" s="5" t="s">
        <v>601</v>
      </c>
      <c r="C353" s="5" t="s">
        <v>212</v>
      </c>
      <c r="D353" s="5">
        <v>2016</v>
      </c>
      <c r="E353">
        <v>6</v>
      </c>
      <c r="F353" s="5" t="s">
        <v>160</v>
      </c>
      <c r="G353" s="5">
        <v>9</v>
      </c>
      <c r="H353" s="5">
        <v>8</v>
      </c>
      <c r="I353" s="5">
        <v>23</v>
      </c>
      <c r="W353">
        <v>0</v>
      </c>
      <c r="X353">
        <v>0</v>
      </c>
      <c r="Y353" s="5">
        <v>4</v>
      </c>
      <c r="Z353" s="5">
        <v>1</v>
      </c>
      <c r="AA353">
        <v>0</v>
      </c>
      <c r="AB353">
        <v>0</v>
      </c>
      <c r="AC353">
        <v>0</v>
      </c>
      <c r="AD353">
        <v>1</v>
      </c>
      <c r="AE353">
        <v>2</v>
      </c>
      <c r="AF353">
        <v>0</v>
      </c>
      <c r="AG353">
        <v>-12</v>
      </c>
      <c r="AH353">
        <v>4</v>
      </c>
      <c r="AI353">
        <v>17</v>
      </c>
      <c r="AJ353" s="5">
        <v>11</v>
      </c>
      <c r="AK353" s="5">
        <v>1.6359999999999999</v>
      </c>
      <c r="AL353">
        <v>1</v>
      </c>
      <c r="AM353">
        <v>1</v>
      </c>
      <c r="AN353">
        <v>8</v>
      </c>
      <c r="AO353">
        <v>0</v>
      </c>
      <c r="AP353" s="5">
        <v>1</v>
      </c>
      <c r="AQ353" s="5">
        <v>4</v>
      </c>
      <c r="AR353">
        <v>1</v>
      </c>
      <c r="AS353">
        <v>-2</v>
      </c>
      <c r="AT353" s="5">
        <v>0</v>
      </c>
      <c r="AU353" s="5">
        <v>18</v>
      </c>
      <c r="AV353">
        <v>17</v>
      </c>
      <c r="BP353">
        <v>7.077</v>
      </c>
      <c r="BQ353">
        <v>76</v>
      </c>
      <c r="BR353" s="5">
        <v>65.641000000000005</v>
      </c>
      <c r="BS353">
        <v>128</v>
      </c>
      <c r="BT353">
        <v>20</v>
      </c>
      <c r="BU353">
        <v>5</v>
      </c>
      <c r="BV353">
        <v>1380</v>
      </c>
      <c r="BW353" s="5">
        <v>56</v>
      </c>
      <c r="BX353" s="5">
        <v>2</v>
      </c>
      <c r="BY353">
        <v>27</v>
      </c>
      <c r="BZ353">
        <v>44</v>
      </c>
      <c r="CA353">
        <v>25</v>
      </c>
      <c r="CB353">
        <v>1240</v>
      </c>
      <c r="CC353">
        <v>533.15199999999902</v>
      </c>
      <c r="CD353">
        <v>92.3</v>
      </c>
      <c r="CE353" s="5">
        <v>9</v>
      </c>
      <c r="CF353">
        <v>140</v>
      </c>
      <c r="CG353">
        <v>21</v>
      </c>
      <c r="CH353">
        <v>1</v>
      </c>
      <c r="CI353">
        <v>13</v>
      </c>
      <c r="CJ353" s="5">
        <v>6</v>
      </c>
      <c r="CK353" s="5">
        <v>1380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2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2</v>
      </c>
      <c r="EV353">
        <v>1</v>
      </c>
      <c r="EW353">
        <v>0</v>
      </c>
      <c r="EX353">
        <v>0</v>
      </c>
      <c r="EY353">
        <v>0</v>
      </c>
      <c r="EZ353">
        <v>0</v>
      </c>
      <c r="FA353">
        <v>0</v>
      </c>
    </row>
    <row r="354" spans="1:157" x14ac:dyDescent="0.25">
      <c r="A354" s="5" t="s">
        <v>602</v>
      </c>
      <c r="B354" s="5" t="s">
        <v>601</v>
      </c>
      <c r="C354" s="5" t="s">
        <v>212</v>
      </c>
      <c r="D354" s="5">
        <v>2017</v>
      </c>
      <c r="E354">
        <v>6</v>
      </c>
      <c r="F354" s="5" t="s">
        <v>160</v>
      </c>
      <c r="G354" s="5">
        <v>3</v>
      </c>
      <c r="H354" s="5">
        <v>0</v>
      </c>
      <c r="I354" s="5">
        <v>24</v>
      </c>
      <c r="AJ354" s="5">
        <v>1</v>
      </c>
      <c r="AK354" s="5">
        <v>-1</v>
      </c>
      <c r="AL354">
        <v>0</v>
      </c>
      <c r="AM354">
        <v>1</v>
      </c>
      <c r="AN354">
        <v>-1</v>
      </c>
      <c r="AO354">
        <v>0</v>
      </c>
      <c r="AP354" s="5">
        <v>0</v>
      </c>
      <c r="AQ354" s="5">
        <v>0</v>
      </c>
      <c r="AR354">
        <v>0</v>
      </c>
      <c r="AS354">
        <v>0</v>
      </c>
      <c r="AT354" s="5">
        <v>0</v>
      </c>
      <c r="AU354" s="5">
        <v>-1</v>
      </c>
      <c r="AV354">
        <v>0</v>
      </c>
      <c r="BP354">
        <v>5.4779999999999998</v>
      </c>
      <c r="BQ354">
        <v>13</v>
      </c>
      <c r="BR354" s="5">
        <v>47.826000000000001</v>
      </c>
      <c r="BS354">
        <v>11</v>
      </c>
      <c r="BT354">
        <v>1</v>
      </c>
      <c r="BU354">
        <v>2</v>
      </c>
      <c r="BV354">
        <v>126</v>
      </c>
      <c r="BW354" s="5">
        <v>7</v>
      </c>
      <c r="BX354" s="5">
        <v>1</v>
      </c>
      <c r="BY354">
        <v>3</v>
      </c>
      <c r="BZ354">
        <v>31</v>
      </c>
      <c r="CA354">
        <v>0</v>
      </c>
      <c r="CB354">
        <v>78</v>
      </c>
      <c r="CC354">
        <v>75.415000000000006</v>
      </c>
      <c r="CD354">
        <v>46.6</v>
      </c>
      <c r="CE354" s="5">
        <v>0</v>
      </c>
      <c r="CF354">
        <v>48</v>
      </c>
      <c r="CG354">
        <v>6</v>
      </c>
      <c r="CH354">
        <v>0</v>
      </c>
      <c r="CI354">
        <v>3</v>
      </c>
      <c r="CJ354" s="5">
        <v>0</v>
      </c>
      <c r="CK354" s="5">
        <v>126</v>
      </c>
    </row>
    <row r="355" spans="1:157" x14ac:dyDescent="0.25">
      <c r="A355" s="5" t="s">
        <v>603</v>
      </c>
      <c r="B355" s="5" t="s">
        <v>601</v>
      </c>
      <c r="C355" s="5" t="s">
        <v>295</v>
      </c>
      <c r="D355" s="5">
        <v>2018</v>
      </c>
      <c r="E355">
        <v>6</v>
      </c>
      <c r="F355" s="5" t="s">
        <v>160</v>
      </c>
      <c r="G355" s="5">
        <v>5</v>
      </c>
      <c r="H355" s="5">
        <v>4</v>
      </c>
      <c r="I355" s="5">
        <v>25</v>
      </c>
      <c r="W355">
        <v>0</v>
      </c>
      <c r="X355">
        <v>0</v>
      </c>
      <c r="Y355" s="5">
        <v>5</v>
      </c>
      <c r="Z355" s="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J355" s="5">
        <v>19</v>
      </c>
      <c r="AK355" s="5">
        <v>6.4740000000000002</v>
      </c>
      <c r="AL355">
        <v>1</v>
      </c>
      <c r="AM355">
        <v>1</v>
      </c>
      <c r="AN355">
        <v>21</v>
      </c>
      <c r="AO355">
        <v>0</v>
      </c>
      <c r="AP355" s="5">
        <v>0</v>
      </c>
      <c r="AQ355" s="5">
        <v>15</v>
      </c>
      <c r="AR355">
        <v>0</v>
      </c>
      <c r="AS355">
        <v>0</v>
      </c>
      <c r="AT355" s="5">
        <v>0</v>
      </c>
      <c r="AU355" s="5">
        <v>123</v>
      </c>
      <c r="AV355">
        <v>48</v>
      </c>
      <c r="BP355">
        <v>5.4119999999999999</v>
      </c>
      <c r="BQ355">
        <v>42</v>
      </c>
      <c r="BR355" s="5">
        <v>64.885000000000005</v>
      </c>
      <c r="BS355">
        <v>85</v>
      </c>
      <c r="BT355">
        <v>9</v>
      </c>
      <c r="BU355">
        <v>9</v>
      </c>
      <c r="BV355">
        <v>709</v>
      </c>
      <c r="BW355" s="5">
        <v>27</v>
      </c>
      <c r="BX355" s="5">
        <v>2</v>
      </c>
      <c r="BY355">
        <v>13</v>
      </c>
      <c r="BZ355">
        <v>35</v>
      </c>
      <c r="CA355">
        <v>7</v>
      </c>
      <c r="CB355">
        <v>560</v>
      </c>
      <c r="CC355">
        <v>384.66399999999999</v>
      </c>
      <c r="CD355">
        <v>77.400000000000006</v>
      </c>
      <c r="CE355" s="5">
        <v>7</v>
      </c>
      <c r="CF355">
        <v>149</v>
      </c>
      <c r="CG355">
        <v>22</v>
      </c>
      <c r="CH355">
        <v>0</v>
      </c>
      <c r="CI355">
        <v>10</v>
      </c>
      <c r="CJ355" s="5">
        <v>2</v>
      </c>
      <c r="CK355" s="5">
        <v>709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1</v>
      </c>
      <c r="ED355">
        <v>1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</row>
    <row r="356" spans="1:157" x14ac:dyDescent="0.25">
      <c r="A356" s="5" t="s">
        <v>604</v>
      </c>
      <c r="B356" s="5" t="s">
        <v>605</v>
      </c>
      <c r="C356" s="5" t="s">
        <v>212</v>
      </c>
      <c r="D356" s="5">
        <v>2016</v>
      </c>
      <c r="E356">
        <v>8</v>
      </c>
      <c r="F356" s="5" t="s">
        <v>160</v>
      </c>
      <c r="G356" s="5">
        <v>4</v>
      </c>
      <c r="H356" s="5">
        <v>0</v>
      </c>
      <c r="I356" s="5">
        <v>24</v>
      </c>
      <c r="AH356">
        <v>2</v>
      </c>
      <c r="AI356">
        <v>10</v>
      </c>
      <c r="AJ356" s="5">
        <v>8</v>
      </c>
      <c r="AK356" s="5">
        <v>13.125</v>
      </c>
      <c r="AL356">
        <v>0</v>
      </c>
      <c r="AM356">
        <v>0</v>
      </c>
      <c r="AN356">
        <v>28</v>
      </c>
      <c r="AO356">
        <v>28</v>
      </c>
      <c r="AP356" s="5">
        <v>0</v>
      </c>
      <c r="AQ356" s="5">
        <v>3</v>
      </c>
      <c r="AR356">
        <v>0</v>
      </c>
      <c r="AS356">
        <v>0</v>
      </c>
      <c r="AT356" s="5">
        <v>1</v>
      </c>
      <c r="AU356" s="5">
        <v>105</v>
      </c>
      <c r="AV356">
        <v>15</v>
      </c>
      <c r="BP356">
        <v>4</v>
      </c>
      <c r="BQ356">
        <v>5</v>
      </c>
      <c r="BR356" s="5">
        <v>53.845999999999997</v>
      </c>
      <c r="BS356">
        <v>14</v>
      </c>
      <c r="BT356">
        <v>5</v>
      </c>
      <c r="BU356">
        <v>2</v>
      </c>
      <c r="BV356">
        <v>104</v>
      </c>
      <c r="BW356" s="5">
        <v>4</v>
      </c>
      <c r="BX356" s="5">
        <v>2</v>
      </c>
      <c r="BY356">
        <v>6</v>
      </c>
      <c r="BZ356">
        <v>17</v>
      </c>
      <c r="CA356">
        <v>0</v>
      </c>
      <c r="CB356">
        <v>94</v>
      </c>
      <c r="CC356">
        <v>75.989999999999995</v>
      </c>
      <c r="CD356">
        <v>31.6</v>
      </c>
      <c r="CE356" s="5">
        <v>1</v>
      </c>
      <c r="CF356">
        <v>10</v>
      </c>
      <c r="CG356">
        <v>2</v>
      </c>
      <c r="CH356">
        <v>0</v>
      </c>
      <c r="CI356">
        <v>2</v>
      </c>
      <c r="CJ356" s="5">
        <v>0</v>
      </c>
      <c r="CK356" s="5">
        <v>104</v>
      </c>
    </row>
    <row r="357" spans="1:157" x14ac:dyDescent="0.25">
      <c r="A357" s="5" t="s">
        <v>606</v>
      </c>
      <c r="B357" s="5" t="s">
        <v>605</v>
      </c>
      <c r="C357" s="5" t="s">
        <v>212</v>
      </c>
      <c r="D357" s="5">
        <v>2017</v>
      </c>
      <c r="E357">
        <v>9</v>
      </c>
      <c r="F357" s="5" t="s">
        <v>160</v>
      </c>
      <c r="G357" s="5">
        <v>4</v>
      </c>
      <c r="H357" s="5">
        <v>1</v>
      </c>
      <c r="I357" s="5">
        <v>25</v>
      </c>
      <c r="W357">
        <v>0</v>
      </c>
      <c r="X357">
        <v>0</v>
      </c>
      <c r="Y357" s="5">
        <v>1</v>
      </c>
      <c r="Z357" s="5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2</v>
      </c>
      <c r="AI357">
        <v>11</v>
      </c>
      <c r="AJ357" s="5">
        <v>10</v>
      </c>
      <c r="AK357" s="5">
        <v>7.1</v>
      </c>
      <c r="AL357">
        <v>0</v>
      </c>
      <c r="AM357">
        <v>0</v>
      </c>
      <c r="AN357">
        <v>11</v>
      </c>
      <c r="AO357">
        <v>0</v>
      </c>
      <c r="AP357" s="5">
        <v>1</v>
      </c>
      <c r="AQ357" s="5">
        <v>5</v>
      </c>
      <c r="AR357">
        <v>0</v>
      </c>
      <c r="AS357">
        <v>0</v>
      </c>
      <c r="AT357" s="5">
        <v>0</v>
      </c>
      <c r="AU357" s="5">
        <v>71</v>
      </c>
      <c r="AV357">
        <v>12</v>
      </c>
      <c r="BP357">
        <v>6.8929999999999998</v>
      </c>
      <c r="BQ357">
        <v>33</v>
      </c>
      <c r="BR357" s="5">
        <v>61.332999999999998</v>
      </c>
      <c r="BS357">
        <v>46</v>
      </c>
      <c r="BT357">
        <v>7</v>
      </c>
      <c r="BU357">
        <v>2</v>
      </c>
      <c r="BV357">
        <v>517</v>
      </c>
      <c r="BW357" s="5">
        <v>9</v>
      </c>
      <c r="BX357" s="5">
        <v>5</v>
      </c>
      <c r="BY357">
        <v>10</v>
      </c>
      <c r="BZ357">
        <v>49</v>
      </c>
      <c r="CA357">
        <v>41</v>
      </c>
      <c r="CB357">
        <v>482</v>
      </c>
      <c r="CC357">
        <v>192.77799999999999</v>
      </c>
      <c r="CD357">
        <v>71.900000000000006</v>
      </c>
      <c r="CE357" s="5">
        <v>2</v>
      </c>
      <c r="CF357">
        <v>35</v>
      </c>
      <c r="CG357">
        <v>6</v>
      </c>
      <c r="CH357">
        <v>0</v>
      </c>
      <c r="CI357">
        <v>1</v>
      </c>
      <c r="CJ357" s="5">
        <v>4</v>
      </c>
      <c r="CK357" s="5">
        <v>517</v>
      </c>
    </row>
    <row r="358" spans="1:157" x14ac:dyDescent="0.25">
      <c r="A358" s="5" t="s">
        <v>607</v>
      </c>
      <c r="B358" s="5" t="s">
        <v>605</v>
      </c>
      <c r="C358" s="5" t="s">
        <v>323</v>
      </c>
      <c r="D358" s="5">
        <v>2018</v>
      </c>
      <c r="E358">
        <v>9</v>
      </c>
      <c r="F358" s="5" t="s">
        <v>160</v>
      </c>
      <c r="G358" s="5">
        <v>0</v>
      </c>
      <c r="H358" s="5">
        <v>0</v>
      </c>
      <c r="I358" s="5">
        <v>26</v>
      </c>
    </row>
    <row r="359" spans="1:157" x14ac:dyDescent="0.25">
      <c r="A359" s="5" t="s">
        <v>608</v>
      </c>
      <c r="B359" s="5" t="s">
        <v>609</v>
      </c>
      <c r="C359" s="5" t="s">
        <v>295</v>
      </c>
      <c r="D359" s="5">
        <v>2016</v>
      </c>
      <c r="E359">
        <v>8</v>
      </c>
      <c r="F359" s="5" t="s">
        <v>160</v>
      </c>
      <c r="G359" s="5">
        <v>0</v>
      </c>
      <c r="H359" s="5">
        <v>0</v>
      </c>
      <c r="I359" s="5">
        <v>24</v>
      </c>
    </row>
    <row r="360" spans="1:157" x14ac:dyDescent="0.25">
      <c r="A360" s="5" t="s">
        <v>610</v>
      </c>
      <c r="B360" s="5" t="s">
        <v>609</v>
      </c>
      <c r="C360" s="5" t="s">
        <v>487</v>
      </c>
      <c r="D360" s="5">
        <v>2017</v>
      </c>
      <c r="E360">
        <v>8</v>
      </c>
      <c r="F360" s="5" t="s">
        <v>160</v>
      </c>
      <c r="G360" s="5">
        <v>0</v>
      </c>
      <c r="H360" s="5">
        <v>0</v>
      </c>
      <c r="I360" s="5">
        <v>25</v>
      </c>
    </row>
    <row r="361" spans="1:157" x14ac:dyDescent="0.25">
      <c r="A361" s="5" t="s">
        <v>611</v>
      </c>
      <c r="B361" s="5" t="s">
        <v>609</v>
      </c>
      <c r="C361" s="5" t="s">
        <v>487</v>
      </c>
      <c r="D361" s="5">
        <v>2018</v>
      </c>
      <c r="E361">
        <v>8</v>
      </c>
      <c r="F361" s="5" t="s">
        <v>160</v>
      </c>
      <c r="G361" s="5">
        <v>0</v>
      </c>
      <c r="H361" s="5">
        <v>0</v>
      </c>
      <c r="I361" s="5">
        <v>26</v>
      </c>
    </row>
    <row r="362" spans="1:157" x14ac:dyDescent="0.25">
      <c r="A362" s="5" t="s">
        <v>612</v>
      </c>
      <c r="B362" s="5" t="s">
        <v>613</v>
      </c>
      <c r="C362" s="5" t="s">
        <v>186</v>
      </c>
      <c r="D362" s="5">
        <v>2016</v>
      </c>
      <c r="E362">
        <v>4</v>
      </c>
      <c r="F362" s="5" t="s">
        <v>160</v>
      </c>
      <c r="G362" s="5">
        <v>16</v>
      </c>
      <c r="H362" s="5">
        <v>16</v>
      </c>
      <c r="I362" s="5">
        <v>23</v>
      </c>
      <c r="W362">
        <v>0</v>
      </c>
      <c r="X362">
        <v>0</v>
      </c>
      <c r="Y362" s="5">
        <v>9</v>
      </c>
      <c r="Z362" s="5">
        <v>4</v>
      </c>
      <c r="AA362">
        <v>0</v>
      </c>
      <c r="AB362">
        <v>0</v>
      </c>
      <c r="AC362">
        <v>0</v>
      </c>
      <c r="AD362">
        <v>0</v>
      </c>
      <c r="AE362">
        <v>3</v>
      </c>
      <c r="AF362">
        <v>0</v>
      </c>
      <c r="AG362">
        <v>-3</v>
      </c>
      <c r="AH362">
        <v>2</v>
      </c>
      <c r="AI362">
        <v>10</v>
      </c>
      <c r="AJ362" s="5">
        <v>57</v>
      </c>
      <c r="AK362" s="5">
        <v>4.9470000000000001</v>
      </c>
      <c r="AL362">
        <v>1</v>
      </c>
      <c r="AM362">
        <v>13</v>
      </c>
      <c r="AN362">
        <v>18</v>
      </c>
      <c r="AO362">
        <v>7</v>
      </c>
      <c r="AP362" s="5">
        <v>6</v>
      </c>
      <c r="AQ362" s="5">
        <v>27</v>
      </c>
      <c r="AR362">
        <v>2</v>
      </c>
      <c r="AS362">
        <v>-3</v>
      </c>
      <c r="AT362" s="5">
        <v>6</v>
      </c>
      <c r="AU362" s="5">
        <v>282</v>
      </c>
      <c r="AV362">
        <v>61</v>
      </c>
      <c r="BP362">
        <v>7.9889999999999999</v>
      </c>
      <c r="BQ362">
        <v>144</v>
      </c>
      <c r="BR362" s="5">
        <v>67.756</v>
      </c>
      <c r="BS362">
        <v>311</v>
      </c>
      <c r="BT362">
        <v>50</v>
      </c>
      <c r="BU362">
        <v>17</v>
      </c>
      <c r="BV362">
        <v>3667</v>
      </c>
      <c r="BW362" s="5">
        <v>66</v>
      </c>
      <c r="BX362" s="5">
        <v>4</v>
      </c>
      <c r="BY362">
        <v>39</v>
      </c>
      <c r="BZ362">
        <v>83</v>
      </c>
      <c r="CA362">
        <v>83</v>
      </c>
      <c r="CB362">
        <v>3524</v>
      </c>
      <c r="CC362">
        <v>1204.4380000000001</v>
      </c>
      <c r="CD362">
        <v>104.9</v>
      </c>
      <c r="CE362" s="5">
        <v>31</v>
      </c>
      <c r="CF362">
        <v>143</v>
      </c>
      <c r="CG362">
        <v>25</v>
      </c>
      <c r="CH362">
        <v>2</v>
      </c>
      <c r="CI362">
        <v>11</v>
      </c>
      <c r="CJ362" s="5">
        <v>23</v>
      </c>
      <c r="CK362" s="5">
        <v>3667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3</v>
      </c>
      <c r="ED362">
        <v>1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2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</row>
    <row r="363" spans="1:157" x14ac:dyDescent="0.25">
      <c r="A363" s="5" t="s">
        <v>614</v>
      </c>
      <c r="B363" s="5" t="s">
        <v>613</v>
      </c>
      <c r="C363" s="5" t="s">
        <v>186</v>
      </c>
      <c r="D363" s="5">
        <v>2017</v>
      </c>
      <c r="E363">
        <v>4</v>
      </c>
      <c r="F363" s="5" t="s">
        <v>160</v>
      </c>
      <c r="G363" s="5">
        <v>16</v>
      </c>
      <c r="H363" s="5">
        <v>16</v>
      </c>
      <c r="I363" s="5">
        <v>24</v>
      </c>
      <c r="J363">
        <v>0</v>
      </c>
      <c r="K363">
        <v>0</v>
      </c>
      <c r="L363">
        <v>0</v>
      </c>
      <c r="M363">
        <v>0</v>
      </c>
      <c r="N363">
        <v>3</v>
      </c>
      <c r="O363">
        <v>0</v>
      </c>
      <c r="P363" s="5">
        <v>0</v>
      </c>
      <c r="Q363" s="5">
        <v>0</v>
      </c>
      <c r="R363">
        <v>0</v>
      </c>
      <c r="S363" s="5">
        <v>0</v>
      </c>
      <c r="T363" s="5">
        <v>0</v>
      </c>
      <c r="U363">
        <v>0</v>
      </c>
      <c r="V363">
        <v>0</v>
      </c>
      <c r="W363">
        <v>0</v>
      </c>
      <c r="X363">
        <v>0</v>
      </c>
      <c r="Y363" s="5">
        <v>4</v>
      </c>
      <c r="Z363" s="5">
        <v>3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J363" s="5">
        <v>57</v>
      </c>
      <c r="AK363" s="5">
        <v>6.2629999999999999</v>
      </c>
      <c r="AL363">
        <v>1</v>
      </c>
      <c r="AM363">
        <v>6</v>
      </c>
      <c r="AN363">
        <v>21</v>
      </c>
      <c r="AO363">
        <v>11</v>
      </c>
      <c r="AP363" s="5">
        <v>6</v>
      </c>
      <c r="AQ363" s="5">
        <v>32</v>
      </c>
      <c r="AR363">
        <v>0</v>
      </c>
      <c r="AS363">
        <v>0</v>
      </c>
      <c r="AT363" s="5">
        <v>6</v>
      </c>
      <c r="AU363" s="5">
        <v>357</v>
      </c>
      <c r="AV363">
        <v>90</v>
      </c>
      <c r="BP363">
        <v>6.7839999999999998</v>
      </c>
      <c r="BQ363">
        <v>131</v>
      </c>
      <c r="BR363" s="5">
        <v>62.856999999999999</v>
      </c>
      <c r="BS363">
        <v>308</v>
      </c>
      <c r="BT363">
        <v>58</v>
      </c>
      <c r="BU363">
        <v>23</v>
      </c>
      <c r="BV363">
        <v>3324</v>
      </c>
      <c r="BW363" s="5">
        <v>67</v>
      </c>
      <c r="BX363" s="5">
        <v>13</v>
      </c>
      <c r="BY363">
        <v>44</v>
      </c>
      <c r="BZ363">
        <v>81</v>
      </c>
      <c r="CA363">
        <v>81</v>
      </c>
      <c r="CB363">
        <v>3139</v>
      </c>
      <c r="CC363">
        <v>1317.2560000000001</v>
      </c>
      <c r="CD363">
        <v>86.6</v>
      </c>
      <c r="CE363" s="5">
        <v>36</v>
      </c>
      <c r="CF363">
        <v>185</v>
      </c>
      <c r="CG363">
        <v>32</v>
      </c>
      <c r="CH363">
        <v>2</v>
      </c>
      <c r="CI363">
        <v>18</v>
      </c>
      <c r="CJ363" s="5">
        <v>22</v>
      </c>
      <c r="CK363" s="5">
        <v>3324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1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3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</row>
    <row r="364" spans="1:157" x14ac:dyDescent="0.25">
      <c r="A364" s="5" t="s">
        <v>615</v>
      </c>
      <c r="B364" s="5" t="s">
        <v>613</v>
      </c>
      <c r="C364" s="5" t="s">
        <v>186</v>
      </c>
      <c r="D364" s="5">
        <v>2018</v>
      </c>
      <c r="E364" t="s">
        <v>616</v>
      </c>
      <c r="F364" s="5" t="s">
        <v>160</v>
      </c>
      <c r="G364" s="5">
        <v>16</v>
      </c>
      <c r="H364" s="5">
        <v>16</v>
      </c>
      <c r="I364" s="5">
        <v>25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 s="5">
        <v>0</v>
      </c>
      <c r="Q364" s="5">
        <v>1</v>
      </c>
      <c r="R364">
        <v>1</v>
      </c>
      <c r="S364" s="5">
        <v>0</v>
      </c>
      <c r="T364" s="5">
        <v>0</v>
      </c>
      <c r="U364">
        <v>0</v>
      </c>
      <c r="V364">
        <v>0</v>
      </c>
      <c r="W364">
        <v>0</v>
      </c>
      <c r="X364">
        <v>0</v>
      </c>
      <c r="Y364" s="5">
        <v>12</v>
      </c>
      <c r="Z364" s="5">
        <v>6</v>
      </c>
      <c r="AA364">
        <v>0</v>
      </c>
      <c r="AB364">
        <v>0</v>
      </c>
      <c r="AC364">
        <v>0</v>
      </c>
      <c r="AD364">
        <v>1</v>
      </c>
      <c r="AE364">
        <v>7</v>
      </c>
      <c r="AF364">
        <v>0</v>
      </c>
      <c r="AG364">
        <v>0</v>
      </c>
      <c r="AH364">
        <v>3</v>
      </c>
      <c r="AI364">
        <v>25</v>
      </c>
      <c r="AJ364" s="5">
        <v>75</v>
      </c>
      <c r="AK364" s="5">
        <v>4.0670000000000002</v>
      </c>
      <c r="AL364">
        <v>2</v>
      </c>
      <c r="AM364">
        <v>15</v>
      </c>
      <c r="AN364">
        <v>28</v>
      </c>
      <c r="AO364">
        <v>17</v>
      </c>
      <c r="AP364" s="5">
        <v>13</v>
      </c>
      <c r="AQ364" s="5">
        <v>29</v>
      </c>
      <c r="AR364">
        <v>4</v>
      </c>
      <c r="AS364">
        <v>-10</v>
      </c>
      <c r="AT364" s="5">
        <v>6</v>
      </c>
      <c r="AU364" s="5">
        <v>305</v>
      </c>
      <c r="AV364">
        <v>119</v>
      </c>
      <c r="BP364">
        <v>7.3860000000000001</v>
      </c>
      <c r="BQ364">
        <v>168</v>
      </c>
      <c r="BR364" s="5">
        <v>67.680999999999997</v>
      </c>
      <c r="BS364">
        <v>356</v>
      </c>
      <c r="BT364">
        <v>46</v>
      </c>
      <c r="BU364">
        <v>22</v>
      </c>
      <c r="BV364">
        <v>3885</v>
      </c>
      <c r="BW364" s="5">
        <v>73</v>
      </c>
      <c r="BX364" s="5">
        <v>8</v>
      </c>
      <c r="BY364">
        <v>49</v>
      </c>
      <c r="BZ364">
        <v>90</v>
      </c>
      <c r="CA364">
        <v>90</v>
      </c>
      <c r="CB364">
        <v>3538</v>
      </c>
      <c r="CC364">
        <v>1414.136</v>
      </c>
      <c r="CD364">
        <v>96.9</v>
      </c>
      <c r="CE364" s="5">
        <v>41</v>
      </c>
      <c r="CF364">
        <v>347</v>
      </c>
      <c r="CG364">
        <v>56</v>
      </c>
      <c r="CH364">
        <v>0</v>
      </c>
      <c r="CI364">
        <v>13</v>
      </c>
      <c r="CJ364" s="5">
        <v>22</v>
      </c>
      <c r="CK364" s="5">
        <v>3885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7</v>
      </c>
      <c r="ED364">
        <v>1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1</v>
      </c>
      <c r="EV364">
        <v>1</v>
      </c>
      <c r="EW364">
        <v>0</v>
      </c>
      <c r="EX364">
        <v>0</v>
      </c>
      <c r="EY364">
        <v>1</v>
      </c>
      <c r="EZ364">
        <v>1</v>
      </c>
      <c r="FA364">
        <v>0</v>
      </c>
    </row>
    <row r="365" spans="1:157" x14ac:dyDescent="0.25">
      <c r="A365" s="5" t="s">
        <v>617</v>
      </c>
      <c r="B365" s="5" t="s">
        <v>618</v>
      </c>
      <c r="C365" s="5" t="s">
        <v>183</v>
      </c>
      <c r="D365" s="5">
        <v>2016</v>
      </c>
      <c r="E365" t="s">
        <v>619</v>
      </c>
      <c r="F365" s="5" t="s">
        <v>160</v>
      </c>
      <c r="G365" s="5">
        <v>16</v>
      </c>
      <c r="H365" s="5">
        <v>16</v>
      </c>
      <c r="I365" s="5">
        <v>24</v>
      </c>
      <c r="J365">
        <v>7</v>
      </c>
      <c r="K365">
        <v>0</v>
      </c>
      <c r="L365">
        <v>0</v>
      </c>
      <c r="M365">
        <v>0</v>
      </c>
      <c r="N365">
        <v>7</v>
      </c>
      <c r="O365">
        <v>0</v>
      </c>
      <c r="P365" s="5">
        <v>1</v>
      </c>
      <c r="Q365" s="5">
        <v>0</v>
      </c>
      <c r="R365">
        <v>1</v>
      </c>
      <c r="S365" s="5">
        <v>0</v>
      </c>
      <c r="T365" s="5">
        <v>7</v>
      </c>
      <c r="U365">
        <v>14</v>
      </c>
      <c r="V365">
        <v>2</v>
      </c>
      <c r="W365">
        <v>0</v>
      </c>
      <c r="X365">
        <v>0</v>
      </c>
      <c r="Y365" s="5">
        <v>14</v>
      </c>
      <c r="Z365" s="5">
        <v>3</v>
      </c>
      <c r="AA365">
        <v>0</v>
      </c>
      <c r="AB365">
        <v>0</v>
      </c>
      <c r="AC365">
        <v>0</v>
      </c>
      <c r="AD365">
        <v>1</v>
      </c>
      <c r="AE365">
        <v>7</v>
      </c>
      <c r="AF365">
        <v>0</v>
      </c>
      <c r="AG365">
        <v>-29</v>
      </c>
      <c r="AH365">
        <v>4</v>
      </c>
      <c r="AI365">
        <v>20</v>
      </c>
      <c r="AJ365" s="5">
        <v>46</v>
      </c>
      <c r="AK365" s="5">
        <v>3.2610000000000001</v>
      </c>
      <c r="AL365">
        <v>1</v>
      </c>
      <c r="AM365">
        <v>11</v>
      </c>
      <c r="AN365">
        <v>17</v>
      </c>
      <c r="AO365">
        <v>4</v>
      </c>
      <c r="AP365" s="5">
        <v>4</v>
      </c>
      <c r="AQ365" s="5">
        <v>19</v>
      </c>
      <c r="AR365">
        <v>3</v>
      </c>
      <c r="AS365">
        <v>-12</v>
      </c>
      <c r="AT365" s="5">
        <v>2</v>
      </c>
      <c r="AU365" s="5">
        <v>150</v>
      </c>
      <c r="AV365">
        <v>37</v>
      </c>
      <c r="BP365">
        <v>6.2309999999999999</v>
      </c>
      <c r="BQ365">
        <v>159</v>
      </c>
      <c r="BR365" s="5">
        <v>62.438000000000002</v>
      </c>
      <c r="BS365">
        <v>379</v>
      </c>
      <c r="BT365">
        <v>68</v>
      </c>
      <c r="BU365">
        <v>39</v>
      </c>
      <c r="BV365">
        <v>3782</v>
      </c>
      <c r="BW365" s="5">
        <v>64</v>
      </c>
      <c r="BX365" s="5">
        <v>14</v>
      </c>
      <c r="BY365">
        <v>63</v>
      </c>
      <c r="BZ365">
        <v>73</v>
      </c>
      <c r="CA365">
        <v>73</v>
      </c>
      <c r="CB365">
        <v>3569</v>
      </c>
      <c r="CC365">
        <v>1530.26</v>
      </c>
      <c r="CD365">
        <v>79.3</v>
      </c>
      <c r="CE365" s="5">
        <v>36</v>
      </c>
      <c r="CF365">
        <v>213</v>
      </c>
      <c r="CG365">
        <v>33</v>
      </c>
      <c r="CH365">
        <v>2</v>
      </c>
      <c r="CI365">
        <v>22</v>
      </c>
      <c r="CJ365" s="5">
        <v>16</v>
      </c>
      <c r="CK365" s="5">
        <v>3782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1</v>
      </c>
      <c r="EB365">
        <v>0</v>
      </c>
      <c r="EC365">
        <v>7</v>
      </c>
      <c r="ED365">
        <v>3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3</v>
      </c>
      <c r="EV365">
        <v>1</v>
      </c>
      <c r="EW365">
        <v>0</v>
      </c>
      <c r="EX365">
        <v>0</v>
      </c>
      <c r="EY365">
        <v>1</v>
      </c>
      <c r="EZ365">
        <v>1</v>
      </c>
      <c r="FA365">
        <v>0</v>
      </c>
    </row>
    <row r="366" spans="1:157" x14ac:dyDescent="0.25">
      <c r="A366" s="5" t="s">
        <v>620</v>
      </c>
      <c r="B366" s="5" t="s">
        <v>618</v>
      </c>
      <c r="C366" s="5" t="s">
        <v>183</v>
      </c>
      <c r="D366" s="5">
        <v>2017</v>
      </c>
      <c r="E366">
        <v>11</v>
      </c>
      <c r="F366" s="5" t="s">
        <v>160</v>
      </c>
      <c r="G366" s="5">
        <v>13</v>
      </c>
      <c r="H366" s="5">
        <v>13</v>
      </c>
      <c r="I366" s="5">
        <v>25</v>
      </c>
      <c r="W366">
        <v>0</v>
      </c>
      <c r="X366">
        <v>0</v>
      </c>
      <c r="Y366" s="5">
        <v>9</v>
      </c>
      <c r="Z366" s="5">
        <v>3</v>
      </c>
      <c r="AA366">
        <v>0</v>
      </c>
      <c r="AB366">
        <v>0</v>
      </c>
      <c r="AC366">
        <v>0</v>
      </c>
      <c r="AD366">
        <v>1</v>
      </c>
      <c r="AE366">
        <v>4</v>
      </c>
      <c r="AF366">
        <v>0</v>
      </c>
      <c r="AG366">
        <v>-23</v>
      </c>
      <c r="AH366">
        <v>3</v>
      </c>
      <c r="AI366">
        <v>36</v>
      </c>
      <c r="AJ366" s="5">
        <v>64</v>
      </c>
      <c r="AK366" s="5">
        <v>4.6719999999999997</v>
      </c>
      <c r="AL366">
        <v>4</v>
      </c>
      <c r="AM366">
        <v>12</v>
      </c>
      <c r="AN366">
        <v>24</v>
      </c>
      <c r="AO366">
        <v>0</v>
      </c>
      <c r="AP366" s="5">
        <v>4</v>
      </c>
      <c r="AQ366" s="5">
        <v>31</v>
      </c>
      <c r="AR366">
        <v>0</v>
      </c>
      <c r="AS366">
        <v>0</v>
      </c>
      <c r="AT366" s="5">
        <v>0</v>
      </c>
      <c r="AU366" s="5">
        <v>299</v>
      </c>
      <c r="AV366">
        <v>92</v>
      </c>
      <c r="BP366">
        <v>7.4909999999999997</v>
      </c>
      <c r="BQ366">
        <v>162</v>
      </c>
      <c r="BR366" s="5">
        <v>60.226999999999997</v>
      </c>
      <c r="BS366">
        <v>265</v>
      </c>
      <c r="BT366">
        <v>61</v>
      </c>
      <c r="BU366">
        <v>18</v>
      </c>
      <c r="BV366">
        <v>3296</v>
      </c>
      <c r="BW366" s="5">
        <v>73</v>
      </c>
      <c r="BX366" s="5">
        <v>7</v>
      </c>
      <c r="BY366">
        <v>44</v>
      </c>
      <c r="BZ366">
        <v>72</v>
      </c>
      <c r="CA366">
        <v>72</v>
      </c>
      <c r="CB366">
        <v>3134</v>
      </c>
      <c r="CC366">
        <v>1150.5619999999999</v>
      </c>
      <c r="CD366">
        <v>101.9</v>
      </c>
      <c r="CE366" s="5">
        <v>33</v>
      </c>
      <c r="CF366">
        <v>162</v>
      </c>
      <c r="CG366">
        <v>28</v>
      </c>
      <c r="CH366">
        <v>0</v>
      </c>
      <c r="CI366">
        <v>11</v>
      </c>
      <c r="CJ366" s="5">
        <v>33</v>
      </c>
      <c r="CK366" s="5">
        <v>3296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4</v>
      </c>
      <c r="ED366">
        <v>1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5</v>
      </c>
      <c r="EV366">
        <v>4</v>
      </c>
      <c r="EW366">
        <v>0</v>
      </c>
      <c r="EX366">
        <v>0</v>
      </c>
      <c r="EY366">
        <v>0</v>
      </c>
      <c r="EZ366">
        <v>0</v>
      </c>
      <c r="FA366">
        <v>0</v>
      </c>
    </row>
    <row r="367" spans="1:157" x14ac:dyDescent="0.25">
      <c r="A367" s="5" t="s">
        <v>621</v>
      </c>
      <c r="B367" s="5" t="s">
        <v>618</v>
      </c>
      <c r="C367" s="5" t="s">
        <v>183</v>
      </c>
      <c r="D367" s="5">
        <v>2018</v>
      </c>
      <c r="E367">
        <v>11</v>
      </c>
      <c r="F367" s="5" t="s">
        <v>160</v>
      </c>
      <c r="G367" s="5">
        <v>11</v>
      </c>
      <c r="H367" s="5">
        <v>11</v>
      </c>
      <c r="I367" s="5">
        <v>26</v>
      </c>
      <c r="J367">
        <v>4</v>
      </c>
      <c r="K367">
        <v>0</v>
      </c>
      <c r="L367">
        <v>0</v>
      </c>
      <c r="M367">
        <v>0</v>
      </c>
      <c r="N367">
        <v>4</v>
      </c>
      <c r="O367">
        <v>0</v>
      </c>
      <c r="P367" s="5">
        <v>1</v>
      </c>
      <c r="Q367" s="5">
        <v>0</v>
      </c>
      <c r="R367">
        <v>1</v>
      </c>
      <c r="S367" s="5">
        <v>0</v>
      </c>
      <c r="T367" s="5">
        <v>4</v>
      </c>
      <c r="U367">
        <v>9</v>
      </c>
      <c r="V367">
        <v>0</v>
      </c>
      <c r="W367">
        <v>0</v>
      </c>
      <c r="X367">
        <v>0</v>
      </c>
      <c r="Y367" s="5">
        <v>9</v>
      </c>
      <c r="Z367" s="5">
        <v>6</v>
      </c>
      <c r="AA367">
        <v>0</v>
      </c>
      <c r="AB367">
        <v>0</v>
      </c>
      <c r="AC367">
        <v>0</v>
      </c>
      <c r="AD367">
        <v>0</v>
      </c>
      <c r="AE367">
        <v>5</v>
      </c>
      <c r="AF367">
        <v>0</v>
      </c>
      <c r="AG367">
        <v>0</v>
      </c>
      <c r="AH367">
        <v>1</v>
      </c>
      <c r="AI367">
        <v>10</v>
      </c>
      <c r="AJ367" s="5">
        <v>34</v>
      </c>
      <c r="AK367" s="5">
        <v>2.7349999999999999</v>
      </c>
      <c r="AL367">
        <v>1</v>
      </c>
      <c r="AM367">
        <v>8</v>
      </c>
      <c r="AN367">
        <v>13</v>
      </c>
      <c r="AO367">
        <v>0</v>
      </c>
      <c r="AP367" s="5">
        <v>4</v>
      </c>
      <c r="AQ367" s="5">
        <v>16</v>
      </c>
      <c r="AR367">
        <v>3</v>
      </c>
      <c r="AS367">
        <v>-6</v>
      </c>
      <c r="AT367" s="5">
        <v>0</v>
      </c>
      <c r="AU367" s="5">
        <v>93</v>
      </c>
      <c r="AV367">
        <v>30</v>
      </c>
      <c r="BP367">
        <v>7.6660000000000004</v>
      </c>
      <c r="BQ367">
        <v>124</v>
      </c>
      <c r="BR367" s="5">
        <v>69.575999999999993</v>
      </c>
      <c r="BS367">
        <v>279</v>
      </c>
      <c r="BT367">
        <v>45</v>
      </c>
      <c r="BU367">
        <v>15</v>
      </c>
      <c r="BV367">
        <v>3074</v>
      </c>
      <c r="BW367" s="5">
        <v>44</v>
      </c>
      <c r="BX367" s="5">
        <v>7</v>
      </c>
      <c r="BY367">
        <v>31</v>
      </c>
      <c r="BZ367">
        <v>58</v>
      </c>
      <c r="CA367">
        <v>56</v>
      </c>
      <c r="CB367">
        <v>2872</v>
      </c>
      <c r="CC367">
        <v>1013.371</v>
      </c>
      <c r="CD367">
        <v>102.2</v>
      </c>
      <c r="CE367" s="5">
        <v>33</v>
      </c>
      <c r="CF367">
        <v>202</v>
      </c>
      <c r="CG367">
        <v>31</v>
      </c>
      <c r="CH367">
        <v>2</v>
      </c>
      <c r="CI367">
        <v>3</v>
      </c>
      <c r="CJ367" s="5">
        <v>21</v>
      </c>
      <c r="CK367" s="5">
        <v>3074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5</v>
      </c>
      <c r="ED367">
        <v>3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1</v>
      </c>
      <c r="EV367">
        <v>1</v>
      </c>
      <c r="EW367">
        <v>0</v>
      </c>
      <c r="EX367">
        <v>0</v>
      </c>
      <c r="EY367">
        <v>0</v>
      </c>
      <c r="EZ367">
        <v>0</v>
      </c>
      <c r="FA367">
        <v>0</v>
      </c>
    </row>
    <row r="368" spans="1:157" x14ac:dyDescent="0.25">
      <c r="A368" s="5" t="s">
        <v>622</v>
      </c>
      <c r="B368" s="5" t="s">
        <v>623</v>
      </c>
      <c r="C368" s="5" t="s">
        <v>190</v>
      </c>
      <c r="D368" s="5">
        <v>2016</v>
      </c>
      <c r="E368">
        <v>7</v>
      </c>
      <c r="F368" s="5" t="s">
        <v>160</v>
      </c>
      <c r="G368" s="5">
        <v>0</v>
      </c>
      <c r="H368" s="5">
        <v>0</v>
      </c>
      <c r="I368" s="5">
        <v>23</v>
      </c>
    </row>
    <row r="369" spans="1:157" x14ac:dyDescent="0.25">
      <c r="A369" s="5" t="s">
        <v>624</v>
      </c>
      <c r="B369" s="5" t="s">
        <v>623</v>
      </c>
      <c r="C369" s="5" t="s">
        <v>183</v>
      </c>
      <c r="D369" s="5">
        <v>2017</v>
      </c>
      <c r="E369">
        <v>7</v>
      </c>
      <c r="F369" s="5" t="s">
        <v>160</v>
      </c>
      <c r="G369" s="5">
        <v>1</v>
      </c>
      <c r="H369" s="5">
        <v>0</v>
      </c>
      <c r="I369" s="5">
        <v>24</v>
      </c>
      <c r="W369">
        <v>0</v>
      </c>
      <c r="X369">
        <v>0</v>
      </c>
      <c r="Y369" s="5">
        <v>0</v>
      </c>
      <c r="Z369" s="5">
        <v>0</v>
      </c>
      <c r="AA369">
        <v>0</v>
      </c>
      <c r="AB369">
        <v>0</v>
      </c>
      <c r="AC369">
        <v>-6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5</v>
      </c>
      <c r="AJ369" s="5">
        <v>1</v>
      </c>
      <c r="AK369" s="5">
        <v>22</v>
      </c>
      <c r="AL369">
        <v>0</v>
      </c>
      <c r="AM369">
        <v>0</v>
      </c>
      <c r="AN369">
        <v>22</v>
      </c>
      <c r="AO369">
        <v>0</v>
      </c>
      <c r="AP369" s="5">
        <v>0</v>
      </c>
      <c r="AQ369" s="5">
        <v>1</v>
      </c>
      <c r="AR369">
        <v>0</v>
      </c>
      <c r="AS369">
        <v>0</v>
      </c>
      <c r="AT369" s="5">
        <v>0</v>
      </c>
      <c r="AU369" s="5">
        <v>22</v>
      </c>
      <c r="AV369">
        <v>0</v>
      </c>
      <c r="BP369">
        <v>5.8259999999999996</v>
      </c>
      <c r="BQ369">
        <v>8</v>
      </c>
      <c r="BR369" s="5">
        <v>82.608999999999995</v>
      </c>
      <c r="BS369">
        <v>19</v>
      </c>
      <c r="BT369">
        <v>2</v>
      </c>
      <c r="BU369">
        <v>1</v>
      </c>
      <c r="BV369">
        <v>134</v>
      </c>
      <c r="BW369" s="5">
        <v>7</v>
      </c>
      <c r="BX369" s="5">
        <v>0</v>
      </c>
      <c r="BY369">
        <v>2</v>
      </c>
      <c r="BZ369">
        <v>16</v>
      </c>
      <c r="CA369">
        <v>0</v>
      </c>
      <c r="CB369">
        <v>110</v>
      </c>
      <c r="CC369">
        <v>58.634999999999899</v>
      </c>
      <c r="CD369">
        <v>90.9</v>
      </c>
      <c r="CE369" s="5">
        <v>0</v>
      </c>
      <c r="CF369">
        <v>24</v>
      </c>
      <c r="CG369">
        <v>3</v>
      </c>
      <c r="CH369">
        <v>0</v>
      </c>
      <c r="CI369">
        <v>0</v>
      </c>
      <c r="CJ369" s="5">
        <v>0</v>
      </c>
      <c r="CK369" s="5">
        <v>134</v>
      </c>
    </row>
    <row r="370" spans="1:157" x14ac:dyDescent="0.25">
      <c r="A370" s="5" t="s">
        <v>625</v>
      </c>
      <c r="B370" s="5" t="s">
        <v>623</v>
      </c>
      <c r="C370" s="5" t="s">
        <v>183</v>
      </c>
      <c r="D370" s="5">
        <v>2018</v>
      </c>
      <c r="E370">
        <v>7</v>
      </c>
      <c r="F370" s="5" t="s">
        <v>160</v>
      </c>
      <c r="G370" s="5">
        <v>2</v>
      </c>
      <c r="H370" s="5">
        <v>0</v>
      </c>
      <c r="I370" s="5">
        <v>25</v>
      </c>
      <c r="AJ370" s="5">
        <v>2</v>
      </c>
      <c r="AK370" s="5">
        <v>-1</v>
      </c>
      <c r="AL370">
        <v>0</v>
      </c>
      <c r="AM370">
        <v>2</v>
      </c>
      <c r="AN370">
        <v>-1</v>
      </c>
      <c r="AO370">
        <v>0</v>
      </c>
      <c r="AP370" s="5">
        <v>0</v>
      </c>
      <c r="AQ370" s="5">
        <v>0</v>
      </c>
      <c r="AR370">
        <v>0</v>
      </c>
      <c r="AS370">
        <v>0</v>
      </c>
      <c r="AT370" s="5">
        <v>0</v>
      </c>
      <c r="AU370" s="5">
        <v>-2</v>
      </c>
      <c r="AV370">
        <v>0</v>
      </c>
      <c r="BP370">
        <v>11</v>
      </c>
      <c r="BQ370">
        <v>1</v>
      </c>
      <c r="BR370" s="5">
        <v>50</v>
      </c>
      <c r="BS370">
        <v>1</v>
      </c>
      <c r="BT370">
        <v>0</v>
      </c>
      <c r="BU370">
        <v>0</v>
      </c>
      <c r="BV370">
        <v>22</v>
      </c>
      <c r="BW370" s="5">
        <v>1</v>
      </c>
      <c r="BX370" s="5">
        <v>0</v>
      </c>
      <c r="BY370">
        <v>0</v>
      </c>
      <c r="BZ370">
        <v>22</v>
      </c>
      <c r="CA370">
        <v>22</v>
      </c>
      <c r="CB370">
        <v>22</v>
      </c>
      <c r="CC370">
        <v>4.2910000000000004</v>
      </c>
      <c r="CD370">
        <v>129.19999999999999</v>
      </c>
      <c r="CE370" s="5">
        <v>0</v>
      </c>
      <c r="CF370">
        <v>0</v>
      </c>
      <c r="CG370">
        <v>0</v>
      </c>
      <c r="CH370">
        <v>0</v>
      </c>
      <c r="CI370">
        <v>0</v>
      </c>
      <c r="CJ370" s="5">
        <v>1</v>
      </c>
      <c r="CK370" s="5">
        <v>22</v>
      </c>
    </row>
    <row r="371" spans="1:157" x14ac:dyDescent="0.25">
      <c r="A371" s="5" t="s">
        <v>626</v>
      </c>
      <c r="B371" s="5" t="s">
        <v>627</v>
      </c>
      <c r="C371" s="5" t="s">
        <v>487</v>
      </c>
      <c r="D371" s="5">
        <v>2016</v>
      </c>
      <c r="E371">
        <v>14</v>
      </c>
      <c r="F371" s="5" t="s">
        <v>160</v>
      </c>
      <c r="G371" s="5">
        <v>1</v>
      </c>
      <c r="H371" s="5">
        <v>0</v>
      </c>
      <c r="I371" s="5">
        <v>24</v>
      </c>
      <c r="W371">
        <v>0</v>
      </c>
      <c r="X371">
        <v>0</v>
      </c>
      <c r="Y371" s="5">
        <v>1</v>
      </c>
      <c r="Z371" s="5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J371" s="5">
        <v>1</v>
      </c>
      <c r="AK371" s="5">
        <v>-1</v>
      </c>
      <c r="AL371">
        <v>0</v>
      </c>
      <c r="AM371">
        <v>0</v>
      </c>
      <c r="AN371">
        <v>-1</v>
      </c>
      <c r="AO371">
        <v>0</v>
      </c>
      <c r="AP371" s="5">
        <v>0</v>
      </c>
      <c r="AQ371" s="5">
        <v>0</v>
      </c>
      <c r="AR371">
        <v>1</v>
      </c>
      <c r="AS371">
        <v>-1</v>
      </c>
      <c r="AT371" s="5">
        <v>0</v>
      </c>
      <c r="AU371" s="5">
        <v>-1</v>
      </c>
      <c r="AV371">
        <v>1</v>
      </c>
      <c r="BP371">
        <v>3.1669999999999998</v>
      </c>
      <c r="BQ371">
        <v>1</v>
      </c>
      <c r="BR371" s="5">
        <v>50</v>
      </c>
      <c r="BS371">
        <v>3</v>
      </c>
      <c r="BT371">
        <v>2</v>
      </c>
      <c r="BU371">
        <v>1</v>
      </c>
      <c r="BV371">
        <v>19</v>
      </c>
      <c r="BW371" s="5">
        <v>0</v>
      </c>
      <c r="BX371" s="5">
        <v>1</v>
      </c>
      <c r="BY371">
        <v>0</v>
      </c>
      <c r="BZ371">
        <v>9</v>
      </c>
      <c r="CA371">
        <v>0</v>
      </c>
      <c r="CB371">
        <v>19</v>
      </c>
      <c r="CC371">
        <v>11.375999999999999</v>
      </c>
      <c r="CD371">
        <v>17.399999999999999</v>
      </c>
      <c r="CE371" s="5">
        <v>0</v>
      </c>
      <c r="CF371">
        <v>0</v>
      </c>
      <c r="CG371">
        <v>0</v>
      </c>
      <c r="CH371">
        <v>0</v>
      </c>
      <c r="CI371">
        <v>0</v>
      </c>
      <c r="CJ371" s="5">
        <v>0</v>
      </c>
      <c r="CK371" s="5">
        <v>19</v>
      </c>
    </row>
    <row r="372" spans="1:157" x14ac:dyDescent="0.25">
      <c r="A372" s="5" t="s">
        <v>628</v>
      </c>
      <c r="B372" s="5" t="s">
        <v>627</v>
      </c>
      <c r="C372" s="5" t="s">
        <v>487</v>
      </c>
      <c r="D372" s="5">
        <v>2017</v>
      </c>
      <c r="E372">
        <v>14</v>
      </c>
      <c r="F372" s="5" t="s">
        <v>160</v>
      </c>
      <c r="G372" s="5">
        <v>5</v>
      </c>
      <c r="H372" s="5">
        <v>1</v>
      </c>
      <c r="I372" s="5">
        <v>25</v>
      </c>
      <c r="W372">
        <v>0</v>
      </c>
      <c r="X372">
        <v>0</v>
      </c>
      <c r="Y372" s="5">
        <v>2</v>
      </c>
      <c r="Z372" s="5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</v>
      </c>
      <c r="AI372">
        <v>3</v>
      </c>
      <c r="AJ372" s="5">
        <v>9</v>
      </c>
      <c r="AK372" s="5">
        <v>-0.222</v>
      </c>
      <c r="AL372">
        <v>0</v>
      </c>
      <c r="AM372">
        <v>5</v>
      </c>
      <c r="AN372">
        <v>3</v>
      </c>
      <c r="AO372">
        <v>0</v>
      </c>
      <c r="AP372" s="5">
        <v>0</v>
      </c>
      <c r="AQ372" s="5">
        <v>0</v>
      </c>
      <c r="AR372">
        <v>0</v>
      </c>
      <c r="AS372">
        <v>0</v>
      </c>
      <c r="AT372" s="5">
        <v>0</v>
      </c>
      <c r="AU372" s="5">
        <v>-2</v>
      </c>
      <c r="AV372">
        <v>1</v>
      </c>
      <c r="BP372">
        <v>5</v>
      </c>
      <c r="BQ372">
        <v>4</v>
      </c>
      <c r="BR372" s="5">
        <v>59.459000000000003</v>
      </c>
      <c r="BS372">
        <v>22</v>
      </c>
      <c r="BT372">
        <v>4</v>
      </c>
      <c r="BU372">
        <v>3</v>
      </c>
      <c r="BV372">
        <v>185</v>
      </c>
      <c r="BW372" s="5">
        <v>1</v>
      </c>
      <c r="BX372" s="5">
        <v>0</v>
      </c>
      <c r="BY372">
        <v>2</v>
      </c>
      <c r="BZ372">
        <v>50</v>
      </c>
      <c r="CA372">
        <v>0</v>
      </c>
      <c r="CB372">
        <v>165</v>
      </c>
      <c r="CC372">
        <v>90.141999999999996</v>
      </c>
      <c r="CD372">
        <v>72.5</v>
      </c>
      <c r="CE372" s="5">
        <v>1</v>
      </c>
      <c r="CF372">
        <v>20</v>
      </c>
      <c r="CG372">
        <v>3</v>
      </c>
      <c r="CH372">
        <v>0</v>
      </c>
      <c r="CI372">
        <v>0</v>
      </c>
      <c r="CJ372" s="5">
        <v>0</v>
      </c>
      <c r="CK372" s="5">
        <v>185</v>
      </c>
    </row>
    <row r="373" spans="1:157" x14ac:dyDescent="0.25">
      <c r="A373" s="5" t="s">
        <v>629</v>
      </c>
      <c r="B373" s="5" t="s">
        <v>627</v>
      </c>
      <c r="C373" s="5" t="s">
        <v>487</v>
      </c>
      <c r="D373" s="5">
        <v>2018</v>
      </c>
      <c r="E373">
        <v>14</v>
      </c>
      <c r="F373" s="5" t="s">
        <v>160</v>
      </c>
      <c r="G373" s="5">
        <v>3</v>
      </c>
      <c r="H373" s="5">
        <v>0</v>
      </c>
      <c r="I373" s="5">
        <v>26</v>
      </c>
      <c r="AJ373" s="5">
        <v>7</v>
      </c>
      <c r="AK373" s="5">
        <v>-1.286</v>
      </c>
      <c r="AL373">
        <v>0</v>
      </c>
      <c r="AM373">
        <v>6</v>
      </c>
      <c r="AN373">
        <v>3</v>
      </c>
      <c r="AO373">
        <v>0</v>
      </c>
      <c r="AP373" s="5">
        <v>0</v>
      </c>
      <c r="AQ373" s="5">
        <v>0</v>
      </c>
      <c r="AR373">
        <v>0</v>
      </c>
      <c r="AS373">
        <v>0</v>
      </c>
      <c r="AT373" s="5">
        <v>0</v>
      </c>
      <c r="AU373" s="5">
        <v>-9</v>
      </c>
      <c r="AV373">
        <v>1</v>
      </c>
      <c r="BP373">
        <v>7.6669999999999998</v>
      </c>
      <c r="BQ373">
        <v>1</v>
      </c>
      <c r="BR373" s="5">
        <v>66.667000000000002</v>
      </c>
      <c r="BS373">
        <v>2</v>
      </c>
      <c r="BT373">
        <v>0</v>
      </c>
      <c r="BU373">
        <v>1</v>
      </c>
      <c r="BV373">
        <v>23</v>
      </c>
      <c r="BW373" s="5">
        <v>0</v>
      </c>
      <c r="BX373" s="5">
        <v>0</v>
      </c>
      <c r="BY373">
        <v>0</v>
      </c>
      <c r="BZ373">
        <v>18</v>
      </c>
      <c r="CA373">
        <v>0</v>
      </c>
      <c r="CB373">
        <v>23</v>
      </c>
      <c r="CC373">
        <v>6.6449999999999996</v>
      </c>
      <c r="CD373">
        <v>89.6</v>
      </c>
      <c r="CE373" s="5">
        <v>0</v>
      </c>
      <c r="CF373">
        <v>0</v>
      </c>
      <c r="CG373">
        <v>0</v>
      </c>
      <c r="CH373">
        <v>0</v>
      </c>
      <c r="CI373">
        <v>0</v>
      </c>
      <c r="CJ373" s="5">
        <v>0</v>
      </c>
      <c r="CK373" s="5">
        <v>23</v>
      </c>
    </row>
    <row r="374" spans="1:157" x14ac:dyDescent="0.25">
      <c r="A374" s="5" t="s">
        <v>630</v>
      </c>
      <c r="B374" s="5" t="s">
        <v>631</v>
      </c>
      <c r="C374" s="5" t="s">
        <v>487</v>
      </c>
      <c r="D374" s="5">
        <v>2016</v>
      </c>
      <c r="E374">
        <v>16</v>
      </c>
      <c r="F374" s="5" t="s">
        <v>160</v>
      </c>
      <c r="G374" s="5">
        <v>7</v>
      </c>
      <c r="H374" s="5">
        <v>7</v>
      </c>
      <c r="I374" s="5">
        <v>22</v>
      </c>
      <c r="W374">
        <v>0</v>
      </c>
      <c r="X374">
        <v>0</v>
      </c>
      <c r="Y374" s="5">
        <v>5</v>
      </c>
      <c r="Z374" s="5">
        <v>2</v>
      </c>
      <c r="AA374">
        <v>0</v>
      </c>
      <c r="AB374">
        <v>0</v>
      </c>
      <c r="AC374">
        <v>0</v>
      </c>
      <c r="AD374">
        <v>1</v>
      </c>
      <c r="AE374">
        <v>1</v>
      </c>
      <c r="AF374">
        <v>0</v>
      </c>
      <c r="AG374">
        <v>0</v>
      </c>
      <c r="AH374">
        <v>1</v>
      </c>
      <c r="AI374">
        <v>5</v>
      </c>
      <c r="AJ374" s="5">
        <v>8</v>
      </c>
      <c r="AK374" s="5">
        <v>2</v>
      </c>
      <c r="AL374">
        <v>0</v>
      </c>
      <c r="AM374">
        <v>3</v>
      </c>
      <c r="AN374">
        <v>6</v>
      </c>
      <c r="AO374">
        <v>2</v>
      </c>
      <c r="AP374" s="5">
        <v>1</v>
      </c>
      <c r="AQ374" s="5">
        <v>3</v>
      </c>
      <c r="AR374">
        <v>0</v>
      </c>
      <c r="AS374">
        <v>0</v>
      </c>
      <c r="AT374" s="5">
        <v>1</v>
      </c>
      <c r="AU374" s="5">
        <v>16</v>
      </c>
      <c r="AV374">
        <v>3</v>
      </c>
      <c r="BP374">
        <v>5.3120000000000003</v>
      </c>
      <c r="BQ374">
        <v>81</v>
      </c>
      <c r="BR374" s="5">
        <v>54.633999999999901</v>
      </c>
      <c r="BS374">
        <v>112</v>
      </c>
      <c r="BT374">
        <v>30</v>
      </c>
      <c r="BU374">
        <v>15</v>
      </c>
      <c r="BV374">
        <v>1089</v>
      </c>
      <c r="BW374" s="5">
        <v>26</v>
      </c>
      <c r="BX374" s="5">
        <v>7</v>
      </c>
      <c r="BY374">
        <v>23</v>
      </c>
      <c r="BZ374">
        <v>66</v>
      </c>
      <c r="CA374">
        <v>24</v>
      </c>
      <c r="CB374">
        <v>867</v>
      </c>
      <c r="CC374">
        <v>523.96199999999999</v>
      </c>
      <c r="CD374">
        <v>63.6</v>
      </c>
      <c r="CE374" s="5">
        <v>8</v>
      </c>
      <c r="CF374">
        <v>222</v>
      </c>
      <c r="CG374">
        <v>26</v>
      </c>
      <c r="CH374">
        <v>1</v>
      </c>
      <c r="CI374">
        <v>3</v>
      </c>
      <c r="CJ374" s="5">
        <v>5</v>
      </c>
      <c r="CK374" s="5">
        <v>1089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1</v>
      </c>
      <c r="ED374">
        <v>1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</row>
    <row r="375" spans="1:157" x14ac:dyDescent="0.25">
      <c r="A375" s="5" t="s">
        <v>632</v>
      </c>
      <c r="B375" s="5" t="s">
        <v>631</v>
      </c>
      <c r="C375" s="5" t="s">
        <v>487</v>
      </c>
      <c r="D375" s="5">
        <v>2017</v>
      </c>
      <c r="E375">
        <v>16</v>
      </c>
      <c r="F375" s="5" t="s">
        <v>160</v>
      </c>
      <c r="G375" s="5">
        <v>15</v>
      </c>
      <c r="H375" s="5">
        <v>15</v>
      </c>
      <c r="I375" s="5">
        <v>23</v>
      </c>
      <c r="W375">
        <v>0</v>
      </c>
      <c r="X375">
        <v>0</v>
      </c>
      <c r="Y375" s="5">
        <v>8</v>
      </c>
      <c r="Z375" s="5">
        <v>3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5</v>
      </c>
      <c r="AI375">
        <v>33</v>
      </c>
      <c r="AJ375" s="5">
        <v>28</v>
      </c>
      <c r="AK375" s="5">
        <v>1.821</v>
      </c>
      <c r="AL375">
        <v>0</v>
      </c>
      <c r="AM375">
        <v>13</v>
      </c>
      <c r="AN375">
        <v>22</v>
      </c>
      <c r="AO375">
        <v>9</v>
      </c>
      <c r="AP375" s="5">
        <v>1</v>
      </c>
      <c r="AQ375" s="5">
        <v>10</v>
      </c>
      <c r="AR375">
        <v>1</v>
      </c>
      <c r="AS375">
        <v>-7</v>
      </c>
      <c r="AT375" s="5">
        <v>1</v>
      </c>
      <c r="AU375" s="5">
        <v>51</v>
      </c>
      <c r="AV375">
        <v>13</v>
      </c>
      <c r="BP375">
        <v>7.9749999999999996</v>
      </c>
      <c r="BQ375">
        <v>135</v>
      </c>
      <c r="BR375" s="5">
        <v>62.055</v>
      </c>
      <c r="BS375">
        <v>296</v>
      </c>
      <c r="BT375">
        <v>42</v>
      </c>
      <c r="BU375">
        <v>17</v>
      </c>
      <c r="BV375">
        <v>3804</v>
      </c>
      <c r="BW375" s="5">
        <v>64</v>
      </c>
      <c r="BX375" s="5">
        <v>7</v>
      </c>
      <c r="BY375">
        <v>42</v>
      </c>
      <c r="BZ375">
        <v>94</v>
      </c>
      <c r="CA375">
        <v>94</v>
      </c>
      <c r="CB375">
        <v>3632</v>
      </c>
      <c r="CC375">
        <v>1298.5060000000001</v>
      </c>
      <c r="CD375">
        <v>100.5</v>
      </c>
      <c r="CE375" s="5">
        <v>48</v>
      </c>
      <c r="CF375">
        <v>172</v>
      </c>
      <c r="CG375">
        <v>25</v>
      </c>
      <c r="CH375">
        <v>2</v>
      </c>
      <c r="CI375">
        <v>17</v>
      </c>
      <c r="CJ375" s="5">
        <v>28</v>
      </c>
      <c r="CK375" s="5">
        <v>3804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1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</row>
    <row r="376" spans="1:157" x14ac:dyDescent="0.25">
      <c r="A376" s="5" t="s">
        <v>633</v>
      </c>
      <c r="B376" s="5" t="s">
        <v>631</v>
      </c>
      <c r="C376" s="5" t="s">
        <v>487</v>
      </c>
      <c r="D376" s="5">
        <v>2018</v>
      </c>
      <c r="E376">
        <v>16</v>
      </c>
      <c r="F376" s="5" t="s">
        <v>160</v>
      </c>
      <c r="G376" s="5">
        <v>16</v>
      </c>
      <c r="H376" s="5">
        <v>16</v>
      </c>
      <c r="I376" s="5">
        <v>24</v>
      </c>
      <c r="W376">
        <v>0</v>
      </c>
      <c r="X376">
        <v>0</v>
      </c>
      <c r="Y376" s="5">
        <v>12</v>
      </c>
      <c r="Z376" s="5">
        <v>5</v>
      </c>
      <c r="AA376">
        <v>0</v>
      </c>
      <c r="AB376">
        <v>0</v>
      </c>
      <c r="AC376">
        <v>0</v>
      </c>
      <c r="AD376">
        <v>0</v>
      </c>
      <c r="AE376">
        <v>3</v>
      </c>
      <c r="AF376">
        <v>0</v>
      </c>
      <c r="AG376">
        <v>-13</v>
      </c>
      <c r="AH376">
        <v>1</v>
      </c>
      <c r="AI376">
        <v>12</v>
      </c>
      <c r="AJ376" s="5">
        <v>43</v>
      </c>
      <c r="AK376" s="5">
        <v>2.512</v>
      </c>
      <c r="AL376">
        <v>0</v>
      </c>
      <c r="AM376">
        <v>16</v>
      </c>
      <c r="AN376">
        <v>16</v>
      </c>
      <c r="AO376">
        <v>7</v>
      </c>
      <c r="AP376" s="5">
        <v>4</v>
      </c>
      <c r="AQ376" s="5">
        <v>18</v>
      </c>
      <c r="AR376">
        <v>1</v>
      </c>
      <c r="AS376">
        <v>-4</v>
      </c>
      <c r="AT376" s="5">
        <v>2</v>
      </c>
      <c r="AU376" s="5">
        <v>108</v>
      </c>
      <c r="AV376">
        <v>5</v>
      </c>
      <c r="BP376">
        <v>8.3569999999999993</v>
      </c>
      <c r="BQ376">
        <v>151</v>
      </c>
      <c r="BR376" s="5">
        <v>64.884</v>
      </c>
      <c r="BS376">
        <v>364</v>
      </c>
      <c r="BT376">
        <v>61</v>
      </c>
      <c r="BU376">
        <v>13</v>
      </c>
      <c r="BV376">
        <v>4688</v>
      </c>
      <c r="BW376" s="5">
        <v>66</v>
      </c>
      <c r="BX376" s="5">
        <v>12</v>
      </c>
      <c r="BY376">
        <v>34</v>
      </c>
      <c r="BZ376">
        <v>70</v>
      </c>
      <c r="CA376">
        <v>70</v>
      </c>
      <c r="CB376">
        <v>4465</v>
      </c>
      <c r="CC376">
        <v>1564.64</v>
      </c>
      <c r="CD376">
        <v>101.1</v>
      </c>
      <c r="CE376" s="5">
        <v>54</v>
      </c>
      <c r="CF376">
        <v>223</v>
      </c>
      <c r="CG376">
        <v>33</v>
      </c>
      <c r="CH376">
        <v>2</v>
      </c>
      <c r="CI376">
        <v>29</v>
      </c>
      <c r="CJ376" s="5">
        <v>32</v>
      </c>
      <c r="CK376" s="5">
        <v>4688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3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3</v>
      </c>
      <c r="EV376">
        <v>3</v>
      </c>
      <c r="EW376">
        <v>0</v>
      </c>
      <c r="EX376">
        <v>0</v>
      </c>
      <c r="EY376">
        <v>0</v>
      </c>
      <c r="EZ376">
        <v>0</v>
      </c>
      <c r="FA376">
        <v>0</v>
      </c>
    </row>
    <row r="377" spans="1:157" x14ac:dyDescent="0.25">
      <c r="A377" s="5" t="s">
        <v>634</v>
      </c>
      <c r="B377" s="5" t="s">
        <v>635</v>
      </c>
      <c r="C377" s="5" t="s">
        <v>159</v>
      </c>
      <c r="D377" s="5">
        <v>2017</v>
      </c>
      <c r="E377">
        <v>2</v>
      </c>
      <c r="F377" s="5" t="s">
        <v>160</v>
      </c>
      <c r="G377" s="5">
        <v>4</v>
      </c>
      <c r="H377" s="5">
        <v>2</v>
      </c>
      <c r="I377" s="5">
        <v>23</v>
      </c>
      <c r="W377">
        <v>0</v>
      </c>
      <c r="X377">
        <v>0</v>
      </c>
      <c r="Y377" s="5">
        <v>2</v>
      </c>
      <c r="Z377" s="5">
        <v>0</v>
      </c>
      <c r="AA377">
        <v>0</v>
      </c>
      <c r="AB377">
        <v>0</v>
      </c>
      <c r="AC377">
        <v>0</v>
      </c>
      <c r="AD377">
        <v>0</v>
      </c>
      <c r="AE377">
        <v>2</v>
      </c>
      <c r="AF377">
        <v>0</v>
      </c>
      <c r="AG377">
        <v>-6</v>
      </c>
      <c r="AJ377" s="5">
        <v>7</v>
      </c>
      <c r="AK377" s="5">
        <v>3.286</v>
      </c>
      <c r="AL377">
        <v>0</v>
      </c>
      <c r="AM377">
        <v>0</v>
      </c>
      <c r="AN377">
        <v>9</v>
      </c>
      <c r="AO377">
        <v>0</v>
      </c>
      <c r="AP377" s="5">
        <v>0</v>
      </c>
      <c r="AQ377" s="5">
        <v>4</v>
      </c>
      <c r="AR377">
        <v>0</v>
      </c>
      <c r="AS377">
        <v>0</v>
      </c>
      <c r="AT377" s="5">
        <v>0</v>
      </c>
      <c r="AU377" s="5">
        <v>23</v>
      </c>
      <c r="AV377">
        <v>20</v>
      </c>
      <c r="BP377">
        <v>5.1429999999999998</v>
      </c>
      <c r="BQ377">
        <v>10</v>
      </c>
      <c r="BR377" s="5">
        <v>48.98</v>
      </c>
      <c r="BS377">
        <v>24</v>
      </c>
      <c r="BT377">
        <v>12</v>
      </c>
      <c r="BU377">
        <v>4</v>
      </c>
      <c r="BV377">
        <v>252</v>
      </c>
      <c r="BW377" s="5">
        <v>5</v>
      </c>
      <c r="BX377" s="5">
        <v>5</v>
      </c>
      <c r="BY377">
        <v>4</v>
      </c>
      <c r="BZ377">
        <v>21</v>
      </c>
      <c r="CA377">
        <v>8</v>
      </c>
      <c r="CB377">
        <v>247</v>
      </c>
      <c r="CC377">
        <v>109.152</v>
      </c>
      <c r="CD377">
        <v>38.4</v>
      </c>
      <c r="CE377" s="5">
        <v>5</v>
      </c>
      <c r="CF377">
        <v>5</v>
      </c>
      <c r="CG377">
        <v>1</v>
      </c>
      <c r="CH377">
        <v>1</v>
      </c>
      <c r="CI377">
        <v>0</v>
      </c>
      <c r="CJ377" s="5">
        <v>2</v>
      </c>
      <c r="CK377" s="5">
        <v>252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2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</row>
    <row r="378" spans="1:157" x14ac:dyDescent="0.25">
      <c r="A378" s="5" t="s">
        <v>636</v>
      </c>
      <c r="B378" s="5" t="s">
        <v>635</v>
      </c>
      <c r="C378" s="5" t="s">
        <v>159</v>
      </c>
      <c r="D378" s="5">
        <v>2018</v>
      </c>
      <c r="E378">
        <v>2</v>
      </c>
      <c r="F378" s="5" t="s">
        <v>160</v>
      </c>
      <c r="G378" s="5">
        <v>4</v>
      </c>
      <c r="H378" s="5">
        <v>2</v>
      </c>
      <c r="I378" s="5">
        <v>24</v>
      </c>
      <c r="AH378">
        <v>1</v>
      </c>
      <c r="AI378">
        <v>10</v>
      </c>
      <c r="AJ378" s="5">
        <v>10</v>
      </c>
      <c r="AK378" s="5">
        <v>5</v>
      </c>
      <c r="AL378">
        <v>1</v>
      </c>
      <c r="AM378">
        <v>0</v>
      </c>
      <c r="AN378">
        <v>24</v>
      </c>
      <c r="AO378">
        <v>1</v>
      </c>
      <c r="AP378" s="5">
        <v>1</v>
      </c>
      <c r="AQ378" s="5">
        <v>8</v>
      </c>
      <c r="AR378">
        <v>0</v>
      </c>
      <c r="AS378">
        <v>0</v>
      </c>
      <c r="AT378" s="5">
        <v>1</v>
      </c>
      <c r="AU378" s="5">
        <v>50</v>
      </c>
      <c r="AV378">
        <v>43</v>
      </c>
      <c r="BP378">
        <v>3.6539999999999999</v>
      </c>
      <c r="BQ378">
        <v>32</v>
      </c>
      <c r="BR378" s="5">
        <v>54.320999999999998</v>
      </c>
      <c r="BS378">
        <v>44</v>
      </c>
      <c r="BT378">
        <v>16</v>
      </c>
      <c r="BU378">
        <v>3</v>
      </c>
      <c r="BV378">
        <v>296</v>
      </c>
      <c r="BW378" s="5">
        <v>12</v>
      </c>
      <c r="BX378" s="5">
        <v>7</v>
      </c>
      <c r="BY378">
        <v>7</v>
      </c>
      <c r="BZ378">
        <v>26</v>
      </c>
      <c r="CA378">
        <v>16</v>
      </c>
      <c r="CB378">
        <v>262</v>
      </c>
      <c r="CC378">
        <v>209.28799999999899</v>
      </c>
      <c r="CD378">
        <v>30.7</v>
      </c>
      <c r="CE378" s="5">
        <v>3</v>
      </c>
      <c r="CF378">
        <v>34</v>
      </c>
      <c r="CG378">
        <v>7</v>
      </c>
      <c r="CH378">
        <v>0</v>
      </c>
      <c r="CI378">
        <v>3</v>
      </c>
      <c r="CJ378" s="5">
        <v>1</v>
      </c>
      <c r="CK378" s="5">
        <v>296</v>
      </c>
      <c r="ES378">
        <v>0</v>
      </c>
      <c r="ET378">
        <v>0</v>
      </c>
      <c r="EU378">
        <v>1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</row>
    <row r="379" spans="1:157" x14ac:dyDescent="0.25">
      <c r="A379" s="5" t="s">
        <v>637</v>
      </c>
      <c r="B379" s="5" t="s">
        <v>638</v>
      </c>
      <c r="C379" s="5" t="s">
        <v>212</v>
      </c>
      <c r="D379" s="5">
        <v>2017</v>
      </c>
      <c r="E379">
        <v>9</v>
      </c>
      <c r="F379" s="5" t="s">
        <v>160</v>
      </c>
      <c r="G379" s="5">
        <v>15</v>
      </c>
      <c r="H379" s="5">
        <v>15</v>
      </c>
      <c r="I379" s="5">
        <v>21</v>
      </c>
      <c r="W379">
        <v>0</v>
      </c>
      <c r="X379">
        <v>0</v>
      </c>
      <c r="Y379" s="5">
        <v>9</v>
      </c>
      <c r="Z379" s="5">
        <v>6</v>
      </c>
      <c r="AA379">
        <v>0</v>
      </c>
      <c r="AB379">
        <v>0</v>
      </c>
      <c r="AC379">
        <v>0</v>
      </c>
      <c r="AD379">
        <v>0</v>
      </c>
      <c r="AE379">
        <v>2</v>
      </c>
      <c r="AF379">
        <v>0</v>
      </c>
      <c r="AG379">
        <v>-11</v>
      </c>
      <c r="AH379">
        <v>4</v>
      </c>
      <c r="AI379">
        <v>19</v>
      </c>
      <c r="AJ379" s="5">
        <v>77</v>
      </c>
      <c r="AK379" s="5">
        <v>5.4420000000000002</v>
      </c>
      <c r="AL379">
        <v>2</v>
      </c>
      <c r="AM379">
        <v>2</v>
      </c>
      <c r="AN379">
        <v>20</v>
      </c>
      <c r="AO379">
        <v>3</v>
      </c>
      <c r="AP379" s="5">
        <v>11</v>
      </c>
      <c r="AQ379" s="5">
        <v>46</v>
      </c>
      <c r="AR379">
        <v>1</v>
      </c>
      <c r="AS379">
        <v>-4</v>
      </c>
      <c r="AT379" s="5">
        <v>5</v>
      </c>
      <c r="AU379" s="5">
        <v>419</v>
      </c>
      <c r="AV379">
        <v>187</v>
      </c>
      <c r="BP379">
        <v>6.08</v>
      </c>
      <c r="BQ379">
        <v>134</v>
      </c>
      <c r="BR379" s="5">
        <v>53.570999999999998</v>
      </c>
      <c r="BS379">
        <v>255</v>
      </c>
      <c r="BT379">
        <v>57</v>
      </c>
      <c r="BU379">
        <v>33</v>
      </c>
      <c r="BV379">
        <v>2894</v>
      </c>
      <c r="BW379" s="5">
        <v>64</v>
      </c>
      <c r="BX379" s="5">
        <v>22</v>
      </c>
      <c r="BY379">
        <v>54</v>
      </c>
      <c r="BZ379">
        <v>56</v>
      </c>
      <c r="CA379">
        <v>56</v>
      </c>
      <c r="CB379">
        <v>2668</v>
      </c>
      <c r="CC379">
        <v>1274.91399999999</v>
      </c>
      <c r="CD379">
        <v>60.5</v>
      </c>
      <c r="CE379" s="5">
        <v>20</v>
      </c>
      <c r="CF379">
        <v>226</v>
      </c>
      <c r="CG379">
        <v>38</v>
      </c>
      <c r="CH379">
        <v>1</v>
      </c>
      <c r="CI379">
        <v>16</v>
      </c>
      <c r="CJ379" s="5">
        <v>11</v>
      </c>
      <c r="CK379" s="5">
        <v>2894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2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</row>
    <row r="380" spans="1:157" x14ac:dyDescent="0.25">
      <c r="A380" s="5" t="s">
        <v>639</v>
      </c>
      <c r="B380" s="5" t="s">
        <v>638</v>
      </c>
      <c r="C380" s="5" t="s">
        <v>389</v>
      </c>
      <c r="D380" s="5">
        <v>2018</v>
      </c>
      <c r="E380">
        <v>9</v>
      </c>
      <c r="F380" s="5" t="s">
        <v>160</v>
      </c>
      <c r="G380" s="5">
        <v>3</v>
      </c>
      <c r="H380" s="5">
        <v>0</v>
      </c>
      <c r="I380" s="5">
        <v>22</v>
      </c>
      <c r="W380">
        <v>0</v>
      </c>
      <c r="X380">
        <v>0</v>
      </c>
      <c r="Y380" s="5">
        <v>1</v>
      </c>
      <c r="Z380" s="5">
        <v>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J380" s="5">
        <v>5</v>
      </c>
      <c r="AK380" s="5">
        <v>7.8</v>
      </c>
      <c r="AL380">
        <v>1</v>
      </c>
      <c r="AM380">
        <v>1</v>
      </c>
      <c r="AN380">
        <v>12</v>
      </c>
      <c r="AO380">
        <v>0</v>
      </c>
      <c r="AP380" s="5">
        <v>0</v>
      </c>
      <c r="AQ380" s="5">
        <v>4</v>
      </c>
      <c r="AR380">
        <v>0</v>
      </c>
      <c r="AS380">
        <v>0</v>
      </c>
      <c r="AT380" s="5">
        <v>0</v>
      </c>
      <c r="AU380" s="5">
        <v>39</v>
      </c>
      <c r="AV380">
        <v>21</v>
      </c>
      <c r="BP380">
        <v>4.452</v>
      </c>
      <c r="BQ380">
        <v>5</v>
      </c>
      <c r="BR380" s="5">
        <v>47.619</v>
      </c>
      <c r="BS380">
        <v>20</v>
      </c>
      <c r="BT380">
        <v>4</v>
      </c>
      <c r="BU380">
        <v>4</v>
      </c>
      <c r="BV380">
        <v>187</v>
      </c>
      <c r="BW380" s="5">
        <v>5</v>
      </c>
      <c r="BX380" s="5">
        <v>2</v>
      </c>
      <c r="BY380">
        <v>4</v>
      </c>
      <c r="BZ380">
        <v>29</v>
      </c>
      <c r="CA380">
        <v>0</v>
      </c>
      <c r="CB380">
        <v>149</v>
      </c>
      <c r="CC380">
        <v>114.10299999999999</v>
      </c>
      <c r="CD380">
        <v>40.5</v>
      </c>
      <c r="CE380" s="5">
        <v>0</v>
      </c>
      <c r="CF380">
        <v>38</v>
      </c>
      <c r="CG380">
        <v>4</v>
      </c>
      <c r="CH380">
        <v>1</v>
      </c>
      <c r="CI380">
        <v>3</v>
      </c>
      <c r="CJ380" s="5">
        <v>0</v>
      </c>
      <c r="CK380" s="5">
        <v>187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1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</row>
    <row r="381" spans="1:157" x14ac:dyDescent="0.25">
      <c r="A381" s="5" t="s">
        <v>640</v>
      </c>
      <c r="B381" s="5" t="s">
        <v>641</v>
      </c>
      <c r="C381" s="5" t="s">
        <v>259</v>
      </c>
      <c r="D381" s="5">
        <v>2017</v>
      </c>
      <c r="E381">
        <v>5</v>
      </c>
      <c r="F381" s="5" t="s">
        <v>160</v>
      </c>
      <c r="G381" s="5">
        <v>0</v>
      </c>
      <c r="H381" s="5">
        <v>0</v>
      </c>
      <c r="I381" s="5">
        <v>22</v>
      </c>
    </row>
    <row r="382" spans="1:157" x14ac:dyDescent="0.25">
      <c r="A382" s="5" t="s">
        <v>642</v>
      </c>
      <c r="B382" s="5" t="s">
        <v>641</v>
      </c>
      <c r="C382" s="5" t="s">
        <v>259</v>
      </c>
      <c r="D382" s="5">
        <v>2018</v>
      </c>
      <c r="E382">
        <v>5</v>
      </c>
      <c r="F382" s="5" t="s">
        <v>160</v>
      </c>
      <c r="G382" s="5">
        <v>5</v>
      </c>
      <c r="H382" s="5">
        <v>0</v>
      </c>
      <c r="I382" s="5">
        <v>23</v>
      </c>
      <c r="AJ382" s="5">
        <v>4</v>
      </c>
      <c r="AK382" s="5">
        <v>2.75</v>
      </c>
      <c r="AL382">
        <v>0</v>
      </c>
      <c r="AM382">
        <v>2</v>
      </c>
      <c r="AN382">
        <v>10</v>
      </c>
      <c r="AO382">
        <v>0</v>
      </c>
      <c r="AP382" s="5">
        <v>0</v>
      </c>
      <c r="AQ382" s="5">
        <v>2</v>
      </c>
      <c r="AR382">
        <v>0</v>
      </c>
      <c r="AS382">
        <v>0</v>
      </c>
      <c r="AT382" s="5">
        <v>0</v>
      </c>
      <c r="AU382" s="5">
        <v>11</v>
      </c>
      <c r="AV382">
        <v>0</v>
      </c>
      <c r="BP382">
        <v>3.5830000000000002</v>
      </c>
      <c r="BQ382">
        <v>2</v>
      </c>
      <c r="BR382" s="5">
        <v>50</v>
      </c>
      <c r="BS382">
        <v>6</v>
      </c>
      <c r="BT382">
        <v>4</v>
      </c>
      <c r="BU382">
        <v>0</v>
      </c>
      <c r="BV382">
        <v>43</v>
      </c>
      <c r="BW382" s="5">
        <v>1</v>
      </c>
      <c r="BX382" s="5">
        <v>1</v>
      </c>
      <c r="BY382">
        <v>1</v>
      </c>
      <c r="BZ382">
        <v>22</v>
      </c>
      <c r="CA382">
        <v>0</v>
      </c>
      <c r="CB382">
        <v>43</v>
      </c>
      <c r="CC382">
        <v>30.251999999999999</v>
      </c>
      <c r="CD382">
        <v>24</v>
      </c>
      <c r="CE382" s="5">
        <v>0</v>
      </c>
      <c r="CF382">
        <v>0</v>
      </c>
      <c r="CG382">
        <v>0</v>
      </c>
      <c r="CH382">
        <v>0</v>
      </c>
      <c r="CI382">
        <v>0</v>
      </c>
      <c r="CJ382" s="5">
        <v>0</v>
      </c>
      <c r="CK382" s="5">
        <v>43</v>
      </c>
    </row>
    <row r="383" spans="1:157" x14ac:dyDescent="0.25">
      <c r="A383" s="5" t="s">
        <v>643</v>
      </c>
      <c r="B383" s="5" t="s">
        <v>644</v>
      </c>
      <c r="C383" s="5" t="s">
        <v>235</v>
      </c>
      <c r="D383" s="5">
        <v>2017</v>
      </c>
      <c r="E383">
        <v>9</v>
      </c>
      <c r="F383" s="5" t="s">
        <v>160</v>
      </c>
      <c r="G383" s="5">
        <v>0</v>
      </c>
      <c r="H383" s="5">
        <v>0</v>
      </c>
      <c r="I383" s="5">
        <v>22</v>
      </c>
    </row>
    <row r="384" spans="1:157" x14ac:dyDescent="0.25">
      <c r="A384" s="5" t="s">
        <v>645</v>
      </c>
      <c r="B384" s="5" t="s">
        <v>644</v>
      </c>
      <c r="C384" s="5" t="s">
        <v>400</v>
      </c>
      <c r="D384" s="5">
        <v>2017</v>
      </c>
      <c r="E384">
        <v>9</v>
      </c>
      <c r="F384" s="5" t="s">
        <v>160</v>
      </c>
      <c r="G384" s="5">
        <v>0</v>
      </c>
      <c r="H384" s="5">
        <v>0</v>
      </c>
      <c r="I384" s="5">
        <v>22</v>
      </c>
    </row>
    <row r="385" spans="1:157" x14ac:dyDescent="0.25">
      <c r="A385" s="5" t="s">
        <v>646</v>
      </c>
      <c r="B385" s="5" t="s">
        <v>644</v>
      </c>
      <c r="C385" s="5" t="s">
        <v>235</v>
      </c>
      <c r="D385" s="5">
        <v>2018</v>
      </c>
      <c r="E385">
        <v>9</v>
      </c>
      <c r="F385" s="5" t="s">
        <v>160</v>
      </c>
      <c r="G385" s="5">
        <v>0</v>
      </c>
      <c r="H385" s="5">
        <v>0</v>
      </c>
      <c r="I385" s="5">
        <v>23</v>
      </c>
    </row>
    <row r="386" spans="1:157" x14ac:dyDescent="0.25">
      <c r="A386" s="5" t="s">
        <v>647</v>
      </c>
      <c r="B386" s="5" t="s">
        <v>648</v>
      </c>
      <c r="C386" s="5" t="s">
        <v>164</v>
      </c>
      <c r="D386" s="5">
        <v>2017</v>
      </c>
      <c r="E386">
        <v>4</v>
      </c>
      <c r="F386" s="5" t="s">
        <v>160</v>
      </c>
      <c r="G386" s="5">
        <v>7</v>
      </c>
      <c r="H386" s="5">
        <v>6</v>
      </c>
      <c r="I386" s="5">
        <v>22</v>
      </c>
      <c r="W386">
        <v>0</v>
      </c>
      <c r="X386">
        <v>0</v>
      </c>
      <c r="Y386" s="5">
        <v>3</v>
      </c>
      <c r="Z386" s="5">
        <v>1</v>
      </c>
      <c r="AA386">
        <v>0</v>
      </c>
      <c r="AB386">
        <v>0</v>
      </c>
      <c r="AC386">
        <v>0</v>
      </c>
      <c r="AD386">
        <v>1</v>
      </c>
      <c r="AE386">
        <v>0</v>
      </c>
      <c r="AF386">
        <v>0</v>
      </c>
      <c r="AG386">
        <v>0</v>
      </c>
      <c r="AH386">
        <v>1</v>
      </c>
      <c r="AI386">
        <v>5</v>
      </c>
      <c r="AJ386" s="5">
        <v>36</v>
      </c>
      <c r="AK386" s="5">
        <v>7.4720000000000004</v>
      </c>
      <c r="AL386">
        <v>1</v>
      </c>
      <c r="AM386">
        <v>1</v>
      </c>
      <c r="AN386">
        <v>49</v>
      </c>
      <c r="AO386">
        <v>49</v>
      </c>
      <c r="AP386" s="5">
        <v>1</v>
      </c>
      <c r="AQ386" s="5">
        <v>19</v>
      </c>
      <c r="AR386">
        <v>0</v>
      </c>
      <c r="AS386">
        <v>0</v>
      </c>
      <c r="AT386" s="5">
        <v>2</v>
      </c>
      <c r="AU386" s="5">
        <v>269</v>
      </c>
      <c r="AV386">
        <v>81</v>
      </c>
      <c r="BP386">
        <v>8.3279999999999994</v>
      </c>
      <c r="BQ386">
        <v>74</v>
      </c>
      <c r="BR386" s="5">
        <v>61.765000000000001</v>
      </c>
      <c r="BS386">
        <v>126</v>
      </c>
      <c r="BT386">
        <v>25</v>
      </c>
      <c r="BU386">
        <v>4</v>
      </c>
      <c r="BV386">
        <v>1699</v>
      </c>
      <c r="BW386" s="5">
        <v>45</v>
      </c>
      <c r="BX386" s="5">
        <v>8</v>
      </c>
      <c r="BY386">
        <v>19</v>
      </c>
      <c r="BZ386">
        <v>72</v>
      </c>
      <c r="CA386">
        <v>72</v>
      </c>
      <c r="CB386">
        <v>1583</v>
      </c>
      <c r="CC386">
        <v>584.03499999999997</v>
      </c>
      <c r="CD386">
        <v>103</v>
      </c>
      <c r="CE386" s="5">
        <v>15</v>
      </c>
      <c r="CF386">
        <v>116</v>
      </c>
      <c r="CG386">
        <v>19</v>
      </c>
      <c r="CH386">
        <v>2</v>
      </c>
      <c r="CI386">
        <v>5</v>
      </c>
      <c r="CJ386" s="5">
        <v>19</v>
      </c>
      <c r="CK386" s="5">
        <v>1699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2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1</v>
      </c>
      <c r="EV386">
        <v>1</v>
      </c>
      <c r="EW386">
        <v>0</v>
      </c>
      <c r="EX386">
        <v>0</v>
      </c>
      <c r="EY386">
        <v>1</v>
      </c>
      <c r="EZ386">
        <v>1</v>
      </c>
      <c r="FA386">
        <v>0</v>
      </c>
    </row>
    <row r="387" spans="1:157" x14ac:dyDescent="0.25">
      <c r="A387" s="5" t="s">
        <v>649</v>
      </c>
      <c r="B387" s="5" t="s">
        <v>648</v>
      </c>
      <c r="C387" s="5" t="s">
        <v>164</v>
      </c>
      <c r="D387" s="5">
        <v>2018</v>
      </c>
      <c r="E387">
        <v>4</v>
      </c>
      <c r="F387" s="5" t="s">
        <v>160</v>
      </c>
      <c r="G387" s="5">
        <v>16</v>
      </c>
      <c r="H387" s="5">
        <v>16</v>
      </c>
      <c r="I387" s="5">
        <v>23</v>
      </c>
      <c r="W387">
        <v>0</v>
      </c>
      <c r="X387">
        <v>0</v>
      </c>
      <c r="Y387" s="5">
        <v>9</v>
      </c>
      <c r="Z387" s="5">
        <v>3</v>
      </c>
      <c r="AA387">
        <v>0</v>
      </c>
      <c r="AB387">
        <v>0</v>
      </c>
      <c r="AC387">
        <v>0</v>
      </c>
      <c r="AD387">
        <v>1</v>
      </c>
      <c r="AE387">
        <v>3</v>
      </c>
      <c r="AF387">
        <v>0</v>
      </c>
      <c r="AG387">
        <v>-25</v>
      </c>
      <c r="AH387">
        <v>1</v>
      </c>
      <c r="AI387">
        <v>5</v>
      </c>
      <c r="AJ387" s="5">
        <v>99</v>
      </c>
      <c r="AK387" s="5">
        <v>5.5659999999999998</v>
      </c>
      <c r="AL387">
        <v>5</v>
      </c>
      <c r="AM387">
        <v>9</v>
      </c>
      <c r="AN387">
        <v>34</v>
      </c>
      <c r="AO387">
        <v>15</v>
      </c>
      <c r="AP387" s="5">
        <v>14</v>
      </c>
      <c r="AQ387" s="5">
        <v>58</v>
      </c>
      <c r="AR387">
        <v>3</v>
      </c>
      <c r="AS387">
        <v>-7</v>
      </c>
      <c r="AT387" s="5">
        <v>5</v>
      </c>
      <c r="AU387" s="5">
        <v>551</v>
      </c>
      <c r="AV387">
        <v>99</v>
      </c>
      <c r="BP387">
        <v>8.2479999999999993</v>
      </c>
      <c r="BQ387">
        <v>163</v>
      </c>
      <c r="BR387" s="5">
        <v>68.316999999999993</v>
      </c>
      <c r="BS387">
        <v>345</v>
      </c>
      <c r="BT387">
        <v>40</v>
      </c>
      <c r="BU387">
        <v>17</v>
      </c>
      <c r="BV387">
        <v>4165</v>
      </c>
      <c r="BW387" s="5">
        <v>77</v>
      </c>
      <c r="BX387" s="5">
        <v>9</v>
      </c>
      <c r="BY387">
        <v>59</v>
      </c>
      <c r="BZ387">
        <v>73</v>
      </c>
      <c r="CA387">
        <v>73</v>
      </c>
      <c r="CB387">
        <v>3781</v>
      </c>
      <c r="CC387">
        <v>1416.6589999999901</v>
      </c>
      <c r="CD387">
        <v>103.1</v>
      </c>
      <c r="CE387" s="5">
        <v>32</v>
      </c>
      <c r="CF387">
        <v>384</v>
      </c>
      <c r="CG387">
        <v>62</v>
      </c>
      <c r="CH387">
        <v>6</v>
      </c>
      <c r="CI387">
        <v>13</v>
      </c>
      <c r="CJ387" s="5">
        <v>26</v>
      </c>
      <c r="CK387" s="5">
        <v>4165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3</v>
      </c>
      <c r="ED387">
        <v>1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1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</row>
    <row r="388" spans="1:157" x14ac:dyDescent="0.25">
      <c r="A388" s="5" t="s">
        <v>650</v>
      </c>
      <c r="B388" s="5" t="s">
        <v>651</v>
      </c>
      <c r="C388" s="5" t="s">
        <v>470</v>
      </c>
      <c r="D388" s="5">
        <v>2017</v>
      </c>
      <c r="E388">
        <v>17</v>
      </c>
      <c r="F388" s="5" t="s">
        <v>160</v>
      </c>
      <c r="G388" s="5">
        <v>16</v>
      </c>
      <c r="H388" s="5">
        <v>16</v>
      </c>
      <c r="I388" s="5">
        <v>36</v>
      </c>
      <c r="W388">
        <v>0</v>
      </c>
      <c r="X388">
        <v>0</v>
      </c>
      <c r="Y388" s="5">
        <v>8</v>
      </c>
      <c r="Z388" s="5">
        <v>1</v>
      </c>
      <c r="AA388">
        <v>0</v>
      </c>
      <c r="AB388">
        <v>0</v>
      </c>
      <c r="AC388">
        <v>0</v>
      </c>
      <c r="AD388">
        <v>1</v>
      </c>
      <c r="AE388">
        <v>5</v>
      </c>
      <c r="AF388">
        <v>0</v>
      </c>
      <c r="AG388">
        <v>-4</v>
      </c>
      <c r="AH388">
        <v>13</v>
      </c>
      <c r="AI388">
        <v>101</v>
      </c>
      <c r="AJ388" s="5">
        <v>18</v>
      </c>
      <c r="AK388" s="5">
        <v>-0.111</v>
      </c>
      <c r="AL388">
        <v>0</v>
      </c>
      <c r="AM388">
        <v>11</v>
      </c>
      <c r="AN388">
        <v>8</v>
      </c>
      <c r="AO388">
        <v>0</v>
      </c>
      <c r="AP388" s="5">
        <v>5</v>
      </c>
      <c r="AQ388" s="5">
        <v>2</v>
      </c>
      <c r="AR388">
        <v>1</v>
      </c>
      <c r="AS388">
        <v>-2</v>
      </c>
      <c r="AT388" s="5">
        <v>0</v>
      </c>
      <c r="AU388" s="5">
        <v>-2</v>
      </c>
      <c r="AV388">
        <v>0</v>
      </c>
      <c r="BP388">
        <v>7.8520000000000003</v>
      </c>
      <c r="BQ388">
        <v>167</v>
      </c>
      <c r="BR388" s="5">
        <v>62.609000000000002</v>
      </c>
      <c r="BS388">
        <v>360</v>
      </c>
      <c r="BT388">
        <v>60</v>
      </c>
      <c r="BU388">
        <v>29</v>
      </c>
      <c r="BV388">
        <v>4515</v>
      </c>
      <c r="BW388" s="5">
        <v>89</v>
      </c>
      <c r="BX388" s="5">
        <v>10</v>
      </c>
      <c r="BY388">
        <v>50</v>
      </c>
      <c r="BZ388">
        <v>75</v>
      </c>
      <c r="CA388">
        <v>75</v>
      </c>
      <c r="CB388">
        <v>4395</v>
      </c>
      <c r="CC388">
        <v>1411.914</v>
      </c>
      <c r="CD388">
        <v>96</v>
      </c>
      <c r="CE388" s="5">
        <v>31</v>
      </c>
      <c r="CF388">
        <v>120</v>
      </c>
      <c r="CG388">
        <v>18</v>
      </c>
      <c r="CH388">
        <v>2</v>
      </c>
      <c r="CI388">
        <v>25</v>
      </c>
      <c r="CJ388" s="5">
        <v>28</v>
      </c>
      <c r="CK388" s="5">
        <v>4515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5</v>
      </c>
      <c r="ED388">
        <v>1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1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</row>
    <row r="389" spans="1:157" x14ac:dyDescent="0.25">
      <c r="A389" s="5" t="s">
        <v>652</v>
      </c>
      <c r="B389" s="5" t="s">
        <v>651</v>
      </c>
      <c r="C389" s="5" t="s">
        <v>470</v>
      </c>
      <c r="D389" s="5">
        <v>2018</v>
      </c>
      <c r="E389">
        <v>17</v>
      </c>
      <c r="F389" s="5" t="s">
        <v>160</v>
      </c>
      <c r="G389" s="5">
        <v>16</v>
      </c>
      <c r="H389" s="5">
        <v>16</v>
      </c>
      <c r="I389" s="5">
        <v>37</v>
      </c>
      <c r="W389">
        <v>0</v>
      </c>
      <c r="X389">
        <v>0</v>
      </c>
      <c r="Y389" s="5">
        <v>2</v>
      </c>
      <c r="Z389" s="5">
        <v>1</v>
      </c>
      <c r="AA389">
        <v>0</v>
      </c>
      <c r="AB389">
        <v>0</v>
      </c>
      <c r="AC389">
        <v>0</v>
      </c>
      <c r="AD389">
        <v>0</v>
      </c>
      <c r="AE389">
        <v>1</v>
      </c>
      <c r="AF389">
        <v>0</v>
      </c>
      <c r="AG389">
        <v>-4</v>
      </c>
      <c r="AH389">
        <v>2</v>
      </c>
      <c r="AI389">
        <v>10</v>
      </c>
      <c r="AJ389" s="5">
        <v>18</v>
      </c>
      <c r="AK389" s="5">
        <v>0.38900000000000001</v>
      </c>
      <c r="AL389">
        <v>0</v>
      </c>
      <c r="AM389">
        <v>7</v>
      </c>
      <c r="AN389">
        <v>7</v>
      </c>
      <c r="AO389">
        <v>0</v>
      </c>
      <c r="AP389" s="5">
        <v>3</v>
      </c>
      <c r="AQ389" s="5">
        <v>5</v>
      </c>
      <c r="AR389">
        <v>2</v>
      </c>
      <c r="AS389">
        <v>-6</v>
      </c>
      <c r="AT389" s="5">
        <v>0</v>
      </c>
      <c r="AU389" s="5">
        <v>7</v>
      </c>
      <c r="AV389">
        <v>6</v>
      </c>
      <c r="BP389">
        <v>8.48</v>
      </c>
      <c r="BQ389">
        <v>151</v>
      </c>
      <c r="BR389" s="5">
        <v>68.307000000000002</v>
      </c>
      <c r="BS389">
        <v>347</v>
      </c>
      <c r="BT389">
        <v>61</v>
      </c>
      <c r="BU389">
        <v>23</v>
      </c>
      <c r="BV389">
        <v>4308</v>
      </c>
      <c r="BW389" s="5">
        <v>45</v>
      </c>
      <c r="BX389" s="5">
        <v>12</v>
      </c>
      <c r="BY389">
        <v>46</v>
      </c>
      <c r="BZ389">
        <v>75</v>
      </c>
      <c r="CA389">
        <v>75</v>
      </c>
      <c r="CB389">
        <v>4104</v>
      </c>
      <c r="CC389">
        <v>1286.098</v>
      </c>
      <c r="CD389">
        <v>105.5</v>
      </c>
      <c r="CE389" s="5">
        <v>39</v>
      </c>
      <c r="CF389">
        <v>204</v>
      </c>
      <c r="CG389">
        <v>32</v>
      </c>
      <c r="CH389">
        <v>0</v>
      </c>
      <c r="CI389">
        <v>13</v>
      </c>
      <c r="CJ389" s="5">
        <v>32</v>
      </c>
      <c r="CK389" s="5">
        <v>4308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1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7</v>
      </c>
      <c r="EV389">
        <v>5</v>
      </c>
      <c r="EW389">
        <v>0</v>
      </c>
      <c r="EX389">
        <v>0</v>
      </c>
      <c r="EY389">
        <v>0</v>
      </c>
      <c r="EZ389">
        <v>0</v>
      </c>
      <c r="FA389">
        <v>0</v>
      </c>
    </row>
    <row r="390" spans="1:157" x14ac:dyDescent="0.25">
      <c r="A390" s="5" t="s">
        <v>653</v>
      </c>
      <c r="B390" s="5" t="s">
        <v>654</v>
      </c>
      <c r="C390" s="5" t="s">
        <v>310</v>
      </c>
      <c r="D390" s="5">
        <v>2017</v>
      </c>
      <c r="E390">
        <v>15</v>
      </c>
      <c r="F390" s="5" t="s">
        <v>160</v>
      </c>
      <c r="G390" s="5">
        <v>1</v>
      </c>
      <c r="H390" s="5">
        <v>1</v>
      </c>
      <c r="I390" s="5">
        <v>22</v>
      </c>
      <c r="W390">
        <v>0</v>
      </c>
      <c r="X390">
        <v>0</v>
      </c>
      <c r="Y390" s="5">
        <v>0</v>
      </c>
      <c r="Z390" s="5">
        <v>0</v>
      </c>
      <c r="AA390">
        <v>0</v>
      </c>
      <c r="AB390">
        <v>0</v>
      </c>
      <c r="AC390">
        <v>0</v>
      </c>
      <c r="AD390">
        <v>0</v>
      </c>
      <c r="AE390">
        <v>1</v>
      </c>
      <c r="AF390">
        <v>0</v>
      </c>
      <c r="AG390">
        <v>0</v>
      </c>
      <c r="AJ390" s="5">
        <v>7</v>
      </c>
      <c r="AK390" s="5">
        <v>1.429</v>
      </c>
      <c r="AL390">
        <v>0</v>
      </c>
      <c r="AM390">
        <v>2</v>
      </c>
      <c r="AN390">
        <v>5</v>
      </c>
      <c r="AO390">
        <v>0</v>
      </c>
      <c r="AP390" s="5">
        <v>1</v>
      </c>
      <c r="AQ390" s="5">
        <v>2</v>
      </c>
      <c r="AR390">
        <v>0</v>
      </c>
      <c r="AS390">
        <v>0</v>
      </c>
      <c r="AT390" s="5">
        <v>0</v>
      </c>
      <c r="AU390" s="5">
        <v>10</v>
      </c>
      <c r="AV390">
        <v>4</v>
      </c>
      <c r="BP390">
        <v>8.1139999999999901</v>
      </c>
      <c r="BQ390">
        <v>13</v>
      </c>
      <c r="BR390" s="5">
        <v>62.856999999999999</v>
      </c>
      <c r="BS390">
        <v>22</v>
      </c>
      <c r="BT390">
        <v>3</v>
      </c>
      <c r="BU390">
        <v>3</v>
      </c>
      <c r="BV390">
        <v>284</v>
      </c>
      <c r="BW390" s="5">
        <v>10</v>
      </c>
      <c r="BX390" s="5">
        <v>1</v>
      </c>
      <c r="BY390">
        <v>7</v>
      </c>
      <c r="BZ390">
        <v>51</v>
      </c>
      <c r="CA390">
        <v>0</v>
      </c>
      <c r="CB390">
        <v>269</v>
      </c>
      <c r="CC390">
        <v>73.624999999999901</v>
      </c>
      <c r="CD390">
        <v>76.400000000000006</v>
      </c>
      <c r="CE390" s="5">
        <v>0</v>
      </c>
      <c r="CF390">
        <v>15</v>
      </c>
      <c r="CG390">
        <v>2</v>
      </c>
      <c r="CH390">
        <v>0</v>
      </c>
      <c r="CI390">
        <v>1</v>
      </c>
      <c r="CJ390" s="5">
        <v>0</v>
      </c>
      <c r="CK390" s="5">
        <v>284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1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</row>
    <row r="391" spans="1:157" x14ac:dyDescent="0.25">
      <c r="A391" s="5" t="s">
        <v>655</v>
      </c>
      <c r="B391" s="5" t="s">
        <v>654</v>
      </c>
      <c r="C391" s="5" t="s">
        <v>310</v>
      </c>
      <c r="D391" s="5">
        <v>2018</v>
      </c>
      <c r="E391">
        <v>15</v>
      </c>
      <c r="F391" s="5" t="s">
        <v>160</v>
      </c>
      <c r="G391" s="5">
        <v>16</v>
      </c>
      <c r="H391" s="5">
        <v>16</v>
      </c>
      <c r="I391" s="5">
        <v>23</v>
      </c>
      <c r="W391">
        <v>0</v>
      </c>
      <c r="X391">
        <v>0</v>
      </c>
      <c r="Y391" s="5">
        <v>9</v>
      </c>
      <c r="Z391" s="5">
        <v>2</v>
      </c>
      <c r="AA391">
        <v>0</v>
      </c>
      <c r="AB391">
        <v>0</v>
      </c>
      <c r="AC391">
        <v>0</v>
      </c>
      <c r="AD391">
        <v>0</v>
      </c>
      <c r="AE391">
        <v>5</v>
      </c>
      <c r="AF391">
        <v>0</v>
      </c>
      <c r="AG391">
        <v>-4</v>
      </c>
      <c r="AH391">
        <v>5</v>
      </c>
      <c r="AI391">
        <v>38</v>
      </c>
      <c r="AJ391" s="5">
        <v>60</v>
      </c>
      <c r="AK391" s="5">
        <v>4.5330000000000004</v>
      </c>
      <c r="AL391">
        <v>0</v>
      </c>
      <c r="AM391">
        <v>12</v>
      </c>
      <c r="AN391">
        <v>28</v>
      </c>
      <c r="AO391">
        <v>8</v>
      </c>
      <c r="AP391" s="5">
        <v>7</v>
      </c>
      <c r="AQ391" s="5">
        <v>27</v>
      </c>
      <c r="AR391">
        <v>2</v>
      </c>
      <c r="AS391">
        <v>-7</v>
      </c>
      <c r="AT391" s="5">
        <v>2</v>
      </c>
      <c r="AU391" s="5">
        <v>272</v>
      </c>
      <c r="AV391">
        <v>48</v>
      </c>
      <c r="BP391">
        <v>8.7880000000000003</v>
      </c>
      <c r="BQ391">
        <v>127</v>
      </c>
      <c r="BR391" s="5">
        <v>66.033999999999907</v>
      </c>
      <c r="BS391">
        <v>383</v>
      </c>
      <c r="BT391">
        <v>49</v>
      </c>
      <c r="BU391">
        <v>28</v>
      </c>
      <c r="BV391">
        <v>5097</v>
      </c>
      <c r="BW391" s="5">
        <v>121</v>
      </c>
      <c r="BX391" s="5">
        <v>12</v>
      </c>
      <c r="BY391">
        <v>67</v>
      </c>
      <c r="BZ391">
        <v>89</v>
      </c>
      <c r="CA391">
        <v>89</v>
      </c>
      <c r="CB391">
        <v>4926</v>
      </c>
      <c r="CC391">
        <v>1452.82799999999</v>
      </c>
      <c r="CD391">
        <v>113.8</v>
      </c>
      <c r="CE391" s="5">
        <v>55</v>
      </c>
      <c r="CF391">
        <v>171</v>
      </c>
      <c r="CG391">
        <v>26</v>
      </c>
      <c r="CH391">
        <v>1</v>
      </c>
      <c r="CI391">
        <v>24</v>
      </c>
      <c r="CJ391" s="5">
        <v>50</v>
      </c>
      <c r="CK391" s="5">
        <v>5097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5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1</v>
      </c>
      <c r="EV391">
        <v>0</v>
      </c>
      <c r="EW391">
        <v>0</v>
      </c>
      <c r="EX391">
        <v>0</v>
      </c>
      <c r="EY391">
        <v>1</v>
      </c>
      <c r="EZ391">
        <v>1</v>
      </c>
      <c r="FA391">
        <v>0</v>
      </c>
    </row>
    <row r="392" spans="1:157" x14ac:dyDescent="0.25">
      <c r="A392" s="5" t="s">
        <v>656</v>
      </c>
      <c r="B392" s="5" t="s">
        <v>657</v>
      </c>
      <c r="C392" s="5" t="s">
        <v>186</v>
      </c>
      <c r="D392" s="5">
        <v>2017</v>
      </c>
      <c r="E392">
        <v>7</v>
      </c>
      <c r="F392" s="5" t="s">
        <v>160</v>
      </c>
      <c r="G392" s="5">
        <v>2</v>
      </c>
      <c r="H392" s="5">
        <v>0</v>
      </c>
      <c r="I392" s="5">
        <v>24</v>
      </c>
      <c r="AJ392" s="5">
        <v>2</v>
      </c>
      <c r="AK392" s="5">
        <v>6.5</v>
      </c>
      <c r="AL392">
        <v>0</v>
      </c>
      <c r="AM392">
        <v>1</v>
      </c>
      <c r="AN392">
        <v>15</v>
      </c>
      <c r="AO392">
        <v>0</v>
      </c>
      <c r="AP392" s="5">
        <v>0</v>
      </c>
      <c r="AQ392" s="5">
        <v>0</v>
      </c>
      <c r="AR392">
        <v>0</v>
      </c>
      <c r="AS392">
        <v>0</v>
      </c>
      <c r="AT392" s="5">
        <v>0</v>
      </c>
      <c r="AU392" s="5">
        <v>13</v>
      </c>
      <c r="AV392">
        <v>0</v>
      </c>
      <c r="BP392">
        <v>0.66700000000000004</v>
      </c>
      <c r="BQ392">
        <v>0</v>
      </c>
      <c r="BR392" s="5">
        <v>33.332999999999998</v>
      </c>
      <c r="BS392">
        <v>1</v>
      </c>
      <c r="BT392">
        <v>1</v>
      </c>
      <c r="BU392">
        <v>0</v>
      </c>
      <c r="BV392">
        <v>2</v>
      </c>
      <c r="BW392" s="5">
        <v>0</v>
      </c>
      <c r="BX392" s="5">
        <v>0</v>
      </c>
      <c r="BY392">
        <v>0</v>
      </c>
      <c r="BZ392">
        <v>2</v>
      </c>
      <c r="CA392">
        <v>0</v>
      </c>
      <c r="CB392">
        <v>2</v>
      </c>
      <c r="CC392">
        <v>6.99</v>
      </c>
      <c r="CD392">
        <v>42.4</v>
      </c>
      <c r="CE392" s="5">
        <v>1</v>
      </c>
      <c r="CF392">
        <v>0</v>
      </c>
      <c r="CG392">
        <v>0</v>
      </c>
      <c r="CH392">
        <v>0</v>
      </c>
      <c r="CI392">
        <v>0</v>
      </c>
      <c r="CJ392" s="5">
        <v>0</v>
      </c>
      <c r="CK392" s="5">
        <v>2</v>
      </c>
    </row>
    <row r="393" spans="1:157" x14ac:dyDescent="0.25">
      <c r="A393" s="5" t="s">
        <v>658</v>
      </c>
      <c r="B393" s="5" t="s">
        <v>657</v>
      </c>
      <c r="C393" s="5" t="s">
        <v>186</v>
      </c>
      <c r="D393" s="5">
        <v>2018</v>
      </c>
      <c r="E393">
        <v>7</v>
      </c>
      <c r="F393" s="5" t="s">
        <v>160</v>
      </c>
      <c r="G393" s="5">
        <v>1</v>
      </c>
      <c r="H393" s="5">
        <v>0</v>
      </c>
      <c r="I393" s="5">
        <v>25</v>
      </c>
    </row>
    <row r="394" spans="1:157" x14ac:dyDescent="0.25">
      <c r="A394" s="5" t="s">
        <v>659</v>
      </c>
      <c r="B394" s="5" t="s">
        <v>660</v>
      </c>
      <c r="C394" s="5" t="s">
        <v>237</v>
      </c>
      <c r="D394" s="5">
        <v>2017</v>
      </c>
      <c r="E394">
        <v>5</v>
      </c>
      <c r="F394" s="5" t="s">
        <v>160</v>
      </c>
      <c r="G394" s="5">
        <v>0</v>
      </c>
      <c r="H394" s="5">
        <v>0</v>
      </c>
      <c r="I394" s="5">
        <v>22</v>
      </c>
    </row>
    <row r="395" spans="1:157" x14ac:dyDescent="0.25">
      <c r="A395" s="5" t="s">
        <v>661</v>
      </c>
      <c r="B395" s="5" t="s">
        <v>660</v>
      </c>
      <c r="C395" s="5" t="s">
        <v>166</v>
      </c>
      <c r="D395" s="5">
        <v>2018</v>
      </c>
      <c r="E395">
        <v>5</v>
      </c>
      <c r="F395" s="5" t="s">
        <v>160</v>
      </c>
      <c r="G395" s="5">
        <v>0</v>
      </c>
      <c r="H395" s="5">
        <v>0</v>
      </c>
      <c r="I395" s="5">
        <v>23</v>
      </c>
    </row>
    <row r="396" spans="1:157" x14ac:dyDescent="0.25">
      <c r="A396" s="5" t="s">
        <v>662</v>
      </c>
      <c r="B396" s="5" t="s">
        <v>663</v>
      </c>
      <c r="C396" s="5" t="s">
        <v>188</v>
      </c>
      <c r="D396" s="5">
        <v>2017</v>
      </c>
      <c r="E396">
        <v>10</v>
      </c>
      <c r="F396" s="5" t="s">
        <v>160</v>
      </c>
      <c r="G396" s="5">
        <v>12</v>
      </c>
      <c r="H396" s="5">
        <v>12</v>
      </c>
      <c r="I396" s="5">
        <v>23</v>
      </c>
      <c r="W396">
        <v>0</v>
      </c>
      <c r="X396">
        <v>0</v>
      </c>
      <c r="Y396" s="5">
        <v>10</v>
      </c>
      <c r="Z396" s="5">
        <v>3</v>
      </c>
      <c r="AA396">
        <v>0</v>
      </c>
      <c r="AB396">
        <v>0</v>
      </c>
      <c r="AC396">
        <v>0</v>
      </c>
      <c r="AD396">
        <v>0</v>
      </c>
      <c r="AE396">
        <v>6</v>
      </c>
      <c r="AF396">
        <v>0</v>
      </c>
      <c r="AG396">
        <v>-13</v>
      </c>
      <c r="AH396">
        <v>6</v>
      </c>
      <c r="AI396">
        <v>30</v>
      </c>
      <c r="AJ396" s="5">
        <v>41</v>
      </c>
      <c r="AK396" s="5">
        <v>6.0490000000000004</v>
      </c>
      <c r="AL396">
        <v>1</v>
      </c>
      <c r="AM396">
        <v>5</v>
      </c>
      <c r="AN396">
        <v>46</v>
      </c>
      <c r="AO396">
        <v>4</v>
      </c>
      <c r="AP396" s="5">
        <v>5</v>
      </c>
      <c r="AQ396" s="5">
        <v>21</v>
      </c>
      <c r="AR396">
        <v>1</v>
      </c>
      <c r="AS396">
        <v>-2</v>
      </c>
      <c r="AT396" s="5">
        <v>2</v>
      </c>
      <c r="AU396" s="5">
        <v>248</v>
      </c>
      <c r="AV396">
        <v>83</v>
      </c>
      <c r="BP396">
        <v>6.6449999999999996</v>
      </c>
      <c r="BQ396">
        <v>116</v>
      </c>
      <c r="BR396" s="5">
        <v>59.393999999999998</v>
      </c>
      <c r="BS396">
        <v>196</v>
      </c>
      <c r="BT396">
        <v>39</v>
      </c>
      <c r="BU396">
        <v>18</v>
      </c>
      <c r="BV396">
        <v>2193</v>
      </c>
      <c r="BW396" s="5">
        <v>44</v>
      </c>
      <c r="BX396" s="5">
        <v>7</v>
      </c>
      <c r="BY396">
        <v>25</v>
      </c>
      <c r="BZ396">
        <v>70</v>
      </c>
      <c r="CA396">
        <v>46</v>
      </c>
      <c r="CB396">
        <v>1997</v>
      </c>
      <c r="CC396">
        <v>891.46500000000003</v>
      </c>
      <c r="CD396">
        <v>77.5</v>
      </c>
      <c r="CE396" s="5">
        <v>13</v>
      </c>
      <c r="CF396">
        <v>196</v>
      </c>
      <c r="CG396">
        <v>31</v>
      </c>
      <c r="CH396">
        <v>1</v>
      </c>
      <c r="CI396">
        <v>10</v>
      </c>
      <c r="CJ396" s="5">
        <v>7</v>
      </c>
      <c r="CK396" s="5">
        <v>2193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6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1</v>
      </c>
      <c r="EV396">
        <v>0</v>
      </c>
      <c r="EW396">
        <v>0</v>
      </c>
      <c r="EX396">
        <v>0</v>
      </c>
      <c r="EY396">
        <v>1</v>
      </c>
      <c r="EZ396">
        <v>1</v>
      </c>
      <c r="FA396">
        <v>0</v>
      </c>
    </row>
    <row r="397" spans="1:157" x14ac:dyDescent="0.25">
      <c r="A397" s="5" t="s">
        <v>664</v>
      </c>
      <c r="B397" s="5" t="s">
        <v>663</v>
      </c>
      <c r="C397" s="5" t="s">
        <v>188</v>
      </c>
      <c r="D397" s="5">
        <v>2018</v>
      </c>
      <c r="E397">
        <v>10</v>
      </c>
      <c r="F397" s="5" t="s">
        <v>160</v>
      </c>
      <c r="G397" s="5">
        <v>14</v>
      </c>
      <c r="H397" s="5">
        <v>14</v>
      </c>
      <c r="I397" s="5">
        <v>24</v>
      </c>
      <c r="W397">
        <v>0</v>
      </c>
      <c r="X397">
        <v>0</v>
      </c>
      <c r="Y397" s="5">
        <v>6</v>
      </c>
      <c r="Z397" s="5">
        <v>3</v>
      </c>
      <c r="AA397">
        <v>0</v>
      </c>
      <c r="AB397">
        <v>0</v>
      </c>
      <c r="AC397">
        <v>0</v>
      </c>
      <c r="AD397">
        <v>0</v>
      </c>
      <c r="AE397">
        <v>1</v>
      </c>
      <c r="AF397">
        <v>0</v>
      </c>
      <c r="AG397">
        <v>-8</v>
      </c>
      <c r="AH397">
        <v>2</v>
      </c>
      <c r="AI397">
        <v>10</v>
      </c>
      <c r="AJ397" s="5">
        <v>68</v>
      </c>
      <c r="AK397" s="5">
        <v>6.1909999999999998</v>
      </c>
      <c r="AL397">
        <v>1</v>
      </c>
      <c r="AM397">
        <v>11</v>
      </c>
      <c r="AN397">
        <v>39</v>
      </c>
      <c r="AO397">
        <v>8</v>
      </c>
      <c r="AP397" s="5">
        <v>3</v>
      </c>
      <c r="AQ397" s="5">
        <v>36</v>
      </c>
      <c r="AR397">
        <v>2</v>
      </c>
      <c r="AS397">
        <v>-5</v>
      </c>
      <c r="AT397" s="5">
        <v>3</v>
      </c>
      <c r="AU397" s="5">
        <v>421</v>
      </c>
      <c r="AV397">
        <v>115</v>
      </c>
      <c r="BP397">
        <v>7.4260000000000002</v>
      </c>
      <c r="BQ397">
        <v>120</v>
      </c>
      <c r="BR397" s="5">
        <v>66.59</v>
      </c>
      <c r="BS397">
        <v>289</v>
      </c>
      <c r="BT397">
        <v>45</v>
      </c>
      <c r="BU397">
        <v>11</v>
      </c>
      <c r="BV397">
        <v>3223</v>
      </c>
      <c r="BW397" s="5">
        <v>59</v>
      </c>
      <c r="BX397" s="5">
        <v>12</v>
      </c>
      <c r="BY397">
        <v>18</v>
      </c>
      <c r="BZ397">
        <v>70</v>
      </c>
      <c r="CA397">
        <v>70</v>
      </c>
      <c r="CB397">
        <v>3080</v>
      </c>
      <c r="CC397">
        <v>1095.6610000000001</v>
      </c>
      <c r="CD397">
        <v>95.4</v>
      </c>
      <c r="CE397" s="5">
        <v>25</v>
      </c>
      <c r="CF397">
        <v>143</v>
      </c>
      <c r="CG397">
        <v>24</v>
      </c>
      <c r="CH397">
        <v>1</v>
      </c>
      <c r="CI397">
        <v>10</v>
      </c>
      <c r="CJ397" s="5">
        <v>24</v>
      </c>
      <c r="CK397" s="5">
        <v>3223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1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4</v>
      </c>
      <c r="EV397">
        <v>4</v>
      </c>
      <c r="EW397">
        <v>0</v>
      </c>
      <c r="EX397">
        <v>0</v>
      </c>
      <c r="EY397">
        <v>0</v>
      </c>
      <c r="EZ397">
        <v>0</v>
      </c>
      <c r="FA397">
        <v>0</v>
      </c>
    </row>
    <row r="398" spans="1:157" x14ac:dyDescent="0.25">
      <c r="A398" s="5" t="s">
        <v>665</v>
      </c>
      <c r="B398" s="5" t="s">
        <v>666</v>
      </c>
      <c r="C398" s="5" t="s">
        <v>333</v>
      </c>
      <c r="D398" s="5">
        <v>2017</v>
      </c>
      <c r="E398">
        <v>1</v>
      </c>
      <c r="F398" s="5" t="s">
        <v>160</v>
      </c>
      <c r="G398" s="5">
        <v>0</v>
      </c>
      <c r="H398" s="5">
        <v>0</v>
      </c>
      <c r="I398" s="5">
        <v>23</v>
      </c>
    </row>
    <row r="399" spans="1:157" x14ac:dyDescent="0.25">
      <c r="A399" s="5" t="s">
        <v>667</v>
      </c>
      <c r="B399" s="5" t="s">
        <v>666</v>
      </c>
      <c r="C399" s="5" t="s">
        <v>333</v>
      </c>
      <c r="D399" s="5">
        <v>2018</v>
      </c>
      <c r="E399">
        <v>1</v>
      </c>
      <c r="F399" s="5" t="s">
        <v>160</v>
      </c>
      <c r="G399" s="5">
        <v>0</v>
      </c>
      <c r="H399" s="5">
        <v>0</v>
      </c>
      <c r="I399" s="5">
        <v>24</v>
      </c>
      <c r="AH399">
        <v>1</v>
      </c>
      <c r="AI399">
        <v>5</v>
      </c>
    </row>
    <row r="400" spans="1:157" x14ac:dyDescent="0.25">
      <c r="A400" s="5" t="s">
        <v>668</v>
      </c>
      <c r="B400" s="5" t="s">
        <v>669</v>
      </c>
      <c r="C400" s="5" t="s">
        <v>400</v>
      </c>
      <c r="D400" s="5">
        <v>2017</v>
      </c>
      <c r="E400">
        <v>4</v>
      </c>
      <c r="F400" s="5" t="s">
        <v>160</v>
      </c>
      <c r="G400" s="5">
        <v>0</v>
      </c>
      <c r="H400" s="5">
        <v>0</v>
      </c>
      <c r="I400" s="5">
        <v>26</v>
      </c>
    </row>
    <row r="401" spans="1:157" x14ac:dyDescent="0.25">
      <c r="A401" s="5" t="s">
        <v>670</v>
      </c>
      <c r="B401" s="5" t="s">
        <v>669</v>
      </c>
      <c r="C401" s="5" t="s">
        <v>400</v>
      </c>
      <c r="D401" s="5">
        <v>2018</v>
      </c>
      <c r="E401">
        <v>3</v>
      </c>
      <c r="F401" s="5" t="s">
        <v>160</v>
      </c>
      <c r="G401" s="5">
        <v>1</v>
      </c>
      <c r="H401" s="5">
        <v>0</v>
      </c>
      <c r="I401" s="5">
        <v>27</v>
      </c>
      <c r="BP401">
        <v>13.333</v>
      </c>
      <c r="BQ401">
        <v>3</v>
      </c>
      <c r="BR401" s="5">
        <v>66.667000000000002</v>
      </c>
      <c r="BS401">
        <v>2</v>
      </c>
      <c r="BT401">
        <v>0</v>
      </c>
      <c r="BU401">
        <v>0</v>
      </c>
      <c r="BV401">
        <v>40</v>
      </c>
      <c r="BW401" s="5">
        <v>1</v>
      </c>
      <c r="BX401" s="5">
        <v>0</v>
      </c>
      <c r="BY401">
        <v>1</v>
      </c>
      <c r="BZ401">
        <v>31</v>
      </c>
      <c r="CA401">
        <v>0</v>
      </c>
      <c r="CB401">
        <v>35</v>
      </c>
      <c r="CC401">
        <v>13.31</v>
      </c>
      <c r="CD401">
        <v>109.7</v>
      </c>
      <c r="CE401" s="5">
        <v>0</v>
      </c>
      <c r="CF401">
        <v>5</v>
      </c>
      <c r="CG401">
        <v>1</v>
      </c>
      <c r="CH401">
        <v>0</v>
      </c>
      <c r="CI401">
        <v>1</v>
      </c>
      <c r="CJ401" s="5">
        <v>0</v>
      </c>
      <c r="CK401" s="5">
        <v>40</v>
      </c>
    </row>
    <row r="402" spans="1:157" x14ac:dyDescent="0.25">
      <c r="A402" s="5" t="s">
        <v>671</v>
      </c>
      <c r="B402" s="5" t="s">
        <v>672</v>
      </c>
      <c r="C402" s="5" t="s">
        <v>431</v>
      </c>
      <c r="D402" s="5">
        <v>2017</v>
      </c>
      <c r="E402">
        <v>7</v>
      </c>
      <c r="F402" s="5" t="s">
        <v>160</v>
      </c>
      <c r="G402" s="5">
        <v>5</v>
      </c>
      <c r="H402" s="5">
        <v>0</v>
      </c>
      <c r="I402" s="5">
        <v>27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4</v>
      </c>
      <c r="EP402">
        <v>0</v>
      </c>
      <c r="EQ402">
        <v>0</v>
      </c>
      <c r="ER402">
        <v>0</v>
      </c>
    </row>
    <row r="403" spans="1:157" x14ac:dyDescent="0.25">
      <c r="A403" s="5" t="s">
        <v>673</v>
      </c>
      <c r="B403" s="5" t="s">
        <v>672</v>
      </c>
      <c r="C403" s="5" t="s">
        <v>431</v>
      </c>
      <c r="D403" s="5">
        <v>2018</v>
      </c>
      <c r="E403">
        <v>7</v>
      </c>
      <c r="F403" s="5" t="s">
        <v>160</v>
      </c>
      <c r="G403" s="5">
        <v>16</v>
      </c>
      <c r="H403" s="5">
        <v>4</v>
      </c>
      <c r="I403" s="5">
        <v>28</v>
      </c>
      <c r="J403">
        <v>1.333</v>
      </c>
      <c r="K403">
        <v>0</v>
      </c>
      <c r="L403">
        <v>2</v>
      </c>
      <c r="M403">
        <v>2</v>
      </c>
      <c r="N403">
        <v>5</v>
      </c>
      <c r="O403">
        <v>0</v>
      </c>
      <c r="P403" s="5">
        <v>3</v>
      </c>
      <c r="Q403" s="5">
        <v>0</v>
      </c>
      <c r="R403">
        <v>7</v>
      </c>
      <c r="S403" s="5">
        <v>0</v>
      </c>
      <c r="T403" s="5">
        <v>4</v>
      </c>
      <c r="U403">
        <v>5</v>
      </c>
      <c r="V403">
        <v>3</v>
      </c>
      <c r="W403">
        <v>0</v>
      </c>
      <c r="X403">
        <v>0</v>
      </c>
      <c r="Y403" s="5">
        <v>1</v>
      </c>
      <c r="Z403" s="5">
        <v>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-2</v>
      </c>
      <c r="AH403">
        <v>1</v>
      </c>
      <c r="AI403">
        <v>10</v>
      </c>
      <c r="AJ403" s="5">
        <v>37</v>
      </c>
      <c r="AK403" s="5">
        <v>5.2969999999999997</v>
      </c>
      <c r="AL403">
        <v>7</v>
      </c>
      <c r="AM403">
        <v>0</v>
      </c>
      <c r="AN403">
        <v>35</v>
      </c>
      <c r="AO403">
        <v>9</v>
      </c>
      <c r="AP403" s="5">
        <v>13</v>
      </c>
      <c r="AQ403" s="5">
        <v>2</v>
      </c>
      <c r="AR403">
        <v>3</v>
      </c>
      <c r="AS403">
        <v>-11</v>
      </c>
      <c r="AT403" s="5">
        <v>2</v>
      </c>
      <c r="AU403" s="5">
        <v>196</v>
      </c>
      <c r="AV403">
        <v>139</v>
      </c>
      <c r="BI403">
        <v>0</v>
      </c>
      <c r="BJ403">
        <v>0</v>
      </c>
      <c r="BK403">
        <v>0</v>
      </c>
      <c r="BL403">
        <v>0</v>
      </c>
      <c r="BM403">
        <v>1</v>
      </c>
      <c r="BN403">
        <v>0</v>
      </c>
      <c r="BO403">
        <v>0</v>
      </c>
      <c r="BP403">
        <v>9.1430000000000007</v>
      </c>
      <c r="BQ403">
        <v>1</v>
      </c>
      <c r="BR403" s="5">
        <v>42.856999999999999</v>
      </c>
      <c r="BS403">
        <v>3</v>
      </c>
      <c r="BT403">
        <v>1</v>
      </c>
      <c r="BU403">
        <v>2</v>
      </c>
      <c r="BV403">
        <v>64</v>
      </c>
      <c r="BW403" s="5">
        <v>0</v>
      </c>
      <c r="BX403" s="5">
        <v>1</v>
      </c>
      <c r="BY403">
        <v>1</v>
      </c>
      <c r="BZ403">
        <v>44</v>
      </c>
      <c r="CA403">
        <v>0</v>
      </c>
      <c r="CB403">
        <v>61</v>
      </c>
      <c r="CC403">
        <v>17.545999999999999</v>
      </c>
      <c r="CD403">
        <v>36.299999999999997</v>
      </c>
      <c r="CE403" s="5">
        <v>2</v>
      </c>
      <c r="CF403">
        <v>3</v>
      </c>
      <c r="CG403">
        <v>1</v>
      </c>
      <c r="CH403">
        <v>0</v>
      </c>
      <c r="CI403">
        <v>0</v>
      </c>
      <c r="CJ403" s="5">
        <v>0</v>
      </c>
      <c r="CK403" s="5">
        <v>64</v>
      </c>
      <c r="CL403">
        <v>348</v>
      </c>
      <c r="CM403">
        <v>24.856999999999999</v>
      </c>
      <c r="CN403">
        <v>0</v>
      </c>
      <c r="CO403">
        <v>0</v>
      </c>
      <c r="CP403">
        <v>14</v>
      </c>
      <c r="CQ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2</v>
      </c>
      <c r="EL403">
        <v>1</v>
      </c>
      <c r="EM403">
        <v>0</v>
      </c>
      <c r="EN403">
        <v>0</v>
      </c>
      <c r="EO403">
        <v>4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1</v>
      </c>
      <c r="EZ403">
        <v>0</v>
      </c>
      <c r="FA403">
        <v>0</v>
      </c>
    </row>
    <row r="404" spans="1:157" x14ac:dyDescent="0.25">
      <c r="A404" s="5" t="s">
        <v>674</v>
      </c>
      <c r="B404" s="5" t="s">
        <v>675</v>
      </c>
      <c r="C404" s="5" t="s">
        <v>223</v>
      </c>
      <c r="D404" s="5">
        <v>2017</v>
      </c>
      <c r="E404">
        <v>3</v>
      </c>
      <c r="F404" s="5" t="s">
        <v>160</v>
      </c>
      <c r="G404" s="5">
        <v>7</v>
      </c>
      <c r="H404" s="5">
        <v>5</v>
      </c>
      <c r="I404" s="5">
        <v>24</v>
      </c>
      <c r="W404">
        <v>0</v>
      </c>
      <c r="X404">
        <v>0</v>
      </c>
      <c r="Y404" s="5">
        <v>3</v>
      </c>
      <c r="Z404" s="5">
        <v>2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0</v>
      </c>
      <c r="AH404">
        <v>2</v>
      </c>
      <c r="AI404">
        <v>16</v>
      </c>
      <c r="AJ404" s="5">
        <v>26</v>
      </c>
      <c r="AK404" s="5">
        <v>5.2309999999999999</v>
      </c>
      <c r="AL404">
        <v>0</v>
      </c>
      <c r="AM404">
        <v>3</v>
      </c>
      <c r="AN404">
        <v>16</v>
      </c>
      <c r="AO404">
        <v>11</v>
      </c>
      <c r="AP404" s="5">
        <v>2</v>
      </c>
      <c r="AQ404" s="5">
        <v>12</v>
      </c>
      <c r="AR404">
        <v>1</v>
      </c>
      <c r="AS404">
        <v>-1</v>
      </c>
      <c r="AT404" s="5">
        <v>3</v>
      </c>
      <c r="AU404" s="5">
        <v>136</v>
      </c>
      <c r="AV404">
        <v>12</v>
      </c>
      <c r="BP404">
        <v>6.3840000000000003</v>
      </c>
      <c r="BQ404">
        <v>63</v>
      </c>
      <c r="BR404" s="5">
        <v>54.911000000000001</v>
      </c>
      <c r="BS404">
        <v>123</v>
      </c>
      <c r="BT404">
        <v>34</v>
      </c>
      <c r="BU404">
        <v>14</v>
      </c>
      <c r="BV404">
        <v>1430</v>
      </c>
      <c r="BW404" s="5">
        <v>30</v>
      </c>
      <c r="BX404" s="5">
        <v>6</v>
      </c>
      <c r="BY404">
        <v>29</v>
      </c>
      <c r="BZ404">
        <v>83</v>
      </c>
      <c r="CA404">
        <v>83</v>
      </c>
      <c r="CB404">
        <v>1289</v>
      </c>
      <c r="CC404">
        <v>586.11599999999999</v>
      </c>
      <c r="CD404">
        <v>69.2</v>
      </c>
      <c r="CE404" s="5">
        <v>8</v>
      </c>
      <c r="CF404">
        <v>141</v>
      </c>
      <c r="CG404">
        <v>19</v>
      </c>
      <c r="CH404">
        <v>1</v>
      </c>
      <c r="CI404">
        <v>7</v>
      </c>
      <c r="CJ404" s="5">
        <v>4</v>
      </c>
      <c r="CK404" s="5">
        <v>1430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1</v>
      </c>
      <c r="ED404">
        <v>1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</row>
    <row r="405" spans="1:157" x14ac:dyDescent="0.25">
      <c r="A405" s="5" t="s">
        <v>676</v>
      </c>
      <c r="B405" s="5" t="s">
        <v>675</v>
      </c>
      <c r="C405" s="5" t="s">
        <v>223</v>
      </c>
      <c r="D405" s="5">
        <v>2018</v>
      </c>
      <c r="E405">
        <v>3</v>
      </c>
      <c r="F405" s="5" t="s">
        <v>160</v>
      </c>
      <c r="G405" s="5">
        <v>6</v>
      </c>
      <c r="H405" s="5">
        <v>5</v>
      </c>
      <c r="I405" s="5">
        <v>25</v>
      </c>
      <c r="W405">
        <v>0</v>
      </c>
      <c r="X405">
        <v>0</v>
      </c>
      <c r="Y405" s="5">
        <v>5</v>
      </c>
      <c r="Z405" s="5">
        <v>3</v>
      </c>
      <c r="AA405">
        <v>0</v>
      </c>
      <c r="AB405">
        <v>0</v>
      </c>
      <c r="AC405">
        <v>0</v>
      </c>
      <c r="AD405">
        <v>0</v>
      </c>
      <c r="AE405">
        <v>2</v>
      </c>
      <c r="AF405">
        <v>0</v>
      </c>
      <c r="AG405">
        <v>-4</v>
      </c>
      <c r="AJ405" s="5">
        <v>19</v>
      </c>
      <c r="AK405" s="5">
        <v>3.6320000000000001</v>
      </c>
      <c r="AL405">
        <v>0</v>
      </c>
      <c r="AM405">
        <v>0</v>
      </c>
      <c r="AN405">
        <v>13</v>
      </c>
      <c r="AO405">
        <v>1</v>
      </c>
      <c r="AP405" s="5">
        <v>1</v>
      </c>
      <c r="AQ405" s="5">
        <v>11</v>
      </c>
      <c r="AR405">
        <v>0</v>
      </c>
      <c r="AS405">
        <v>0</v>
      </c>
      <c r="AT405" s="5">
        <v>1</v>
      </c>
      <c r="AU405" s="5">
        <v>69</v>
      </c>
      <c r="AV405">
        <v>25</v>
      </c>
      <c r="BP405">
        <v>7.4079999999999897</v>
      </c>
      <c r="BQ405">
        <v>62</v>
      </c>
      <c r="BR405" s="5">
        <v>60.354999999999997</v>
      </c>
      <c r="BS405">
        <v>102</v>
      </c>
      <c r="BT405">
        <v>25</v>
      </c>
      <c r="BU405">
        <v>10</v>
      </c>
      <c r="BV405">
        <v>1252</v>
      </c>
      <c r="BW405" s="5">
        <v>10</v>
      </c>
      <c r="BX405" s="5">
        <v>7</v>
      </c>
      <c r="BY405">
        <v>18</v>
      </c>
      <c r="BZ405">
        <v>82</v>
      </c>
      <c r="CA405">
        <v>82</v>
      </c>
      <c r="CB405">
        <v>1096</v>
      </c>
      <c r="CC405">
        <v>429.70999999999901</v>
      </c>
      <c r="CD405">
        <v>81.8</v>
      </c>
      <c r="CE405" s="5">
        <v>13</v>
      </c>
      <c r="CF405">
        <v>156</v>
      </c>
      <c r="CG405">
        <v>18</v>
      </c>
      <c r="CH405">
        <v>0</v>
      </c>
      <c r="CI405">
        <v>5</v>
      </c>
      <c r="CJ405" s="5">
        <v>8</v>
      </c>
      <c r="CK405" s="5">
        <v>1252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2</v>
      </c>
      <c r="ED405">
        <v>2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2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</row>
    <row r="406" spans="1:157" x14ac:dyDescent="0.25">
      <c r="A406" s="5" t="s">
        <v>677</v>
      </c>
      <c r="B406" s="5" t="s">
        <v>678</v>
      </c>
      <c r="C406" s="5" t="s">
        <v>159</v>
      </c>
      <c r="D406" s="5">
        <v>2018</v>
      </c>
      <c r="E406">
        <v>17</v>
      </c>
      <c r="F406" s="5" t="s">
        <v>160</v>
      </c>
      <c r="G406" s="5">
        <v>12</v>
      </c>
      <c r="H406" s="5">
        <v>11</v>
      </c>
      <c r="I406" s="5">
        <v>22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 s="5">
        <v>0</v>
      </c>
      <c r="Q406" s="5">
        <v>1</v>
      </c>
      <c r="R406">
        <v>1</v>
      </c>
      <c r="S406" s="5">
        <v>0</v>
      </c>
      <c r="T406" s="5">
        <v>0</v>
      </c>
      <c r="U406">
        <v>0</v>
      </c>
      <c r="V406">
        <v>0</v>
      </c>
      <c r="W406">
        <v>0</v>
      </c>
      <c r="X406">
        <v>0</v>
      </c>
      <c r="Y406" s="5">
        <v>8</v>
      </c>
      <c r="Z406" s="5">
        <v>2</v>
      </c>
      <c r="AA406">
        <v>0</v>
      </c>
      <c r="AB406">
        <v>0</v>
      </c>
      <c r="AC406">
        <v>0</v>
      </c>
      <c r="AD406">
        <v>1</v>
      </c>
      <c r="AE406">
        <v>2</v>
      </c>
      <c r="AF406">
        <v>0</v>
      </c>
      <c r="AG406">
        <v>-14</v>
      </c>
      <c r="AH406">
        <v>2</v>
      </c>
      <c r="AI406">
        <v>15</v>
      </c>
      <c r="AJ406" s="5">
        <v>89</v>
      </c>
      <c r="AK406" s="5">
        <v>7.09</v>
      </c>
      <c r="AL406">
        <v>2</v>
      </c>
      <c r="AM406">
        <v>6</v>
      </c>
      <c r="AN406">
        <v>45</v>
      </c>
      <c r="AO406">
        <v>30</v>
      </c>
      <c r="AP406" s="5">
        <v>12</v>
      </c>
      <c r="AQ406" s="5">
        <v>46</v>
      </c>
      <c r="AR406">
        <v>4</v>
      </c>
      <c r="AS406">
        <v>-12</v>
      </c>
      <c r="AT406" s="5">
        <v>8</v>
      </c>
      <c r="AU406" s="5">
        <v>631</v>
      </c>
      <c r="AV406">
        <v>280</v>
      </c>
      <c r="BP406">
        <v>6.4809999999999999</v>
      </c>
      <c r="BQ406">
        <v>126</v>
      </c>
      <c r="BR406" s="5">
        <v>52.811999999999998</v>
      </c>
      <c r="BS406">
        <v>169</v>
      </c>
      <c r="BT406">
        <v>38</v>
      </c>
      <c r="BU406">
        <v>18</v>
      </c>
      <c r="BV406">
        <v>2074</v>
      </c>
      <c r="BW406" s="5">
        <v>54</v>
      </c>
      <c r="BX406" s="5">
        <v>12</v>
      </c>
      <c r="BY406">
        <v>33</v>
      </c>
      <c r="BZ406">
        <v>75</v>
      </c>
      <c r="CA406">
        <v>75</v>
      </c>
      <c r="CB406">
        <v>1861</v>
      </c>
      <c r="CC406">
        <v>852.22699999999998</v>
      </c>
      <c r="CD406">
        <v>67.900000000000006</v>
      </c>
      <c r="CE406" s="5">
        <v>15</v>
      </c>
      <c r="CF406">
        <v>213</v>
      </c>
      <c r="CG406">
        <v>28</v>
      </c>
      <c r="CH406">
        <v>0</v>
      </c>
      <c r="CI406">
        <v>17</v>
      </c>
      <c r="CJ406" s="5">
        <v>10</v>
      </c>
      <c r="CK406" s="5">
        <v>2074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2</v>
      </c>
      <c r="ED406">
        <v>1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1</v>
      </c>
      <c r="EV406">
        <v>1</v>
      </c>
      <c r="EW406">
        <v>0</v>
      </c>
      <c r="EX406">
        <v>0</v>
      </c>
      <c r="EY406">
        <v>0</v>
      </c>
      <c r="EZ406">
        <v>0</v>
      </c>
      <c r="FA406">
        <v>0</v>
      </c>
    </row>
    <row r="407" spans="1:157" x14ac:dyDescent="0.25">
      <c r="A407" s="5" t="s">
        <v>679</v>
      </c>
      <c r="B407" s="5" t="s">
        <v>680</v>
      </c>
      <c r="C407" s="5" t="s">
        <v>173</v>
      </c>
      <c r="D407" s="5">
        <v>2018</v>
      </c>
      <c r="E407">
        <v>4</v>
      </c>
      <c r="F407" s="5" t="s">
        <v>160</v>
      </c>
      <c r="G407" s="5">
        <v>0</v>
      </c>
      <c r="H407" s="5">
        <v>0</v>
      </c>
      <c r="I407" s="5">
        <v>24</v>
      </c>
    </row>
    <row r="408" spans="1:157" x14ac:dyDescent="0.25">
      <c r="A408" s="5" t="s">
        <v>681</v>
      </c>
      <c r="B408" s="5" t="s">
        <v>682</v>
      </c>
      <c r="C408" s="5" t="s">
        <v>166</v>
      </c>
      <c r="D408" s="5">
        <v>2018</v>
      </c>
      <c r="E408">
        <v>14</v>
      </c>
      <c r="F408" s="5" t="s">
        <v>160</v>
      </c>
      <c r="G408" s="5">
        <v>13</v>
      </c>
      <c r="H408" s="5">
        <v>13</v>
      </c>
      <c r="I408" s="5">
        <v>21</v>
      </c>
      <c r="W408">
        <v>0</v>
      </c>
      <c r="X408">
        <v>0</v>
      </c>
      <c r="Y408" s="5">
        <v>5</v>
      </c>
      <c r="Z408" s="5">
        <v>2</v>
      </c>
      <c r="AA408">
        <v>0</v>
      </c>
      <c r="AB408">
        <v>0</v>
      </c>
      <c r="AC408">
        <v>0</v>
      </c>
      <c r="AD408">
        <v>0</v>
      </c>
      <c r="AE408">
        <v>2</v>
      </c>
      <c r="AF408">
        <v>0</v>
      </c>
      <c r="AG408">
        <v>-11</v>
      </c>
      <c r="AH408">
        <v>1</v>
      </c>
      <c r="AI408">
        <v>5</v>
      </c>
      <c r="AJ408" s="5">
        <v>44</v>
      </c>
      <c r="AK408" s="5">
        <v>3.1360000000000001</v>
      </c>
      <c r="AL408">
        <v>2</v>
      </c>
      <c r="AM408">
        <v>11</v>
      </c>
      <c r="AN408">
        <v>28</v>
      </c>
      <c r="AO408">
        <v>1</v>
      </c>
      <c r="AP408" s="5">
        <v>8</v>
      </c>
      <c r="AQ408" s="5">
        <v>15</v>
      </c>
      <c r="AR408">
        <v>0</v>
      </c>
      <c r="AS408">
        <v>0</v>
      </c>
      <c r="AT408" s="5">
        <v>1</v>
      </c>
      <c r="AU408" s="5">
        <v>138</v>
      </c>
      <c r="AV408">
        <v>48</v>
      </c>
      <c r="BP408">
        <v>6.92</v>
      </c>
      <c r="BQ408">
        <v>107</v>
      </c>
      <c r="BR408" s="5">
        <v>57.728999999999999</v>
      </c>
      <c r="BS408">
        <v>239</v>
      </c>
      <c r="BT408">
        <v>56</v>
      </c>
      <c r="BU408">
        <v>19</v>
      </c>
      <c r="BV408">
        <v>2865</v>
      </c>
      <c r="BW408" s="5">
        <v>69</v>
      </c>
      <c r="BX408" s="5">
        <v>15</v>
      </c>
      <c r="BY408">
        <v>12</v>
      </c>
      <c r="BZ408">
        <v>76</v>
      </c>
      <c r="CA408">
        <v>76</v>
      </c>
      <c r="CB408">
        <v>2661</v>
      </c>
      <c r="CC408">
        <v>1051.2039999999899</v>
      </c>
      <c r="CD408">
        <v>77.599999999999994</v>
      </c>
      <c r="CE408" s="5">
        <v>19</v>
      </c>
      <c r="CF408">
        <v>204</v>
      </c>
      <c r="CG408">
        <v>30</v>
      </c>
      <c r="CH408">
        <v>1</v>
      </c>
      <c r="CI408">
        <v>24</v>
      </c>
      <c r="CJ408" s="5">
        <v>17</v>
      </c>
      <c r="CK408" s="5">
        <v>2865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2</v>
      </c>
      <c r="ED408">
        <v>1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1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</row>
    <row r="409" spans="1:157" x14ac:dyDescent="0.25">
      <c r="A409" s="5" t="s">
        <v>683</v>
      </c>
      <c r="B409" s="5" t="s">
        <v>684</v>
      </c>
      <c r="C409" s="5" t="s">
        <v>193</v>
      </c>
      <c r="D409" s="5">
        <v>2018</v>
      </c>
      <c r="E409">
        <v>5</v>
      </c>
      <c r="F409" s="5" t="s">
        <v>160</v>
      </c>
      <c r="G409" s="5">
        <v>0</v>
      </c>
      <c r="H409" s="5">
        <v>0</v>
      </c>
      <c r="I409" s="5">
        <v>24</v>
      </c>
    </row>
    <row r="410" spans="1:157" x14ac:dyDescent="0.25">
      <c r="A410" s="5" t="s">
        <v>685</v>
      </c>
      <c r="B410" s="5" t="s">
        <v>686</v>
      </c>
      <c r="C410" s="5" t="s">
        <v>212</v>
      </c>
      <c r="D410" s="5">
        <v>2018</v>
      </c>
      <c r="E410">
        <v>6</v>
      </c>
      <c r="F410" s="5" t="s">
        <v>160</v>
      </c>
      <c r="G410" s="5">
        <v>14</v>
      </c>
      <c r="H410" s="5">
        <v>13</v>
      </c>
      <c r="I410" s="5">
        <v>23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s="5">
        <v>0</v>
      </c>
      <c r="Q410" s="5">
        <v>0</v>
      </c>
      <c r="R410">
        <v>1</v>
      </c>
      <c r="S410" s="5">
        <v>0</v>
      </c>
      <c r="T410" s="5">
        <v>0</v>
      </c>
      <c r="U410">
        <v>0</v>
      </c>
      <c r="V410">
        <v>0</v>
      </c>
      <c r="W410">
        <v>0</v>
      </c>
      <c r="X410">
        <v>0</v>
      </c>
      <c r="Y410" s="5">
        <v>7</v>
      </c>
      <c r="Z410" s="5">
        <v>3</v>
      </c>
      <c r="AA410">
        <v>0</v>
      </c>
      <c r="AB410">
        <v>0</v>
      </c>
      <c r="AC410">
        <v>0</v>
      </c>
      <c r="AD410">
        <v>1</v>
      </c>
      <c r="AE410">
        <v>2</v>
      </c>
      <c r="AF410">
        <v>0</v>
      </c>
      <c r="AG410">
        <v>0</v>
      </c>
      <c r="AJ410" s="5">
        <v>39</v>
      </c>
      <c r="AK410" s="5">
        <v>3.359</v>
      </c>
      <c r="AL410">
        <v>1</v>
      </c>
      <c r="AM410">
        <v>13</v>
      </c>
      <c r="AN410">
        <v>35</v>
      </c>
      <c r="AO410">
        <v>0</v>
      </c>
      <c r="AP410" s="5">
        <v>3</v>
      </c>
      <c r="AQ410" s="5">
        <v>17</v>
      </c>
      <c r="AR410">
        <v>2</v>
      </c>
      <c r="AS410">
        <v>-13</v>
      </c>
      <c r="AT410" s="5">
        <v>0</v>
      </c>
      <c r="AU410" s="5">
        <v>131</v>
      </c>
      <c r="AV410">
        <v>48</v>
      </c>
      <c r="BP410">
        <v>7.665</v>
      </c>
      <c r="BQ410">
        <v>169</v>
      </c>
      <c r="BR410" s="5">
        <v>63.786000000000001</v>
      </c>
      <c r="BS410">
        <v>310</v>
      </c>
      <c r="BT410">
        <v>48</v>
      </c>
      <c r="BU410">
        <v>31</v>
      </c>
      <c r="BV410">
        <v>3725</v>
      </c>
      <c r="BW410" s="5">
        <v>84</v>
      </c>
      <c r="BX410" s="5">
        <v>14</v>
      </c>
      <c r="BY410">
        <v>18</v>
      </c>
      <c r="BZ410">
        <v>71</v>
      </c>
      <c r="CA410">
        <v>51</v>
      </c>
      <c r="CB410">
        <v>3552</v>
      </c>
      <c r="CC410">
        <v>1145.595</v>
      </c>
      <c r="CD410">
        <v>93.7</v>
      </c>
      <c r="CE410" s="5">
        <v>33</v>
      </c>
      <c r="CF410">
        <v>173</v>
      </c>
      <c r="CG410">
        <v>25</v>
      </c>
      <c r="CH410">
        <v>3</v>
      </c>
      <c r="CI410">
        <v>13</v>
      </c>
      <c r="CJ410" s="5">
        <v>27</v>
      </c>
      <c r="CK410" s="5">
        <v>3725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2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7</v>
      </c>
      <c r="EV410">
        <v>1</v>
      </c>
      <c r="EW410">
        <v>1</v>
      </c>
      <c r="EX410">
        <v>1</v>
      </c>
      <c r="EY410">
        <v>0</v>
      </c>
      <c r="EZ410">
        <v>0</v>
      </c>
      <c r="FA410">
        <v>0</v>
      </c>
    </row>
    <row r="411" spans="1:157" x14ac:dyDescent="0.25">
      <c r="A411" s="5" t="s">
        <v>687</v>
      </c>
      <c r="B411" s="5" t="s">
        <v>688</v>
      </c>
      <c r="C411" s="5" t="s">
        <v>242</v>
      </c>
      <c r="D411" s="5">
        <v>2018</v>
      </c>
      <c r="E411">
        <v>8</v>
      </c>
      <c r="F411" s="5" t="s">
        <v>160</v>
      </c>
      <c r="G411" s="5">
        <v>16</v>
      </c>
      <c r="H411" s="5">
        <v>7</v>
      </c>
      <c r="I411" s="5">
        <v>21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 s="5">
        <v>0</v>
      </c>
      <c r="Q411" s="5">
        <v>0</v>
      </c>
      <c r="R411">
        <v>2</v>
      </c>
      <c r="S411" s="5">
        <v>0</v>
      </c>
      <c r="T411" s="5">
        <v>0</v>
      </c>
      <c r="U411">
        <v>0</v>
      </c>
      <c r="V411">
        <v>0</v>
      </c>
      <c r="W411">
        <v>0</v>
      </c>
      <c r="X411">
        <v>1</v>
      </c>
      <c r="Y411" s="5">
        <v>12</v>
      </c>
      <c r="Z411" s="5">
        <v>4</v>
      </c>
      <c r="AA411">
        <v>0</v>
      </c>
      <c r="AB411">
        <v>0</v>
      </c>
      <c r="AC411">
        <v>0</v>
      </c>
      <c r="AD411">
        <v>0</v>
      </c>
      <c r="AE411">
        <v>5</v>
      </c>
      <c r="AF411">
        <v>0</v>
      </c>
      <c r="AG411">
        <v>-21</v>
      </c>
      <c r="AH411">
        <v>1</v>
      </c>
      <c r="AI411">
        <v>17</v>
      </c>
      <c r="AJ411" s="5">
        <v>147</v>
      </c>
      <c r="AK411" s="5">
        <v>4.7279999999999998</v>
      </c>
      <c r="AL411">
        <v>3</v>
      </c>
      <c r="AM411">
        <v>14</v>
      </c>
      <c r="AN411">
        <v>39</v>
      </c>
      <c r="AO411">
        <v>25</v>
      </c>
      <c r="AP411" s="5">
        <v>18</v>
      </c>
      <c r="AQ411" s="5">
        <v>19</v>
      </c>
      <c r="AR411">
        <v>9</v>
      </c>
      <c r="AS411">
        <v>-34</v>
      </c>
      <c r="AT411" s="5">
        <v>5</v>
      </c>
      <c r="AU411" s="5">
        <v>695</v>
      </c>
      <c r="AV411">
        <v>196</v>
      </c>
      <c r="BP411">
        <v>7.0650000000000004</v>
      </c>
      <c r="BQ411">
        <v>51</v>
      </c>
      <c r="BR411" s="5">
        <v>58.234999999999999</v>
      </c>
      <c r="BS411">
        <v>99</v>
      </c>
      <c r="BT411">
        <v>24</v>
      </c>
      <c r="BU411">
        <v>7</v>
      </c>
      <c r="BV411">
        <v>1201</v>
      </c>
      <c r="BW411" s="5">
        <v>33</v>
      </c>
      <c r="BX411" s="5">
        <v>3</v>
      </c>
      <c r="BY411">
        <v>9</v>
      </c>
      <c r="BZ411">
        <v>74</v>
      </c>
      <c r="CA411">
        <v>68</v>
      </c>
      <c r="CB411">
        <v>1130</v>
      </c>
      <c r="CC411">
        <v>455.72099999999898</v>
      </c>
      <c r="CD411">
        <v>84.5</v>
      </c>
      <c r="CE411" s="5">
        <v>10</v>
      </c>
      <c r="CF411">
        <v>71</v>
      </c>
      <c r="CG411">
        <v>16</v>
      </c>
      <c r="CH411">
        <v>0</v>
      </c>
      <c r="CI411">
        <v>6</v>
      </c>
      <c r="CJ411" s="5">
        <v>6</v>
      </c>
      <c r="CK411" s="5">
        <v>1201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1</v>
      </c>
      <c r="EC411">
        <v>5</v>
      </c>
      <c r="ED411">
        <v>3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</row>
    <row r="412" spans="1:157" x14ac:dyDescent="0.25">
      <c r="A412" s="5" t="s">
        <v>689</v>
      </c>
      <c r="B412" s="5" t="s">
        <v>690</v>
      </c>
      <c r="C412" s="5" t="s">
        <v>259</v>
      </c>
      <c r="D412" s="5">
        <v>2018</v>
      </c>
      <c r="E412">
        <v>2</v>
      </c>
      <c r="F412" s="5" t="s">
        <v>160</v>
      </c>
      <c r="G412" s="5">
        <v>0</v>
      </c>
      <c r="H412" s="5">
        <v>0</v>
      </c>
      <c r="I412" s="5">
        <v>23</v>
      </c>
    </row>
    <row r="413" spans="1:157" x14ac:dyDescent="0.25">
      <c r="A413" s="5" t="s">
        <v>691</v>
      </c>
      <c r="B413" s="5" t="s">
        <v>692</v>
      </c>
      <c r="C413" s="5" t="s">
        <v>235</v>
      </c>
      <c r="D413" s="5">
        <v>2018</v>
      </c>
      <c r="E413">
        <v>5</v>
      </c>
      <c r="F413" s="5" t="s">
        <v>160</v>
      </c>
      <c r="G413" s="5">
        <v>0</v>
      </c>
      <c r="H413" s="5">
        <v>0</v>
      </c>
      <c r="I413" s="5">
        <v>23</v>
      </c>
    </row>
    <row r="414" spans="1:157" x14ac:dyDescent="0.25">
      <c r="A414" s="5" t="s">
        <v>693</v>
      </c>
      <c r="B414" s="5" t="s">
        <v>694</v>
      </c>
      <c r="C414" s="5" t="s">
        <v>295</v>
      </c>
      <c r="D414" s="5">
        <v>2018</v>
      </c>
      <c r="E414">
        <v>3</v>
      </c>
      <c r="F414" s="5" t="s">
        <v>160</v>
      </c>
      <c r="G414" s="5">
        <v>0</v>
      </c>
      <c r="H414" s="5">
        <v>0</v>
      </c>
      <c r="I414" s="5">
        <v>23</v>
      </c>
    </row>
    <row r="415" spans="1:157" x14ac:dyDescent="0.25">
      <c r="A415" s="5" t="s">
        <v>695</v>
      </c>
      <c r="B415" s="5" t="s">
        <v>696</v>
      </c>
      <c r="C415" s="5" t="s">
        <v>323</v>
      </c>
      <c r="D415" s="5">
        <v>2018</v>
      </c>
      <c r="E415">
        <v>6</v>
      </c>
      <c r="F415" s="5" t="s">
        <v>160</v>
      </c>
      <c r="G415" s="5">
        <v>1</v>
      </c>
      <c r="H415" s="5">
        <v>0</v>
      </c>
      <c r="I415" s="5">
        <v>24</v>
      </c>
      <c r="AJ415" s="5">
        <v>1</v>
      </c>
      <c r="AK415" s="5">
        <v>-1</v>
      </c>
      <c r="AL415">
        <v>0</v>
      </c>
      <c r="AM415">
        <v>1</v>
      </c>
      <c r="AN415">
        <v>-1</v>
      </c>
      <c r="AO415">
        <v>0</v>
      </c>
      <c r="AP415" s="5">
        <v>0</v>
      </c>
      <c r="AQ415" s="5">
        <v>0</v>
      </c>
      <c r="AR415">
        <v>0</v>
      </c>
      <c r="AS415">
        <v>0</v>
      </c>
      <c r="AT415" s="5">
        <v>0</v>
      </c>
      <c r="AU415" s="5">
        <v>-1</v>
      </c>
      <c r="AV415">
        <v>0</v>
      </c>
    </row>
    <row r="416" spans="1:157" x14ac:dyDescent="0.25">
      <c r="A416" s="5" t="s">
        <v>697</v>
      </c>
      <c r="B416" s="5" t="s">
        <v>698</v>
      </c>
      <c r="C416" s="5" t="s">
        <v>186</v>
      </c>
      <c r="D416" s="5">
        <v>2018</v>
      </c>
      <c r="E416">
        <v>3</v>
      </c>
      <c r="F416" s="5" t="s">
        <v>160</v>
      </c>
      <c r="G416" s="5">
        <v>0</v>
      </c>
      <c r="H416" s="5">
        <v>0</v>
      </c>
      <c r="I416" s="5">
        <v>23</v>
      </c>
    </row>
    <row r="417" spans="1:157" x14ac:dyDescent="0.25">
      <c r="A417" s="5" t="s">
        <v>699</v>
      </c>
      <c r="B417" s="5" t="s">
        <v>700</v>
      </c>
      <c r="C417" s="5" t="s">
        <v>237</v>
      </c>
      <c r="D417" s="5">
        <v>2018</v>
      </c>
      <c r="E417">
        <v>17</v>
      </c>
      <c r="F417" s="5" t="s">
        <v>160</v>
      </c>
      <c r="G417" s="5">
        <v>2</v>
      </c>
      <c r="H417" s="5">
        <v>0</v>
      </c>
      <c r="I417" s="5">
        <v>23</v>
      </c>
      <c r="AJ417" s="5">
        <v>1</v>
      </c>
      <c r="AK417" s="5">
        <v>-2</v>
      </c>
      <c r="AL417">
        <v>0</v>
      </c>
      <c r="AM417">
        <v>1</v>
      </c>
      <c r="AN417">
        <v>-2</v>
      </c>
      <c r="AO417">
        <v>0</v>
      </c>
      <c r="AP417" s="5">
        <v>0</v>
      </c>
      <c r="AQ417" s="5">
        <v>0</v>
      </c>
      <c r="AR417">
        <v>0</v>
      </c>
      <c r="AS417">
        <v>0</v>
      </c>
      <c r="AT417" s="5">
        <v>0</v>
      </c>
      <c r="AU417" s="5">
        <v>-2</v>
      </c>
      <c r="AV417">
        <v>0</v>
      </c>
      <c r="BP417">
        <v>0</v>
      </c>
      <c r="BQ417">
        <v>2</v>
      </c>
      <c r="BR417" s="5">
        <v>0</v>
      </c>
      <c r="BS417">
        <v>0</v>
      </c>
      <c r="BT417">
        <v>3</v>
      </c>
      <c r="BU417">
        <v>0</v>
      </c>
      <c r="BV417">
        <v>0</v>
      </c>
      <c r="BW417" s="5">
        <v>0</v>
      </c>
      <c r="BX417" s="5">
        <v>1</v>
      </c>
      <c r="BY417">
        <v>3</v>
      </c>
      <c r="BZ417">
        <v>0</v>
      </c>
      <c r="CA417">
        <v>0</v>
      </c>
      <c r="CB417">
        <v>0</v>
      </c>
      <c r="CC417">
        <v>12.606</v>
      </c>
      <c r="CD417">
        <v>0</v>
      </c>
      <c r="CE417" s="5">
        <v>0</v>
      </c>
      <c r="CF417">
        <v>0</v>
      </c>
      <c r="CG417">
        <v>0</v>
      </c>
      <c r="CH417">
        <v>0</v>
      </c>
      <c r="CI417">
        <v>0</v>
      </c>
      <c r="CJ417" s="5">
        <v>0</v>
      </c>
      <c r="CK417" s="5">
        <v>0</v>
      </c>
    </row>
    <row r="418" spans="1:157" x14ac:dyDescent="0.25">
      <c r="A418" s="5" t="s">
        <v>701</v>
      </c>
      <c r="B418" s="5" t="s">
        <v>702</v>
      </c>
      <c r="C418" s="5" t="s">
        <v>389</v>
      </c>
      <c r="D418" s="5">
        <v>2018</v>
      </c>
      <c r="E418">
        <v>8</v>
      </c>
      <c r="F418" s="5" t="s">
        <v>160</v>
      </c>
      <c r="G418" s="5">
        <v>0</v>
      </c>
      <c r="H418" s="5">
        <v>0</v>
      </c>
      <c r="I418" s="5">
        <v>24</v>
      </c>
    </row>
    <row r="419" spans="1:157" x14ac:dyDescent="0.25">
      <c r="A419" s="5" t="s">
        <v>703</v>
      </c>
      <c r="B419" s="5" t="s">
        <v>704</v>
      </c>
      <c r="C419" s="5" t="s">
        <v>400</v>
      </c>
      <c r="D419" s="5">
        <v>2018</v>
      </c>
      <c r="E419">
        <v>7</v>
      </c>
      <c r="F419" s="5" t="s">
        <v>160</v>
      </c>
      <c r="G419" s="5">
        <v>2</v>
      </c>
      <c r="H419" s="5">
        <v>1</v>
      </c>
      <c r="I419" s="5">
        <v>22</v>
      </c>
      <c r="AJ419" s="5">
        <v>5</v>
      </c>
      <c r="AK419" s="5">
        <v>3.8</v>
      </c>
      <c r="AL419">
        <v>0</v>
      </c>
      <c r="AM419">
        <v>0</v>
      </c>
      <c r="AN419">
        <v>10</v>
      </c>
      <c r="AO419">
        <v>1</v>
      </c>
      <c r="AP419" s="5">
        <v>1</v>
      </c>
      <c r="AQ419" s="5">
        <v>3</v>
      </c>
      <c r="AR419">
        <v>0</v>
      </c>
      <c r="AS419">
        <v>0</v>
      </c>
      <c r="AT419" s="5">
        <v>1</v>
      </c>
      <c r="AU419" s="5">
        <v>19</v>
      </c>
      <c r="AV419">
        <v>5</v>
      </c>
      <c r="BP419">
        <v>8.5809999999999995</v>
      </c>
      <c r="BQ419">
        <v>11</v>
      </c>
      <c r="BR419" s="5">
        <v>64.516000000000005</v>
      </c>
      <c r="BS419">
        <v>20</v>
      </c>
      <c r="BT419">
        <v>1</v>
      </c>
      <c r="BU419">
        <v>0</v>
      </c>
      <c r="BV419">
        <v>266</v>
      </c>
      <c r="BW419" s="5">
        <v>3</v>
      </c>
      <c r="BX419" s="5">
        <v>0</v>
      </c>
      <c r="BY419">
        <v>5</v>
      </c>
      <c r="BZ419">
        <v>53</v>
      </c>
      <c r="CA419">
        <v>53</v>
      </c>
      <c r="CB419">
        <v>266</v>
      </c>
      <c r="CC419">
        <v>75.364999999999995</v>
      </c>
      <c r="CD419">
        <v>113.1</v>
      </c>
      <c r="CE419" s="5">
        <v>3</v>
      </c>
      <c r="CF419">
        <v>0</v>
      </c>
      <c r="CG419">
        <v>0</v>
      </c>
      <c r="CH419">
        <v>0</v>
      </c>
      <c r="CI419">
        <v>1</v>
      </c>
      <c r="CJ419" s="5">
        <v>2</v>
      </c>
      <c r="CK419" s="5">
        <v>266</v>
      </c>
    </row>
    <row r="420" spans="1:157" x14ac:dyDescent="0.25">
      <c r="A420" s="5" t="s">
        <v>705</v>
      </c>
      <c r="B420" s="5" t="s">
        <v>706</v>
      </c>
      <c r="C420" s="5" t="s">
        <v>223</v>
      </c>
      <c r="D420" s="5">
        <v>2018</v>
      </c>
      <c r="E420">
        <v>4</v>
      </c>
      <c r="F420" s="5" t="s">
        <v>160</v>
      </c>
      <c r="G420" s="5">
        <v>8</v>
      </c>
      <c r="H420" s="5">
        <v>8</v>
      </c>
      <c r="I420" s="5">
        <v>23</v>
      </c>
      <c r="W420">
        <v>0</v>
      </c>
      <c r="X420">
        <v>0</v>
      </c>
      <c r="Y420" s="5">
        <v>2</v>
      </c>
      <c r="Z420" s="5">
        <v>0</v>
      </c>
      <c r="AA420">
        <v>0</v>
      </c>
      <c r="AB420">
        <v>0</v>
      </c>
      <c r="AC420">
        <v>0</v>
      </c>
      <c r="AD420">
        <v>0</v>
      </c>
      <c r="AE420">
        <v>1</v>
      </c>
      <c r="AF420">
        <v>0</v>
      </c>
      <c r="AG420">
        <v>-2</v>
      </c>
      <c r="AJ420" s="5">
        <v>18</v>
      </c>
      <c r="AK420" s="5">
        <v>-0.88900000000000001</v>
      </c>
      <c r="AL420">
        <v>0</v>
      </c>
      <c r="AM420">
        <v>11</v>
      </c>
      <c r="AN420">
        <v>2</v>
      </c>
      <c r="AO420">
        <v>0</v>
      </c>
      <c r="AP420" s="5">
        <v>1</v>
      </c>
      <c r="AQ420" s="5">
        <v>1</v>
      </c>
      <c r="AR420">
        <v>2</v>
      </c>
      <c r="AS420">
        <v>-5</v>
      </c>
      <c r="AT420" s="5">
        <v>0</v>
      </c>
      <c r="AU420" s="5">
        <v>-16</v>
      </c>
      <c r="AV420">
        <v>0</v>
      </c>
      <c r="BP420">
        <v>8.31</v>
      </c>
      <c r="BQ420">
        <v>79</v>
      </c>
      <c r="BR420" s="5">
        <v>64.233999999999995</v>
      </c>
      <c r="BS420">
        <v>176</v>
      </c>
      <c r="BT420">
        <v>35</v>
      </c>
      <c r="BU420">
        <v>12</v>
      </c>
      <c r="BV420">
        <v>2277</v>
      </c>
      <c r="BW420" s="5">
        <v>32</v>
      </c>
      <c r="BX420" s="5">
        <v>10</v>
      </c>
      <c r="BY420">
        <v>41</v>
      </c>
      <c r="BZ420">
        <v>85</v>
      </c>
      <c r="CA420">
        <v>85</v>
      </c>
      <c r="CB420">
        <v>2150</v>
      </c>
      <c r="CC420">
        <v>675.60899999999901</v>
      </c>
      <c r="CD420">
        <v>90.8</v>
      </c>
      <c r="CE420" s="5">
        <v>22</v>
      </c>
      <c r="CF420">
        <v>127</v>
      </c>
      <c r="CG420">
        <v>17</v>
      </c>
      <c r="CH420">
        <v>4</v>
      </c>
      <c r="CI420">
        <v>13</v>
      </c>
      <c r="CJ420" s="5">
        <v>13</v>
      </c>
      <c r="CK420" s="5">
        <v>2277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1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1</v>
      </c>
      <c r="EV420">
        <v>1</v>
      </c>
      <c r="EW420">
        <v>0</v>
      </c>
      <c r="EX420">
        <v>0</v>
      </c>
      <c r="EY420">
        <v>1</v>
      </c>
      <c r="EZ420">
        <v>0</v>
      </c>
      <c r="FA420">
        <v>0</v>
      </c>
    </row>
    <row r="421" spans="1:157" x14ac:dyDescent="0.25">
      <c r="A421" s="5" t="s">
        <v>707</v>
      </c>
      <c r="B421" s="5" t="s">
        <v>708</v>
      </c>
      <c r="C421" s="5" t="s">
        <v>261</v>
      </c>
      <c r="D421" s="5">
        <v>2018</v>
      </c>
      <c r="E421">
        <v>3</v>
      </c>
      <c r="F421" s="5" t="s">
        <v>160</v>
      </c>
      <c r="G421" s="5">
        <v>14</v>
      </c>
      <c r="H421" s="5">
        <v>13</v>
      </c>
      <c r="I421" s="5">
        <v>21</v>
      </c>
      <c r="W421">
        <v>0</v>
      </c>
      <c r="X421">
        <v>0</v>
      </c>
      <c r="Y421" s="5">
        <v>10</v>
      </c>
      <c r="Z421" s="5">
        <v>5</v>
      </c>
      <c r="AA421">
        <v>0</v>
      </c>
      <c r="AB421">
        <v>0</v>
      </c>
      <c r="AC421">
        <v>0</v>
      </c>
      <c r="AD421">
        <v>1</v>
      </c>
      <c r="AE421">
        <v>7</v>
      </c>
      <c r="AF421">
        <v>0</v>
      </c>
      <c r="AG421">
        <v>-5</v>
      </c>
      <c r="AH421">
        <v>1</v>
      </c>
      <c r="AI421">
        <v>8</v>
      </c>
      <c r="AJ421" s="5">
        <v>23</v>
      </c>
      <c r="AK421" s="5">
        <v>6</v>
      </c>
      <c r="AL421">
        <v>0</v>
      </c>
      <c r="AM421">
        <v>7</v>
      </c>
      <c r="AN421">
        <v>33</v>
      </c>
      <c r="AO421">
        <v>0</v>
      </c>
      <c r="AP421" s="5">
        <v>0</v>
      </c>
      <c r="AQ421" s="5">
        <v>14</v>
      </c>
      <c r="AR421">
        <v>0</v>
      </c>
      <c r="AS421">
        <v>0</v>
      </c>
      <c r="AT421" s="5">
        <v>0</v>
      </c>
      <c r="AU421" s="5">
        <v>138</v>
      </c>
      <c r="AV421">
        <v>70</v>
      </c>
      <c r="BP421">
        <v>5.7960000000000003</v>
      </c>
      <c r="BQ421">
        <v>106</v>
      </c>
      <c r="BR421" s="5">
        <v>55.216000000000001</v>
      </c>
      <c r="BS421">
        <v>217</v>
      </c>
      <c r="BT421">
        <v>56</v>
      </c>
      <c r="BU421">
        <v>21</v>
      </c>
      <c r="BV421">
        <v>2278</v>
      </c>
      <c r="BW421" s="5">
        <v>39</v>
      </c>
      <c r="BX421" s="5">
        <v>14</v>
      </c>
      <c r="BY421">
        <v>38</v>
      </c>
      <c r="BZ421">
        <v>75</v>
      </c>
      <c r="CA421">
        <v>75</v>
      </c>
      <c r="CB421">
        <v>1958</v>
      </c>
      <c r="CC421">
        <v>1018.922</v>
      </c>
      <c r="CD421">
        <v>66.7</v>
      </c>
      <c r="CE421" s="5">
        <v>18</v>
      </c>
      <c r="CF421">
        <v>320</v>
      </c>
      <c r="CG421">
        <v>45</v>
      </c>
      <c r="CH421">
        <v>1</v>
      </c>
      <c r="CI421">
        <v>22</v>
      </c>
      <c r="CJ421" s="5">
        <v>11</v>
      </c>
      <c r="CK421" s="5">
        <v>2278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7</v>
      </c>
      <c r="ED421">
        <v>1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1</v>
      </c>
      <c r="EV421">
        <v>1</v>
      </c>
      <c r="EW421">
        <v>0</v>
      </c>
      <c r="EX421">
        <v>0</v>
      </c>
      <c r="EY421">
        <v>0</v>
      </c>
      <c r="EZ421">
        <v>0</v>
      </c>
      <c r="FA421">
        <v>0</v>
      </c>
    </row>
    <row r="422" spans="1:157" x14ac:dyDescent="0.25">
      <c r="A422" s="5" t="s">
        <v>709</v>
      </c>
      <c r="B422" s="5" t="s">
        <v>710</v>
      </c>
      <c r="C422" s="5" t="s">
        <v>261</v>
      </c>
      <c r="D422" s="5">
        <v>2018</v>
      </c>
      <c r="E422">
        <v>6</v>
      </c>
      <c r="F422" s="5" t="s">
        <v>160</v>
      </c>
      <c r="G422" s="5">
        <v>0</v>
      </c>
      <c r="H422" s="5">
        <v>0</v>
      </c>
      <c r="I422" s="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2019-06-08T14:03:07Z</dcterms:created>
  <dcterms:modified xsi:type="dcterms:W3CDTF">2019-06-08T15:19:18Z</dcterms:modified>
</cp:coreProperties>
</file>