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\\wsl.localhost\Ubuntu\home\rosicley\Codes\Data Science\Alura\data visualization - google sheets\"/>
    </mc:Choice>
  </mc:AlternateContent>
  <xr:revisionPtr revIDLastSave="0" documentId="13_ncr:1_{84631927-C0B7-4B40-95A5-2ED62CDA9E91}" xr6:coauthVersionLast="47" xr6:coauthVersionMax="47" xr10:uidLastSave="{00000000-0000-0000-0000-000000000000}"/>
  <bookViews>
    <workbookView xWindow="22932" yWindow="-108" windowWidth="23256" windowHeight="12456" activeTab="1" xr2:uid="{00000000-000D-0000-FFFF-FFFF00000000}"/>
  </bookViews>
  <sheets>
    <sheet name="Página1" sheetId="1" r:id="rId1"/>
    <sheet name="Sheet1" sheetId="2" r:id="rId2"/>
  </sheets>
  <calcPr calcId="191029"/>
  <pivotCaches>
    <pivotCache cacheId="2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2" l="1"/>
  <c r="F4" i="2"/>
</calcChain>
</file>

<file path=xl/sharedStrings.xml><?xml version="1.0" encoding="utf-8"?>
<sst xmlns="http://schemas.openxmlformats.org/spreadsheetml/2006/main" count="209" uniqueCount="115">
  <si>
    <t>Índice</t>
  </si>
  <si>
    <t>Produto</t>
  </si>
  <si>
    <t>Setor</t>
  </si>
  <si>
    <t>Preço</t>
  </si>
  <si>
    <t>Água</t>
  </si>
  <si>
    <t>Bebidas</t>
  </si>
  <si>
    <t>Arroz</t>
  </si>
  <si>
    <t>Grãos</t>
  </si>
  <si>
    <t>Azeite</t>
  </si>
  <si>
    <t>Bolachas E Biscoitos</t>
  </si>
  <si>
    <t>Alimento</t>
  </si>
  <si>
    <t>Café</t>
  </si>
  <si>
    <t>Chá</t>
  </si>
  <si>
    <t>Milho</t>
  </si>
  <si>
    <t>Ervilha</t>
  </si>
  <si>
    <t>Extrato De Tomate</t>
  </si>
  <si>
    <t>Molho</t>
  </si>
  <si>
    <t>Farinha</t>
  </si>
  <si>
    <t>Farinhas</t>
  </si>
  <si>
    <t>Farofa</t>
  </si>
  <si>
    <t>Feijão</t>
  </si>
  <si>
    <t>Leite</t>
  </si>
  <si>
    <t>Macarrão</t>
  </si>
  <si>
    <t>Maionese</t>
  </si>
  <si>
    <t>Molhos</t>
  </si>
  <si>
    <t>Óleo</t>
  </si>
  <si>
    <t>Óleos</t>
  </si>
  <si>
    <t>Tempero Pronto</t>
  </si>
  <si>
    <t>Tempero</t>
  </si>
  <si>
    <t>Batata Palito</t>
  </si>
  <si>
    <t>Alimentos congelados</t>
  </si>
  <si>
    <t>Frango</t>
  </si>
  <si>
    <t>Hambúrguer</t>
  </si>
  <si>
    <t>Lasanha</t>
  </si>
  <si>
    <t>Linguiça</t>
  </si>
  <si>
    <t>Pão De Queijo</t>
  </si>
  <si>
    <t>Petiscos</t>
  </si>
  <si>
    <t>Pizza</t>
  </si>
  <si>
    <t>Pratos Prontos</t>
  </si>
  <si>
    <t>Banana</t>
  </si>
  <si>
    <t>Frutas</t>
  </si>
  <si>
    <t>Salsicha Vegana</t>
  </si>
  <si>
    <t>Vegetais congelados</t>
  </si>
  <si>
    <t>Vegetais</t>
  </si>
  <si>
    <t>Abacate</t>
  </si>
  <si>
    <t>Melancia</t>
  </si>
  <si>
    <t>Abacaxi</t>
  </si>
  <si>
    <t>Mamão</t>
  </si>
  <si>
    <t>Manga</t>
  </si>
  <si>
    <t>Maçã</t>
  </si>
  <si>
    <t>Batata</t>
  </si>
  <si>
    <t>Cenoura</t>
  </si>
  <si>
    <t>Tomate</t>
  </si>
  <si>
    <t>Pimentão</t>
  </si>
  <si>
    <t>Beterraba</t>
  </si>
  <si>
    <t>Pepino</t>
  </si>
  <si>
    <t>Polpas De Frutas Congeladas</t>
  </si>
  <si>
    <t>Sucos</t>
  </si>
  <si>
    <t>Alho</t>
  </si>
  <si>
    <t>Cebola</t>
  </si>
  <si>
    <t>Cebolinha</t>
  </si>
  <si>
    <t>Salsa</t>
  </si>
  <si>
    <t>Coentro</t>
  </si>
  <si>
    <t>Couve</t>
  </si>
  <si>
    <t>Alface</t>
  </si>
  <si>
    <t>Rúcula</t>
  </si>
  <si>
    <t>Couve-Flor</t>
  </si>
  <si>
    <t>Repolho</t>
  </si>
  <si>
    <t>Achocolatados</t>
  </si>
  <si>
    <t>Cerveja</t>
  </si>
  <si>
    <t>Energético</t>
  </si>
  <si>
    <t>Refrigerante</t>
  </si>
  <si>
    <t>Suco</t>
  </si>
  <si>
    <t>Vinho</t>
  </si>
  <si>
    <t>Vitamina</t>
  </si>
  <si>
    <t>Vodka</t>
  </si>
  <si>
    <t>Biscoito</t>
  </si>
  <si>
    <t>Biscoitos</t>
  </si>
  <si>
    <t>Bisnaguinha</t>
  </si>
  <si>
    <t>Pães</t>
  </si>
  <si>
    <t>Broinha De Milho</t>
  </si>
  <si>
    <t>Pão De Cachorro-Quente</t>
  </si>
  <si>
    <t>Pão De Forma</t>
  </si>
  <si>
    <t>Pão De Hambúrguer</t>
  </si>
  <si>
    <t>Absorvente</t>
  </si>
  <si>
    <t>Higiene</t>
  </si>
  <si>
    <t>Algodão</t>
  </si>
  <si>
    <t>Condicionador</t>
  </si>
  <si>
    <t>Cotonete</t>
  </si>
  <si>
    <t>Escova De Dentes</t>
  </si>
  <si>
    <t>Hidratantes</t>
  </si>
  <si>
    <t>Lâmina De Barbear</t>
  </si>
  <si>
    <t>Papel Higiênico</t>
  </si>
  <si>
    <t>Pasta De Dente</t>
  </si>
  <si>
    <t>Sabonetes</t>
  </si>
  <si>
    <t>Shampoo</t>
  </si>
  <si>
    <t>Água Sanitária</t>
  </si>
  <si>
    <t>Limpeza</t>
  </si>
  <si>
    <t>Alvejante</t>
  </si>
  <si>
    <t>Amaciante</t>
  </si>
  <si>
    <t>Desinfetante</t>
  </si>
  <si>
    <t>Detergente</t>
  </si>
  <si>
    <t>Escovinhas</t>
  </si>
  <si>
    <t>Esponja De Aço</t>
  </si>
  <si>
    <t>Luvas De Borracha</t>
  </si>
  <si>
    <t>Pá</t>
  </si>
  <si>
    <t>Pano De Chão</t>
  </si>
  <si>
    <t>Pano De Prato</t>
  </si>
  <si>
    <t>Rodo</t>
  </si>
  <si>
    <t>Sabão Em Barra</t>
  </si>
  <si>
    <t>Sabão Em Pó</t>
  </si>
  <si>
    <t>Vassoura</t>
  </si>
  <si>
    <t>Count of Setor</t>
  </si>
  <si>
    <t>Higiene e limpeza</t>
  </si>
  <si>
    <t>Outros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</si>
</sst>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$ -416]#,##0.00"/>
  </numFmts>
  <fonts count="4" x14ac:knownFonts="1">
    <font>
      <sz val="10"/>
      <color rgb="FF000000"/>
      <name val="Arial"/>
    </font>
    <font>
      <b/>
      <sz val="12"/>
      <color theme="1"/>
      <name val="Arial"/>
    </font>
    <font>
      <sz val="10"/>
      <color theme="1"/>
      <name val="Arial"/>
    </font>
    <font>
      <sz val="10"/>
      <color rgb="FF323232"/>
      <name val="Arial"/>
    </font>
  </fonts>
  <fills count="5">
    <fill>
      <patternFill patternType="none"/>
    </fill>
    <fill>
      <patternFill patternType="gray125"/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/>
    <xf numFmtId="164" fontId="2" fillId="3" borderId="0" xfId="0" applyNumberFormat="1" applyFont="1" applyFill="1" applyAlignment="1">
      <alignment horizontal="right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/>
    <xf numFmtId="0" fontId="2" fillId="4" borderId="0" xfId="0" applyFont="1" applyFill="1" applyAlignment="1"/>
    <xf numFmtId="164" fontId="2" fillId="4" borderId="0" xfId="0" applyNumberFormat="1" applyFont="1" applyFill="1" applyAlignment="1">
      <alignment horizontal="right"/>
    </xf>
    <xf numFmtId="0" fontId="3" fillId="3" borderId="0" xfId="0" applyFont="1" applyFill="1" applyAlignment="1"/>
    <xf numFmtId="0" fontId="0" fillId="0" borderId="0" xfId="0" pivotButton="1" applyFont="1" applyAlignment="1"/>
    <xf numFmtId="0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[Aula_5_-_video_5.1.xlsx]Sheet1!PivotTable17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Count of Setor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tx1"/>
          </a:solidFill>
          <a:ln>
            <a:noFill/>
          </a:ln>
          <a:effectLst/>
        </c:spPr>
      </c:pivotFmt>
      <c:pivotFmt>
        <c:idx val="2"/>
        <c:spPr>
          <a:solidFill>
            <a:schemeClr val="tx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559-489A-ADD2-4780977D9A58}"/>
              </c:ext>
            </c:extLst>
          </c:dPt>
          <c:dPt>
            <c:idx val="8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59-489A-ADD2-4780977D9A58}"/>
              </c:ext>
            </c:extLst>
          </c:dPt>
          <c:dPt>
            <c:idx val="9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559-489A-ADD2-4780977D9A58}"/>
              </c:ext>
            </c:extLst>
          </c:dPt>
          <c:dPt>
            <c:idx val="14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Sheet1!$A$4:$A$20</c:f>
              <c:strCache>
                <c:ptCount val="17"/>
                <c:pt idx="0">
                  <c:v>Alimento</c:v>
                </c:pt>
                <c:pt idx="1">
                  <c:v>Alimentos congelados</c:v>
                </c:pt>
                <c:pt idx="2">
                  <c:v>Bebidas</c:v>
                </c:pt>
                <c:pt idx="3">
                  <c:v>Biscoitos</c:v>
                </c:pt>
                <c:pt idx="4">
                  <c:v>Farinhas</c:v>
                </c:pt>
                <c:pt idx="5">
                  <c:v>Frutas</c:v>
                </c:pt>
                <c:pt idx="6">
                  <c:v>Grãos</c:v>
                </c:pt>
                <c:pt idx="7">
                  <c:v>Higiene</c:v>
                </c:pt>
                <c:pt idx="8">
                  <c:v>Limpeza</c:v>
                </c:pt>
                <c:pt idx="9">
                  <c:v>Macarrão</c:v>
                </c:pt>
                <c:pt idx="10">
                  <c:v>Molho</c:v>
                </c:pt>
                <c:pt idx="11">
                  <c:v>Molhos</c:v>
                </c:pt>
                <c:pt idx="12">
                  <c:v>Óleos</c:v>
                </c:pt>
                <c:pt idx="13">
                  <c:v>Pães</c:v>
                </c:pt>
                <c:pt idx="14">
                  <c:v>Sucos</c:v>
                </c:pt>
                <c:pt idx="15">
                  <c:v>Tempero</c:v>
                </c:pt>
                <c:pt idx="16">
                  <c:v>Vegetais</c:v>
                </c:pt>
              </c:strCache>
            </c:strRef>
          </c:cat>
          <c:val>
            <c:numRef>
              <c:f>Sheet1!$B$4:$B$20</c:f>
              <c:numCache>
                <c:formatCode>General</c:formatCode>
                <c:ptCount val="17"/>
                <c:pt idx="0">
                  <c:v>1</c:v>
                </c:pt>
                <c:pt idx="1">
                  <c:v>10</c:v>
                </c:pt>
                <c:pt idx="2">
                  <c:v>12</c:v>
                </c:pt>
                <c:pt idx="3">
                  <c:v>1</c:v>
                </c:pt>
                <c:pt idx="4">
                  <c:v>2</c:v>
                </c:pt>
                <c:pt idx="5">
                  <c:v>8</c:v>
                </c:pt>
                <c:pt idx="6">
                  <c:v>5</c:v>
                </c:pt>
                <c:pt idx="7">
                  <c:v>11</c:v>
                </c:pt>
                <c:pt idx="8">
                  <c:v>15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5</c:v>
                </c:pt>
                <c:pt idx="14">
                  <c:v>1</c:v>
                </c:pt>
                <c:pt idx="15">
                  <c:v>6</c:v>
                </c:pt>
                <c:pt idx="1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59-489A-ADD2-4780977D9A5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% dos produtos</a:t>
            </a:r>
            <a:r>
              <a:rPr lang="pt-BR" baseline="0"/>
              <a:t> de higiene e limpeza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0EA-4DEF-9649-E4890C48E3E7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0EA-4DEF-9649-E4890C48E3E7}"/>
              </c:ext>
            </c:extLst>
          </c:dPt>
          <c:dLbls>
            <c:dLbl>
              <c:idx val="0"/>
              <c:layout>
                <c:manualLayout>
                  <c:x val="-0.18520911198164386"/>
                  <c:y val="0.22781839347567398"/>
                </c:manualLayout>
              </c:layout>
              <c:tx>
                <c:rich>
                  <a:bodyPr rot="0" spcFirstLastPara="1" vertOverflow="overflow" horzOverflow="overflow" vert="horz" wrap="none" lIns="72000" tIns="0" rIns="72000" bIns="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80465F2-FD23-4CD9-9FA8-79777E2E71AF}" type="CATEGORYNAME">
                      <a:rPr lang="en-US" sz="1400"/>
                      <a:pPr>
                        <a:defRPr>
                          <a:solidFill>
                            <a:schemeClr val="bg1"/>
                          </a:solidFill>
                        </a:defRPr>
                      </a:pPr>
                      <a:t>[CATEGORY NAME]</a:t>
                    </a:fld>
                    <a:r>
                      <a:rPr lang="en-US" sz="1400" baseline="0"/>
                      <a:t>
</a:t>
                    </a:r>
                    <a:fld id="{3269056F-34B8-46F1-AAD6-595901CE2FD9}" type="PERCENTAGE">
                      <a:rPr lang="en-US" sz="1400" baseline="0"/>
                      <a:pPr>
                        <a:defRPr>
                          <a:solidFill>
                            <a:schemeClr val="bg1"/>
                          </a:solidFill>
                        </a:defRPr>
                      </a:pPr>
                      <a:t>[PERCENTAGE]</a:t>
                    </a:fld>
                    <a:endParaRPr lang="en-US" sz="1400" baseline="0"/>
                  </a:p>
                </c:rich>
              </c:tx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none" lIns="72000" tIns="0" rIns="72000" bIns="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6685023458435211"/>
                      <c:h val="0.16164400573568324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00EA-4DEF-9649-E4890C48E3E7}"/>
                </c:ext>
              </c:extLst>
            </c:dLbl>
            <c:dLbl>
              <c:idx val="1"/>
              <c:layout>
                <c:manualLayout>
                  <c:x val="0.20519504062108418"/>
                  <c:y val="-0.20461048576834948"/>
                </c:manualLayout>
              </c:layout>
              <c:tx>
                <c:rich>
                  <a:bodyPr rot="0" spcFirstLastPara="1" vertOverflow="overflow" horzOverflow="overflow" vert="horz" wrap="none" lIns="72000" tIns="0" rIns="72000" bIns="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75FBDD0-58FA-4015-94B5-2F2BF213E594}" type="CATEGORYNAME">
                      <a:rPr lang="en-US" sz="1400"/>
                      <a:pPr>
                        <a:defRPr>
                          <a:solidFill>
                            <a:schemeClr val="bg1"/>
                          </a:solidFill>
                        </a:defRPr>
                      </a:pPr>
                      <a:t>[CATEGORY NAME]</a:t>
                    </a:fld>
                    <a:r>
                      <a:rPr lang="en-US" baseline="0"/>
                      <a:t>
</a:t>
                    </a:r>
                    <a:fld id="{C4160FF6-E072-4EAF-BC16-3B75F81304C9}" type="PERCENTAGE">
                      <a:rPr lang="en-US" sz="1400" baseline="0"/>
                      <a:pPr>
                        <a:defRPr>
                          <a:solidFill>
                            <a:schemeClr val="bg1"/>
                          </a:solidFill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none" lIns="72000" tIns="0" rIns="72000" bIns="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00EA-4DEF-9649-E4890C48E3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none" lIns="72000" tIns="0" rIns="72000" bIns="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Sheet1!$E$4:$E$5</c:f>
              <c:strCache>
                <c:ptCount val="2"/>
                <c:pt idx="0">
                  <c:v>Higiene e limpeza</c:v>
                </c:pt>
                <c:pt idx="1">
                  <c:v>Outros</c:v>
                </c:pt>
              </c:strCache>
            </c:strRef>
          </c:cat>
          <c:val>
            <c:numRef>
              <c:f>Sheet1!$F$4:$F$5</c:f>
              <c:numCache>
                <c:formatCode>General</c:formatCode>
                <c:ptCount val="2"/>
                <c:pt idx="0">
                  <c:v>26</c:v>
                </c:pt>
                <c:pt idx="1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EA-4DEF-9649-E4890C48E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13446</xdr:colOff>
      <xdr:row>3</xdr:row>
      <xdr:rowOff>98612</xdr:rowOff>
    </xdr:from>
    <xdr:to>
      <xdr:col>20</xdr:col>
      <xdr:colOff>26893</xdr:colOff>
      <xdr:row>27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7E3CF1-1CFE-40BC-BB9B-E21E16BDD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443752</xdr:colOff>
      <xdr:row>5</xdr:row>
      <xdr:rowOff>161365</xdr:rowOff>
    </xdr:from>
    <xdr:to>
      <xdr:col>10</xdr:col>
      <xdr:colOff>376518</xdr:colOff>
      <xdr:row>27</xdr:row>
      <xdr:rowOff>125505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C19CDA-390A-4020-BE7C-F2BF36B3DF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sicley Rosa" refreshedDate="44641.469491898148" createdVersion="7" refreshedVersion="7" minRefreshableVersion="3" recordCount="92" xr:uid="{0E560E62-8ED6-4E78-9790-08F86CE81713}">
  <cacheSource type="worksheet">
    <worksheetSource ref="A1:D93" sheet="Página1"/>
  </cacheSource>
  <cacheFields count="4">
    <cacheField name="Índice" numFmtId="0">
      <sharedItems containsSemiMixedTypes="0" containsString="0" containsNumber="1" containsInteger="1" minValue="57" maxValue="148"/>
    </cacheField>
    <cacheField name="Produto" numFmtId="0">
      <sharedItems/>
    </cacheField>
    <cacheField name="Setor" numFmtId="0">
      <sharedItems count="17">
        <s v="Bebidas"/>
        <s v="Grãos"/>
        <s v="Alimento"/>
        <s v="Molho"/>
        <s v="Farinhas"/>
        <s v="Macarrão"/>
        <s v="Molhos"/>
        <s v="Óleos"/>
        <s v="Tempero"/>
        <s v="Alimentos congelados"/>
        <s v="Frutas"/>
        <s v="Vegetais"/>
        <s v="Sucos"/>
        <s v="Biscoitos"/>
        <s v="Pães"/>
        <s v="Higiene"/>
        <s v="Limpeza"/>
      </sharedItems>
    </cacheField>
    <cacheField name="Preço" numFmtId="164">
      <sharedItems containsSemiMixedTypes="0" containsString="0" containsNumber="1" minValue="1.27" maxValue="49.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">
  <r>
    <n v="57"/>
    <s v="Água"/>
    <x v="0"/>
    <n v="3.8"/>
  </r>
  <r>
    <n v="58"/>
    <s v="Arroz"/>
    <x v="1"/>
    <n v="20.190000000000001"/>
  </r>
  <r>
    <n v="59"/>
    <s v="Azeite"/>
    <x v="1"/>
    <n v="25.7"/>
  </r>
  <r>
    <n v="60"/>
    <s v="Bolachas E Biscoitos"/>
    <x v="2"/>
    <n v="2.1"/>
  </r>
  <r>
    <n v="61"/>
    <s v="Café"/>
    <x v="0"/>
    <n v="11.29"/>
  </r>
  <r>
    <n v="62"/>
    <s v="Chá"/>
    <x v="0"/>
    <n v="4.05"/>
  </r>
  <r>
    <n v="63"/>
    <s v="Milho"/>
    <x v="1"/>
    <n v="2.15"/>
  </r>
  <r>
    <n v="64"/>
    <s v="Ervilha"/>
    <x v="1"/>
    <n v="2.61"/>
  </r>
  <r>
    <n v="65"/>
    <s v="Extrato De Tomate"/>
    <x v="3"/>
    <n v="3.79"/>
  </r>
  <r>
    <n v="66"/>
    <s v="Farinha"/>
    <x v="4"/>
    <n v="3.29"/>
  </r>
  <r>
    <n v="67"/>
    <s v="Farofa"/>
    <x v="4"/>
    <n v="8.82"/>
  </r>
  <r>
    <n v="68"/>
    <s v="Feijão"/>
    <x v="1"/>
    <n v="7.49"/>
  </r>
  <r>
    <n v="69"/>
    <s v="Leite"/>
    <x v="0"/>
    <n v="3.07"/>
  </r>
  <r>
    <n v="70"/>
    <s v="Macarrão"/>
    <x v="5"/>
    <n v="4.67"/>
  </r>
  <r>
    <n v="71"/>
    <s v="Maionese"/>
    <x v="6"/>
    <n v="7.19"/>
  </r>
  <r>
    <n v="72"/>
    <s v="Óleo"/>
    <x v="7"/>
    <n v="7.59"/>
  </r>
  <r>
    <n v="73"/>
    <s v="Tempero Pronto"/>
    <x v="8"/>
    <n v="9.59"/>
  </r>
  <r>
    <n v="74"/>
    <s v="Batata Palito"/>
    <x v="9"/>
    <n v="21.9"/>
  </r>
  <r>
    <n v="75"/>
    <s v="Frango"/>
    <x v="9"/>
    <n v="12.59"/>
  </r>
  <r>
    <n v="76"/>
    <s v="Hambúrguer"/>
    <x v="9"/>
    <n v="18.57"/>
  </r>
  <r>
    <n v="77"/>
    <s v="Lasanha"/>
    <x v="9"/>
    <n v="12.98"/>
  </r>
  <r>
    <n v="78"/>
    <s v="Linguiça"/>
    <x v="9"/>
    <n v="17.989999999999998"/>
  </r>
  <r>
    <n v="79"/>
    <s v="Pão De Queijo"/>
    <x v="9"/>
    <n v="27.98"/>
  </r>
  <r>
    <n v="80"/>
    <s v="Petiscos"/>
    <x v="9"/>
    <n v="14.5"/>
  </r>
  <r>
    <n v="81"/>
    <s v="Pizza"/>
    <x v="9"/>
    <n v="18.87"/>
  </r>
  <r>
    <n v="82"/>
    <s v="Pratos Prontos"/>
    <x v="9"/>
    <n v="22.55"/>
  </r>
  <r>
    <n v="83"/>
    <s v="Banana"/>
    <x v="10"/>
    <n v="4.99"/>
  </r>
  <r>
    <n v="84"/>
    <s v="Salsicha Vegana"/>
    <x v="9"/>
    <n v="25.9"/>
  </r>
  <r>
    <n v="85"/>
    <s v="Vegetais congelados"/>
    <x v="11"/>
    <n v="20.09"/>
  </r>
  <r>
    <n v="86"/>
    <s v="Abacate"/>
    <x v="10"/>
    <n v="14.99"/>
  </r>
  <r>
    <n v="87"/>
    <s v="Melancia"/>
    <x v="10"/>
    <n v="16.91"/>
  </r>
  <r>
    <n v="88"/>
    <s v="Abacaxi"/>
    <x v="10"/>
    <n v="7.99"/>
  </r>
  <r>
    <n v="89"/>
    <s v="Mamão"/>
    <x v="10"/>
    <n v="6.49"/>
  </r>
  <r>
    <n v="90"/>
    <s v="Manga"/>
    <x v="10"/>
    <n v="2"/>
  </r>
  <r>
    <n v="91"/>
    <s v="Maçã"/>
    <x v="10"/>
    <n v="6.99"/>
  </r>
  <r>
    <n v="92"/>
    <s v="Batata"/>
    <x v="10"/>
    <n v="5.99"/>
  </r>
  <r>
    <n v="93"/>
    <s v="Cenoura"/>
    <x v="11"/>
    <n v="1.49"/>
  </r>
  <r>
    <n v="94"/>
    <s v="Tomate"/>
    <x v="11"/>
    <n v="9.51"/>
  </r>
  <r>
    <n v="95"/>
    <s v="Pimentão"/>
    <x v="11"/>
    <n v="14.99"/>
  </r>
  <r>
    <n v="96"/>
    <s v="Beterraba"/>
    <x v="11"/>
    <n v="4.6500000000000004"/>
  </r>
  <r>
    <n v="97"/>
    <s v="Pepino"/>
    <x v="11"/>
    <n v="4.37"/>
  </r>
  <r>
    <n v="98"/>
    <s v="Polpas De Frutas Congeladas"/>
    <x v="12"/>
    <n v="2.7"/>
  </r>
  <r>
    <n v="99"/>
    <s v="Alho"/>
    <x v="8"/>
    <n v="4.99"/>
  </r>
  <r>
    <n v="100"/>
    <s v="Cebola"/>
    <x v="8"/>
    <n v="8.01"/>
  </r>
  <r>
    <n v="101"/>
    <s v="Cebolinha"/>
    <x v="8"/>
    <n v="2.99"/>
  </r>
  <r>
    <n v="102"/>
    <s v="Salsa"/>
    <x v="8"/>
    <n v="2.4900000000000002"/>
  </r>
  <r>
    <n v="103"/>
    <s v="Coentro"/>
    <x v="8"/>
    <n v="3.03"/>
  </r>
  <r>
    <n v="104"/>
    <s v="Couve"/>
    <x v="11"/>
    <n v="3.79"/>
  </r>
  <r>
    <n v="105"/>
    <s v="Alface"/>
    <x v="11"/>
    <n v="2.99"/>
  </r>
  <r>
    <n v="106"/>
    <s v="Rúcula"/>
    <x v="11"/>
    <n v="4.59"/>
  </r>
  <r>
    <n v="107"/>
    <s v="Couve-Flor"/>
    <x v="11"/>
    <n v="6.98"/>
  </r>
  <r>
    <n v="108"/>
    <s v="Repolho"/>
    <x v="11"/>
    <n v="5.99"/>
  </r>
  <r>
    <n v="109"/>
    <s v="Achocolatados"/>
    <x v="0"/>
    <n v="6.49"/>
  </r>
  <r>
    <n v="110"/>
    <s v="Cerveja"/>
    <x v="0"/>
    <n v="3.99"/>
  </r>
  <r>
    <n v="111"/>
    <s v="Energético"/>
    <x v="0"/>
    <n v="6.98"/>
  </r>
  <r>
    <n v="112"/>
    <s v="Refrigerante"/>
    <x v="0"/>
    <n v="5.44"/>
  </r>
  <r>
    <n v="113"/>
    <s v="Suco"/>
    <x v="0"/>
    <n v="4.25"/>
  </r>
  <r>
    <n v="114"/>
    <s v="Vinho"/>
    <x v="0"/>
    <n v="46.78"/>
  </r>
  <r>
    <n v="115"/>
    <s v="Vitamina"/>
    <x v="0"/>
    <n v="20"/>
  </r>
  <r>
    <n v="116"/>
    <s v="Vodka"/>
    <x v="0"/>
    <n v="30"/>
  </r>
  <r>
    <n v="117"/>
    <s v="Biscoito"/>
    <x v="13"/>
    <n v="2.4500000000000002"/>
  </r>
  <r>
    <n v="118"/>
    <s v="Bisnaguinha"/>
    <x v="14"/>
    <n v="5.79"/>
  </r>
  <r>
    <n v="119"/>
    <s v="Broinha De Milho"/>
    <x v="14"/>
    <n v="6.59"/>
  </r>
  <r>
    <n v="120"/>
    <s v="Pão De Cachorro-Quente"/>
    <x v="14"/>
    <n v="4.99"/>
  </r>
  <r>
    <n v="121"/>
    <s v="Pão De Forma"/>
    <x v="14"/>
    <n v="5.89"/>
  </r>
  <r>
    <n v="122"/>
    <s v="Pão De Hambúrguer"/>
    <x v="14"/>
    <n v="10.49"/>
  </r>
  <r>
    <n v="123"/>
    <s v="Absorvente"/>
    <x v="15"/>
    <n v="3.69"/>
  </r>
  <r>
    <n v="124"/>
    <s v="Algodão"/>
    <x v="15"/>
    <n v="3"/>
  </r>
  <r>
    <n v="125"/>
    <s v="Condicionador"/>
    <x v="15"/>
    <n v="9.6"/>
  </r>
  <r>
    <n v="126"/>
    <s v="Cotonete"/>
    <x v="15"/>
    <n v="6.36"/>
  </r>
  <r>
    <n v="127"/>
    <s v="Escova De Dentes"/>
    <x v="15"/>
    <n v="19.899999999999999"/>
  </r>
  <r>
    <n v="128"/>
    <s v="Hidratantes"/>
    <x v="15"/>
    <n v="49.9"/>
  </r>
  <r>
    <n v="129"/>
    <s v="Lâmina De Barbear"/>
    <x v="15"/>
    <n v="29.9"/>
  </r>
  <r>
    <n v="130"/>
    <s v="Papel Higiênico"/>
    <x v="15"/>
    <n v="32.15"/>
  </r>
  <r>
    <n v="131"/>
    <s v="Pasta De Dente"/>
    <x v="15"/>
    <n v="3.2"/>
  </r>
  <r>
    <n v="132"/>
    <s v="Sabonetes"/>
    <x v="15"/>
    <n v="3.45"/>
  </r>
  <r>
    <n v="133"/>
    <s v="Shampoo"/>
    <x v="15"/>
    <n v="35.79"/>
  </r>
  <r>
    <n v="134"/>
    <s v="Água Sanitária"/>
    <x v="16"/>
    <n v="3.19"/>
  </r>
  <r>
    <n v="135"/>
    <s v="Alvejante"/>
    <x v="16"/>
    <n v="11.99"/>
  </r>
  <r>
    <n v="136"/>
    <s v="Amaciante"/>
    <x v="16"/>
    <n v="14.29"/>
  </r>
  <r>
    <n v="137"/>
    <s v="Desinfetante"/>
    <x v="16"/>
    <n v="5.45"/>
  </r>
  <r>
    <n v="138"/>
    <s v="Detergente"/>
    <x v="16"/>
    <n v="1.69"/>
  </r>
  <r>
    <n v="139"/>
    <s v="Escovinhas"/>
    <x v="16"/>
    <n v="10"/>
  </r>
  <r>
    <n v="140"/>
    <s v="Esponja De Aço"/>
    <x v="16"/>
    <n v="1.27"/>
  </r>
  <r>
    <n v="141"/>
    <s v="Luvas De Borracha"/>
    <x v="16"/>
    <n v="3.94"/>
  </r>
  <r>
    <n v="142"/>
    <s v="Pá"/>
    <x v="16"/>
    <n v="9.6"/>
  </r>
  <r>
    <n v="143"/>
    <s v="Pano De Chão"/>
    <x v="16"/>
    <n v="26.89"/>
  </r>
  <r>
    <n v="144"/>
    <s v="Pano De Prato"/>
    <x v="16"/>
    <n v="3.79"/>
  </r>
  <r>
    <n v="145"/>
    <s v="Rodo"/>
    <x v="16"/>
    <n v="8.9"/>
  </r>
  <r>
    <n v="146"/>
    <s v="Sabão Em Barra"/>
    <x v="16"/>
    <n v="2.5"/>
  </r>
  <r>
    <n v="147"/>
    <s v="Sabão Em Pó"/>
    <x v="16"/>
    <n v="8.19"/>
  </r>
  <r>
    <n v="148"/>
    <s v="Vassoura"/>
    <x v="16"/>
    <n v="12.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5F1574-D32B-439A-A89C-D5928E5E630E}" name="PivotTable17" cacheId="26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1">
  <location ref="A3:B20" firstHeaderRow="1" firstDataRow="1" firstDataCol="1"/>
  <pivotFields count="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17">
        <item x="2"/>
        <item x="9"/>
        <item x="0"/>
        <item x="13"/>
        <item x="4"/>
        <item x="10"/>
        <item x="1"/>
        <item x="15"/>
        <item x="16"/>
        <item x="5"/>
        <item x="3"/>
        <item x="6"/>
        <item x="7"/>
        <item x="14"/>
        <item x="12"/>
        <item x="8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</rowItems>
  <colItems count="1">
    <i/>
  </colItems>
  <dataFields count="1">
    <dataField name="Count of Setor" fld="2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93"/>
  <sheetViews>
    <sheetView workbookViewId="0">
      <selection activeCell="C1" sqref="C1:C1048576"/>
    </sheetView>
  </sheetViews>
  <sheetFormatPr defaultColWidth="14.44140625" defaultRowHeight="15.75" customHeight="1" x14ac:dyDescent="0.25"/>
  <sheetData>
    <row r="1" spans="1:4" ht="15.75" customHeight="1" x14ac:dyDescent="0.3">
      <c r="A1" s="1" t="s">
        <v>0</v>
      </c>
      <c r="B1" s="1" t="s">
        <v>1</v>
      </c>
      <c r="C1" s="1" t="s">
        <v>2</v>
      </c>
      <c r="D1" s="2" t="s">
        <v>3</v>
      </c>
    </row>
    <row r="2" spans="1:4" x14ac:dyDescent="0.25">
      <c r="A2" s="3">
        <v>57</v>
      </c>
      <c r="B2" s="4" t="s">
        <v>4</v>
      </c>
      <c r="C2" s="4" t="s">
        <v>5</v>
      </c>
      <c r="D2" s="5">
        <v>3.8</v>
      </c>
    </row>
    <row r="3" spans="1:4" x14ac:dyDescent="0.25">
      <c r="A3" s="6">
        <v>58</v>
      </c>
      <c r="B3" s="7" t="s">
        <v>6</v>
      </c>
      <c r="C3" s="8" t="s">
        <v>7</v>
      </c>
      <c r="D3" s="9">
        <v>20.190000000000001</v>
      </c>
    </row>
    <row r="4" spans="1:4" x14ac:dyDescent="0.25">
      <c r="A4" s="3">
        <v>59</v>
      </c>
      <c r="B4" s="10" t="s">
        <v>8</v>
      </c>
      <c r="C4" s="4" t="s">
        <v>7</v>
      </c>
      <c r="D4" s="5">
        <v>25.7</v>
      </c>
    </row>
    <row r="5" spans="1:4" x14ac:dyDescent="0.25">
      <c r="A5" s="6">
        <v>60</v>
      </c>
      <c r="B5" s="7" t="s">
        <v>9</v>
      </c>
      <c r="C5" s="8" t="s">
        <v>10</v>
      </c>
      <c r="D5" s="9">
        <v>2.1</v>
      </c>
    </row>
    <row r="6" spans="1:4" x14ac:dyDescent="0.25">
      <c r="A6" s="3">
        <v>61</v>
      </c>
      <c r="B6" s="10" t="s">
        <v>11</v>
      </c>
      <c r="C6" s="4" t="s">
        <v>5</v>
      </c>
      <c r="D6" s="5">
        <v>11.29</v>
      </c>
    </row>
    <row r="7" spans="1:4" x14ac:dyDescent="0.25">
      <c r="A7" s="6">
        <v>62</v>
      </c>
      <c r="B7" s="7" t="s">
        <v>12</v>
      </c>
      <c r="C7" s="8" t="s">
        <v>5</v>
      </c>
      <c r="D7" s="9">
        <v>4.05</v>
      </c>
    </row>
    <row r="8" spans="1:4" x14ac:dyDescent="0.25">
      <c r="A8" s="3">
        <v>63</v>
      </c>
      <c r="B8" s="10" t="s">
        <v>13</v>
      </c>
      <c r="C8" s="4" t="s">
        <v>7</v>
      </c>
      <c r="D8" s="5">
        <v>2.15</v>
      </c>
    </row>
    <row r="9" spans="1:4" x14ac:dyDescent="0.25">
      <c r="A9" s="6">
        <v>64</v>
      </c>
      <c r="B9" s="7" t="s">
        <v>14</v>
      </c>
      <c r="C9" s="8" t="s">
        <v>7</v>
      </c>
      <c r="D9" s="9">
        <v>2.61</v>
      </c>
    </row>
    <row r="10" spans="1:4" x14ac:dyDescent="0.25">
      <c r="A10" s="3">
        <v>65</v>
      </c>
      <c r="B10" s="10" t="s">
        <v>15</v>
      </c>
      <c r="C10" s="4" t="s">
        <v>16</v>
      </c>
      <c r="D10" s="5">
        <v>3.79</v>
      </c>
    </row>
    <row r="11" spans="1:4" x14ac:dyDescent="0.25">
      <c r="A11" s="6">
        <v>66</v>
      </c>
      <c r="B11" s="7" t="s">
        <v>17</v>
      </c>
      <c r="C11" s="8" t="s">
        <v>18</v>
      </c>
      <c r="D11" s="9">
        <v>3.29</v>
      </c>
    </row>
    <row r="12" spans="1:4" x14ac:dyDescent="0.25">
      <c r="A12" s="3">
        <v>67</v>
      </c>
      <c r="B12" s="10" t="s">
        <v>19</v>
      </c>
      <c r="C12" s="4" t="s">
        <v>18</v>
      </c>
      <c r="D12" s="5">
        <v>8.82</v>
      </c>
    </row>
    <row r="13" spans="1:4" x14ac:dyDescent="0.25">
      <c r="A13" s="6">
        <v>68</v>
      </c>
      <c r="B13" s="7" t="s">
        <v>20</v>
      </c>
      <c r="C13" s="8" t="s">
        <v>7</v>
      </c>
      <c r="D13" s="9">
        <v>7.49</v>
      </c>
    </row>
    <row r="14" spans="1:4" x14ac:dyDescent="0.25">
      <c r="A14" s="3">
        <v>69</v>
      </c>
      <c r="B14" s="10" t="s">
        <v>21</v>
      </c>
      <c r="C14" s="4" t="s">
        <v>5</v>
      </c>
      <c r="D14" s="5">
        <v>3.07</v>
      </c>
    </row>
    <row r="15" spans="1:4" x14ac:dyDescent="0.25">
      <c r="A15" s="6">
        <v>70</v>
      </c>
      <c r="B15" s="7" t="s">
        <v>22</v>
      </c>
      <c r="C15" s="8" t="s">
        <v>22</v>
      </c>
      <c r="D15" s="9">
        <v>4.67</v>
      </c>
    </row>
    <row r="16" spans="1:4" x14ac:dyDescent="0.25">
      <c r="A16" s="3">
        <v>71</v>
      </c>
      <c r="B16" s="10" t="s">
        <v>23</v>
      </c>
      <c r="C16" s="4" t="s">
        <v>24</v>
      </c>
      <c r="D16" s="5">
        <v>7.19</v>
      </c>
    </row>
    <row r="17" spans="1:4" x14ac:dyDescent="0.25">
      <c r="A17" s="6">
        <v>72</v>
      </c>
      <c r="B17" s="7" t="s">
        <v>25</v>
      </c>
      <c r="C17" s="8" t="s">
        <v>26</v>
      </c>
      <c r="D17" s="9">
        <v>7.59</v>
      </c>
    </row>
    <row r="18" spans="1:4" x14ac:dyDescent="0.25">
      <c r="A18" s="3">
        <v>73</v>
      </c>
      <c r="B18" s="10" t="s">
        <v>27</v>
      </c>
      <c r="C18" s="4" t="s">
        <v>28</v>
      </c>
      <c r="D18" s="5">
        <v>9.59</v>
      </c>
    </row>
    <row r="19" spans="1:4" x14ac:dyDescent="0.25">
      <c r="A19" s="6">
        <v>74</v>
      </c>
      <c r="B19" s="7" t="s">
        <v>29</v>
      </c>
      <c r="C19" s="8" t="s">
        <v>30</v>
      </c>
      <c r="D19" s="9">
        <v>21.9</v>
      </c>
    </row>
    <row r="20" spans="1:4" x14ac:dyDescent="0.25">
      <c r="A20" s="3">
        <v>75</v>
      </c>
      <c r="B20" s="10" t="s">
        <v>31</v>
      </c>
      <c r="C20" s="4" t="s">
        <v>30</v>
      </c>
      <c r="D20" s="5">
        <v>12.59</v>
      </c>
    </row>
    <row r="21" spans="1:4" x14ac:dyDescent="0.25">
      <c r="A21" s="6">
        <v>76</v>
      </c>
      <c r="B21" s="7" t="s">
        <v>32</v>
      </c>
      <c r="C21" s="8" t="s">
        <v>30</v>
      </c>
      <c r="D21" s="9">
        <v>18.57</v>
      </c>
    </row>
    <row r="22" spans="1:4" x14ac:dyDescent="0.25">
      <c r="A22" s="3">
        <v>77</v>
      </c>
      <c r="B22" s="10" t="s">
        <v>33</v>
      </c>
      <c r="C22" s="4" t="s">
        <v>30</v>
      </c>
      <c r="D22" s="5">
        <v>12.98</v>
      </c>
    </row>
    <row r="23" spans="1:4" x14ac:dyDescent="0.25">
      <c r="A23" s="6">
        <v>78</v>
      </c>
      <c r="B23" s="7" t="s">
        <v>34</v>
      </c>
      <c r="C23" s="8" t="s">
        <v>30</v>
      </c>
      <c r="D23" s="9">
        <v>17.989999999999998</v>
      </c>
    </row>
    <row r="24" spans="1:4" x14ac:dyDescent="0.25">
      <c r="A24" s="3">
        <v>79</v>
      </c>
      <c r="B24" s="10" t="s">
        <v>35</v>
      </c>
      <c r="C24" s="4" t="s">
        <v>30</v>
      </c>
      <c r="D24" s="5">
        <v>27.98</v>
      </c>
    </row>
    <row r="25" spans="1:4" x14ac:dyDescent="0.25">
      <c r="A25" s="6">
        <v>80</v>
      </c>
      <c r="B25" s="7" t="s">
        <v>36</v>
      </c>
      <c r="C25" s="8" t="s">
        <v>30</v>
      </c>
      <c r="D25" s="9">
        <v>14.5</v>
      </c>
    </row>
    <row r="26" spans="1:4" x14ac:dyDescent="0.25">
      <c r="A26" s="3">
        <v>81</v>
      </c>
      <c r="B26" s="10" t="s">
        <v>37</v>
      </c>
      <c r="C26" s="4" t="s">
        <v>30</v>
      </c>
      <c r="D26" s="5">
        <v>18.87</v>
      </c>
    </row>
    <row r="27" spans="1:4" x14ac:dyDescent="0.25">
      <c r="A27" s="6">
        <v>82</v>
      </c>
      <c r="B27" s="7" t="s">
        <v>38</v>
      </c>
      <c r="C27" s="8" t="s">
        <v>30</v>
      </c>
      <c r="D27" s="9">
        <v>22.55</v>
      </c>
    </row>
    <row r="28" spans="1:4" ht="13.2" x14ac:dyDescent="0.25">
      <c r="A28" s="3">
        <v>83</v>
      </c>
      <c r="B28" s="10" t="s">
        <v>39</v>
      </c>
      <c r="C28" s="4" t="s">
        <v>40</v>
      </c>
      <c r="D28" s="5">
        <v>4.99</v>
      </c>
    </row>
    <row r="29" spans="1:4" ht="13.2" x14ac:dyDescent="0.25">
      <c r="A29" s="6">
        <v>84</v>
      </c>
      <c r="B29" s="7" t="s">
        <v>41</v>
      </c>
      <c r="C29" s="8" t="s">
        <v>30</v>
      </c>
      <c r="D29" s="9">
        <v>25.9</v>
      </c>
    </row>
    <row r="30" spans="1:4" ht="13.2" x14ac:dyDescent="0.25">
      <c r="A30" s="3">
        <v>85</v>
      </c>
      <c r="B30" s="10" t="s">
        <v>42</v>
      </c>
      <c r="C30" s="4" t="s">
        <v>43</v>
      </c>
      <c r="D30" s="5">
        <v>20.09</v>
      </c>
    </row>
    <row r="31" spans="1:4" ht="13.2" x14ac:dyDescent="0.25">
      <c r="A31" s="6">
        <v>86</v>
      </c>
      <c r="B31" s="7" t="s">
        <v>44</v>
      </c>
      <c r="C31" s="8" t="s">
        <v>40</v>
      </c>
      <c r="D31" s="9">
        <v>14.99</v>
      </c>
    </row>
    <row r="32" spans="1:4" ht="13.2" x14ac:dyDescent="0.25">
      <c r="A32" s="3">
        <v>87</v>
      </c>
      <c r="B32" s="10" t="s">
        <v>45</v>
      </c>
      <c r="C32" s="4" t="s">
        <v>40</v>
      </c>
      <c r="D32" s="5">
        <v>16.91</v>
      </c>
    </row>
    <row r="33" spans="1:4" ht="13.2" x14ac:dyDescent="0.25">
      <c r="A33" s="6">
        <v>88</v>
      </c>
      <c r="B33" s="7" t="s">
        <v>46</v>
      </c>
      <c r="C33" s="8" t="s">
        <v>40</v>
      </c>
      <c r="D33" s="9">
        <v>7.99</v>
      </c>
    </row>
    <row r="34" spans="1:4" ht="13.2" x14ac:dyDescent="0.25">
      <c r="A34" s="3">
        <v>89</v>
      </c>
      <c r="B34" s="10" t="s">
        <v>47</v>
      </c>
      <c r="C34" s="4" t="s">
        <v>40</v>
      </c>
      <c r="D34" s="5">
        <v>6.49</v>
      </c>
    </row>
    <row r="35" spans="1:4" ht="13.2" x14ac:dyDescent="0.25">
      <c r="A35" s="6">
        <v>90</v>
      </c>
      <c r="B35" s="7" t="s">
        <v>48</v>
      </c>
      <c r="C35" s="8" t="s">
        <v>40</v>
      </c>
      <c r="D35" s="9">
        <v>2</v>
      </c>
    </row>
    <row r="36" spans="1:4" ht="13.2" x14ac:dyDescent="0.25">
      <c r="A36" s="3">
        <v>91</v>
      </c>
      <c r="B36" s="10" t="s">
        <v>49</v>
      </c>
      <c r="C36" s="4" t="s">
        <v>40</v>
      </c>
      <c r="D36" s="5">
        <v>6.99</v>
      </c>
    </row>
    <row r="37" spans="1:4" ht="13.2" x14ac:dyDescent="0.25">
      <c r="A37" s="6">
        <v>92</v>
      </c>
      <c r="B37" s="7" t="s">
        <v>50</v>
      </c>
      <c r="C37" s="8" t="s">
        <v>40</v>
      </c>
      <c r="D37" s="9">
        <v>5.99</v>
      </c>
    </row>
    <row r="38" spans="1:4" ht="13.2" x14ac:dyDescent="0.25">
      <c r="A38" s="3">
        <v>93</v>
      </c>
      <c r="B38" s="10" t="s">
        <v>51</v>
      </c>
      <c r="C38" s="4" t="s">
        <v>43</v>
      </c>
      <c r="D38" s="5">
        <v>1.49</v>
      </c>
    </row>
    <row r="39" spans="1:4" ht="13.2" x14ac:dyDescent="0.25">
      <c r="A39" s="6">
        <v>94</v>
      </c>
      <c r="B39" s="7" t="s">
        <v>52</v>
      </c>
      <c r="C39" s="8" t="s">
        <v>43</v>
      </c>
      <c r="D39" s="9">
        <v>9.51</v>
      </c>
    </row>
    <row r="40" spans="1:4" ht="13.2" x14ac:dyDescent="0.25">
      <c r="A40" s="3">
        <v>95</v>
      </c>
      <c r="B40" s="10" t="s">
        <v>53</v>
      </c>
      <c r="C40" s="4" t="s">
        <v>43</v>
      </c>
      <c r="D40" s="5">
        <v>14.99</v>
      </c>
    </row>
    <row r="41" spans="1:4" ht="13.2" x14ac:dyDescent="0.25">
      <c r="A41" s="6">
        <v>96</v>
      </c>
      <c r="B41" s="7" t="s">
        <v>54</v>
      </c>
      <c r="C41" s="8" t="s">
        <v>43</v>
      </c>
      <c r="D41" s="9">
        <v>4.6500000000000004</v>
      </c>
    </row>
    <row r="42" spans="1:4" ht="13.2" x14ac:dyDescent="0.25">
      <c r="A42" s="3">
        <v>97</v>
      </c>
      <c r="B42" s="10" t="s">
        <v>55</v>
      </c>
      <c r="C42" s="4" t="s">
        <v>43</v>
      </c>
      <c r="D42" s="5">
        <v>4.37</v>
      </c>
    </row>
    <row r="43" spans="1:4" ht="13.2" x14ac:dyDescent="0.25">
      <c r="A43" s="6">
        <v>98</v>
      </c>
      <c r="B43" s="7" t="s">
        <v>56</v>
      </c>
      <c r="C43" s="8" t="s">
        <v>57</v>
      </c>
      <c r="D43" s="9">
        <v>2.7</v>
      </c>
    </row>
    <row r="44" spans="1:4" ht="13.2" x14ac:dyDescent="0.25">
      <c r="A44" s="3">
        <v>99</v>
      </c>
      <c r="B44" s="10" t="s">
        <v>58</v>
      </c>
      <c r="C44" s="4" t="s">
        <v>28</v>
      </c>
      <c r="D44" s="5">
        <v>4.99</v>
      </c>
    </row>
    <row r="45" spans="1:4" ht="13.2" x14ac:dyDescent="0.25">
      <c r="A45" s="6">
        <v>100</v>
      </c>
      <c r="B45" s="7" t="s">
        <v>59</v>
      </c>
      <c r="C45" s="8" t="s">
        <v>28</v>
      </c>
      <c r="D45" s="9">
        <v>8.01</v>
      </c>
    </row>
    <row r="46" spans="1:4" ht="13.2" x14ac:dyDescent="0.25">
      <c r="A46" s="3">
        <v>101</v>
      </c>
      <c r="B46" s="10" t="s">
        <v>60</v>
      </c>
      <c r="C46" s="4" t="s">
        <v>28</v>
      </c>
      <c r="D46" s="5">
        <v>2.99</v>
      </c>
    </row>
    <row r="47" spans="1:4" ht="13.2" x14ac:dyDescent="0.25">
      <c r="A47" s="6">
        <v>102</v>
      </c>
      <c r="B47" s="7" t="s">
        <v>61</v>
      </c>
      <c r="C47" s="8" t="s">
        <v>28</v>
      </c>
      <c r="D47" s="9">
        <v>2.4900000000000002</v>
      </c>
    </row>
    <row r="48" spans="1:4" ht="13.2" x14ac:dyDescent="0.25">
      <c r="A48" s="3">
        <v>103</v>
      </c>
      <c r="B48" s="10" t="s">
        <v>62</v>
      </c>
      <c r="C48" s="4" t="s">
        <v>28</v>
      </c>
      <c r="D48" s="5">
        <v>3.03</v>
      </c>
    </row>
    <row r="49" spans="1:4" ht="13.2" x14ac:dyDescent="0.25">
      <c r="A49" s="6">
        <v>104</v>
      </c>
      <c r="B49" s="7" t="s">
        <v>63</v>
      </c>
      <c r="C49" s="8" t="s">
        <v>43</v>
      </c>
      <c r="D49" s="9">
        <v>3.79</v>
      </c>
    </row>
    <row r="50" spans="1:4" ht="13.2" x14ac:dyDescent="0.25">
      <c r="A50" s="3">
        <v>105</v>
      </c>
      <c r="B50" s="10" t="s">
        <v>64</v>
      </c>
      <c r="C50" s="4" t="s">
        <v>43</v>
      </c>
      <c r="D50" s="5">
        <v>2.99</v>
      </c>
    </row>
    <row r="51" spans="1:4" ht="13.2" x14ac:dyDescent="0.25">
      <c r="A51" s="6">
        <v>106</v>
      </c>
      <c r="B51" s="7" t="s">
        <v>65</v>
      </c>
      <c r="C51" s="8" t="s">
        <v>43</v>
      </c>
      <c r="D51" s="9">
        <v>4.59</v>
      </c>
    </row>
    <row r="52" spans="1:4" ht="13.2" x14ac:dyDescent="0.25">
      <c r="A52" s="3">
        <v>107</v>
      </c>
      <c r="B52" s="10" t="s">
        <v>66</v>
      </c>
      <c r="C52" s="4" t="s">
        <v>43</v>
      </c>
      <c r="D52" s="5">
        <v>6.98</v>
      </c>
    </row>
    <row r="53" spans="1:4" ht="13.2" x14ac:dyDescent="0.25">
      <c r="A53" s="6">
        <v>108</v>
      </c>
      <c r="B53" s="7" t="s">
        <v>67</v>
      </c>
      <c r="C53" s="8" t="s">
        <v>43</v>
      </c>
      <c r="D53" s="9">
        <v>5.99</v>
      </c>
    </row>
    <row r="54" spans="1:4" ht="13.2" x14ac:dyDescent="0.25">
      <c r="A54" s="3">
        <v>109</v>
      </c>
      <c r="B54" s="10" t="s">
        <v>68</v>
      </c>
      <c r="C54" s="4" t="s">
        <v>5</v>
      </c>
      <c r="D54" s="5">
        <v>6.49</v>
      </c>
    </row>
    <row r="55" spans="1:4" ht="13.2" x14ac:dyDescent="0.25">
      <c r="A55" s="6">
        <v>110</v>
      </c>
      <c r="B55" s="7" t="s">
        <v>69</v>
      </c>
      <c r="C55" s="8" t="s">
        <v>5</v>
      </c>
      <c r="D55" s="9">
        <v>3.99</v>
      </c>
    </row>
    <row r="56" spans="1:4" ht="13.2" x14ac:dyDescent="0.25">
      <c r="A56" s="3">
        <v>111</v>
      </c>
      <c r="B56" s="10" t="s">
        <v>70</v>
      </c>
      <c r="C56" s="4" t="s">
        <v>5</v>
      </c>
      <c r="D56" s="5">
        <v>6.98</v>
      </c>
    </row>
    <row r="57" spans="1:4" ht="13.2" x14ac:dyDescent="0.25">
      <c r="A57" s="6">
        <v>112</v>
      </c>
      <c r="B57" s="7" t="s">
        <v>71</v>
      </c>
      <c r="C57" s="8" t="s">
        <v>5</v>
      </c>
      <c r="D57" s="9">
        <v>5.44</v>
      </c>
    </row>
    <row r="58" spans="1:4" ht="13.2" x14ac:dyDescent="0.25">
      <c r="A58" s="3">
        <v>113</v>
      </c>
      <c r="B58" s="10" t="s">
        <v>72</v>
      </c>
      <c r="C58" s="4" t="s">
        <v>5</v>
      </c>
      <c r="D58" s="5">
        <v>4.25</v>
      </c>
    </row>
    <row r="59" spans="1:4" ht="13.2" x14ac:dyDescent="0.25">
      <c r="A59" s="6">
        <v>114</v>
      </c>
      <c r="B59" s="7" t="s">
        <v>73</v>
      </c>
      <c r="C59" s="8" t="s">
        <v>5</v>
      </c>
      <c r="D59" s="9">
        <v>46.78</v>
      </c>
    </row>
    <row r="60" spans="1:4" ht="13.2" x14ac:dyDescent="0.25">
      <c r="A60" s="3">
        <v>115</v>
      </c>
      <c r="B60" s="10" t="s">
        <v>74</v>
      </c>
      <c r="C60" s="4" t="s">
        <v>5</v>
      </c>
      <c r="D60" s="5">
        <v>20</v>
      </c>
    </row>
    <row r="61" spans="1:4" ht="13.2" x14ac:dyDescent="0.25">
      <c r="A61" s="6">
        <v>116</v>
      </c>
      <c r="B61" s="7" t="s">
        <v>75</v>
      </c>
      <c r="C61" s="8" t="s">
        <v>5</v>
      </c>
      <c r="D61" s="9">
        <v>30</v>
      </c>
    </row>
    <row r="62" spans="1:4" ht="13.2" x14ac:dyDescent="0.25">
      <c r="A62" s="3">
        <v>117</v>
      </c>
      <c r="B62" s="10" t="s">
        <v>76</v>
      </c>
      <c r="C62" s="4" t="s">
        <v>77</v>
      </c>
      <c r="D62" s="5">
        <v>2.4500000000000002</v>
      </c>
    </row>
    <row r="63" spans="1:4" ht="13.2" x14ac:dyDescent="0.25">
      <c r="A63" s="6">
        <v>118</v>
      </c>
      <c r="B63" s="7" t="s">
        <v>78</v>
      </c>
      <c r="C63" s="8" t="s">
        <v>79</v>
      </c>
      <c r="D63" s="9">
        <v>5.79</v>
      </c>
    </row>
    <row r="64" spans="1:4" ht="13.2" x14ac:dyDescent="0.25">
      <c r="A64" s="3">
        <v>119</v>
      </c>
      <c r="B64" s="10" t="s">
        <v>80</v>
      </c>
      <c r="C64" s="4" t="s">
        <v>79</v>
      </c>
      <c r="D64" s="5">
        <v>6.59</v>
      </c>
    </row>
    <row r="65" spans="1:4" ht="13.2" x14ac:dyDescent="0.25">
      <c r="A65" s="6">
        <v>120</v>
      </c>
      <c r="B65" s="7" t="s">
        <v>81</v>
      </c>
      <c r="C65" s="8" t="s">
        <v>79</v>
      </c>
      <c r="D65" s="9">
        <v>4.99</v>
      </c>
    </row>
    <row r="66" spans="1:4" ht="13.2" x14ac:dyDescent="0.25">
      <c r="A66" s="3">
        <v>121</v>
      </c>
      <c r="B66" s="10" t="s">
        <v>82</v>
      </c>
      <c r="C66" s="4" t="s">
        <v>79</v>
      </c>
      <c r="D66" s="5">
        <v>5.89</v>
      </c>
    </row>
    <row r="67" spans="1:4" ht="13.2" x14ac:dyDescent="0.25">
      <c r="A67" s="6">
        <v>122</v>
      </c>
      <c r="B67" s="7" t="s">
        <v>83</v>
      </c>
      <c r="C67" s="8" t="s">
        <v>79</v>
      </c>
      <c r="D67" s="9">
        <v>10.49</v>
      </c>
    </row>
    <row r="68" spans="1:4" ht="13.2" x14ac:dyDescent="0.25">
      <c r="A68" s="3">
        <v>123</v>
      </c>
      <c r="B68" s="10" t="s">
        <v>84</v>
      </c>
      <c r="C68" s="4" t="s">
        <v>85</v>
      </c>
      <c r="D68" s="5">
        <v>3.69</v>
      </c>
    </row>
    <row r="69" spans="1:4" ht="13.2" x14ac:dyDescent="0.25">
      <c r="A69" s="6">
        <v>124</v>
      </c>
      <c r="B69" s="7" t="s">
        <v>86</v>
      </c>
      <c r="C69" s="8" t="s">
        <v>85</v>
      </c>
      <c r="D69" s="9">
        <v>3</v>
      </c>
    </row>
    <row r="70" spans="1:4" ht="13.2" x14ac:dyDescent="0.25">
      <c r="A70" s="3">
        <v>125</v>
      </c>
      <c r="B70" s="10" t="s">
        <v>87</v>
      </c>
      <c r="C70" s="4" t="s">
        <v>85</v>
      </c>
      <c r="D70" s="5">
        <v>9.6</v>
      </c>
    </row>
    <row r="71" spans="1:4" ht="13.2" x14ac:dyDescent="0.25">
      <c r="A71" s="6">
        <v>126</v>
      </c>
      <c r="B71" s="7" t="s">
        <v>88</v>
      </c>
      <c r="C71" s="8" t="s">
        <v>85</v>
      </c>
      <c r="D71" s="9">
        <v>6.36</v>
      </c>
    </row>
    <row r="72" spans="1:4" ht="13.2" x14ac:dyDescent="0.25">
      <c r="A72" s="3">
        <v>127</v>
      </c>
      <c r="B72" s="10" t="s">
        <v>89</v>
      </c>
      <c r="C72" s="4" t="s">
        <v>85</v>
      </c>
      <c r="D72" s="5">
        <v>19.899999999999999</v>
      </c>
    </row>
    <row r="73" spans="1:4" ht="13.2" x14ac:dyDescent="0.25">
      <c r="A73" s="6">
        <v>128</v>
      </c>
      <c r="B73" s="7" t="s">
        <v>90</v>
      </c>
      <c r="C73" s="8" t="s">
        <v>85</v>
      </c>
      <c r="D73" s="9">
        <v>49.9</v>
      </c>
    </row>
    <row r="74" spans="1:4" ht="13.2" x14ac:dyDescent="0.25">
      <c r="A74" s="3">
        <v>129</v>
      </c>
      <c r="B74" s="10" t="s">
        <v>91</v>
      </c>
      <c r="C74" s="4" t="s">
        <v>85</v>
      </c>
      <c r="D74" s="5">
        <v>29.9</v>
      </c>
    </row>
    <row r="75" spans="1:4" ht="13.2" x14ac:dyDescent="0.25">
      <c r="A75" s="6">
        <v>130</v>
      </c>
      <c r="B75" s="7" t="s">
        <v>92</v>
      </c>
      <c r="C75" s="8" t="s">
        <v>85</v>
      </c>
      <c r="D75" s="9">
        <v>32.15</v>
      </c>
    </row>
    <row r="76" spans="1:4" ht="13.2" x14ac:dyDescent="0.25">
      <c r="A76" s="3">
        <v>131</v>
      </c>
      <c r="B76" s="10" t="s">
        <v>93</v>
      </c>
      <c r="C76" s="4" t="s">
        <v>85</v>
      </c>
      <c r="D76" s="5">
        <v>3.2</v>
      </c>
    </row>
    <row r="77" spans="1:4" ht="13.2" x14ac:dyDescent="0.25">
      <c r="A77" s="6">
        <v>132</v>
      </c>
      <c r="B77" s="7" t="s">
        <v>94</v>
      </c>
      <c r="C77" s="8" t="s">
        <v>85</v>
      </c>
      <c r="D77" s="9">
        <v>3.45</v>
      </c>
    </row>
    <row r="78" spans="1:4" ht="13.2" x14ac:dyDescent="0.25">
      <c r="A78" s="3">
        <v>133</v>
      </c>
      <c r="B78" s="10" t="s">
        <v>95</v>
      </c>
      <c r="C78" s="4" t="s">
        <v>85</v>
      </c>
      <c r="D78" s="5">
        <v>35.79</v>
      </c>
    </row>
    <row r="79" spans="1:4" ht="13.2" x14ac:dyDescent="0.25">
      <c r="A79" s="6">
        <v>134</v>
      </c>
      <c r="B79" s="7" t="s">
        <v>96</v>
      </c>
      <c r="C79" s="8" t="s">
        <v>97</v>
      </c>
      <c r="D79" s="9">
        <v>3.19</v>
      </c>
    </row>
    <row r="80" spans="1:4" ht="13.2" x14ac:dyDescent="0.25">
      <c r="A80" s="3">
        <v>135</v>
      </c>
      <c r="B80" s="10" t="s">
        <v>98</v>
      </c>
      <c r="C80" s="4" t="s">
        <v>97</v>
      </c>
      <c r="D80" s="5">
        <v>11.99</v>
      </c>
    </row>
    <row r="81" spans="1:4" ht="13.2" x14ac:dyDescent="0.25">
      <c r="A81" s="6">
        <v>136</v>
      </c>
      <c r="B81" s="7" t="s">
        <v>99</v>
      </c>
      <c r="C81" s="8" t="s">
        <v>97</v>
      </c>
      <c r="D81" s="9">
        <v>14.29</v>
      </c>
    </row>
    <row r="82" spans="1:4" ht="13.2" x14ac:dyDescent="0.25">
      <c r="A82" s="3">
        <v>137</v>
      </c>
      <c r="B82" s="10" t="s">
        <v>100</v>
      </c>
      <c r="C82" s="4" t="s">
        <v>97</v>
      </c>
      <c r="D82" s="5">
        <v>5.45</v>
      </c>
    </row>
    <row r="83" spans="1:4" ht="13.2" x14ac:dyDescent="0.25">
      <c r="A83" s="6">
        <v>138</v>
      </c>
      <c r="B83" s="7" t="s">
        <v>101</v>
      </c>
      <c r="C83" s="8" t="s">
        <v>97</v>
      </c>
      <c r="D83" s="9">
        <v>1.69</v>
      </c>
    </row>
    <row r="84" spans="1:4" ht="13.2" x14ac:dyDescent="0.25">
      <c r="A84" s="3">
        <v>139</v>
      </c>
      <c r="B84" s="10" t="s">
        <v>102</v>
      </c>
      <c r="C84" s="4" t="s">
        <v>97</v>
      </c>
      <c r="D84" s="5">
        <v>10</v>
      </c>
    </row>
    <row r="85" spans="1:4" ht="13.2" x14ac:dyDescent="0.25">
      <c r="A85" s="6">
        <v>140</v>
      </c>
      <c r="B85" s="7" t="s">
        <v>103</v>
      </c>
      <c r="C85" s="8" t="s">
        <v>97</v>
      </c>
      <c r="D85" s="9">
        <v>1.27</v>
      </c>
    </row>
    <row r="86" spans="1:4" ht="13.2" x14ac:dyDescent="0.25">
      <c r="A86" s="3">
        <v>141</v>
      </c>
      <c r="B86" s="10" t="s">
        <v>104</v>
      </c>
      <c r="C86" s="4" t="s">
        <v>97</v>
      </c>
      <c r="D86" s="5">
        <v>3.94</v>
      </c>
    </row>
    <row r="87" spans="1:4" ht="13.2" x14ac:dyDescent="0.25">
      <c r="A87" s="6">
        <v>142</v>
      </c>
      <c r="B87" s="7" t="s">
        <v>105</v>
      </c>
      <c r="C87" s="8" t="s">
        <v>97</v>
      </c>
      <c r="D87" s="9">
        <v>9.6</v>
      </c>
    </row>
    <row r="88" spans="1:4" ht="13.2" x14ac:dyDescent="0.25">
      <c r="A88" s="3">
        <v>143</v>
      </c>
      <c r="B88" s="10" t="s">
        <v>106</v>
      </c>
      <c r="C88" s="4" t="s">
        <v>97</v>
      </c>
      <c r="D88" s="5">
        <v>26.89</v>
      </c>
    </row>
    <row r="89" spans="1:4" ht="13.2" x14ac:dyDescent="0.25">
      <c r="A89" s="6">
        <v>144</v>
      </c>
      <c r="B89" s="7" t="s">
        <v>107</v>
      </c>
      <c r="C89" s="8" t="s">
        <v>97</v>
      </c>
      <c r="D89" s="9">
        <v>3.79</v>
      </c>
    </row>
    <row r="90" spans="1:4" ht="13.2" x14ac:dyDescent="0.25">
      <c r="A90" s="3">
        <v>145</v>
      </c>
      <c r="B90" s="10" t="s">
        <v>108</v>
      </c>
      <c r="C90" s="4" t="s">
        <v>97</v>
      </c>
      <c r="D90" s="5">
        <v>8.9</v>
      </c>
    </row>
    <row r="91" spans="1:4" ht="13.2" x14ac:dyDescent="0.25">
      <c r="A91" s="6">
        <v>146</v>
      </c>
      <c r="B91" s="7" t="s">
        <v>109</v>
      </c>
      <c r="C91" s="8" t="s">
        <v>97</v>
      </c>
      <c r="D91" s="9">
        <v>2.5</v>
      </c>
    </row>
    <row r="92" spans="1:4" ht="13.2" x14ac:dyDescent="0.25">
      <c r="A92" s="3">
        <v>147</v>
      </c>
      <c r="B92" s="10" t="s">
        <v>110</v>
      </c>
      <c r="C92" s="4" t="s">
        <v>97</v>
      </c>
      <c r="D92" s="5">
        <v>8.19</v>
      </c>
    </row>
    <row r="93" spans="1:4" ht="13.2" x14ac:dyDescent="0.25">
      <c r="A93" s="6">
        <v>148</v>
      </c>
      <c r="B93" s="7" t="s">
        <v>111</v>
      </c>
      <c r="C93" s="8" t="s">
        <v>97</v>
      </c>
      <c r="D93" s="9">
        <v>12.35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A0A38-9146-4D15-8438-D2F7C2D793E5}">
  <dimension ref="A3:F20"/>
  <sheetViews>
    <sheetView tabSelected="1" zoomScale="70" zoomScaleNormal="70" workbookViewId="0">
      <selection activeCell="I34" sqref="I34"/>
    </sheetView>
  </sheetViews>
  <sheetFormatPr defaultRowHeight="13.2" x14ac:dyDescent="0.25"/>
  <cols>
    <col min="1" max="1" width="18.77734375" bestFit="1" customWidth="1"/>
    <col min="2" max="2" width="14" bestFit="1" customWidth="1"/>
    <col min="5" max="5" width="15.44140625" bestFit="1" customWidth="1"/>
  </cols>
  <sheetData>
    <row r="3" spans="1:6" x14ac:dyDescent="0.25">
      <c r="A3" s="11" t="s">
        <v>2</v>
      </c>
      <c r="B3" t="s">
        <v>112</v>
      </c>
    </row>
    <row r="4" spans="1:6" x14ac:dyDescent="0.25">
      <c r="A4" t="s">
        <v>10</v>
      </c>
      <c r="B4" s="12">
        <v>1</v>
      </c>
      <c r="E4" t="s">
        <v>113</v>
      </c>
      <c r="F4">
        <f>GETPIVOTDATA("Setor",$A$3,"Setor","Higiene")+GETPIVOTDATA("Setor",$A$3,"Setor","Limpeza")</f>
        <v>26</v>
      </c>
    </row>
    <row r="5" spans="1:6" x14ac:dyDescent="0.25">
      <c r="A5" t="s">
        <v>30</v>
      </c>
      <c r="B5" s="12">
        <v>10</v>
      </c>
      <c r="E5" t="s">
        <v>114</v>
      </c>
      <c r="F5">
        <f>SUM(B4:B20)-F4</f>
        <v>66</v>
      </c>
    </row>
    <row r="6" spans="1:6" x14ac:dyDescent="0.25">
      <c r="A6" t="s">
        <v>5</v>
      </c>
      <c r="B6" s="12">
        <v>12</v>
      </c>
    </row>
    <row r="7" spans="1:6" x14ac:dyDescent="0.25">
      <c r="A7" t="s">
        <v>77</v>
      </c>
      <c r="B7" s="12">
        <v>1</v>
      </c>
    </row>
    <row r="8" spans="1:6" x14ac:dyDescent="0.25">
      <c r="A8" t="s">
        <v>18</v>
      </c>
      <c r="B8" s="12">
        <v>2</v>
      </c>
    </row>
    <row r="9" spans="1:6" x14ac:dyDescent="0.25">
      <c r="A9" t="s">
        <v>40</v>
      </c>
      <c r="B9" s="12">
        <v>8</v>
      </c>
    </row>
    <row r="10" spans="1:6" x14ac:dyDescent="0.25">
      <c r="A10" t="s">
        <v>7</v>
      </c>
      <c r="B10" s="12">
        <v>5</v>
      </c>
    </row>
    <row r="11" spans="1:6" x14ac:dyDescent="0.25">
      <c r="A11" t="s">
        <v>85</v>
      </c>
      <c r="B11" s="12">
        <v>11</v>
      </c>
    </row>
    <row r="12" spans="1:6" x14ac:dyDescent="0.25">
      <c r="A12" t="s">
        <v>97</v>
      </c>
      <c r="B12" s="12">
        <v>15</v>
      </c>
    </row>
    <row r="13" spans="1:6" x14ac:dyDescent="0.25">
      <c r="A13" t="s">
        <v>22</v>
      </c>
      <c r="B13" s="12">
        <v>1</v>
      </c>
    </row>
    <row r="14" spans="1:6" x14ac:dyDescent="0.25">
      <c r="A14" t="s">
        <v>16</v>
      </c>
      <c r="B14" s="12">
        <v>1</v>
      </c>
    </row>
    <row r="15" spans="1:6" x14ac:dyDescent="0.25">
      <c r="A15" t="s">
        <v>24</v>
      </c>
      <c r="B15" s="12">
        <v>1</v>
      </c>
    </row>
    <row r="16" spans="1:6" x14ac:dyDescent="0.25">
      <c r="A16" t="s">
        <v>26</v>
      </c>
      <c r="B16" s="12">
        <v>1</v>
      </c>
    </row>
    <row r="17" spans="1:2" x14ac:dyDescent="0.25">
      <c r="A17" t="s">
        <v>79</v>
      </c>
      <c r="B17" s="12">
        <v>5</v>
      </c>
    </row>
    <row r="18" spans="1:2" x14ac:dyDescent="0.25">
      <c r="A18" t="s">
        <v>57</v>
      </c>
      <c r="B18" s="12">
        <v>1</v>
      </c>
    </row>
    <row r="19" spans="1:2" x14ac:dyDescent="0.25">
      <c r="A19" t="s">
        <v>28</v>
      </c>
      <c r="B19" s="12">
        <v>6</v>
      </c>
    </row>
    <row r="20" spans="1:2" x14ac:dyDescent="0.25">
      <c r="A20" t="s">
        <v>43</v>
      </c>
      <c r="B20" s="12">
        <v>11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Página1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Rosicley Rosa</cp:lastModifiedBy>
  <dcterms:modified xsi:type="dcterms:W3CDTF">2022-03-21T15:20:49Z</dcterms:modified>
</cp:coreProperties>
</file>