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tware Lab\Documents\Visual Studio 2022\"/>
    </mc:Choice>
  </mc:AlternateContent>
  <xr:revisionPtr revIDLastSave="0" documentId="8_{A6C84E26-55B1-4C23-9372-CD6FC937FF8B}" xr6:coauthVersionLast="47" xr6:coauthVersionMax="47" xr10:uidLastSave="{00000000-0000-0000-0000-000000000000}"/>
  <bookViews>
    <workbookView xWindow="-120" yWindow="-120" windowWidth="20730" windowHeight="11160" xr2:uid="{37581352-46CF-4B73-9E8D-A370001CFB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1" l="1"/>
  <c r="G9" i="1"/>
  <c r="I9" i="1" s="1"/>
  <c r="E9" i="1"/>
  <c r="J9" i="1" s="1"/>
  <c r="H8" i="1"/>
  <c r="I8" i="1" s="1"/>
  <c r="G8" i="1"/>
  <c r="E8" i="1"/>
  <c r="J8" i="1" s="1"/>
  <c r="K8" i="1" s="1"/>
  <c r="H7" i="1"/>
  <c r="G7" i="1"/>
  <c r="I7" i="1" s="1"/>
  <c r="E7" i="1"/>
  <c r="J7" i="1" s="1"/>
  <c r="K7" i="1" s="1"/>
  <c r="H6" i="1"/>
  <c r="I6" i="1" s="1"/>
  <c r="G6" i="1"/>
  <c r="E6" i="1"/>
  <c r="J6" i="1" s="1"/>
  <c r="H5" i="1"/>
  <c r="I5" i="1" s="1"/>
  <c r="G5" i="1"/>
  <c r="E5" i="1"/>
  <c r="J5" i="1" s="1"/>
  <c r="K6" i="1" l="1"/>
  <c r="K5" i="1"/>
  <c r="K9" i="1"/>
  <c r="L5" i="1" l="1"/>
  <c r="M5" i="1"/>
</calcChain>
</file>

<file path=xl/sharedStrings.xml><?xml version="1.0" encoding="utf-8"?>
<sst xmlns="http://schemas.openxmlformats.org/spreadsheetml/2006/main" count="18" uniqueCount="18">
  <si>
    <t>Salary Sheet of Employee</t>
  </si>
  <si>
    <t>SL</t>
  </si>
  <si>
    <t xml:space="preserve">Name </t>
  </si>
  <si>
    <t xml:space="preserve">Basic salary </t>
  </si>
  <si>
    <t xml:space="preserve">House rent </t>
  </si>
  <si>
    <t xml:space="preserve">Medical allowance </t>
  </si>
  <si>
    <t>Provident fund</t>
  </si>
  <si>
    <t>Tax</t>
  </si>
  <si>
    <t>Deduction</t>
  </si>
  <si>
    <t xml:space="preserve">Total Salary </t>
  </si>
  <si>
    <t>Net Salary</t>
  </si>
  <si>
    <t xml:space="preserve">Min </t>
  </si>
  <si>
    <t>Max</t>
  </si>
  <si>
    <t>John</t>
  </si>
  <si>
    <t>Smith</t>
  </si>
  <si>
    <t>Adam</t>
  </si>
  <si>
    <t xml:space="preserve">Carry </t>
  </si>
  <si>
    <t>Limon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</si>
</sst>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" fontId="3" fillId="0" borderId="1" xfId="1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3" fillId="5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75F2-A08F-45F6-853B-ADE741828F47}">
  <dimension ref="B2:M9"/>
  <sheetViews>
    <sheetView tabSelected="1" workbookViewId="0">
      <selection activeCell="D8" sqref="D8"/>
    </sheetView>
  </sheetViews>
  <sheetFormatPr defaultRowHeight="15" x14ac:dyDescent="0.25"/>
  <cols>
    <col min="2" max="4" width="9.140625" style="11"/>
    <col min="5" max="5" width="12.28515625" style="11" bestFit="1" customWidth="1"/>
    <col min="6" max="6" width="18" style="11" customWidth="1"/>
    <col min="7" max="7" width="14.85546875" style="11" customWidth="1"/>
    <col min="8" max="8" width="9.140625" style="11"/>
    <col min="9" max="9" width="13.28515625" style="11" customWidth="1"/>
    <col min="10" max="10" width="12.28515625" style="11" customWidth="1"/>
    <col min="11" max="11" width="13.7109375" style="11" customWidth="1"/>
    <col min="12" max="13" width="9.140625" style="11"/>
  </cols>
  <sheetData>
    <row r="2" spans="2:13" ht="30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2:13" ht="28.5" x14ac:dyDescent="0.25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</row>
    <row r="5" spans="2:13" x14ac:dyDescent="0.25">
      <c r="B5" s="3">
        <v>1</v>
      </c>
      <c r="C5" s="4" t="s">
        <v>13</v>
      </c>
      <c r="D5" s="3">
        <v>16000</v>
      </c>
      <c r="E5" s="5">
        <f>D5*0.4</f>
        <v>6400</v>
      </c>
      <c r="F5" s="3">
        <v>500</v>
      </c>
      <c r="G5" s="3">
        <f>D5*10%</f>
        <v>1600</v>
      </c>
      <c r="H5" s="3">
        <f>IF(D5&gt;=20000,D5*10%,IF(D5&gt;=10000,D5*5%,IF(D5&lt;=5000,D5*0,0)))</f>
        <v>800</v>
      </c>
      <c r="I5" s="3">
        <f>G5+H5</f>
        <v>2400</v>
      </c>
      <c r="J5" s="6">
        <f>D5+E5+F5</f>
        <v>22900</v>
      </c>
      <c r="K5" s="6">
        <f>J5-I5</f>
        <v>20500</v>
      </c>
      <c r="L5" s="7">
        <f>MIN(K5:K9)</f>
        <v>10770</v>
      </c>
      <c r="M5" s="8">
        <f>MAX(K5:K9)</f>
        <v>24500</v>
      </c>
    </row>
    <row r="6" spans="2:13" x14ac:dyDescent="0.25">
      <c r="B6" s="3">
        <v>2</v>
      </c>
      <c r="C6" s="4" t="s">
        <v>14</v>
      </c>
      <c r="D6" s="3">
        <v>9000</v>
      </c>
      <c r="E6" s="5">
        <f t="shared" ref="E6:E9" si="0">D6*0.4</f>
        <v>3600</v>
      </c>
      <c r="F6" s="3">
        <v>500</v>
      </c>
      <c r="G6" s="3">
        <f t="shared" ref="G6:G9" si="1">D6*10%</f>
        <v>900</v>
      </c>
      <c r="H6" s="3">
        <f t="shared" ref="H6:H9" si="2">IF(D6&gt;=20000,D6*10%,IF(D6&gt;=10000,D6*5%,IF(D6&lt;=5000,D6*0,0)))</f>
        <v>0</v>
      </c>
      <c r="I6" s="3">
        <f t="shared" ref="I6:I9" si="3">G6+H6</f>
        <v>900</v>
      </c>
      <c r="J6" s="6">
        <f t="shared" ref="J6:J9" si="4">D6+E6+F6</f>
        <v>13100</v>
      </c>
      <c r="K6" s="6">
        <f t="shared" ref="K6:K9" si="5">J6-I6</f>
        <v>12200</v>
      </c>
      <c r="L6" s="9"/>
      <c r="M6" s="10"/>
    </row>
    <row r="7" spans="2:13" x14ac:dyDescent="0.25">
      <c r="B7" s="3">
        <v>3</v>
      </c>
      <c r="C7" s="4" t="s">
        <v>15</v>
      </c>
      <c r="D7" s="3">
        <v>8500</v>
      </c>
      <c r="E7" s="5">
        <f t="shared" si="0"/>
        <v>3400</v>
      </c>
      <c r="F7" s="3">
        <v>500</v>
      </c>
      <c r="G7" s="3">
        <f t="shared" si="1"/>
        <v>850</v>
      </c>
      <c r="H7" s="3">
        <f t="shared" si="2"/>
        <v>0</v>
      </c>
      <c r="I7" s="3">
        <f t="shared" si="3"/>
        <v>850</v>
      </c>
      <c r="J7" s="6">
        <f t="shared" si="4"/>
        <v>12400</v>
      </c>
      <c r="K7" s="6">
        <f t="shared" si="5"/>
        <v>11550</v>
      </c>
      <c r="L7" s="9"/>
      <c r="M7" s="10"/>
    </row>
    <row r="8" spans="2:13" x14ac:dyDescent="0.25">
      <c r="B8" s="3">
        <v>4</v>
      </c>
      <c r="C8" s="4" t="s">
        <v>16</v>
      </c>
      <c r="D8" s="3">
        <v>20000</v>
      </c>
      <c r="E8" s="5">
        <f t="shared" si="0"/>
        <v>8000</v>
      </c>
      <c r="F8" s="3">
        <v>500</v>
      </c>
      <c r="G8" s="3">
        <f t="shared" si="1"/>
        <v>2000</v>
      </c>
      <c r="H8" s="3">
        <f t="shared" si="2"/>
        <v>2000</v>
      </c>
      <c r="I8" s="3">
        <f t="shared" si="3"/>
        <v>4000</v>
      </c>
      <c r="J8" s="6">
        <f t="shared" si="4"/>
        <v>28500</v>
      </c>
      <c r="K8" s="6">
        <f t="shared" si="5"/>
        <v>24500</v>
      </c>
      <c r="L8" s="9"/>
      <c r="M8" s="10"/>
    </row>
    <row r="9" spans="2:13" x14ac:dyDescent="0.25">
      <c r="B9" s="3">
        <v>5</v>
      </c>
      <c r="C9" s="4" t="s">
        <v>17</v>
      </c>
      <c r="D9" s="3">
        <v>7900</v>
      </c>
      <c r="E9" s="5">
        <f t="shared" si="0"/>
        <v>3160</v>
      </c>
      <c r="F9" s="3">
        <v>500</v>
      </c>
      <c r="G9" s="3">
        <f t="shared" si="1"/>
        <v>790</v>
      </c>
      <c r="H9" s="3">
        <f t="shared" si="2"/>
        <v>0</v>
      </c>
      <c r="I9" s="3">
        <f t="shared" si="3"/>
        <v>790</v>
      </c>
      <c r="J9" s="6">
        <f t="shared" si="4"/>
        <v>11560</v>
      </c>
      <c r="K9" s="6">
        <f t="shared" si="5"/>
        <v>10770</v>
      </c>
      <c r="L9" s="9"/>
      <c r="M9" s="10"/>
    </row>
  </sheetData>
  <mergeCells count="3">
    <mergeCell ref="B2:M2"/>
    <mergeCell ref="L5:L9"/>
    <mergeCell ref="M5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 Lab</dc:creator>
  <cp:lastModifiedBy>Software Lab</cp:lastModifiedBy>
  <dcterms:created xsi:type="dcterms:W3CDTF">2024-12-12T11:13:08Z</dcterms:created>
  <dcterms:modified xsi:type="dcterms:W3CDTF">2024-12-12T11:13:33Z</dcterms:modified>
</cp:coreProperties>
</file>