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mprendimiento\Pry_Datos\"/>
    </mc:Choice>
  </mc:AlternateContent>
  <xr:revisionPtr revIDLastSave="0" documentId="13_ncr:1_{6DBC4E76-680A-4671-A9E8-4FB2578F347A}" xr6:coauthVersionLast="43" xr6:coauthVersionMax="43" xr10:uidLastSave="{00000000-0000-0000-0000-000000000000}"/>
  <bookViews>
    <workbookView xWindow="20370" yWindow="-4575" windowWidth="28110" windowHeight="16440" activeTab="2" xr2:uid="{E43B59C1-7DFF-4A33-8BB4-D74808C19D11}"/>
  </bookViews>
  <sheets>
    <sheet name="cod_grp" sheetId="2" r:id="rId1"/>
    <sheet name="cod_item" sheetId="5" r:id="rId2"/>
    <sheet name="cod_cont" sheetId="3" r:id="rId3"/>
    <sheet name="Final" sheetId="1" r:id="rId4"/>
  </sheets>
  <definedNames>
    <definedName name="_xlnm._FilterDatabase" localSheetId="2" hidden="1">cod_cont!$B$1:$C$483</definedName>
    <definedName name="_xlnm._FilterDatabase" localSheetId="0" hidden="1">cod_grp!$B$1:$B$416</definedName>
    <definedName name="_xlnm._FilterDatabase" localSheetId="1" hidden="1">cod_item!$B$1:$D$450</definedName>
    <definedName name="_xlnm._FilterDatabase" localSheetId="3" hidden="1">Final!$A$1:$H$484</definedName>
    <definedName name="_Order1" hidden="1">255</definedName>
    <definedName name="_Order2" hidden="1">255</definedName>
    <definedName name="_Parse_Out" localSheetId="2" hidden="1">#REF!</definedName>
    <definedName name="_Parse_Out" localSheetId="0" hidden="1">#REF!</definedName>
    <definedName name="_Parse_Out" localSheetId="1" hidden="1">#REF!</definedName>
    <definedName name="_Parse_Out" hidden="1">#REF!</definedName>
    <definedName name="ACTIVIDADES_COMERCIALES" localSheetId="2">#REF!</definedName>
    <definedName name="ACTIVIDADES_COMERCIALES" localSheetId="0">#REF!</definedName>
    <definedName name="ACTIVIDADES_COMERCIALES" localSheetId="1">#REF!</definedName>
    <definedName name="ACTIVIDADES_COMERCIALES">#REF!</definedName>
    <definedName name="ACTIVIDADES_DE_SERVICIOS" localSheetId="2">#REF!</definedName>
    <definedName name="ACTIVIDADES_DE_SERVICIOS" localSheetId="0">#REF!</definedName>
    <definedName name="ACTIVIDADES_DE_SERVICIOS" localSheetId="1">#REF!</definedName>
    <definedName name="ACTIVIDADES_DE_SERVICIOS">#REF!</definedName>
    <definedName name="ACTIVIDADES_FINANCIERAS" localSheetId="2">#REF!</definedName>
    <definedName name="ACTIVIDADES_FINANCIERAS" localSheetId="0">#REF!</definedName>
    <definedName name="ACTIVIDADES_FINANCIERAS" localSheetId="1">#REF!</definedName>
    <definedName name="ACTIVIDADES_FINANCIERAS">#REF!</definedName>
    <definedName name="ACTIVIDADES_INDUSTRIALES" localSheetId="2">#REF!</definedName>
    <definedName name="ACTIVIDADES_INDUSTRIALES" localSheetId="0">#REF!</definedName>
    <definedName name="ACTIVIDADES_INDUSTRIALES" localSheetId="1">#REF!</definedName>
    <definedName name="ACTIVIDADES_INDUSTRIALES">#REF!</definedName>
    <definedName name="ANEXO21" localSheetId="2">#REF!</definedName>
    <definedName name="ANEXO21" localSheetId="0">#REF!</definedName>
    <definedName name="ANEXO21" localSheetId="1">#REF!</definedName>
    <definedName name="ANEXO21">#REF!</definedName>
    <definedName name="anscount" hidden="1">2</definedName>
    <definedName name="Arrendamiento" localSheetId="2">#REF!</definedName>
    <definedName name="Arrendamiento" localSheetId="0">#REF!</definedName>
    <definedName name="Arrendamiento" localSheetId="1">#REF!</definedName>
    <definedName name="Arrendamiento">#REF!</definedName>
    <definedName name="AS2DocOpenMode" hidden="1">"AS2DocumentEdit"</definedName>
    <definedName name="BNE_MESSAGES_HIDDEN" localSheetId="2" hidden="1">#REF!</definedName>
    <definedName name="BNE_MESSAGES_HIDDEN" localSheetId="0" hidden="1">#REF!</definedName>
    <definedName name="BNE_MESSAGES_HIDDEN" localSheetId="1" hidden="1">#REF!</definedName>
    <definedName name="BNE_MESSAGES_HIDDEN" hidden="1">#REF!</definedName>
    <definedName name="Compras" localSheetId="2">#REF!</definedName>
    <definedName name="Compras" localSheetId="0">#REF!</definedName>
    <definedName name="Compras" localSheetId="1">#REF!</definedName>
    <definedName name="Compras">#REF!</definedName>
    <definedName name="CONCEPTOSICA2" localSheetId="2">#REF!</definedName>
    <definedName name="CONCEPTOSICA2" localSheetId="0">#REF!</definedName>
    <definedName name="CONCEPTOSICA2" localSheetId="1">#REF!</definedName>
    <definedName name="CONCEPTOSICA2">#REF!</definedName>
    <definedName name="Construccion" localSheetId="2">#REF!</definedName>
    <definedName name="Construccion" localSheetId="0">#REF!</definedName>
    <definedName name="Construccion" localSheetId="1">#REF!</definedName>
    <definedName name="Construccion">#REF!</definedName>
    <definedName name="EV__EVCOM_OPTIONS__" hidden="1">8</definedName>
    <definedName name="EV__EXPOPTIONS__" hidden="1">0</definedName>
    <definedName name="EV__LASTREFTIME__" hidden="1">41064.7919675926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134217732</definedName>
    <definedName name="EV__WBVERSION__" hidden="1">0</definedName>
    <definedName name="EV__WSINFO__" hidden="1">"alphaga"</definedName>
    <definedName name="Honorarios" localSheetId="2">#REF!</definedName>
    <definedName name="Honorarios" localSheetId="0">#REF!</definedName>
    <definedName name="Honorarios" localSheetId="1">#REF!</definedName>
    <definedName name="Honorarios">#REF!</definedName>
    <definedName name="Importaciones" localSheetId="2">#REF!</definedName>
    <definedName name="Importaciones" localSheetId="0">#REF!</definedName>
    <definedName name="Importaciones" localSheetId="1">#REF!</definedName>
    <definedName name="Importaciones">#REF!</definedName>
    <definedName name="Ingresos" localSheetId="2">#REF!</definedName>
    <definedName name="Ingresos" localSheetId="0">#REF!</definedName>
    <definedName name="Ingresos" localSheetId="1">#REF!</definedName>
    <definedName name="Ingresos">#REF!</definedName>
    <definedName name="midsanidas" localSheetId="2">#REF!</definedName>
    <definedName name="midsanidas" localSheetId="0">#REF!</definedName>
    <definedName name="midsanidas" localSheetId="1">#REF!</definedName>
    <definedName name="midsanidas">#REF!</definedName>
    <definedName name="MILISTARTEFTE" localSheetId="2">#REF!</definedName>
    <definedName name="MILISTARTEFTE" localSheetId="0">#REF!</definedName>
    <definedName name="MILISTARTEFTE" localSheetId="1">#REF!</definedName>
    <definedName name="MILISTARTEFTE">#REF!</definedName>
    <definedName name="Nacionales" localSheetId="2">#REF!</definedName>
    <definedName name="Nacionales" localSheetId="0">#REF!</definedName>
    <definedName name="Nacionales" localSheetId="1">#REF!</definedName>
    <definedName name="Nacionales">#REF!</definedName>
    <definedName name="Nomina" localSheetId="2">#REF!</definedName>
    <definedName name="Nomina" localSheetId="0">#REF!</definedName>
    <definedName name="Nomina" localSheetId="1">#REF!</definedName>
    <definedName name="Nomina">#REF!</definedName>
    <definedName name="Rendimientos" localSheetId="2">#REF!</definedName>
    <definedName name="Rendimientos" localSheetId="0">#REF!</definedName>
    <definedName name="Rendimientos" localSheetId="1">#REF!</definedName>
    <definedName name="Rendimientos">#REF!</definedName>
    <definedName name="Servicios" localSheetId="2">#REF!</definedName>
    <definedName name="Servicios" localSheetId="0">#REF!</definedName>
    <definedName name="Servicios" localSheetId="1">#REF!</definedName>
    <definedName name="Servicios">#REF!</definedName>
    <definedName name="TextRefCopyRangeCount" hidden="1">2</definedName>
    <definedName name="Ventas" localSheetId="2">#REF!</definedName>
    <definedName name="Ventas" localSheetId="0">#REF!</definedName>
    <definedName name="Ventas" localSheetId="1">#REF!</definedName>
    <definedName name="Ventas">#REF!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1_1_1" hidden="1">{#N/A,#N/A,FALSE,"Aging Summary";#N/A,#N/A,FALSE,"Ratio Analysis";#N/A,#N/A,FALSE,"Test 120 Day Accts";#N/A,#N/A,FALSE,"Tickmarks"}</definedName>
    <definedName name="wrn.Aging._.and._.Trend._.Analysis._1_1_1_1" hidden="1">{#N/A,#N/A,FALSE,"Aging Summary";#N/A,#N/A,FALSE,"Ratio Analysis";#N/A,#N/A,FALSE,"Test 120 Day Accts";#N/A,#N/A,FALSE,"Tickmarks"}</definedName>
    <definedName name="wrn.Aging._.and._.Trend._.Analysis._1_1_1_1_1" hidden="1">{#N/A,#N/A,FALSE,"Aging Summary";#N/A,#N/A,FALSE,"Ratio Analysis";#N/A,#N/A,FALSE,"Test 120 Day Accts";#N/A,#N/A,FALSE,"Tickmarks"}</definedName>
    <definedName name="wrn.Aging._.and._.Trend._.Analysis._1_1_1_1_2" hidden="1">{#N/A,#N/A,FALSE,"Aging Summary";#N/A,#N/A,FALSE,"Ratio Analysis";#N/A,#N/A,FALSE,"Test 120 Day Accts";#N/A,#N/A,FALSE,"Tickmarks"}</definedName>
    <definedName name="wrn.Aging._.and._.Trend._.Analysis._1_1_1_2" hidden="1">{#N/A,#N/A,FALSE,"Aging Summary";#N/A,#N/A,FALSE,"Ratio Analysis";#N/A,#N/A,FALSE,"Test 120 Day Accts";#N/A,#N/A,FALSE,"Tickmarks"}</definedName>
    <definedName name="wrn.Aging._.and._.Trend._.Analysis._1_1_1_2_1" hidden="1">{#N/A,#N/A,FALSE,"Aging Summary";#N/A,#N/A,FALSE,"Ratio Analysis";#N/A,#N/A,FALSE,"Test 120 Day Accts";#N/A,#N/A,FALSE,"Tickmarks"}</definedName>
    <definedName name="wrn.Aging._.and._.Trend._.Analysis._1_1_1_2_2" hidden="1">{#N/A,#N/A,FALSE,"Aging Summary";#N/A,#N/A,FALSE,"Ratio Analysis";#N/A,#N/A,FALSE,"Test 120 Day Accts";#N/A,#N/A,FALSE,"Tickmarks"}</definedName>
    <definedName name="wrn.Aging._.and._.Trend._.Analysis._1_1_1_3" hidden="1">{#N/A,#N/A,FALSE,"Aging Summary";#N/A,#N/A,FALSE,"Ratio Analysis";#N/A,#N/A,FALSE,"Test 120 Day Accts";#N/A,#N/A,FALSE,"Tickmarks"}</definedName>
    <definedName name="wrn.Aging._.and._.Trend._.Analysis._1_1_1_3_1" hidden="1">{#N/A,#N/A,FALSE,"Aging Summary";#N/A,#N/A,FALSE,"Ratio Analysis";#N/A,#N/A,FALSE,"Test 120 Day Accts";#N/A,#N/A,FALSE,"Tickmarks"}</definedName>
    <definedName name="wrn.Aging._.and._.Trend._.Analysis._1_1_1_3_2" hidden="1">{#N/A,#N/A,FALSE,"Aging Summary";#N/A,#N/A,FALSE,"Ratio Analysis";#N/A,#N/A,FALSE,"Test 120 Day Accts";#N/A,#N/A,FALSE,"Tickmarks"}</definedName>
    <definedName name="wrn.Aging._.and._.Trend._.Analysis._1_1_1_4" hidden="1">{#N/A,#N/A,FALSE,"Aging Summary";#N/A,#N/A,FALSE,"Ratio Analysis";#N/A,#N/A,FALSE,"Test 120 Day Accts";#N/A,#N/A,FALSE,"Tickmarks"}</definedName>
    <definedName name="wrn.Aging._.and._.Trend._.Analysis._1_1_1_5" hidden="1">{#N/A,#N/A,FALSE,"Aging Summary";#N/A,#N/A,FALSE,"Ratio Analysis";#N/A,#N/A,FALSE,"Test 120 Day Accts";#N/A,#N/A,FALSE,"Tickmarks"}</definedName>
    <definedName name="wrn.Aging._.and._.Trend._.Analysis._1_1_2" hidden="1">{#N/A,#N/A,FALSE,"Aging Summary";#N/A,#N/A,FALSE,"Ratio Analysis";#N/A,#N/A,FALSE,"Test 120 Day Accts";#N/A,#N/A,FALSE,"Tickmarks"}</definedName>
    <definedName name="wrn.Aging._.and._.Trend._.Analysis._1_1_2_1" hidden="1">{#N/A,#N/A,FALSE,"Aging Summary";#N/A,#N/A,FALSE,"Ratio Analysis";#N/A,#N/A,FALSE,"Test 120 Day Accts";#N/A,#N/A,FALSE,"Tickmarks"}</definedName>
    <definedName name="wrn.Aging._.and._.Trend._.Analysis._1_1_2_2" hidden="1">{#N/A,#N/A,FALSE,"Aging Summary";#N/A,#N/A,FALSE,"Ratio Analysis";#N/A,#N/A,FALSE,"Test 120 Day Accts";#N/A,#N/A,FALSE,"Tickmarks"}</definedName>
    <definedName name="wrn.Aging._.and._.Trend._.Analysis._1_1_3" hidden="1">{#N/A,#N/A,FALSE,"Aging Summary";#N/A,#N/A,FALSE,"Ratio Analysis";#N/A,#N/A,FALSE,"Test 120 Day Accts";#N/A,#N/A,FALSE,"Tickmarks"}</definedName>
    <definedName name="wrn.Aging._.and._.Trend._.Analysis._1_1_3_1" hidden="1">{#N/A,#N/A,FALSE,"Aging Summary";#N/A,#N/A,FALSE,"Ratio Analysis";#N/A,#N/A,FALSE,"Test 120 Day Accts";#N/A,#N/A,FALSE,"Tickmarks"}</definedName>
    <definedName name="wrn.Aging._.and._.Trend._.Analysis._1_1_3_2" hidden="1">{#N/A,#N/A,FALSE,"Aging Summary";#N/A,#N/A,FALSE,"Ratio Analysis";#N/A,#N/A,FALSE,"Test 120 Day Accts";#N/A,#N/A,FALSE,"Tickmarks"}</definedName>
    <definedName name="wrn.Aging._.and._.Trend._.Analysis._1_1_4" hidden="1">{#N/A,#N/A,FALSE,"Aging Summary";#N/A,#N/A,FALSE,"Ratio Analysis";#N/A,#N/A,FALSE,"Test 120 Day Accts";#N/A,#N/A,FALSE,"Tickmarks"}</definedName>
    <definedName name="wrn.Aging._.and._.Trend._.Analysis._1_1_5" hidden="1">{#N/A,#N/A,FALSE,"Aging Summary";#N/A,#N/A,FALSE,"Ratio Analysis";#N/A,#N/A,FALSE,"Test 120 Day Accts";#N/A,#N/A,FALSE,"Tickmarks"}</definedName>
    <definedName name="wrn.Aging._.and._.Trend._.Analysis._1_2" hidden="1">{#N/A,#N/A,FALSE,"Aging Summary";#N/A,#N/A,FALSE,"Ratio Analysis";#N/A,#N/A,FALSE,"Test 120 Day Accts";#N/A,#N/A,FALSE,"Tickmarks"}</definedName>
    <definedName name="wrn.Aging._.and._.Trend._.Analysis._1_2_1" hidden="1">{#N/A,#N/A,FALSE,"Aging Summary";#N/A,#N/A,FALSE,"Ratio Analysis";#N/A,#N/A,FALSE,"Test 120 Day Accts";#N/A,#N/A,FALSE,"Tickmarks"}</definedName>
    <definedName name="wrn.Aging._.and._.Trend._.Analysis._1_2_1_1" hidden="1">{#N/A,#N/A,FALSE,"Aging Summary";#N/A,#N/A,FALSE,"Ratio Analysis";#N/A,#N/A,FALSE,"Test 120 Day Accts";#N/A,#N/A,FALSE,"Tickmarks"}</definedName>
    <definedName name="wrn.Aging._.and._.Trend._.Analysis._1_2_1_2" hidden="1">{#N/A,#N/A,FALSE,"Aging Summary";#N/A,#N/A,FALSE,"Ratio Analysis";#N/A,#N/A,FALSE,"Test 120 Day Accts";#N/A,#N/A,FALSE,"Tickmarks"}</definedName>
    <definedName name="wrn.Aging._.and._.Trend._.Analysis._1_2_2" hidden="1">{#N/A,#N/A,FALSE,"Aging Summary";#N/A,#N/A,FALSE,"Ratio Analysis";#N/A,#N/A,FALSE,"Test 120 Day Accts";#N/A,#N/A,FALSE,"Tickmarks"}</definedName>
    <definedName name="wrn.Aging._.and._.Trend._.Analysis._1_2_2_1" hidden="1">{#N/A,#N/A,FALSE,"Aging Summary";#N/A,#N/A,FALSE,"Ratio Analysis";#N/A,#N/A,FALSE,"Test 120 Day Accts";#N/A,#N/A,FALSE,"Tickmarks"}</definedName>
    <definedName name="wrn.Aging._.and._.Trend._.Analysis._1_2_2_2" hidden="1">{#N/A,#N/A,FALSE,"Aging Summary";#N/A,#N/A,FALSE,"Ratio Analysis";#N/A,#N/A,FALSE,"Test 120 Day Accts";#N/A,#N/A,FALSE,"Tickmarks"}</definedName>
    <definedName name="wrn.Aging._.and._.Trend._.Analysis._1_2_3" hidden="1">{#N/A,#N/A,FALSE,"Aging Summary";#N/A,#N/A,FALSE,"Ratio Analysis";#N/A,#N/A,FALSE,"Test 120 Day Accts";#N/A,#N/A,FALSE,"Tickmarks"}</definedName>
    <definedName name="wrn.Aging._.and._.Trend._.Analysis._1_2_3_1" hidden="1">{#N/A,#N/A,FALSE,"Aging Summary";#N/A,#N/A,FALSE,"Ratio Analysis";#N/A,#N/A,FALSE,"Test 120 Day Accts";#N/A,#N/A,FALSE,"Tickmarks"}</definedName>
    <definedName name="wrn.Aging._.and._.Trend._.Analysis._1_2_3_2" hidden="1">{#N/A,#N/A,FALSE,"Aging Summary";#N/A,#N/A,FALSE,"Ratio Analysis";#N/A,#N/A,FALSE,"Test 120 Day Accts";#N/A,#N/A,FALSE,"Tickmarks"}</definedName>
    <definedName name="wrn.Aging._.and._.Trend._.Analysis._1_2_4" hidden="1">{#N/A,#N/A,FALSE,"Aging Summary";#N/A,#N/A,FALSE,"Ratio Analysis";#N/A,#N/A,FALSE,"Test 120 Day Accts";#N/A,#N/A,FALSE,"Tickmarks"}</definedName>
    <definedName name="wrn.Aging._.and._.Trend._.Analysis._1_2_5" hidden="1">{#N/A,#N/A,FALSE,"Aging Summary";#N/A,#N/A,FALSE,"Ratio Analysis";#N/A,#N/A,FALSE,"Test 120 Day Accts";#N/A,#N/A,FALSE,"Tickmarks"}</definedName>
    <definedName name="wrn.Aging._.and._.Trend._.Analysis._1_3" hidden="1">{#N/A,#N/A,FALSE,"Aging Summary";#N/A,#N/A,FALSE,"Ratio Analysis";#N/A,#N/A,FALSE,"Test 120 Day Accts";#N/A,#N/A,FALSE,"Tickmarks"}</definedName>
    <definedName name="wrn.Aging._.and._.Trend._.Analysis._1_3_1" hidden="1">{#N/A,#N/A,FALSE,"Aging Summary";#N/A,#N/A,FALSE,"Ratio Analysis";#N/A,#N/A,FALSE,"Test 120 Day Accts";#N/A,#N/A,FALSE,"Tickmarks"}</definedName>
    <definedName name="wrn.Aging._.and._.Trend._.Analysis._1_3_1_1" hidden="1">{#N/A,#N/A,FALSE,"Aging Summary";#N/A,#N/A,FALSE,"Ratio Analysis";#N/A,#N/A,FALSE,"Test 120 Day Accts";#N/A,#N/A,FALSE,"Tickmarks"}</definedName>
    <definedName name="wrn.Aging._.and._.Trend._.Analysis._1_3_1_2" hidden="1">{#N/A,#N/A,FALSE,"Aging Summary";#N/A,#N/A,FALSE,"Ratio Analysis";#N/A,#N/A,FALSE,"Test 120 Day Accts";#N/A,#N/A,FALSE,"Tickmarks"}</definedName>
    <definedName name="wrn.Aging._.and._.Trend._.Analysis._1_3_2" hidden="1">{#N/A,#N/A,FALSE,"Aging Summary";#N/A,#N/A,FALSE,"Ratio Analysis";#N/A,#N/A,FALSE,"Test 120 Day Accts";#N/A,#N/A,FALSE,"Tickmarks"}</definedName>
    <definedName name="wrn.Aging._.and._.Trend._.Analysis._1_3_2_1" hidden="1">{#N/A,#N/A,FALSE,"Aging Summary";#N/A,#N/A,FALSE,"Ratio Analysis";#N/A,#N/A,FALSE,"Test 120 Day Accts";#N/A,#N/A,FALSE,"Tickmarks"}</definedName>
    <definedName name="wrn.Aging._.and._.Trend._.Analysis._1_3_2_2" hidden="1">{#N/A,#N/A,FALSE,"Aging Summary";#N/A,#N/A,FALSE,"Ratio Analysis";#N/A,#N/A,FALSE,"Test 120 Day Accts";#N/A,#N/A,FALSE,"Tickmarks"}</definedName>
    <definedName name="wrn.Aging._.and._.Trend._.Analysis._1_3_3" hidden="1">{#N/A,#N/A,FALSE,"Aging Summary";#N/A,#N/A,FALSE,"Ratio Analysis";#N/A,#N/A,FALSE,"Test 120 Day Accts";#N/A,#N/A,FALSE,"Tickmarks"}</definedName>
    <definedName name="wrn.Aging._.and._.Trend._.Analysis._1_3_3_1" hidden="1">{#N/A,#N/A,FALSE,"Aging Summary";#N/A,#N/A,FALSE,"Ratio Analysis";#N/A,#N/A,FALSE,"Test 120 Day Accts";#N/A,#N/A,FALSE,"Tickmarks"}</definedName>
    <definedName name="wrn.Aging._.and._.Trend._.Analysis._1_3_3_2" hidden="1">{#N/A,#N/A,FALSE,"Aging Summary";#N/A,#N/A,FALSE,"Ratio Analysis";#N/A,#N/A,FALSE,"Test 120 Day Accts";#N/A,#N/A,FALSE,"Tickmarks"}</definedName>
    <definedName name="wrn.Aging._.and._.Trend._.Analysis._1_3_4" hidden="1">{#N/A,#N/A,FALSE,"Aging Summary";#N/A,#N/A,FALSE,"Ratio Analysis";#N/A,#N/A,FALSE,"Test 120 Day Accts";#N/A,#N/A,FALSE,"Tickmarks"}</definedName>
    <definedName name="wrn.Aging._.and._.Trend._.Analysis._1_3_5" hidden="1">{#N/A,#N/A,FALSE,"Aging Summary";#N/A,#N/A,FALSE,"Ratio Analysis";#N/A,#N/A,FALSE,"Test 120 Day Accts";#N/A,#N/A,FALSE,"Tickmarks"}</definedName>
    <definedName name="wrn.Aging._.and._.Trend._.Analysis._1_4" hidden="1">{#N/A,#N/A,FALSE,"Aging Summary";#N/A,#N/A,FALSE,"Ratio Analysis";#N/A,#N/A,FALSE,"Test 120 Day Accts";#N/A,#N/A,FALSE,"Tickmarks"}</definedName>
    <definedName name="wrn.Aging._.and._.Trend._.Analysis._1_4_1" hidden="1">{#N/A,#N/A,FALSE,"Aging Summary";#N/A,#N/A,FALSE,"Ratio Analysis";#N/A,#N/A,FALSE,"Test 120 Day Accts";#N/A,#N/A,FALSE,"Tickmarks"}</definedName>
    <definedName name="wrn.Aging._.and._.Trend._.Analysis._1_4_1_1" hidden="1">{#N/A,#N/A,FALSE,"Aging Summary";#N/A,#N/A,FALSE,"Ratio Analysis";#N/A,#N/A,FALSE,"Test 120 Day Accts";#N/A,#N/A,FALSE,"Tickmarks"}</definedName>
    <definedName name="wrn.Aging._.and._.Trend._.Analysis._1_4_1_2" hidden="1">{#N/A,#N/A,FALSE,"Aging Summary";#N/A,#N/A,FALSE,"Ratio Analysis";#N/A,#N/A,FALSE,"Test 120 Day Accts";#N/A,#N/A,FALSE,"Tickmarks"}</definedName>
    <definedName name="wrn.Aging._.and._.Trend._.Analysis._1_4_2" hidden="1">{#N/A,#N/A,FALSE,"Aging Summary";#N/A,#N/A,FALSE,"Ratio Analysis";#N/A,#N/A,FALSE,"Test 120 Day Accts";#N/A,#N/A,FALSE,"Tickmarks"}</definedName>
    <definedName name="wrn.Aging._.and._.Trend._.Analysis._1_4_2_1" hidden="1">{#N/A,#N/A,FALSE,"Aging Summary";#N/A,#N/A,FALSE,"Ratio Analysis";#N/A,#N/A,FALSE,"Test 120 Day Accts";#N/A,#N/A,FALSE,"Tickmarks"}</definedName>
    <definedName name="wrn.Aging._.and._.Trend._.Analysis._1_4_2_2" hidden="1">{#N/A,#N/A,FALSE,"Aging Summary";#N/A,#N/A,FALSE,"Ratio Analysis";#N/A,#N/A,FALSE,"Test 120 Day Accts";#N/A,#N/A,FALSE,"Tickmarks"}</definedName>
    <definedName name="wrn.Aging._.and._.Trend._.Analysis._1_4_3" hidden="1">{#N/A,#N/A,FALSE,"Aging Summary";#N/A,#N/A,FALSE,"Ratio Analysis";#N/A,#N/A,FALSE,"Test 120 Day Accts";#N/A,#N/A,FALSE,"Tickmarks"}</definedName>
    <definedName name="wrn.Aging._.and._.Trend._.Analysis._1_4_3_1" hidden="1">{#N/A,#N/A,FALSE,"Aging Summary";#N/A,#N/A,FALSE,"Ratio Analysis";#N/A,#N/A,FALSE,"Test 120 Day Accts";#N/A,#N/A,FALSE,"Tickmarks"}</definedName>
    <definedName name="wrn.Aging._.and._.Trend._.Analysis._1_4_3_2" hidden="1">{#N/A,#N/A,FALSE,"Aging Summary";#N/A,#N/A,FALSE,"Ratio Analysis";#N/A,#N/A,FALSE,"Test 120 Day Accts";#N/A,#N/A,FALSE,"Tickmarks"}</definedName>
    <definedName name="wrn.Aging._.and._.Trend._.Analysis._1_4_4" hidden="1">{#N/A,#N/A,FALSE,"Aging Summary";#N/A,#N/A,FALSE,"Ratio Analysis";#N/A,#N/A,FALSE,"Test 120 Day Accts";#N/A,#N/A,FALSE,"Tickmarks"}</definedName>
    <definedName name="wrn.Aging._.and._.Trend._.Analysis._1_4_5" hidden="1">{#N/A,#N/A,FALSE,"Aging Summary";#N/A,#N/A,FALSE,"Ratio Analysis";#N/A,#N/A,FALSE,"Test 120 Day Accts";#N/A,#N/A,FALSE,"Tickmarks"}</definedName>
    <definedName name="wrn.Aging._.and._.Trend._.Analysis._1_5" hidden="1">{#N/A,#N/A,FALSE,"Aging Summary";#N/A,#N/A,FALSE,"Ratio Analysis";#N/A,#N/A,FALSE,"Test 120 Day Accts";#N/A,#N/A,FALSE,"Tickmarks"}</definedName>
    <definedName name="wrn.Aging._.and._.Trend._.Analysis._1_5_1" hidden="1">{#N/A,#N/A,FALSE,"Aging Summary";#N/A,#N/A,FALSE,"Ratio Analysis";#N/A,#N/A,FALSE,"Test 120 Day Accts";#N/A,#N/A,FALSE,"Tickmarks"}</definedName>
    <definedName name="wrn.Aging._.and._.Trend._.Analysis._1_5_1_1" hidden="1">{#N/A,#N/A,FALSE,"Aging Summary";#N/A,#N/A,FALSE,"Ratio Analysis";#N/A,#N/A,FALSE,"Test 120 Day Accts";#N/A,#N/A,FALSE,"Tickmarks"}</definedName>
    <definedName name="wrn.Aging._.and._.Trend._.Analysis._1_5_1_2" hidden="1">{#N/A,#N/A,FALSE,"Aging Summary";#N/A,#N/A,FALSE,"Ratio Analysis";#N/A,#N/A,FALSE,"Test 120 Day Accts";#N/A,#N/A,FALSE,"Tickmarks"}</definedName>
    <definedName name="wrn.Aging._.and._.Trend._.Analysis._1_5_2" hidden="1">{#N/A,#N/A,FALSE,"Aging Summary";#N/A,#N/A,FALSE,"Ratio Analysis";#N/A,#N/A,FALSE,"Test 120 Day Accts";#N/A,#N/A,FALSE,"Tickmarks"}</definedName>
    <definedName name="wrn.Aging._.and._.Trend._.Analysis._1_5_2_1" hidden="1">{#N/A,#N/A,FALSE,"Aging Summary";#N/A,#N/A,FALSE,"Ratio Analysis";#N/A,#N/A,FALSE,"Test 120 Day Accts";#N/A,#N/A,FALSE,"Tickmarks"}</definedName>
    <definedName name="wrn.Aging._.and._.Trend._.Analysis._1_5_2_2" hidden="1">{#N/A,#N/A,FALSE,"Aging Summary";#N/A,#N/A,FALSE,"Ratio Analysis";#N/A,#N/A,FALSE,"Test 120 Day Accts";#N/A,#N/A,FALSE,"Tickmarks"}</definedName>
    <definedName name="wrn.Aging._.and._.Trend._.Analysis._1_5_3" hidden="1">{#N/A,#N/A,FALSE,"Aging Summary";#N/A,#N/A,FALSE,"Ratio Analysis";#N/A,#N/A,FALSE,"Test 120 Day Accts";#N/A,#N/A,FALSE,"Tickmarks"}</definedName>
    <definedName name="wrn.Aging._.and._.Trend._.Analysis._1_5_3_1" hidden="1">{#N/A,#N/A,FALSE,"Aging Summary";#N/A,#N/A,FALSE,"Ratio Analysis";#N/A,#N/A,FALSE,"Test 120 Day Accts";#N/A,#N/A,FALSE,"Tickmarks"}</definedName>
    <definedName name="wrn.Aging._.and._.Trend._.Analysis._1_5_3_2" hidden="1">{#N/A,#N/A,FALSE,"Aging Summary";#N/A,#N/A,FALSE,"Ratio Analysis";#N/A,#N/A,FALSE,"Test 120 Day Accts";#N/A,#N/A,FALSE,"Tickmarks"}</definedName>
    <definedName name="wrn.Aging._.and._.Trend._.Analysis._1_5_4" hidden="1">{#N/A,#N/A,FALSE,"Aging Summary";#N/A,#N/A,FALSE,"Ratio Analysis";#N/A,#N/A,FALSE,"Test 120 Day Accts";#N/A,#N/A,FALSE,"Tickmarks"}</definedName>
    <definedName name="wrn.Aging._.and._.Trend._.Analysis._1_5_5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2_1_1" hidden="1">{#N/A,#N/A,FALSE,"Aging Summary";#N/A,#N/A,FALSE,"Ratio Analysis";#N/A,#N/A,FALSE,"Test 120 Day Accts";#N/A,#N/A,FALSE,"Tickmarks"}</definedName>
    <definedName name="wrn.Aging._.and._.Trend._.Analysis._2_1_1_1" hidden="1">{#N/A,#N/A,FALSE,"Aging Summary";#N/A,#N/A,FALSE,"Ratio Analysis";#N/A,#N/A,FALSE,"Test 120 Day Accts";#N/A,#N/A,FALSE,"Tickmarks"}</definedName>
    <definedName name="wrn.Aging._.and._.Trend._.Analysis._2_1_1_2" hidden="1">{#N/A,#N/A,FALSE,"Aging Summary";#N/A,#N/A,FALSE,"Ratio Analysis";#N/A,#N/A,FALSE,"Test 120 Day Accts";#N/A,#N/A,FALSE,"Tickmarks"}</definedName>
    <definedName name="wrn.Aging._.and._.Trend._.Analysis._2_1_2" hidden="1">{#N/A,#N/A,FALSE,"Aging Summary";#N/A,#N/A,FALSE,"Ratio Analysis";#N/A,#N/A,FALSE,"Test 120 Day Accts";#N/A,#N/A,FALSE,"Tickmarks"}</definedName>
    <definedName name="wrn.Aging._.and._.Trend._.Analysis._2_1_2_1" hidden="1">{#N/A,#N/A,FALSE,"Aging Summary";#N/A,#N/A,FALSE,"Ratio Analysis";#N/A,#N/A,FALSE,"Test 120 Day Accts";#N/A,#N/A,FALSE,"Tickmarks"}</definedName>
    <definedName name="wrn.Aging._.and._.Trend._.Analysis._2_1_2_2" hidden="1">{#N/A,#N/A,FALSE,"Aging Summary";#N/A,#N/A,FALSE,"Ratio Analysis";#N/A,#N/A,FALSE,"Test 120 Day Accts";#N/A,#N/A,FALSE,"Tickmarks"}</definedName>
    <definedName name="wrn.Aging._.and._.Trend._.Analysis._2_1_3" hidden="1">{#N/A,#N/A,FALSE,"Aging Summary";#N/A,#N/A,FALSE,"Ratio Analysis";#N/A,#N/A,FALSE,"Test 120 Day Accts";#N/A,#N/A,FALSE,"Tickmarks"}</definedName>
    <definedName name="wrn.Aging._.and._.Trend._.Analysis._2_1_3_1" hidden="1">{#N/A,#N/A,FALSE,"Aging Summary";#N/A,#N/A,FALSE,"Ratio Analysis";#N/A,#N/A,FALSE,"Test 120 Day Accts";#N/A,#N/A,FALSE,"Tickmarks"}</definedName>
    <definedName name="wrn.Aging._.and._.Trend._.Analysis._2_1_3_2" hidden="1">{#N/A,#N/A,FALSE,"Aging Summary";#N/A,#N/A,FALSE,"Ratio Analysis";#N/A,#N/A,FALSE,"Test 120 Day Accts";#N/A,#N/A,FALSE,"Tickmarks"}</definedName>
    <definedName name="wrn.Aging._.and._.Trend._.Analysis._2_1_4" hidden="1">{#N/A,#N/A,FALSE,"Aging Summary";#N/A,#N/A,FALSE,"Ratio Analysis";#N/A,#N/A,FALSE,"Test 120 Day Accts";#N/A,#N/A,FALSE,"Tickmarks"}</definedName>
    <definedName name="wrn.Aging._.and._.Trend._.Analysis._2_1_5" hidden="1">{#N/A,#N/A,FALSE,"Aging Summary";#N/A,#N/A,FALSE,"Ratio Analysis";#N/A,#N/A,FALSE,"Test 120 Day Accts";#N/A,#N/A,FALSE,"Tickmarks"}</definedName>
    <definedName name="wrn.Aging._.and._.Trend._.Analysis._2_2" hidden="1">{#N/A,#N/A,FALSE,"Aging Summary";#N/A,#N/A,FALSE,"Ratio Analysis";#N/A,#N/A,FALSE,"Test 120 Day Accts";#N/A,#N/A,FALSE,"Tickmarks"}</definedName>
    <definedName name="wrn.Aging._.and._.Trend._.Analysis._2_2_1" hidden="1">{#N/A,#N/A,FALSE,"Aging Summary";#N/A,#N/A,FALSE,"Ratio Analysis";#N/A,#N/A,FALSE,"Test 120 Day Accts";#N/A,#N/A,FALSE,"Tickmarks"}</definedName>
    <definedName name="wrn.Aging._.and._.Trend._.Analysis._2_2_2" hidden="1">{#N/A,#N/A,FALSE,"Aging Summary";#N/A,#N/A,FALSE,"Ratio Analysis";#N/A,#N/A,FALSE,"Test 120 Day Accts";#N/A,#N/A,FALSE,"Tickmarks"}</definedName>
    <definedName name="wrn.Aging._.and._.Trend._.Analysis._2_3" hidden="1">{#N/A,#N/A,FALSE,"Aging Summary";#N/A,#N/A,FALSE,"Ratio Analysis";#N/A,#N/A,FALSE,"Test 120 Day Accts";#N/A,#N/A,FALSE,"Tickmarks"}</definedName>
    <definedName name="wrn.Aging._.and._.Trend._.Analysis._2_3_1" hidden="1">{#N/A,#N/A,FALSE,"Aging Summary";#N/A,#N/A,FALSE,"Ratio Analysis";#N/A,#N/A,FALSE,"Test 120 Day Accts";#N/A,#N/A,FALSE,"Tickmarks"}</definedName>
    <definedName name="wrn.Aging._.and._.Trend._.Analysis._2_3_2" hidden="1">{#N/A,#N/A,FALSE,"Aging Summary";#N/A,#N/A,FALSE,"Ratio Analysis";#N/A,#N/A,FALSE,"Test 120 Day Accts";#N/A,#N/A,FALSE,"Tickmarks"}</definedName>
    <definedName name="wrn.Aging._.and._.Trend._.Analysis._2_4" hidden="1">{#N/A,#N/A,FALSE,"Aging Summary";#N/A,#N/A,FALSE,"Ratio Analysis";#N/A,#N/A,FALSE,"Test 120 Day Accts";#N/A,#N/A,FALSE,"Tickmarks"}</definedName>
    <definedName name="wrn.Aging._.and._.Trend._.Analysis._2_5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3_1_1" hidden="1">{#N/A,#N/A,FALSE,"Aging Summary";#N/A,#N/A,FALSE,"Ratio Analysis";#N/A,#N/A,FALSE,"Test 120 Day Accts";#N/A,#N/A,FALSE,"Tickmarks"}</definedName>
    <definedName name="wrn.Aging._.and._.Trend._.Analysis._3_1_2" hidden="1">{#N/A,#N/A,FALSE,"Aging Summary";#N/A,#N/A,FALSE,"Ratio Analysis";#N/A,#N/A,FALSE,"Test 120 Day Accts";#N/A,#N/A,FALSE,"Tickmarks"}</definedName>
    <definedName name="wrn.Aging._.and._.Trend._.Analysis._3_2" hidden="1">{#N/A,#N/A,FALSE,"Aging Summary";#N/A,#N/A,FALSE,"Ratio Analysis";#N/A,#N/A,FALSE,"Test 120 Day Accts";#N/A,#N/A,FALSE,"Tickmarks"}</definedName>
    <definedName name="wrn.Aging._.and._.Trend._.Analysis._3_2_1" hidden="1">{#N/A,#N/A,FALSE,"Aging Summary";#N/A,#N/A,FALSE,"Ratio Analysis";#N/A,#N/A,FALSE,"Test 120 Day Accts";#N/A,#N/A,FALSE,"Tickmarks"}</definedName>
    <definedName name="wrn.Aging._.and._.Trend._.Analysis._3_2_2" hidden="1">{#N/A,#N/A,FALSE,"Aging Summary";#N/A,#N/A,FALSE,"Ratio Analysis";#N/A,#N/A,FALSE,"Test 120 Day Accts";#N/A,#N/A,FALSE,"Tickmarks"}</definedName>
    <definedName name="wrn.Aging._.and._.Trend._.Analysis._3_3" hidden="1">{#N/A,#N/A,FALSE,"Aging Summary";#N/A,#N/A,FALSE,"Ratio Analysis";#N/A,#N/A,FALSE,"Test 120 Day Accts";#N/A,#N/A,FALSE,"Tickmarks"}</definedName>
    <definedName name="wrn.Aging._.and._.Trend._.Analysis._3_3_1" hidden="1">{#N/A,#N/A,FALSE,"Aging Summary";#N/A,#N/A,FALSE,"Ratio Analysis";#N/A,#N/A,FALSE,"Test 120 Day Accts";#N/A,#N/A,FALSE,"Tickmarks"}</definedName>
    <definedName name="wrn.Aging._.and._.Trend._.Analysis._3_3_2" hidden="1">{#N/A,#N/A,FALSE,"Aging Summary";#N/A,#N/A,FALSE,"Ratio Analysis";#N/A,#N/A,FALSE,"Test 120 Day Accts";#N/A,#N/A,FALSE,"Tickmarks"}</definedName>
    <definedName name="wrn.Aging._.and._.Trend._.Analysis._3_4" hidden="1">{#N/A,#N/A,FALSE,"Aging Summary";#N/A,#N/A,FALSE,"Ratio Analysis";#N/A,#N/A,FALSE,"Test 120 Day Accts";#N/A,#N/A,FALSE,"Tickmarks"}</definedName>
    <definedName name="wrn.Aging._.and._.Trend._.Analysis._3_5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ging._.and._.Trend._.Analysis._4_1" hidden="1">{#N/A,#N/A,FALSE,"Aging Summary";#N/A,#N/A,FALSE,"Ratio Analysis";#N/A,#N/A,FALSE,"Test 120 Day Accts";#N/A,#N/A,FALSE,"Tickmarks"}</definedName>
    <definedName name="wrn.Aging._.and._.Trend._.Analysis._4_1_1" hidden="1">{#N/A,#N/A,FALSE,"Aging Summary";#N/A,#N/A,FALSE,"Ratio Analysis";#N/A,#N/A,FALSE,"Test 120 Day Accts";#N/A,#N/A,FALSE,"Tickmarks"}</definedName>
    <definedName name="wrn.Aging._.and._.Trend._.Analysis._4_1_2" hidden="1">{#N/A,#N/A,FALSE,"Aging Summary";#N/A,#N/A,FALSE,"Ratio Analysis";#N/A,#N/A,FALSE,"Test 120 Day Accts";#N/A,#N/A,FALSE,"Tickmarks"}</definedName>
    <definedName name="wrn.Aging._.and._.Trend._.Analysis._4_2" hidden="1">{#N/A,#N/A,FALSE,"Aging Summary";#N/A,#N/A,FALSE,"Ratio Analysis";#N/A,#N/A,FALSE,"Test 120 Day Accts";#N/A,#N/A,FALSE,"Tickmarks"}</definedName>
    <definedName name="wrn.Aging._.and._.Trend._.Analysis._4_2_1" hidden="1">{#N/A,#N/A,FALSE,"Aging Summary";#N/A,#N/A,FALSE,"Ratio Analysis";#N/A,#N/A,FALSE,"Test 120 Day Accts";#N/A,#N/A,FALSE,"Tickmarks"}</definedName>
    <definedName name="wrn.Aging._.and._.Trend._.Analysis._4_2_2" hidden="1">{#N/A,#N/A,FALSE,"Aging Summary";#N/A,#N/A,FALSE,"Ratio Analysis";#N/A,#N/A,FALSE,"Test 120 Day Accts";#N/A,#N/A,FALSE,"Tickmarks"}</definedName>
    <definedName name="wrn.Aging._.and._.Trend._.Analysis._4_3" hidden="1">{#N/A,#N/A,FALSE,"Aging Summary";#N/A,#N/A,FALSE,"Ratio Analysis";#N/A,#N/A,FALSE,"Test 120 Day Accts";#N/A,#N/A,FALSE,"Tickmarks"}</definedName>
    <definedName name="wrn.Aging._.and._.Trend._.Analysis._4_3_1" hidden="1">{#N/A,#N/A,FALSE,"Aging Summary";#N/A,#N/A,FALSE,"Ratio Analysis";#N/A,#N/A,FALSE,"Test 120 Day Accts";#N/A,#N/A,FALSE,"Tickmarks"}</definedName>
    <definedName name="wrn.Aging._.and._.Trend._.Analysis._4_3_2" hidden="1">{#N/A,#N/A,FALSE,"Aging Summary";#N/A,#N/A,FALSE,"Ratio Analysis";#N/A,#N/A,FALSE,"Test 120 Day Accts";#N/A,#N/A,FALSE,"Tickmarks"}</definedName>
    <definedName name="wrn.Aging._.and._.Trend._.Analysis._4_4" hidden="1">{#N/A,#N/A,FALSE,"Aging Summary";#N/A,#N/A,FALSE,"Ratio Analysis";#N/A,#N/A,FALSE,"Test 120 Day Accts";#N/A,#N/A,FALSE,"Tickmarks"}</definedName>
    <definedName name="wrn.Aging._.and._.Trend._.Analysis._4_5" hidden="1">{#N/A,#N/A,FALSE,"Aging Summary";#N/A,#N/A,FALSE,"Ratio Analysis";#N/A,#N/A,FALSE,"Test 120 Day Accts";#N/A,#N/A,FALSE,"Tickmarks"}</definedName>
    <definedName name="wrn.Aging._.and._.Trend._.Analysis._5" hidden="1">{#N/A,#N/A,FALSE,"Aging Summary";#N/A,#N/A,FALSE,"Ratio Analysis";#N/A,#N/A,FALSE,"Test 120 Day Accts";#N/A,#N/A,FALSE,"Tickmarks"}</definedName>
    <definedName name="wrn.Aging._.and._.Trend._.Analysis._5_1" hidden="1">{#N/A,#N/A,FALSE,"Aging Summary";#N/A,#N/A,FALSE,"Ratio Analysis";#N/A,#N/A,FALSE,"Test 120 Day Accts";#N/A,#N/A,FALSE,"Tickmarks"}</definedName>
    <definedName name="wrn.Aging._.and._.Trend._.Analysis._5_1_1" hidden="1">{#N/A,#N/A,FALSE,"Aging Summary";#N/A,#N/A,FALSE,"Ratio Analysis";#N/A,#N/A,FALSE,"Test 120 Day Accts";#N/A,#N/A,FALSE,"Tickmarks"}</definedName>
    <definedName name="wrn.Aging._.and._.Trend._.Analysis._5_1_2" hidden="1">{#N/A,#N/A,FALSE,"Aging Summary";#N/A,#N/A,FALSE,"Ratio Analysis";#N/A,#N/A,FALSE,"Test 120 Day Accts";#N/A,#N/A,FALSE,"Tickmarks"}</definedName>
    <definedName name="wrn.Aging._.and._.Trend._.Analysis._5_2" hidden="1">{#N/A,#N/A,FALSE,"Aging Summary";#N/A,#N/A,FALSE,"Ratio Analysis";#N/A,#N/A,FALSE,"Test 120 Day Accts";#N/A,#N/A,FALSE,"Tickmarks"}</definedName>
    <definedName name="wrn.Aging._.and._.Trend._.Analysis._5_2_1" hidden="1">{#N/A,#N/A,FALSE,"Aging Summary";#N/A,#N/A,FALSE,"Ratio Analysis";#N/A,#N/A,FALSE,"Test 120 Day Accts";#N/A,#N/A,FALSE,"Tickmarks"}</definedName>
    <definedName name="wrn.Aging._.and._.Trend._.Analysis._5_2_2" hidden="1">{#N/A,#N/A,FALSE,"Aging Summary";#N/A,#N/A,FALSE,"Ratio Analysis";#N/A,#N/A,FALSE,"Test 120 Day Accts";#N/A,#N/A,FALSE,"Tickmarks"}</definedName>
    <definedName name="wrn.Aging._.and._.Trend._.Analysis._5_3" hidden="1">{#N/A,#N/A,FALSE,"Aging Summary";#N/A,#N/A,FALSE,"Ratio Analysis";#N/A,#N/A,FALSE,"Test 120 Day Accts";#N/A,#N/A,FALSE,"Tickmarks"}</definedName>
    <definedName name="wrn.Aging._.and._.Trend._.Analysis._5_3_1" hidden="1">{#N/A,#N/A,FALSE,"Aging Summary";#N/A,#N/A,FALSE,"Ratio Analysis";#N/A,#N/A,FALSE,"Test 120 Day Accts";#N/A,#N/A,FALSE,"Tickmarks"}</definedName>
    <definedName name="wrn.Aging._.and._.Trend._.Analysis._5_3_2" hidden="1">{#N/A,#N/A,FALSE,"Aging Summary";#N/A,#N/A,FALSE,"Ratio Analysis";#N/A,#N/A,FALSE,"Test 120 Day Accts";#N/A,#N/A,FALSE,"Tickmarks"}</definedName>
    <definedName name="wrn.Aging._.and._.Trend._.Analysis._5_4" hidden="1">{#N/A,#N/A,FALSE,"Aging Summary";#N/A,#N/A,FALSE,"Ratio Analysis";#N/A,#N/A,FALSE,"Test 120 Day Accts";#N/A,#N/A,FALSE,"Tickmarks"}</definedName>
    <definedName name="wrn.Aging._.and._.Trend._.Analysis._5_5" hidden="1">{#N/A,#N/A,FALSE,"Aging Summary";#N/A,#N/A,FALSE,"Ratio Analysis";#N/A,#N/A,FALSE,"Test 120 Day Accts";#N/A,#N/A,FALSE,"Tickmarks"}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pport._.1._1" hidden="1">{#N/A,#N/A,TRUE,"Forecast &amp; Analysis";#N/A,#N/A,TRUE,"Market Values";#N/A,#N/A,TRUE,"Ratios";#N/A,#N/A,TRUE,"Regressions";#N/A,#N/A,TRUE,"Market Values";#N/A,#N/A,TRUE,"Parameters &amp; Results"}</definedName>
    <definedName name="wrn.rapport._.1._1_1" hidden="1">{#N/A,#N/A,TRUE,"Forecast &amp; Analysis";#N/A,#N/A,TRUE,"Market Values";#N/A,#N/A,TRUE,"Ratios";#N/A,#N/A,TRUE,"Regressions";#N/A,#N/A,TRUE,"Market Values";#N/A,#N/A,TRUE,"Parameters &amp; Results"}</definedName>
    <definedName name="wrn.rapport._.1._1_1_1" hidden="1">{#N/A,#N/A,TRUE,"Forecast &amp; Analysis";#N/A,#N/A,TRUE,"Market Values";#N/A,#N/A,TRUE,"Ratios";#N/A,#N/A,TRUE,"Regressions";#N/A,#N/A,TRUE,"Market Values";#N/A,#N/A,TRUE,"Parameters &amp; Results"}</definedName>
    <definedName name="wrn.rapport._.1._1_1_1_1" hidden="1">{#N/A,#N/A,TRUE,"Forecast &amp; Analysis";#N/A,#N/A,TRUE,"Market Values";#N/A,#N/A,TRUE,"Ratios";#N/A,#N/A,TRUE,"Regressions";#N/A,#N/A,TRUE,"Market Values";#N/A,#N/A,TRUE,"Parameters &amp; Results"}</definedName>
    <definedName name="wrn.rapport._.1._1_1_1_1_1" hidden="1">{#N/A,#N/A,TRUE,"Forecast &amp; Analysis";#N/A,#N/A,TRUE,"Market Values";#N/A,#N/A,TRUE,"Ratios";#N/A,#N/A,TRUE,"Regressions";#N/A,#N/A,TRUE,"Market Values";#N/A,#N/A,TRUE,"Parameters &amp; Results"}</definedName>
    <definedName name="wrn.rapport._.1._1_1_1_1_2" hidden="1">{#N/A,#N/A,TRUE,"Forecast &amp; Analysis";#N/A,#N/A,TRUE,"Market Values";#N/A,#N/A,TRUE,"Ratios";#N/A,#N/A,TRUE,"Regressions";#N/A,#N/A,TRUE,"Market Values";#N/A,#N/A,TRUE,"Parameters &amp; Results"}</definedName>
    <definedName name="wrn.rapport._.1._1_1_1_2" hidden="1">{#N/A,#N/A,TRUE,"Forecast &amp; Analysis";#N/A,#N/A,TRUE,"Market Values";#N/A,#N/A,TRUE,"Ratios";#N/A,#N/A,TRUE,"Regressions";#N/A,#N/A,TRUE,"Market Values";#N/A,#N/A,TRUE,"Parameters &amp; Results"}</definedName>
    <definedName name="wrn.rapport._.1._1_1_1_2_1" hidden="1">{#N/A,#N/A,TRUE,"Forecast &amp; Analysis";#N/A,#N/A,TRUE,"Market Values";#N/A,#N/A,TRUE,"Ratios";#N/A,#N/A,TRUE,"Regressions";#N/A,#N/A,TRUE,"Market Values";#N/A,#N/A,TRUE,"Parameters &amp; Results"}</definedName>
    <definedName name="wrn.rapport._.1._1_1_1_2_2" hidden="1">{#N/A,#N/A,TRUE,"Forecast &amp; Analysis";#N/A,#N/A,TRUE,"Market Values";#N/A,#N/A,TRUE,"Ratios";#N/A,#N/A,TRUE,"Regressions";#N/A,#N/A,TRUE,"Market Values";#N/A,#N/A,TRUE,"Parameters &amp; Results"}</definedName>
    <definedName name="wrn.rapport._.1._1_1_1_3" hidden="1">{#N/A,#N/A,TRUE,"Forecast &amp; Analysis";#N/A,#N/A,TRUE,"Market Values";#N/A,#N/A,TRUE,"Ratios";#N/A,#N/A,TRUE,"Regressions";#N/A,#N/A,TRUE,"Market Values";#N/A,#N/A,TRUE,"Parameters &amp; Results"}</definedName>
    <definedName name="wrn.rapport._.1._1_1_1_3_1" hidden="1">{#N/A,#N/A,TRUE,"Forecast &amp; Analysis";#N/A,#N/A,TRUE,"Market Values";#N/A,#N/A,TRUE,"Ratios";#N/A,#N/A,TRUE,"Regressions";#N/A,#N/A,TRUE,"Market Values";#N/A,#N/A,TRUE,"Parameters &amp; Results"}</definedName>
    <definedName name="wrn.rapport._.1._1_1_1_3_2" hidden="1">{#N/A,#N/A,TRUE,"Forecast &amp; Analysis";#N/A,#N/A,TRUE,"Market Values";#N/A,#N/A,TRUE,"Ratios";#N/A,#N/A,TRUE,"Regressions";#N/A,#N/A,TRUE,"Market Values";#N/A,#N/A,TRUE,"Parameters &amp; Results"}</definedName>
    <definedName name="wrn.rapport._.1._1_1_1_4" hidden="1">{#N/A,#N/A,TRUE,"Forecast &amp; Analysis";#N/A,#N/A,TRUE,"Market Values";#N/A,#N/A,TRUE,"Ratios";#N/A,#N/A,TRUE,"Regressions";#N/A,#N/A,TRUE,"Market Values";#N/A,#N/A,TRUE,"Parameters &amp; Results"}</definedName>
    <definedName name="wrn.rapport._.1._1_1_1_5" hidden="1">{#N/A,#N/A,TRUE,"Forecast &amp; Analysis";#N/A,#N/A,TRUE,"Market Values";#N/A,#N/A,TRUE,"Ratios";#N/A,#N/A,TRUE,"Regressions";#N/A,#N/A,TRUE,"Market Values";#N/A,#N/A,TRUE,"Parameters &amp; Results"}</definedName>
    <definedName name="wrn.rapport._.1._1_1_2" hidden="1">{#N/A,#N/A,TRUE,"Forecast &amp; Analysis";#N/A,#N/A,TRUE,"Market Values";#N/A,#N/A,TRUE,"Ratios";#N/A,#N/A,TRUE,"Regressions";#N/A,#N/A,TRUE,"Market Values";#N/A,#N/A,TRUE,"Parameters &amp; Results"}</definedName>
    <definedName name="wrn.rapport._.1._1_1_2_1" hidden="1">{#N/A,#N/A,TRUE,"Forecast &amp; Analysis";#N/A,#N/A,TRUE,"Market Values";#N/A,#N/A,TRUE,"Ratios";#N/A,#N/A,TRUE,"Regressions";#N/A,#N/A,TRUE,"Market Values";#N/A,#N/A,TRUE,"Parameters &amp; Results"}</definedName>
    <definedName name="wrn.rapport._.1._1_1_2_2" hidden="1">{#N/A,#N/A,TRUE,"Forecast &amp; Analysis";#N/A,#N/A,TRUE,"Market Values";#N/A,#N/A,TRUE,"Ratios";#N/A,#N/A,TRUE,"Regressions";#N/A,#N/A,TRUE,"Market Values";#N/A,#N/A,TRUE,"Parameters &amp; Results"}</definedName>
    <definedName name="wrn.rapport._.1._1_1_3" hidden="1">{#N/A,#N/A,TRUE,"Forecast &amp; Analysis";#N/A,#N/A,TRUE,"Market Values";#N/A,#N/A,TRUE,"Ratios";#N/A,#N/A,TRUE,"Regressions";#N/A,#N/A,TRUE,"Market Values";#N/A,#N/A,TRUE,"Parameters &amp; Results"}</definedName>
    <definedName name="wrn.rapport._.1._1_1_3_1" hidden="1">{#N/A,#N/A,TRUE,"Forecast &amp; Analysis";#N/A,#N/A,TRUE,"Market Values";#N/A,#N/A,TRUE,"Ratios";#N/A,#N/A,TRUE,"Regressions";#N/A,#N/A,TRUE,"Market Values";#N/A,#N/A,TRUE,"Parameters &amp; Results"}</definedName>
    <definedName name="wrn.rapport._.1._1_1_3_2" hidden="1">{#N/A,#N/A,TRUE,"Forecast &amp; Analysis";#N/A,#N/A,TRUE,"Market Values";#N/A,#N/A,TRUE,"Ratios";#N/A,#N/A,TRUE,"Regressions";#N/A,#N/A,TRUE,"Market Values";#N/A,#N/A,TRUE,"Parameters &amp; Results"}</definedName>
    <definedName name="wrn.rapport._.1._1_1_4" hidden="1">{#N/A,#N/A,TRUE,"Forecast &amp; Analysis";#N/A,#N/A,TRUE,"Market Values";#N/A,#N/A,TRUE,"Ratios";#N/A,#N/A,TRUE,"Regressions";#N/A,#N/A,TRUE,"Market Values";#N/A,#N/A,TRUE,"Parameters &amp; Results"}</definedName>
    <definedName name="wrn.rapport._.1._1_1_5" hidden="1">{#N/A,#N/A,TRUE,"Forecast &amp; Analysis";#N/A,#N/A,TRUE,"Market Values";#N/A,#N/A,TRUE,"Ratios";#N/A,#N/A,TRUE,"Regressions";#N/A,#N/A,TRUE,"Market Values";#N/A,#N/A,TRUE,"Parameters &amp; Results"}</definedName>
    <definedName name="wrn.rapport._.1._1_2" hidden="1">{#N/A,#N/A,TRUE,"Forecast &amp; Analysis";#N/A,#N/A,TRUE,"Market Values";#N/A,#N/A,TRUE,"Ratios";#N/A,#N/A,TRUE,"Regressions";#N/A,#N/A,TRUE,"Market Values";#N/A,#N/A,TRUE,"Parameters &amp; Results"}</definedName>
    <definedName name="wrn.rapport._.1._1_2_1" hidden="1">{#N/A,#N/A,TRUE,"Forecast &amp; Analysis";#N/A,#N/A,TRUE,"Market Values";#N/A,#N/A,TRUE,"Ratios";#N/A,#N/A,TRUE,"Regressions";#N/A,#N/A,TRUE,"Market Values";#N/A,#N/A,TRUE,"Parameters &amp; Results"}</definedName>
    <definedName name="wrn.rapport._.1._1_2_1_1" hidden="1">{#N/A,#N/A,TRUE,"Forecast &amp; Analysis";#N/A,#N/A,TRUE,"Market Values";#N/A,#N/A,TRUE,"Ratios";#N/A,#N/A,TRUE,"Regressions";#N/A,#N/A,TRUE,"Market Values";#N/A,#N/A,TRUE,"Parameters &amp; Results"}</definedName>
    <definedName name="wrn.rapport._.1._1_2_1_2" hidden="1">{#N/A,#N/A,TRUE,"Forecast &amp; Analysis";#N/A,#N/A,TRUE,"Market Values";#N/A,#N/A,TRUE,"Ratios";#N/A,#N/A,TRUE,"Regressions";#N/A,#N/A,TRUE,"Market Values";#N/A,#N/A,TRUE,"Parameters &amp; Results"}</definedName>
    <definedName name="wrn.rapport._.1._1_2_2" hidden="1">{#N/A,#N/A,TRUE,"Forecast &amp; Analysis";#N/A,#N/A,TRUE,"Market Values";#N/A,#N/A,TRUE,"Ratios";#N/A,#N/A,TRUE,"Regressions";#N/A,#N/A,TRUE,"Market Values";#N/A,#N/A,TRUE,"Parameters &amp; Results"}</definedName>
    <definedName name="wrn.rapport._.1._1_2_2_1" hidden="1">{#N/A,#N/A,TRUE,"Forecast &amp; Analysis";#N/A,#N/A,TRUE,"Market Values";#N/A,#N/A,TRUE,"Ratios";#N/A,#N/A,TRUE,"Regressions";#N/A,#N/A,TRUE,"Market Values";#N/A,#N/A,TRUE,"Parameters &amp; Results"}</definedName>
    <definedName name="wrn.rapport._.1._1_2_2_2" hidden="1">{#N/A,#N/A,TRUE,"Forecast &amp; Analysis";#N/A,#N/A,TRUE,"Market Values";#N/A,#N/A,TRUE,"Ratios";#N/A,#N/A,TRUE,"Regressions";#N/A,#N/A,TRUE,"Market Values";#N/A,#N/A,TRUE,"Parameters &amp; Results"}</definedName>
    <definedName name="wrn.rapport._.1._1_2_3" hidden="1">{#N/A,#N/A,TRUE,"Forecast &amp; Analysis";#N/A,#N/A,TRUE,"Market Values";#N/A,#N/A,TRUE,"Ratios";#N/A,#N/A,TRUE,"Regressions";#N/A,#N/A,TRUE,"Market Values";#N/A,#N/A,TRUE,"Parameters &amp; Results"}</definedName>
    <definedName name="wrn.rapport._.1._1_2_3_1" hidden="1">{#N/A,#N/A,TRUE,"Forecast &amp; Analysis";#N/A,#N/A,TRUE,"Market Values";#N/A,#N/A,TRUE,"Ratios";#N/A,#N/A,TRUE,"Regressions";#N/A,#N/A,TRUE,"Market Values";#N/A,#N/A,TRUE,"Parameters &amp; Results"}</definedName>
    <definedName name="wrn.rapport._.1._1_2_3_2" hidden="1">{#N/A,#N/A,TRUE,"Forecast &amp; Analysis";#N/A,#N/A,TRUE,"Market Values";#N/A,#N/A,TRUE,"Ratios";#N/A,#N/A,TRUE,"Regressions";#N/A,#N/A,TRUE,"Market Values";#N/A,#N/A,TRUE,"Parameters &amp; Results"}</definedName>
    <definedName name="wrn.rapport._.1._1_2_4" hidden="1">{#N/A,#N/A,TRUE,"Forecast &amp; Analysis";#N/A,#N/A,TRUE,"Market Values";#N/A,#N/A,TRUE,"Ratios";#N/A,#N/A,TRUE,"Regressions";#N/A,#N/A,TRUE,"Market Values";#N/A,#N/A,TRUE,"Parameters &amp; Results"}</definedName>
    <definedName name="wrn.rapport._.1._1_2_5" hidden="1">{#N/A,#N/A,TRUE,"Forecast &amp; Analysis";#N/A,#N/A,TRUE,"Market Values";#N/A,#N/A,TRUE,"Ratios";#N/A,#N/A,TRUE,"Regressions";#N/A,#N/A,TRUE,"Market Values";#N/A,#N/A,TRUE,"Parameters &amp; Results"}</definedName>
    <definedName name="wrn.rapport._.1._1_3" hidden="1">{#N/A,#N/A,TRUE,"Forecast &amp; Analysis";#N/A,#N/A,TRUE,"Market Values";#N/A,#N/A,TRUE,"Ratios";#N/A,#N/A,TRUE,"Regressions";#N/A,#N/A,TRUE,"Market Values";#N/A,#N/A,TRUE,"Parameters &amp; Results"}</definedName>
    <definedName name="wrn.rapport._.1._1_3_1" hidden="1">{#N/A,#N/A,TRUE,"Forecast &amp; Analysis";#N/A,#N/A,TRUE,"Market Values";#N/A,#N/A,TRUE,"Ratios";#N/A,#N/A,TRUE,"Regressions";#N/A,#N/A,TRUE,"Market Values";#N/A,#N/A,TRUE,"Parameters &amp; Results"}</definedName>
    <definedName name="wrn.rapport._.1._1_3_1_1" hidden="1">{#N/A,#N/A,TRUE,"Forecast &amp; Analysis";#N/A,#N/A,TRUE,"Market Values";#N/A,#N/A,TRUE,"Ratios";#N/A,#N/A,TRUE,"Regressions";#N/A,#N/A,TRUE,"Market Values";#N/A,#N/A,TRUE,"Parameters &amp; Results"}</definedName>
    <definedName name="wrn.rapport._.1._1_3_1_2" hidden="1">{#N/A,#N/A,TRUE,"Forecast &amp; Analysis";#N/A,#N/A,TRUE,"Market Values";#N/A,#N/A,TRUE,"Ratios";#N/A,#N/A,TRUE,"Regressions";#N/A,#N/A,TRUE,"Market Values";#N/A,#N/A,TRUE,"Parameters &amp; Results"}</definedName>
    <definedName name="wrn.rapport._.1._1_3_2" hidden="1">{#N/A,#N/A,TRUE,"Forecast &amp; Analysis";#N/A,#N/A,TRUE,"Market Values";#N/A,#N/A,TRUE,"Ratios";#N/A,#N/A,TRUE,"Regressions";#N/A,#N/A,TRUE,"Market Values";#N/A,#N/A,TRUE,"Parameters &amp; Results"}</definedName>
    <definedName name="wrn.rapport._.1._1_3_2_1" hidden="1">{#N/A,#N/A,TRUE,"Forecast &amp; Analysis";#N/A,#N/A,TRUE,"Market Values";#N/A,#N/A,TRUE,"Ratios";#N/A,#N/A,TRUE,"Regressions";#N/A,#N/A,TRUE,"Market Values";#N/A,#N/A,TRUE,"Parameters &amp; Results"}</definedName>
    <definedName name="wrn.rapport._.1._1_3_2_2" hidden="1">{#N/A,#N/A,TRUE,"Forecast &amp; Analysis";#N/A,#N/A,TRUE,"Market Values";#N/A,#N/A,TRUE,"Ratios";#N/A,#N/A,TRUE,"Regressions";#N/A,#N/A,TRUE,"Market Values";#N/A,#N/A,TRUE,"Parameters &amp; Results"}</definedName>
    <definedName name="wrn.rapport._.1._1_3_3" hidden="1">{#N/A,#N/A,TRUE,"Forecast &amp; Analysis";#N/A,#N/A,TRUE,"Market Values";#N/A,#N/A,TRUE,"Ratios";#N/A,#N/A,TRUE,"Regressions";#N/A,#N/A,TRUE,"Market Values";#N/A,#N/A,TRUE,"Parameters &amp; Results"}</definedName>
    <definedName name="wrn.rapport._.1._1_3_3_1" hidden="1">{#N/A,#N/A,TRUE,"Forecast &amp; Analysis";#N/A,#N/A,TRUE,"Market Values";#N/A,#N/A,TRUE,"Ratios";#N/A,#N/A,TRUE,"Regressions";#N/A,#N/A,TRUE,"Market Values";#N/A,#N/A,TRUE,"Parameters &amp; Results"}</definedName>
    <definedName name="wrn.rapport._.1._1_3_3_2" hidden="1">{#N/A,#N/A,TRUE,"Forecast &amp; Analysis";#N/A,#N/A,TRUE,"Market Values";#N/A,#N/A,TRUE,"Ratios";#N/A,#N/A,TRUE,"Regressions";#N/A,#N/A,TRUE,"Market Values";#N/A,#N/A,TRUE,"Parameters &amp; Results"}</definedName>
    <definedName name="wrn.rapport._.1._1_3_4" hidden="1">{#N/A,#N/A,TRUE,"Forecast &amp; Analysis";#N/A,#N/A,TRUE,"Market Values";#N/A,#N/A,TRUE,"Ratios";#N/A,#N/A,TRUE,"Regressions";#N/A,#N/A,TRUE,"Market Values";#N/A,#N/A,TRUE,"Parameters &amp; Results"}</definedName>
    <definedName name="wrn.rapport._.1._1_3_5" hidden="1">{#N/A,#N/A,TRUE,"Forecast &amp; Analysis";#N/A,#N/A,TRUE,"Market Values";#N/A,#N/A,TRUE,"Ratios";#N/A,#N/A,TRUE,"Regressions";#N/A,#N/A,TRUE,"Market Values";#N/A,#N/A,TRUE,"Parameters &amp; Results"}</definedName>
    <definedName name="wrn.rapport._.1._1_4" hidden="1">{#N/A,#N/A,TRUE,"Forecast &amp; Analysis";#N/A,#N/A,TRUE,"Market Values";#N/A,#N/A,TRUE,"Ratios";#N/A,#N/A,TRUE,"Regressions";#N/A,#N/A,TRUE,"Market Values";#N/A,#N/A,TRUE,"Parameters &amp; Results"}</definedName>
    <definedName name="wrn.rapport._.1._1_4_1" hidden="1">{#N/A,#N/A,TRUE,"Forecast &amp; Analysis";#N/A,#N/A,TRUE,"Market Values";#N/A,#N/A,TRUE,"Ratios";#N/A,#N/A,TRUE,"Regressions";#N/A,#N/A,TRUE,"Market Values";#N/A,#N/A,TRUE,"Parameters &amp; Results"}</definedName>
    <definedName name="wrn.rapport._.1._1_4_1_1" hidden="1">{#N/A,#N/A,TRUE,"Forecast &amp; Analysis";#N/A,#N/A,TRUE,"Market Values";#N/A,#N/A,TRUE,"Ratios";#N/A,#N/A,TRUE,"Regressions";#N/A,#N/A,TRUE,"Market Values";#N/A,#N/A,TRUE,"Parameters &amp; Results"}</definedName>
    <definedName name="wrn.rapport._.1._1_4_1_2" hidden="1">{#N/A,#N/A,TRUE,"Forecast &amp; Analysis";#N/A,#N/A,TRUE,"Market Values";#N/A,#N/A,TRUE,"Ratios";#N/A,#N/A,TRUE,"Regressions";#N/A,#N/A,TRUE,"Market Values";#N/A,#N/A,TRUE,"Parameters &amp; Results"}</definedName>
    <definedName name="wrn.rapport._.1._1_4_2" hidden="1">{#N/A,#N/A,TRUE,"Forecast &amp; Analysis";#N/A,#N/A,TRUE,"Market Values";#N/A,#N/A,TRUE,"Ratios";#N/A,#N/A,TRUE,"Regressions";#N/A,#N/A,TRUE,"Market Values";#N/A,#N/A,TRUE,"Parameters &amp; Results"}</definedName>
    <definedName name="wrn.rapport._.1._1_4_2_1" hidden="1">{#N/A,#N/A,TRUE,"Forecast &amp; Analysis";#N/A,#N/A,TRUE,"Market Values";#N/A,#N/A,TRUE,"Ratios";#N/A,#N/A,TRUE,"Regressions";#N/A,#N/A,TRUE,"Market Values";#N/A,#N/A,TRUE,"Parameters &amp; Results"}</definedName>
    <definedName name="wrn.rapport._.1._1_4_2_2" hidden="1">{#N/A,#N/A,TRUE,"Forecast &amp; Analysis";#N/A,#N/A,TRUE,"Market Values";#N/A,#N/A,TRUE,"Ratios";#N/A,#N/A,TRUE,"Regressions";#N/A,#N/A,TRUE,"Market Values";#N/A,#N/A,TRUE,"Parameters &amp; Results"}</definedName>
    <definedName name="wrn.rapport._.1._1_4_3" hidden="1">{#N/A,#N/A,TRUE,"Forecast &amp; Analysis";#N/A,#N/A,TRUE,"Market Values";#N/A,#N/A,TRUE,"Ratios";#N/A,#N/A,TRUE,"Regressions";#N/A,#N/A,TRUE,"Market Values";#N/A,#N/A,TRUE,"Parameters &amp; Results"}</definedName>
    <definedName name="wrn.rapport._.1._1_4_3_1" hidden="1">{#N/A,#N/A,TRUE,"Forecast &amp; Analysis";#N/A,#N/A,TRUE,"Market Values";#N/A,#N/A,TRUE,"Ratios";#N/A,#N/A,TRUE,"Regressions";#N/A,#N/A,TRUE,"Market Values";#N/A,#N/A,TRUE,"Parameters &amp; Results"}</definedName>
    <definedName name="wrn.rapport._.1._1_4_3_2" hidden="1">{#N/A,#N/A,TRUE,"Forecast &amp; Analysis";#N/A,#N/A,TRUE,"Market Values";#N/A,#N/A,TRUE,"Ratios";#N/A,#N/A,TRUE,"Regressions";#N/A,#N/A,TRUE,"Market Values";#N/A,#N/A,TRUE,"Parameters &amp; Results"}</definedName>
    <definedName name="wrn.rapport._.1._1_4_4" hidden="1">{#N/A,#N/A,TRUE,"Forecast &amp; Analysis";#N/A,#N/A,TRUE,"Market Values";#N/A,#N/A,TRUE,"Ratios";#N/A,#N/A,TRUE,"Regressions";#N/A,#N/A,TRUE,"Market Values";#N/A,#N/A,TRUE,"Parameters &amp; Results"}</definedName>
    <definedName name="wrn.rapport._.1._1_4_5" hidden="1">{#N/A,#N/A,TRUE,"Forecast &amp; Analysis";#N/A,#N/A,TRUE,"Market Values";#N/A,#N/A,TRUE,"Ratios";#N/A,#N/A,TRUE,"Regressions";#N/A,#N/A,TRUE,"Market Values";#N/A,#N/A,TRUE,"Parameters &amp; Results"}</definedName>
    <definedName name="wrn.rapport._.1._1_5" hidden="1">{#N/A,#N/A,TRUE,"Forecast &amp; Analysis";#N/A,#N/A,TRUE,"Market Values";#N/A,#N/A,TRUE,"Ratios";#N/A,#N/A,TRUE,"Regressions";#N/A,#N/A,TRUE,"Market Values";#N/A,#N/A,TRUE,"Parameters &amp; Results"}</definedName>
    <definedName name="wrn.rapport._.1._1_5_1" hidden="1">{#N/A,#N/A,TRUE,"Forecast &amp; Analysis";#N/A,#N/A,TRUE,"Market Values";#N/A,#N/A,TRUE,"Ratios";#N/A,#N/A,TRUE,"Regressions";#N/A,#N/A,TRUE,"Market Values";#N/A,#N/A,TRUE,"Parameters &amp; Results"}</definedName>
    <definedName name="wrn.rapport._.1._1_5_1_1" hidden="1">{#N/A,#N/A,TRUE,"Forecast &amp; Analysis";#N/A,#N/A,TRUE,"Market Values";#N/A,#N/A,TRUE,"Ratios";#N/A,#N/A,TRUE,"Regressions";#N/A,#N/A,TRUE,"Market Values";#N/A,#N/A,TRUE,"Parameters &amp; Results"}</definedName>
    <definedName name="wrn.rapport._.1._1_5_1_2" hidden="1">{#N/A,#N/A,TRUE,"Forecast &amp; Analysis";#N/A,#N/A,TRUE,"Market Values";#N/A,#N/A,TRUE,"Ratios";#N/A,#N/A,TRUE,"Regressions";#N/A,#N/A,TRUE,"Market Values";#N/A,#N/A,TRUE,"Parameters &amp; Results"}</definedName>
    <definedName name="wrn.rapport._.1._1_5_2" hidden="1">{#N/A,#N/A,TRUE,"Forecast &amp; Analysis";#N/A,#N/A,TRUE,"Market Values";#N/A,#N/A,TRUE,"Ratios";#N/A,#N/A,TRUE,"Regressions";#N/A,#N/A,TRUE,"Market Values";#N/A,#N/A,TRUE,"Parameters &amp; Results"}</definedName>
    <definedName name="wrn.rapport._.1._1_5_2_1" hidden="1">{#N/A,#N/A,TRUE,"Forecast &amp; Analysis";#N/A,#N/A,TRUE,"Market Values";#N/A,#N/A,TRUE,"Ratios";#N/A,#N/A,TRUE,"Regressions";#N/A,#N/A,TRUE,"Market Values";#N/A,#N/A,TRUE,"Parameters &amp; Results"}</definedName>
    <definedName name="wrn.rapport._.1._1_5_2_2" hidden="1">{#N/A,#N/A,TRUE,"Forecast &amp; Analysis";#N/A,#N/A,TRUE,"Market Values";#N/A,#N/A,TRUE,"Ratios";#N/A,#N/A,TRUE,"Regressions";#N/A,#N/A,TRUE,"Market Values";#N/A,#N/A,TRUE,"Parameters &amp; Results"}</definedName>
    <definedName name="wrn.rapport._.1._1_5_3" hidden="1">{#N/A,#N/A,TRUE,"Forecast &amp; Analysis";#N/A,#N/A,TRUE,"Market Values";#N/A,#N/A,TRUE,"Ratios";#N/A,#N/A,TRUE,"Regressions";#N/A,#N/A,TRUE,"Market Values";#N/A,#N/A,TRUE,"Parameters &amp; Results"}</definedName>
    <definedName name="wrn.rapport._.1._1_5_3_1" hidden="1">{#N/A,#N/A,TRUE,"Forecast &amp; Analysis";#N/A,#N/A,TRUE,"Market Values";#N/A,#N/A,TRUE,"Ratios";#N/A,#N/A,TRUE,"Regressions";#N/A,#N/A,TRUE,"Market Values";#N/A,#N/A,TRUE,"Parameters &amp; Results"}</definedName>
    <definedName name="wrn.rapport._.1._1_5_3_2" hidden="1">{#N/A,#N/A,TRUE,"Forecast &amp; Analysis";#N/A,#N/A,TRUE,"Market Values";#N/A,#N/A,TRUE,"Ratios";#N/A,#N/A,TRUE,"Regressions";#N/A,#N/A,TRUE,"Market Values";#N/A,#N/A,TRUE,"Parameters &amp; Results"}</definedName>
    <definedName name="wrn.rapport._.1._1_5_4" hidden="1">{#N/A,#N/A,TRUE,"Forecast &amp; Analysis";#N/A,#N/A,TRUE,"Market Values";#N/A,#N/A,TRUE,"Ratios";#N/A,#N/A,TRUE,"Regressions";#N/A,#N/A,TRUE,"Market Values";#N/A,#N/A,TRUE,"Parameters &amp; Results"}</definedName>
    <definedName name="wrn.rapport._.1._1_5_5" hidden="1">{#N/A,#N/A,TRUE,"Forecast &amp; Analysis";#N/A,#N/A,TRUE,"Market Values";#N/A,#N/A,TRUE,"Ratios";#N/A,#N/A,TRUE,"Regressions";#N/A,#N/A,TRUE,"Market Values";#N/A,#N/A,TRUE,"Parameters &amp; Results"}</definedName>
    <definedName name="wrn.rapport._.1._2" hidden="1">{#N/A,#N/A,TRUE,"Forecast &amp; Analysis";#N/A,#N/A,TRUE,"Market Values";#N/A,#N/A,TRUE,"Ratios";#N/A,#N/A,TRUE,"Regressions";#N/A,#N/A,TRUE,"Market Values";#N/A,#N/A,TRUE,"Parameters &amp; Results"}</definedName>
    <definedName name="wrn.rapport._.1._2_1" hidden="1">{#N/A,#N/A,TRUE,"Forecast &amp; Analysis";#N/A,#N/A,TRUE,"Market Values";#N/A,#N/A,TRUE,"Ratios";#N/A,#N/A,TRUE,"Regressions";#N/A,#N/A,TRUE,"Market Values";#N/A,#N/A,TRUE,"Parameters &amp; Results"}</definedName>
    <definedName name="wrn.rapport._.1._2_1_1" hidden="1">{#N/A,#N/A,TRUE,"Forecast &amp; Analysis";#N/A,#N/A,TRUE,"Market Values";#N/A,#N/A,TRUE,"Ratios";#N/A,#N/A,TRUE,"Regressions";#N/A,#N/A,TRUE,"Market Values";#N/A,#N/A,TRUE,"Parameters &amp; Results"}</definedName>
    <definedName name="wrn.rapport._.1._2_1_1_1" hidden="1">{#N/A,#N/A,TRUE,"Forecast &amp; Analysis";#N/A,#N/A,TRUE,"Market Values";#N/A,#N/A,TRUE,"Ratios";#N/A,#N/A,TRUE,"Regressions";#N/A,#N/A,TRUE,"Market Values";#N/A,#N/A,TRUE,"Parameters &amp; Results"}</definedName>
    <definedName name="wrn.rapport._.1._2_1_1_2" hidden="1">{#N/A,#N/A,TRUE,"Forecast &amp; Analysis";#N/A,#N/A,TRUE,"Market Values";#N/A,#N/A,TRUE,"Ratios";#N/A,#N/A,TRUE,"Regressions";#N/A,#N/A,TRUE,"Market Values";#N/A,#N/A,TRUE,"Parameters &amp; Results"}</definedName>
    <definedName name="wrn.rapport._.1._2_1_2" hidden="1">{#N/A,#N/A,TRUE,"Forecast &amp; Analysis";#N/A,#N/A,TRUE,"Market Values";#N/A,#N/A,TRUE,"Ratios";#N/A,#N/A,TRUE,"Regressions";#N/A,#N/A,TRUE,"Market Values";#N/A,#N/A,TRUE,"Parameters &amp; Results"}</definedName>
    <definedName name="wrn.rapport._.1._2_1_2_1" hidden="1">{#N/A,#N/A,TRUE,"Forecast &amp; Analysis";#N/A,#N/A,TRUE,"Market Values";#N/A,#N/A,TRUE,"Ratios";#N/A,#N/A,TRUE,"Regressions";#N/A,#N/A,TRUE,"Market Values";#N/A,#N/A,TRUE,"Parameters &amp; Results"}</definedName>
    <definedName name="wrn.rapport._.1._2_1_2_2" hidden="1">{#N/A,#N/A,TRUE,"Forecast &amp; Analysis";#N/A,#N/A,TRUE,"Market Values";#N/A,#N/A,TRUE,"Ratios";#N/A,#N/A,TRUE,"Regressions";#N/A,#N/A,TRUE,"Market Values";#N/A,#N/A,TRUE,"Parameters &amp; Results"}</definedName>
    <definedName name="wrn.rapport._.1._2_1_3" hidden="1">{#N/A,#N/A,TRUE,"Forecast &amp; Analysis";#N/A,#N/A,TRUE,"Market Values";#N/A,#N/A,TRUE,"Ratios";#N/A,#N/A,TRUE,"Regressions";#N/A,#N/A,TRUE,"Market Values";#N/A,#N/A,TRUE,"Parameters &amp; Results"}</definedName>
    <definedName name="wrn.rapport._.1._2_1_3_1" hidden="1">{#N/A,#N/A,TRUE,"Forecast &amp; Analysis";#N/A,#N/A,TRUE,"Market Values";#N/A,#N/A,TRUE,"Ratios";#N/A,#N/A,TRUE,"Regressions";#N/A,#N/A,TRUE,"Market Values";#N/A,#N/A,TRUE,"Parameters &amp; Results"}</definedName>
    <definedName name="wrn.rapport._.1._2_1_3_2" hidden="1">{#N/A,#N/A,TRUE,"Forecast &amp; Analysis";#N/A,#N/A,TRUE,"Market Values";#N/A,#N/A,TRUE,"Ratios";#N/A,#N/A,TRUE,"Regressions";#N/A,#N/A,TRUE,"Market Values";#N/A,#N/A,TRUE,"Parameters &amp; Results"}</definedName>
    <definedName name="wrn.rapport._.1._2_1_4" hidden="1">{#N/A,#N/A,TRUE,"Forecast &amp; Analysis";#N/A,#N/A,TRUE,"Market Values";#N/A,#N/A,TRUE,"Ratios";#N/A,#N/A,TRUE,"Regressions";#N/A,#N/A,TRUE,"Market Values";#N/A,#N/A,TRUE,"Parameters &amp; Results"}</definedName>
    <definedName name="wrn.rapport._.1._2_1_5" hidden="1">{#N/A,#N/A,TRUE,"Forecast &amp; Analysis";#N/A,#N/A,TRUE,"Market Values";#N/A,#N/A,TRUE,"Ratios";#N/A,#N/A,TRUE,"Regressions";#N/A,#N/A,TRUE,"Market Values";#N/A,#N/A,TRUE,"Parameters &amp; Results"}</definedName>
    <definedName name="wrn.rapport._.1._2_2" hidden="1">{#N/A,#N/A,TRUE,"Forecast &amp; Analysis";#N/A,#N/A,TRUE,"Market Values";#N/A,#N/A,TRUE,"Ratios";#N/A,#N/A,TRUE,"Regressions";#N/A,#N/A,TRUE,"Market Values";#N/A,#N/A,TRUE,"Parameters &amp; Results"}</definedName>
    <definedName name="wrn.rapport._.1._2_2_1" hidden="1">{#N/A,#N/A,TRUE,"Forecast &amp; Analysis";#N/A,#N/A,TRUE,"Market Values";#N/A,#N/A,TRUE,"Ratios";#N/A,#N/A,TRUE,"Regressions";#N/A,#N/A,TRUE,"Market Values";#N/A,#N/A,TRUE,"Parameters &amp; Results"}</definedName>
    <definedName name="wrn.rapport._.1._2_2_2" hidden="1">{#N/A,#N/A,TRUE,"Forecast &amp; Analysis";#N/A,#N/A,TRUE,"Market Values";#N/A,#N/A,TRUE,"Ratios";#N/A,#N/A,TRUE,"Regressions";#N/A,#N/A,TRUE,"Market Values";#N/A,#N/A,TRUE,"Parameters &amp; Results"}</definedName>
    <definedName name="wrn.rapport._.1._2_3" hidden="1">{#N/A,#N/A,TRUE,"Forecast &amp; Analysis";#N/A,#N/A,TRUE,"Market Values";#N/A,#N/A,TRUE,"Ratios";#N/A,#N/A,TRUE,"Regressions";#N/A,#N/A,TRUE,"Market Values";#N/A,#N/A,TRUE,"Parameters &amp; Results"}</definedName>
    <definedName name="wrn.rapport._.1._2_3_1" hidden="1">{#N/A,#N/A,TRUE,"Forecast &amp; Analysis";#N/A,#N/A,TRUE,"Market Values";#N/A,#N/A,TRUE,"Ratios";#N/A,#N/A,TRUE,"Regressions";#N/A,#N/A,TRUE,"Market Values";#N/A,#N/A,TRUE,"Parameters &amp; Results"}</definedName>
    <definedName name="wrn.rapport._.1._2_3_2" hidden="1">{#N/A,#N/A,TRUE,"Forecast &amp; Analysis";#N/A,#N/A,TRUE,"Market Values";#N/A,#N/A,TRUE,"Ratios";#N/A,#N/A,TRUE,"Regressions";#N/A,#N/A,TRUE,"Market Values";#N/A,#N/A,TRUE,"Parameters &amp; Results"}</definedName>
    <definedName name="wrn.rapport._.1._2_4" hidden="1">{#N/A,#N/A,TRUE,"Forecast &amp; Analysis";#N/A,#N/A,TRUE,"Market Values";#N/A,#N/A,TRUE,"Ratios";#N/A,#N/A,TRUE,"Regressions";#N/A,#N/A,TRUE,"Market Values";#N/A,#N/A,TRUE,"Parameters &amp; Results"}</definedName>
    <definedName name="wrn.rapport._.1._2_5" hidden="1">{#N/A,#N/A,TRUE,"Forecast &amp; Analysis";#N/A,#N/A,TRUE,"Market Values";#N/A,#N/A,TRUE,"Ratios";#N/A,#N/A,TRUE,"Regressions";#N/A,#N/A,TRUE,"Market Values";#N/A,#N/A,TRUE,"Parameters &amp; Results"}</definedName>
    <definedName name="wrn.rapport._.1._3" hidden="1">{#N/A,#N/A,TRUE,"Forecast &amp; Analysis";#N/A,#N/A,TRUE,"Market Values";#N/A,#N/A,TRUE,"Ratios";#N/A,#N/A,TRUE,"Regressions";#N/A,#N/A,TRUE,"Market Values";#N/A,#N/A,TRUE,"Parameters &amp; Results"}</definedName>
    <definedName name="wrn.rapport._.1._3_1" hidden="1">{#N/A,#N/A,TRUE,"Forecast &amp; Analysis";#N/A,#N/A,TRUE,"Market Values";#N/A,#N/A,TRUE,"Ratios";#N/A,#N/A,TRUE,"Regressions";#N/A,#N/A,TRUE,"Market Values";#N/A,#N/A,TRUE,"Parameters &amp; Results"}</definedName>
    <definedName name="wrn.rapport._.1._3_1_1" hidden="1">{#N/A,#N/A,TRUE,"Forecast &amp; Analysis";#N/A,#N/A,TRUE,"Market Values";#N/A,#N/A,TRUE,"Ratios";#N/A,#N/A,TRUE,"Regressions";#N/A,#N/A,TRUE,"Market Values";#N/A,#N/A,TRUE,"Parameters &amp; Results"}</definedName>
    <definedName name="wrn.rapport._.1._3_1_2" hidden="1">{#N/A,#N/A,TRUE,"Forecast &amp; Analysis";#N/A,#N/A,TRUE,"Market Values";#N/A,#N/A,TRUE,"Ratios";#N/A,#N/A,TRUE,"Regressions";#N/A,#N/A,TRUE,"Market Values";#N/A,#N/A,TRUE,"Parameters &amp; Results"}</definedName>
    <definedName name="wrn.rapport._.1._3_2" hidden="1">{#N/A,#N/A,TRUE,"Forecast &amp; Analysis";#N/A,#N/A,TRUE,"Market Values";#N/A,#N/A,TRUE,"Ratios";#N/A,#N/A,TRUE,"Regressions";#N/A,#N/A,TRUE,"Market Values";#N/A,#N/A,TRUE,"Parameters &amp; Results"}</definedName>
    <definedName name="wrn.rapport._.1._3_2_1" hidden="1">{#N/A,#N/A,TRUE,"Forecast &amp; Analysis";#N/A,#N/A,TRUE,"Market Values";#N/A,#N/A,TRUE,"Ratios";#N/A,#N/A,TRUE,"Regressions";#N/A,#N/A,TRUE,"Market Values";#N/A,#N/A,TRUE,"Parameters &amp; Results"}</definedName>
    <definedName name="wrn.rapport._.1._3_2_2" hidden="1">{#N/A,#N/A,TRUE,"Forecast &amp; Analysis";#N/A,#N/A,TRUE,"Market Values";#N/A,#N/A,TRUE,"Ratios";#N/A,#N/A,TRUE,"Regressions";#N/A,#N/A,TRUE,"Market Values";#N/A,#N/A,TRUE,"Parameters &amp; Results"}</definedName>
    <definedName name="wrn.rapport._.1._3_3" hidden="1">{#N/A,#N/A,TRUE,"Forecast &amp; Analysis";#N/A,#N/A,TRUE,"Market Values";#N/A,#N/A,TRUE,"Ratios";#N/A,#N/A,TRUE,"Regressions";#N/A,#N/A,TRUE,"Market Values";#N/A,#N/A,TRUE,"Parameters &amp; Results"}</definedName>
    <definedName name="wrn.rapport._.1._3_3_1" hidden="1">{#N/A,#N/A,TRUE,"Forecast &amp; Analysis";#N/A,#N/A,TRUE,"Market Values";#N/A,#N/A,TRUE,"Ratios";#N/A,#N/A,TRUE,"Regressions";#N/A,#N/A,TRUE,"Market Values";#N/A,#N/A,TRUE,"Parameters &amp; Results"}</definedName>
    <definedName name="wrn.rapport._.1._3_3_2" hidden="1">{#N/A,#N/A,TRUE,"Forecast &amp; Analysis";#N/A,#N/A,TRUE,"Market Values";#N/A,#N/A,TRUE,"Ratios";#N/A,#N/A,TRUE,"Regressions";#N/A,#N/A,TRUE,"Market Values";#N/A,#N/A,TRUE,"Parameters &amp; Results"}</definedName>
    <definedName name="wrn.rapport._.1._3_4" hidden="1">{#N/A,#N/A,TRUE,"Forecast &amp; Analysis";#N/A,#N/A,TRUE,"Market Values";#N/A,#N/A,TRUE,"Ratios";#N/A,#N/A,TRUE,"Regressions";#N/A,#N/A,TRUE,"Market Values";#N/A,#N/A,TRUE,"Parameters &amp; Results"}</definedName>
    <definedName name="wrn.rapport._.1._3_5" hidden="1">{#N/A,#N/A,TRUE,"Forecast &amp; Analysis";#N/A,#N/A,TRUE,"Market Values";#N/A,#N/A,TRUE,"Ratios";#N/A,#N/A,TRUE,"Regressions";#N/A,#N/A,TRUE,"Market Values";#N/A,#N/A,TRUE,"Parameters &amp; Results"}</definedName>
    <definedName name="wrn.rapport._.1._4" hidden="1">{#N/A,#N/A,TRUE,"Forecast &amp; Analysis";#N/A,#N/A,TRUE,"Market Values";#N/A,#N/A,TRUE,"Ratios";#N/A,#N/A,TRUE,"Regressions";#N/A,#N/A,TRUE,"Market Values";#N/A,#N/A,TRUE,"Parameters &amp; Results"}</definedName>
    <definedName name="wrn.rapport._.1._4_1" hidden="1">{#N/A,#N/A,TRUE,"Forecast &amp; Analysis";#N/A,#N/A,TRUE,"Market Values";#N/A,#N/A,TRUE,"Ratios";#N/A,#N/A,TRUE,"Regressions";#N/A,#N/A,TRUE,"Market Values";#N/A,#N/A,TRUE,"Parameters &amp; Results"}</definedName>
    <definedName name="wrn.rapport._.1._4_1_1" hidden="1">{#N/A,#N/A,TRUE,"Forecast &amp; Analysis";#N/A,#N/A,TRUE,"Market Values";#N/A,#N/A,TRUE,"Ratios";#N/A,#N/A,TRUE,"Regressions";#N/A,#N/A,TRUE,"Market Values";#N/A,#N/A,TRUE,"Parameters &amp; Results"}</definedName>
    <definedName name="wrn.rapport._.1._4_1_2" hidden="1">{#N/A,#N/A,TRUE,"Forecast &amp; Analysis";#N/A,#N/A,TRUE,"Market Values";#N/A,#N/A,TRUE,"Ratios";#N/A,#N/A,TRUE,"Regressions";#N/A,#N/A,TRUE,"Market Values";#N/A,#N/A,TRUE,"Parameters &amp; Results"}</definedName>
    <definedName name="wrn.rapport._.1._4_2" hidden="1">{#N/A,#N/A,TRUE,"Forecast &amp; Analysis";#N/A,#N/A,TRUE,"Market Values";#N/A,#N/A,TRUE,"Ratios";#N/A,#N/A,TRUE,"Regressions";#N/A,#N/A,TRUE,"Market Values";#N/A,#N/A,TRUE,"Parameters &amp; Results"}</definedName>
    <definedName name="wrn.rapport._.1._4_2_1" hidden="1">{#N/A,#N/A,TRUE,"Forecast &amp; Analysis";#N/A,#N/A,TRUE,"Market Values";#N/A,#N/A,TRUE,"Ratios";#N/A,#N/A,TRUE,"Regressions";#N/A,#N/A,TRUE,"Market Values";#N/A,#N/A,TRUE,"Parameters &amp; Results"}</definedName>
    <definedName name="wrn.rapport._.1._4_2_2" hidden="1">{#N/A,#N/A,TRUE,"Forecast &amp; Analysis";#N/A,#N/A,TRUE,"Market Values";#N/A,#N/A,TRUE,"Ratios";#N/A,#N/A,TRUE,"Regressions";#N/A,#N/A,TRUE,"Market Values";#N/A,#N/A,TRUE,"Parameters &amp; Results"}</definedName>
    <definedName name="wrn.rapport._.1._4_3" hidden="1">{#N/A,#N/A,TRUE,"Forecast &amp; Analysis";#N/A,#N/A,TRUE,"Market Values";#N/A,#N/A,TRUE,"Ratios";#N/A,#N/A,TRUE,"Regressions";#N/A,#N/A,TRUE,"Market Values";#N/A,#N/A,TRUE,"Parameters &amp; Results"}</definedName>
    <definedName name="wrn.rapport._.1._4_3_1" hidden="1">{#N/A,#N/A,TRUE,"Forecast &amp; Analysis";#N/A,#N/A,TRUE,"Market Values";#N/A,#N/A,TRUE,"Ratios";#N/A,#N/A,TRUE,"Regressions";#N/A,#N/A,TRUE,"Market Values";#N/A,#N/A,TRUE,"Parameters &amp; Results"}</definedName>
    <definedName name="wrn.rapport._.1._4_3_2" hidden="1">{#N/A,#N/A,TRUE,"Forecast &amp; Analysis";#N/A,#N/A,TRUE,"Market Values";#N/A,#N/A,TRUE,"Ratios";#N/A,#N/A,TRUE,"Regressions";#N/A,#N/A,TRUE,"Market Values";#N/A,#N/A,TRUE,"Parameters &amp; Results"}</definedName>
    <definedName name="wrn.rapport._.1._4_4" hidden="1">{#N/A,#N/A,TRUE,"Forecast &amp; Analysis";#N/A,#N/A,TRUE,"Market Values";#N/A,#N/A,TRUE,"Ratios";#N/A,#N/A,TRUE,"Regressions";#N/A,#N/A,TRUE,"Market Values";#N/A,#N/A,TRUE,"Parameters &amp; Results"}</definedName>
    <definedName name="wrn.rapport._.1._4_5" hidden="1">{#N/A,#N/A,TRUE,"Forecast &amp; Analysis";#N/A,#N/A,TRUE,"Market Values";#N/A,#N/A,TRUE,"Ratios";#N/A,#N/A,TRUE,"Regressions";#N/A,#N/A,TRUE,"Market Values";#N/A,#N/A,TRUE,"Parameters &amp; Results"}</definedName>
    <definedName name="wrn.rapport._.1._5" hidden="1">{#N/A,#N/A,TRUE,"Forecast &amp; Analysis";#N/A,#N/A,TRUE,"Market Values";#N/A,#N/A,TRUE,"Ratios";#N/A,#N/A,TRUE,"Regressions";#N/A,#N/A,TRUE,"Market Values";#N/A,#N/A,TRUE,"Parameters &amp; Results"}</definedName>
    <definedName name="wrn.rapport._.1._5_1" hidden="1">{#N/A,#N/A,TRUE,"Forecast &amp; Analysis";#N/A,#N/A,TRUE,"Market Values";#N/A,#N/A,TRUE,"Ratios";#N/A,#N/A,TRUE,"Regressions";#N/A,#N/A,TRUE,"Market Values";#N/A,#N/A,TRUE,"Parameters &amp; Results"}</definedName>
    <definedName name="wrn.rapport._.1._5_1_1" hidden="1">{#N/A,#N/A,TRUE,"Forecast &amp; Analysis";#N/A,#N/A,TRUE,"Market Values";#N/A,#N/A,TRUE,"Ratios";#N/A,#N/A,TRUE,"Regressions";#N/A,#N/A,TRUE,"Market Values";#N/A,#N/A,TRUE,"Parameters &amp; Results"}</definedName>
    <definedName name="wrn.rapport._.1._5_1_2" hidden="1">{#N/A,#N/A,TRUE,"Forecast &amp; Analysis";#N/A,#N/A,TRUE,"Market Values";#N/A,#N/A,TRUE,"Ratios";#N/A,#N/A,TRUE,"Regressions";#N/A,#N/A,TRUE,"Market Values";#N/A,#N/A,TRUE,"Parameters &amp; Results"}</definedName>
    <definedName name="wrn.rapport._.1._5_2" hidden="1">{#N/A,#N/A,TRUE,"Forecast &amp; Analysis";#N/A,#N/A,TRUE,"Market Values";#N/A,#N/A,TRUE,"Ratios";#N/A,#N/A,TRUE,"Regressions";#N/A,#N/A,TRUE,"Market Values";#N/A,#N/A,TRUE,"Parameters &amp; Results"}</definedName>
    <definedName name="wrn.rapport._.1._5_2_1" hidden="1">{#N/A,#N/A,TRUE,"Forecast &amp; Analysis";#N/A,#N/A,TRUE,"Market Values";#N/A,#N/A,TRUE,"Ratios";#N/A,#N/A,TRUE,"Regressions";#N/A,#N/A,TRUE,"Market Values";#N/A,#N/A,TRUE,"Parameters &amp; Results"}</definedName>
    <definedName name="wrn.rapport._.1._5_2_2" hidden="1">{#N/A,#N/A,TRUE,"Forecast &amp; Analysis";#N/A,#N/A,TRUE,"Market Values";#N/A,#N/A,TRUE,"Ratios";#N/A,#N/A,TRUE,"Regressions";#N/A,#N/A,TRUE,"Market Values";#N/A,#N/A,TRUE,"Parameters &amp; Results"}</definedName>
    <definedName name="wrn.rapport._.1._5_3" hidden="1">{#N/A,#N/A,TRUE,"Forecast &amp; Analysis";#N/A,#N/A,TRUE,"Market Values";#N/A,#N/A,TRUE,"Ratios";#N/A,#N/A,TRUE,"Regressions";#N/A,#N/A,TRUE,"Market Values";#N/A,#N/A,TRUE,"Parameters &amp; Results"}</definedName>
    <definedName name="wrn.rapport._.1._5_3_1" hidden="1">{#N/A,#N/A,TRUE,"Forecast &amp; Analysis";#N/A,#N/A,TRUE,"Market Values";#N/A,#N/A,TRUE,"Ratios";#N/A,#N/A,TRUE,"Regressions";#N/A,#N/A,TRUE,"Market Values";#N/A,#N/A,TRUE,"Parameters &amp; Results"}</definedName>
    <definedName name="wrn.rapport._.1._5_3_2" hidden="1">{#N/A,#N/A,TRUE,"Forecast &amp; Analysis";#N/A,#N/A,TRUE,"Market Values";#N/A,#N/A,TRUE,"Ratios";#N/A,#N/A,TRUE,"Regressions";#N/A,#N/A,TRUE,"Market Values";#N/A,#N/A,TRUE,"Parameters &amp; Results"}</definedName>
    <definedName name="wrn.rapport._.1._5_4" hidden="1">{#N/A,#N/A,TRUE,"Forecast &amp; Analysis";#N/A,#N/A,TRUE,"Market Values";#N/A,#N/A,TRUE,"Ratios";#N/A,#N/A,TRUE,"Regressions";#N/A,#N/A,TRUE,"Market Values";#N/A,#N/A,TRUE,"Parameters &amp; Results"}</definedName>
    <definedName name="wrn.rapport._.1._5_5" hidden="1">{#N/A,#N/A,TRUE,"Forecast &amp; Analysis";#N/A,#N/A,TRUE,"Market Values";#N/A,#N/A,TRUE,"Ratios";#N/A,#N/A,TRUE,"Regressions";#N/A,#N/A,TRUE,"Market Values";#N/A,#N/A,TRUE,"Parameters &amp; Results"}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5" l="1"/>
  <c r="E3" i="5"/>
  <c r="E2" i="5"/>
  <c r="E39" i="5" l="1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C7" i="2"/>
  <c r="C6" i="2"/>
  <c r="C5" i="2"/>
  <c r="C4" i="2"/>
  <c r="C3" i="2"/>
  <c r="C2" i="2"/>
  <c r="F3" i="3" l="1"/>
  <c r="F4" i="3"/>
  <c r="F5" i="3"/>
  <c r="F6" i="3"/>
  <c r="F7" i="3"/>
  <c r="J7" i="3" s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J23" i="3" s="1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J39" i="3" s="1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J55" i="3" s="1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J71" i="3" s="1"/>
  <c r="F72" i="3"/>
  <c r="F2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I70" i="3" l="1"/>
  <c r="J70" i="3"/>
  <c r="I66" i="3"/>
  <c r="J66" i="3"/>
  <c r="I62" i="3"/>
  <c r="J62" i="3"/>
  <c r="I58" i="3"/>
  <c r="J58" i="3"/>
  <c r="I54" i="3"/>
  <c r="J54" i="3"/>
  <c r="I50" i="3"/>
  <c r="J50" i="3"/>
  <c r="I46" i="3"/>
  <c r="J46" i="3"/>
  <c r="I42" i="3"/>
  <c r="J42" i="3"/>
  <c r="I38" i="3"/>
  <c r="J38" i="3"/>
  <c r="I34" i="3"/>
  <c r="J34" i="3"/>
  <c r="I30" i="3"/>
  <c r="J30" i="3"/>
  <c r="I26" i="3"/>
  <c r="J26" i="3"/>
  <c r="I22" i="3"/>
  <c r="J22" i="3"/>
  <c r="I18" i="3"/>
  <c r="J18" i="3"/>
  <c r="I14" i="3"/>
  <c r="J14" i="3"/>
  <c r="I10" i="3"/>
  <c r="J10" i="3"/>
  <c r="I6" i="3"/>
  <c r="J6" i="3"/>
  <c r="I7" i="3"/>
  <c r="I71" i="3"/>
  <c r="I2" i="3"/>
  <c r="J2" i="3"/>
  <c r="I69" i="3"/>
  <c r="J69" i="3"/>
  <c r="I65" i="3"/>
  <c r="J65" i="3"/>
  <c r="I61" i="3"/>
  <c r="J61" i="3"/>
  <c r="I57" i="3"/>
  <c r="J57" i="3"/>
  <c r="I53" i="3"/>
  <c r="J53" i="3"/>
  <c r="I49" i="3"/>
  <c r="J49" i="3"/>
  <c r="I45" i="3"/>
  <c r="J45" i="3"/>
  <c r="I41" i="3"/>
  <c r="J41" i="3"/>
  <c r="I37" i="3"/>
  <c r="J37" i="3"/>
  <c r="I33" i="3"/>
  <c r="J33" i="3"/>
  <c r="I29" i="3"/>
  <c r="J29" i="3"/>
  <c r="I25" i="3"/>
  <c r="J25" i="3"/>
  <c r="I21" i="3"/>
  <c r="J21" i="3"/>
  <c r="I17" i="3"/>
  <c r="J17" i="3"/>
  <c r="I13" i="3"/>
  <c r="J13" i="3"/>
  <c r="I9" i="3"/>
  <c r="J9" i="3"/>
  <c r="I5" i="3"/>
  <c r="J5" i="3"/>
  <c r="I23" i="3"/>
  <c r="I72" i="3"/>
  <c r="J72" i="3"/>
  <c r="I68" i="3"/>
  <c r="J68" i="3"/>
  <c r="I64" i="3"/>
  <c r="J64" i="3"/>
  <c r="I60" i="3"/>
  <c r="J60" i="3"/>
  <c r="I56" i="3"/>
  <c r="J56" i="3"/>
  <c r="I52" i="3"/>
  <c r="J52" i="3"/>
  <c r="I48" i="3"/>
  <c r="J48" i="3"/>
  <c r="I44" i="3"/>
  <c r="J44" i="3"/>
  <c r="I40" i="3"/>
  <c r="J40" i="3"/>
  <c r="I36" i="3"/>
  <c r="J36" i="3"/>
  <c r="I32" i="3"/>
  <c r="J32" i="3"/>
  <c r="I28" i="3"/>
  <c r="J28" i="3"/>
  <c r="I24" i="3"/>
  <c r="J24" i="3"/>
  <c r="I20" i="3"/>
  <c r="J20" i="3"/>
  <c r="I16" i="3"/>
  <c r="J16" i="3"/>
  <c r="I12" i="3"/>
  <c r="J12" i="3"/>
  <c r="I8" i="3"/>
  <c r="J8" i="3"/>
  <c r="I4" i="3"/>
  <c r="J4" i="3"/>
  <c r="I39" i="3"/>
  <c r="I67" i="3"/>
  <c r="J67" i="3"/>
  <c r="I63" i="3"/>
  <c r="J63" i="3"/>
  <c r="I59" i="3"/>
  <c r="J59" i="3"/>
  <c r="I51" i="3"/>
  <c r="J51" i="3"/>
  <c r="I47" i="3"/>
  <c r="J47" i="3"/>
  <c r="I43" i="3"/>
  <c r="J43" i="3"/>
  <c r="I35" i="3"/>
  <c r="J35" i="3"/>
  <c r="I31" i="3"/>
  <c r="J31" i="3"/>
  <c r="I27" i="3"/>
  <c r="J27" i="3"/>
  <c r="I19" i="3"/>
  <c r="J19" i="3"/>
  <c r="I15" i="3"/>
  <c r="J15" i="3"/>
  <c r="I11" i="3"/>
  <c r="J11" i="3"/>
  <c r="I3" i="3"/>
  <c r="J3" i="3"/>
  <c r="I55" i="3"/>
</calcChain>
</file>

<file path=xl/sharedStrings.xml><?xml version="1.0" encoding="utf-8"?>
<sst xmlns="http://schemas.openxmlformats.org/spreadsheetml/2006/main" count="542" uniqueCount="241">
  <si>
    <t>CUENTA</t>
  </si>
  <si>
    <t>DESCRIPCION</t>
  </si>
  <si>
    <t>CAJA</t>
  </si>
  <si>
    <t>Cash and equivalents</t>
  </si>
  <si>
    <t>BANCOS</t>
  </si>
  <si>
    <t>CLIENTES</t>
  </si>
  <si>
    <t>Collect from clients</t>
  </si>
  <si>
    <t>A TRABAJADORES</t>
  </si>
  <si>
    <t>SALDO A FAVOR EN DECLARACIONES DE IVA</t>
  </si>
  <si>
    <t>OTROS</t>
  </si>
  <si>
    <t>PRESTAMOS RECIBIDOS</t>
  </si>
  <si>
    <t>Loan payments</t>
  </si>
  <si>
    <t>Loans</t>
  </si>
  <si>
    <t>OTRAS OBLIGACIONES FINANCIERAS</t>
  </si>
  <si>
    <t>SEGUROS</t>
  </si>
  <si>
    <t>Insurances</t>
  </si>
  <si>
    <t>VALOR A DECLARAR</t>
  </si>
  <si>
    <t>Tax report: Witholding taxes</t>
  </si>
  <si>
    <t>ica X Pagar</t>
  </si>
  <si>
    <t>Tax report: ICA</t>
  </si>
  <si>
    <t>APORTES ISS Y EPS</t>
  </si>
  <si>
    <t>Social security</t>
  </si>
  <si>
    <t>APORTES ARL</t>
  </si>
  <si>
    <t>APORTES AL I.C.B.F., SENA Y CAJAS DE COMPENSACION</t>
  </si>
  <si>
    <t>FONDOS DE CESANTIAS Y/O PENSIONES</t>
  </si>
  <si>
    <t>IVA Servicios 19%</t>
  </si>
  <si>
    <t>Bank comissions &amp; related</t>
  </si>
  <si>
    <t>IVA por Pagar</t>
  </si>
  <si>
    <t>Tax report: RST IVA Payable</t>
  </si>
  <si>
    <t>SALARIOS POR PAGAR</t>
  </si>
  <si>
    <t>Payroll (Basics)</t>
  </si>
  <si>
    <t>DIFERENCIA EN CAMBIO</t>
  </si>
  <si>
    <t>Exchange rate</t>
  </si>
  <si>
    <t>DESCUENTOS COMERCIALES CONDICIONADOS</t>
  </si>
  <si>
    <t>RESPONSABILIDAD CIVIL Y EXTRACONTRACTUAL</t>
  </si>
  <si>
    <t>MULTAS SANCIONES LITIGIOS</t>
  </si>
  <si>
    <t>COMPRAS INSUMOS Y PAPELERIA</t>
  </si>
  <si>
    <t>Cleaning supplies</t>
  </si>
  <si>
    <t>SERVICIOS</t>
  </si>
  <si>
    <t>VAT Recoverable</t>
  </si>
  <si>
    <t>CERTIFICADOS</t>
  </si>
  <si>
    <t>Certificates</t>
  </si>
  <si>
    <t>AUTENTICACIONES</t>
  </si>
  <si>
    <t>RENOVACION MATRICULA MERCANTIL</t>
  </si>
  <si>
    <t>Chamber of Commerce</t>
  </si>
  <si>
    <t>ABOGADOS</t>
  </si>
  <si>
    <t>Lawyers</t>
  </si>
  <si>
    <t>TRADUCTORES</t>
  </si>
  <si>
    <t>Translator</t>
  </si>
  <si>
    <t>IMPLEMENTACION SOFTWARE</t>
  </si>
  <si>
    <t>Accounting software</t>
  </si>
  <si>
    <t>GESTION RECLUTAMIENTO</t>
  </si>
  <si>
    <t>Recruitment</t>
  </si>
  <si>
    <t>SERVICIOS DE ASEO</t>
  </si>
  <si>
    <t>Cleaning service</t>
  </si>
  <si>
    <t>ARRIENDO OFICINAS</t>
  </si>
  <si>
    <t>Rent - Offices</t>
  </si>
  <si>
    <t>ARRENDAMIENTO EQUIPOS</t>
  </si>
  <si>
    <t>Rent - Equipment</t>
  </si>
  <si>
    <t>ADMINISTRACION EDIFICIO</t>
  </si>
  <si>
    <t>Building cuote</t>
  </si>
  <si>
    <t>REEMBOLSO DE TAXIS</t>
  </si>
  <si>
    <t>Pretty cash expenses</t>
  </si>
  <si>
    <t>TELEFONIA CELULAR</t>
  </si>
  <si>
    <t>Mobile (service)</t>
  </si>
  <si>
    <t>DOMINIOS Y HOSTING</t>
  </si>
  <si>
    <t>Hosting &amp; domains</t>
  </si>
  <si>
    <t>OFERTAS LABORALES</t>
  </si>
  <si>
    <t>Sodexho. Job clothing</t>
  </si>
  <si>
    <t>SERVICIO DE ASEO</t>
  </si>
  <si>
    <t>ENERGIA ELECTRICA</t>
  </si>
  <si>
    <t>Facility: Electricity</t>
  </si>
  <si>
    <t>INTERNET</t>
  </si>
  <si>
    <t>Internet</t>
  </si>
  <si>
    <t>VIDEO VIGILANCIA</t>
  </si>
  <si>
    <t>video surveillance</t>
  </si>
  <si>
    <t>ACTIVOS FIJOS Y ACCESORIOS</t>
  </si>
  <si>
    <t>Purchace of fixed assets</t>
  </si>
  <si>
    <t>ELEMENTOS DE ASEO Y CAFETERIA</t>
  </si>
  <si>
    <t>COMPRA SOFTWARE</t>
  </si>
  <si>
    <t>Stationery</t>
  </si>
  <si>
    <t>ELEMENTOS DE SEGURIDAD</t>
  </si>
  <si>
    <t>DOTACIONES</t>
  </si>
  <si>
    <t>RTE IVA 100% EXTERIOR</t>
  </si>
  <si>
    <t>TARIFA 6,9/1000</t>
  </si>
  <si>
    <t>TARIFA 9,66/1000</t>
  </si>
  <si>
    <t>TARIFA 11,04/1000</t>
  </si>
  <si>
    <t>IVA DESCONTABLE SERVICIOS 19%</t>
  </si>
  <si>
    <t>INTERESES BANCARIOS</t>
  </si>
  <si>
    <t>Interests received</t>
  </si>
  <si>
    <t>AJUSTE AL PESO</t>
  </si>
  <si>
    <t>GMF 4 x MIL</t>
  </si>
  <si>
    <t>POLIZA BANCO</t>
  </si>
  <si>
    <t>ELEMENTOS DE ASEO</t>
  </si>
  <si>
    <t>CUOTA MANEJO SUC VIRTUAL</t>
  </si>
  <si>
    <t>MANEJO TARJETA DEBITO</t>
  </si>
  <si>
    <t>COMISION PAGO A PROVEEDORES</t>
  </si>
  <si>
    <t>COMISION PAGO A OTROS BANCOS</t>
  </si>
  <si>
    <t>POR MORA</t>
  </si>
  <si>
    <t>PRESTAMOS</t>
  </si>
  <si>
    <t>Loan Interests paid</t>
  </si>
  <si>
    <t>DIFERENCIA EN CAMBIO EN PAGO</t>
  </si>
  <si>
    <t>Video surveillance</t>
  </si>
  <si>
    <t>Grupo_fcd</t>
  </si>
  <si>
    <t>INVESTING</t>
  </si>
  <si>
    <t>FINANCING</t>
  </si>
  <si>
    <t>CASH AND EQUIVALENTS</t>
  </si>
  <si>
    <t>OPERATING</t>
  </si>
  <si>
    <t>Id_cod_cont</t>
  </si>
  <si>
    <t>id_cod_fcd</t>
  </si>
  <si>
    <t>Item</t>
  </si>
  <si>
    <t>Other Operating</t>
  </si>
  <si>
    <t>Other Financing</t>
  </si>
  <si>
    <t>Other Investing</t>
  </si>
  <si>
    <t>Concpt_DB</t>
  </si>
  <si>
    <t>Concpt_Cr</t>
  </si>
  <si>
    <t>Cod_Db</t>
  </si>
  <si>
    <t>Cod_Cr</t>
  </si>
  <si>
    <t>Cod_Cont</t>
  </si>
  <si>
    <t>Mov_Db</t>
  </si>
  <si>
    <t>Mov_Cr</t>
  </si>
  <si>
    <t>Grupo</t>
  </si>
  <si>
    <t>INITIAL BALANCE</t>
  </si>
  <si>
    <t>FINAL BALANCE</t>
  </si>
  <si>
    <t>grupo_fcd</t>
  </si>
  <si>
    <t>INSERT INTO `flujo_caja_directo`.`tbl_fcdir_grupos` (`id_grp`, `name`) VALUES ('9', 'OTHERS');</t>
  </si>
  <si>
    <t>INSERT INTO `tbl_fcdir_grupos` (`name`) VALUES ('CASH AND EQUIVALENTS');</t>
  </si>
  <si>
    <t>INSERT INTO `tbl_fcdir_grupos` (`name`) VALUES ('FINANCING');</t>
  </si>
  <si>
    <t>INSERT INTO `tbl_fcdir_grupos` (`name`) VALUES ('INVESTING');</t>
  </si>
  <si>
    <t>INSERT INTO `tbl_fcdir_grupos` (`name`) VALUES ('OPERATING');</t>
  </si>
  <si>
    <t>INSERT INTO `tbl_fcdir_grupos` (`name`) VALUES ('INITIAL BALANCE');</t>
  </si>
  <si>
    <t>INSERT INTO `tbl_fcdir_grupos` (`name`) VALUES ('FINAL BALANCE');</t>
  </si>
  <si>
    <t>INSERT INTO `tbl_fcdir_items` (`name`,`id_grp`) VALUES ('Building cuote', 4);</t>
  </si>
  <si>
    <t>INSERT INTO `tbl_fcdir_items` (`name`,`id_grp`) VALUES ('Certificates', 4);</t>
  </si>
  <si>
    <t>INSERT INTO `tbl_fcdir_items` (`name`,`id_grp`) VALUES ('Chamber of Commerce', 4);</t>
  </si>
  <si>
    <t>INSERT INTO `tbl_fcdir_items` (`name`,`id_grp`) VALUES ('Cleaning service', 4);</t>
  </si>
  <si>
    <t>INSERT INTO `tbl_fcdir_items` (`name`,`id_grp`) VALUES ('Cleaning supplies', 4);</t>
  </si>
  <si>
    <t>INSERT INTO `tbl_fcdir_items` (`name`,`id_grp`) VALUES ('Collect from clients', 4);</t>
  </si>
  <si>
    <t>INSERT INTO `tbl_fcdir_items` (`name`,`id_grp`) VALUES ('Exchange rate', 4);</t>
  </si>
  <si>
    <t>INSERT INTO `tbl_fcdir_items` (`name`,`id_grp`) VALUES ('Facility: Electricity', 4);</t>
  </si>
  <si>
    <t>INSERT INTO `tbl_fcdir_items` (`name`,`id_grp`) VALUES ('Hosting &amp; domains', 4);</t>
  </si>
  <si>
    <t>INSERT INTO `tbl_fcdir_items` (`name`,`id_grp`) VALUES ('Insurances', 4);</t>
  </si>
  <si>
    <t>INSERT INTO `tbl_fcdir_items` (`name`,`id_grp`) VALUES ('Interests received', 2);</t>
  </si>
  <si>
    <t>INSERT INTO `tbl_fcdir_items` (`name`,`id_grp`) VALUES ('Internet', 4);</t>
  </si>
  <si>
    <t>INSERT INTO `tbl_fcdir_items` (`name`,`id_grp`) VALUES ('Lawyers', 4);</t>
  </si>
  <si>
    <t>INSERT INTO `tbl_fcdir_items` (`name`,`id_grp`) VALUES ('Loan Interests paid', 2);</t>
  </si>
  <si>
    <t>INSERT INTO `tbl_fcdir_items` (`name`,`id_grp`) VALUES ('Loan payments', 2);</t>
  </si>
  <si>
    <t>INSERT INTO `tbl_fcdir_items` (`name`,`id_grp`) VALUES ('Loans', 2);</t>
  </si>
  <si>
    <t>INSERT INTO `tbl_fcdir_items` (`name`,`id_grp`) VALUES ('Mobile (service)', 4);</t>
  </si>
  <si>
    <t>INSERT INTO `tbl_fcdir_items` (`name`,`id_grp`) VALUES ('Other Operating', 4);</t>
  </si>
  <si>
    <t>INSERT INTO `tbl_fcdir_items` (`name`,`id_grp`) VALUES ('Other Financing', 4);</t>
  </si>
  <si>
    <t>INSERT INTO `tbl_fcdir_items` (`name`,`id_grp`) VALUES ('Other Investing', 4);</t>
  </si>
  <si>
    <t>INSERT INTO `tbl_fcdir_items` (`name`,`id_grp`) VALUES ('Payroll (Basics)', 4);</t>
  </si>
  <si>
    <t>INSERT INTO `tbl_fcdir_items` (`name`,`id_grp`) VALUES ('Pretty cash expenses', 4);</t>
  </si>
  <si>
    <t>INSERT INTO `tbl_fcdir_items` (`name`,`id_grp`) VALUES ('Purchace of fixed assets', 3);</t>
  </si>
  <si>
    <t>INSERT INTO `tbl_fcdir_items` (`name`,`id_grp`) VALUES ('Recruitment', 4);</t>
  </si>
  <si>
    <t>INSERT INTO `tbl_fcdir_items` (`name`,`id_grp`) VALUES ('Rent - Equipment', 4);</t>
  </si>
  <si>
    <t>INSERT INTO `tbl_fcdir_items` (`name`,`id_grp`) VALUES ('Rent - Offices', 4);</t>
  </si>
  <si>
    <t>INSERT INTO `tbl_fcdir_items` (`name`,`id_grp`) VALUES ('Social security', 4);</t>
  </si>
  <si>
    <t>INSERT INTO `tbl_fcdir_items` (`name`,`id_grp`) VALUES ('Sodexho. Job clothing', 4);</t>
  </si>
  <si>
    <t>INSERT INTO `tbl_fcdir_items` (`name`,`id_grp`) VALUES ('Stationery', 4);</t>
  </si>
  <si>
    <t>INSERT INTO `tbl_fcdir_items` (`name`,`id_grp`) VALUES ('Tax report: ICA', 4);</t>
  </si>
  <si>
    <t>INSERT INTO `tbl_fcdir_items` (`name`,`id_grp`) VALUES ('Tax report: RST IVA Payable', 4);</t>
  </si>
  <si>
    <t>INSERT INTO `tbl_fcdir_items` (`name`,`id_grp`) VALUES ('Tax report: Witholding taxes', 4);</t>
  </si>
  <si>
    <t>INSERT INTO `tbl_fcdir_items` (`name`,`id_grp`) VALUES ('Translator', 4);</t>
  </si>
  <si>
    <t>INSERT INTO `tbl_fcdir_items` (`name`,`id_grp`) VALUES ('VAT Recoverable', 4);</t>
  </si>
  <si>
    <t>INSERT INTO `tbl_fcdir_items` (`name`,`id_grp`) VALUES ('Video surveillance', 4);</t>
  </si>
  <si>
    <t>INSERT INTO `tbl_fcdir_contab` (`cod_cont`,`name`,`id_item_deb`,`id_item_cre`,`id_grp`) VALUES (110505, 'CAJA', 1, 1, 1);</t>
  </si>
  <si>
    <t>INSERT INTO `tbl_fcdir_contab` (`cod_cont`,`name`,`id_item_deb`,`id_item_cre`,`id_grp`) VALUES (112005, 'BANCOS', 1, 1, 1);</t>
  </si>
  <si>
    <t>INSERT INTO `tbl_fcdir_contab` (`cod_cont`,`name`,`id_item_deb`,`id_item_cre`,`id_grp`) VALUES (130505, 'CLIENTES', 9, 9, 4);</t>
  </si>
  <si>
    <t>INSERT INTO `tbl_fcdir_contab` (`cod_cont`,`name`,`id_item_deb`,`id_item_cre`,`id_grp`) VALUES (130510, 'CLIENTES', 9, 9, 4);</t>
  </si>
  <si>
    <t>INSERT INTO `tbl_fcdir_contab` (`cod_cont`,`name`,`id_item_deb`,`id_item_cre`,`id_grp`) VALUES (133015, 'A TRABAJADORES', 9, 9, 4);</t>
  </si>
  <si>
    <t>INSERT INTO `tbl_fcdir_contab` (`cod_cont`,`name`,`id_item_deb`,`id_item_cre`,`id_grp`) VALUES (138095, 'OTROS', 21, 21, 4);</t>
  </si>
  <si>
    <t>INSERT INTO `tbl_fcdir_contab` (`cod_cont`,`name`,`id_item_deb`,`id_item_cre`,`id_grp`) VALUES (219505, 'PRESTAMOS RECIBIDOS', 18, 19, 2);</t>
  </si>
  <si>
    <t>INSERT INTO `tbl_fcdir_contab` (`cod_cont`,`name`,`id_item_deb`,`id_item_cre`,`id_grp`) VALUES (219510, 'PRESTAMOS RECIBIDOS', 18, 19, 2);</t>
  </si>
  <si>
    <t>INSERT INTO `tbl_fcdir_contab` (`cod_cont`,`name`,`id_item_deb`,`id_item_cre`,`id_grp`) VALUES (219595, 'OTRAS OBLIGACIONES FINANCIERAS', 18, 19, 2);</t>
  </si>
  <si>
    <t>INSERT INTO `tbl_fcdir_contab` (`cod_cont`,`name`,`id_item_deb`,`id_item_cre`,`id_grp`) VALUES (233555, 'SEGUROS', 13, 13, 4);</t>
  </si>
  <si>
    <t>INSERT INTO `tbl_fcdir_contab` (`cod_cont`,`name`,`id_item_deb`,`id_item_cre`,`id_grp`) VALUES (236595, 'VALOR A DECLARAR', 35, 35, 4);</t>
  </si>
  <si>
    <t>INSERT INTO `tbl_fcdir_contab` (`cod_cont`,`name`,`id_item_deb`,`id_item_cre`,`id_grp`) VALUES (236890, 'ica X Pagar', 33, 33, 4);</t>
  </si>
  <si>
    <t>INSERT INTO `tbl_fcdir_contab` (`cod_cont`,`name`,`id_item_deb`,`id_item_cre`,`id_grp`) VALUES (237005, 'APORTES ISS Y EPS', 30, 30, 4);</t>
  </si>
  <si>
    <t>INSERT INTO `tbl_fcdir_contab` (`cod_cont`,`name`,`id_item_deb`,`id_item_cre`,`id_grp`) VALUES (237006, 'APORTES ARL', 30, 30, 4);</t>
  </si>
  <si>
    <t>INSERT INTO `tbl_fcdir_contab` (`cod_cont`,`name`,`id_item_deb`,`id_item_cre`,`id_grp`) VALUES (237010, 'APORTES AL I.C.B.F., SENA Y CAJAS DE COMPENSACION', 30, 30, 4);</t>
  </si>
  <si>
    <t>INSERT INTO `tbl_fcdir_contab` (`cod_cont`,`name`,`id_item_deb`,`id_item_cre`,`id_grp`) VALUES (237095, 'OTROS', 30, 30, 4);</t>
  </si>
  <si>
    <t>INSERT INTO `tbl_fcdir_contab` (`cod_cont`,`name`,`id_item_deb`,`id_item_cre`,`id_grp`) VALUES (238030, 'FONDOS DE CESANTIAS Y/O PENSIONES', 30, 30, 4);</t>
  </si>
  <si>
    <t>INSERT INTO `tbl_fcdir_contab` (`cod_cont`,`name`,`id_item_deb`,`id_item_cre`,`id_grp`) VALUES (240890, 'IVA por Pagar', 34, 34, 4);</t>
  </si>
  <si>
    <t>INSERT INTO `tbl_fcdir_contab` (`cod_cont`,`name`,`id_item_deb`,`id_item_cre`,`id_grp`) VALUES (421020, 'DIFERENCIA EN CAMBIO', 10, 10, 4);</t>
  </si>
  <si>
    <t>INSERT INTO `tbl_fcdir_contab` (`cod_cont`,`name`,`id_item_deb`,`id_item_cre`,`id_grp`) VALUES (421040, 'DESCUENTOS COMERCIALES CONDICIONADOS', 22, 22, 4);</t>
  </si>
  <si>
    <t>INSERT INTO `tbl_fcdir_contab` (`cod_cont`,`name`,`id_item_deb`,`id_item_cre`,`id_grp`) VALUES (513060, 'RESPONSABILIDAD CIVIL Y EXTRACONTRACTUAL', 13, 13, 4);</t>
  </si>
  <si>
    <t>INSERT INTO `tbl_fcdir_contab` (`cod_cont`,`name`,`id_item_deb`,`id_item_cre`,`id_grp`) VALUES (539520, 'MULTAS SANCIONES LITIGIOS', 21, 21, 4);</t>
  </si>
  <si>
    <t>INSERT INTO `tbl_fcdir_contab` (`cod_cont`,`name`,`id_item_deb`,`id_item_cre`,`id_grp`) VALUES (13300502, 'COMPRAS INSUMOS Y PAPELERIA', 8, 8, 4);</t>
  </si>
  <si>
    <t>INSERT INTO `tbl_fcdir_contab` (`cod_cont`,`name`,`id_item_deb`,`id_item_cre`,`id_grp`) VALUES (13300503, 'SERVICIOS', 21, 21, 4);</t>
  </si>
  <si>
    <t>INSERT INTO `tbl_fcdir_contab` (`cod_cont`,`name`,`id_item_deb`,`id_item_cre`,`id_grp`) VALUES (13552001, 'SALDO A FAVOR EN DECLARACIONES DE IVA', 37, 37, 4);</t>
  </si>
  <si>
    <t>INSERT INTO `tbl_fcdir_contab` (`cod_cont`,`name`,`id_item_deb`,`id_item_cre`,`id_grp`) VALUES (23351001, 'CERTIFICADOS', 5, 5, 4);</t>
  </si>
  <si>
    <t>INSERT INTO `tbl_fcdir_contab` (`cod_cont`,`name`,`id_item_deb`,`id_item_cre`,`id_grp`) VALUES (23351002, 'AUTENTICACIONES', 5, 5, 4);</t>
  </si>
  <si>
    <t>INSERT INTO `tbl_fcdir_contab` (`cod_cont`,`name`,`id_item_deb`,`id_item_cre`,`id_grp`) VALUES (23351003, 'RENOVACION MATRICULA MERCANTIL', 6, 6, 4);</t>
  </si>
  <si>
    <t>INSERT INTO `tbl_fcdir_contab` (`cod_cont`,`name`,`id_item_deb`,`id_item_cre`,`id_grp`) VALUES (23352501, 'ABOGADOS', 16, 16, 4);</t>
  </si>
  <si>
    <t>INSERT INTO `tbl_fcdir_contab` (`cod_cont`,`name`,`id_item_deb`,`id_item_cre`,`id_grp`) VALUES (23352502, 'TRADUCTORES', 36, 36, 4);</t>
  </si>
  <si>
    <t>INSERT INTO `tbl_fcdir_contab` (`cod_cont`,`name`,`id_item_deb`,`id_item_cre`,`id_grp`) VALUES (23352504, 'IMPLEMENTACION SOFTWARE', 2, 2, 4);</t>
  </si>
  <si>
    <t>INSERT INTO `tbl_fcdir_contab` (`cod_cont`,`name`,`id_item_deb`,`id_item_cre`,`id_grp`) VALUES (23353001, 'GESTION RECLUTAMIENTO', 27, 27, 4);</t>
  </si>
  <si>
    <t>INSERT INTO `tbl_fcdir_contab` (`cod_cont`,`name`,`id_item_deb`,`id_item_cre`,`id_grp`) VALUES (23353002, 'SERVICIOS DE ASEO', 7, 7, 4);</t>
  </si>
  <si>
    <t>INSERT INTO `tbl_fcdir_contab` (`cod_cont`,`name`,`id_item_deb`,`id_item_cre`,`id_grp`) VALUES (23354001, 'ARRIENDO OFICINAS', 29, 29, 4);</t>
  </si>
  <si>
    <t>INSERT INTO `tbl_fcdir_contab` (`cod_cont`,`name`,`id_item_deb`,`id_item_cre`,`id_grp`) VALUES (23354002, 'ARRENDAMIENTO EQUIPOS', 28, 28, 4);</t>
  </si>
  <si>
    <t>INSERT INTO `tbl_fcdir_contab` (`cod_cont`,`name`,`id_item_deb`,`id_item_cre`,`id_grp`) VALUES (23354003, 'ADMINISTRACION EDIFICIO', 4, 4, 4);</t>
  </si>
  <si>
    <t>INSERT INTO `tbl_fcdir_contab` (`cod_cont`,`name`,`id_item_deb`,`id_item_cre`,`id_grp`) VALUES (23354501, 'REEMBOLSO DE TAXIS', 25, 25, 4);</t>
  </si>
  <si>
    <t>INSERT INTO `tbl_fcdir_contab` (`cod_cont`,`name`,`id_item_deb`,`id_item_cre`,`id_grp`) VALUES (23355001, 'TELEFONIA CELULAR', 20, 20, 4);</t>
  </si>
  <si>
    <t>INSERT INTO `tbl_fcdir_contab` (`cod_cont`,`name`,`id_item_deb`,`id_item_cre`,`id_grp`) VALUES (23355002, 'DOMINIOS Y HOSTING', 12, 12, 4);</t>
  </si>
  <si>
    <t>INSERT INTO `tbl_fcdir_contab` (`cod_cont`,`name`,`id_item_deb`,`id_item_cre`,`id_grp`) VALUES (23355003, 'OFERTAS LABORALES', 31, 31, 4);</t>
  </si>
  <si>
    <t>INSERT INTO `tbl_fcdir_contab` (`cod_cont`,`name`,`id_item_deb`,`id_item_cre`,`id_grp`) VALUES (23355004, 'SERVICIO DE ASEO', 7, 7, 4);</t>
  </si>
  <si>
    <t>INSERT INTO `tbl_fcdir_contab` (`cod_cont`,`name`,`id_item_deb`,`id_item_cre`,`id_grp`) VALUES (23355005, 'ENERGIA ELECTRICA', 11, 11, 4);</t>
  </si>
  <si>
    <t>INSERT INTO `tbl_fcdir_contab` (`cod_cont`,`name`,`id_item_deb`,`id_item_cre`,`id_grp`) VALUES (23355006, 'INTERNET', 15, 15, 4);</t>
  </si>
  <si>
    <t>INSERT INTO `tbl_fcdir_contab` (`cod_cont`,`name`,`id_item_deb`,`id_item_cre`,`id_grp`) VALUES (23355007, 'VIDEO VIGILANCIA', 38, 38, 4);</t>
  </si>
  <si>
    <t>INSERT INTO `tbl_fcdir_contab` (`cod_cont`,`name`,`id_item_deb`,`id_item_cre`,`id_grp`) VALUES (23359501, 'ACTIVOS FIJOS Y ACCESORIOS', 26, 26, 3);</t>
  </si>
  <si>
    <t>INSERT INTO `tbl_fcdir_contab` (`cod_cont`,`name`,`id_item_deb`,`id_item_cre`,`id_grp`) VALUES (23359502, 'ELEMENTOS DE ASEO Y CAFETERIA', 8, 8, 4);</t>
  </si>
  <si>
    <t>INSERT INTO `tbl_fcdir_contab` (`cod_cont`,`name`,`id_item_deb`,`id_item_cre`,`id_grp`) VALUES (23359504, 'COMPRA SOFTWARE', 2, 2, 4);</t>
  </si>
  <si>
    <t>INSERT INTO `tbl_fcdir_contab` (`cod_cont`,`name`,`id_item_deb`,`id_item_cre`,`id_grp`) VALUES (23359505, 'COMPRAS INSUMOS Y PAPELERIA', 32, 32, 4);</t>
  </si>
  <si>
    <t>INSERT INTO `tbl_fcdir_contab` (`cod_cont`,`name`,`id_item_deb`,`id_item_cre`,`id_grp`) VALUES (23359506, 'ELEMENTOS DE SEGURIDAD', 21, 21, 4);</t>
  </si>
  <si>
    <t>INSERT INTO `tbl_fcdir_contab` (`cod_cont`,`name`,`id_item_deb`,`id_item_cre`,`id_grp`) VALUES (23359507, 'DOTACIONES', 31, 31, 4);</t>
  </si>
  <si>
    <t>INSERT INTO `tbl_fcdir_contab` (`cod_cont`,`name`,`id_item_deb`,`id_item_cre`,`id_grp`) VALUES (23670101, 'RTE IVA 100% EXTERIOR', 35, 35, 4);</t>
  </si>
  <si>
    <t>INSERT INTO `tbl_fcdir_contab` (`cod_cont`,`name`,`id_item_deb`,`id_item_cre`,`id_grp`) VALUES (23680502, 'TARIFA 6,9/1000', 33, 33, 4);</t>
  </si>
  <si>
    <t>INSERT INTO `tbl_fcdir_contab` (`cod_cont`,`name`,`id_item_deb`,`id_item_cre`,`id_grp`) VALUES (23680503, 'TARIFA 9,66/1000', 33, 33, 4);</t>
  </si>
  <si>
    <t>INSERT INTO `tbl_fcdir_contab` (`cod_cont`,`name`,`id_item_deb`,`id_item_cre`,`id_grp`) VALUES (23680504, 'TARIFA 11,04/1000', 33, 33, 4);</t>
  </si>
  <si>
    <t>INSERT INTO `tbl_fcdir_contab` (`cod_cont`,`name`,`id_item_deb`,`id_item_cre`,`id_grp`) VALUES (24081002, 'IVA DESCONTABLE SERVICIOS 19%', 3, 3, 4);</t>
  </si>
  <si>
    <t>INSERT INTO `tbl_fcdir_contab` (`cod_cont`,`name`,`id_item_deb`,`id_item_cre`,`id_grp`) VALUES (24081502, 'IVA Servicios 19%', 3, 3, 4);</t>
  </si>
  <si>
    <t>INSERT INTO `tbl_fcdir_contab` (`cod_cont`,`name`,`id_item_deb`,`id_item_cre`,`id_grp`) VALUES (25050501, 'SALARIOS POR PAGAR', 24, 24, 4);</t>
  </si>
  <si>
    <t>INSERT INTO `tbl_fcdir_contab` (`cod_cont`,`name`,`id_item_deb`,`id_item_cre`,`id_grp`) VALUES (42100501, 'INTERESES BANCARIOS', 14, 14, 2);</t>
  </si>
  <si>
    <t>INSERT INTO `tbl_fcdir_contab` (`cod_cont`,`name`,`id_item_deb`,`id_item_cre`,`id_grp`) VALUES (42102001, 'DIFERENCIA EN CAMBIO', 9, 9, 4);</t>
  </si>
  <si>
    <t>INSERT INTO `tbl_fcdir_contab` (`cod_cont`,`name`,`id_item_deb`,`id_item_cre`,`id_grp`) VALUES (42109501, 'AJUSTE AL PESO', 21, 21, 4);</t>
  </si>
  <si>
    <t>INSERT INTO `tbl_fcdir_contab` (`cod_cont`,`name`,`id_item_deb`,`id_item_cre`,`id_grp`) VALUES (51159501, 'GMF 4 x MIL', 3, 3, 4);</t>
  </si>
  <si>
    <t>INSERT INTO `tbl_fcdir_contab` (`cod_cont`,`name`,`id_item_deb`,`id_item_cre`,`id_grp`) VALUES (51309501, 'POLIZA BANCO', 13, 13, 4);</t>
  </si>
  <si>
    <t>INSERT INTO `tbl_fcdir_contab` (`cod_cont`,`name`,`id_item_deb`,`id_item_cre`,`id_grp`) VALUES (51952501, 'ELEMENTOS DE ASEO', 8, 8, 4);</t>
  </si>
  <si>
    <t>INSERT INTO `tbl_fcdir_contab` (`cod_cont`,`name`,`id_item_deb`,`id_item_cre`,`id_grp`) VALUES (53050501, 'CUOTA MANEJO SUC VIRTUAL', 3, 3, 4);</t>
  </si>
  <si>
    <t>INSERT INTO `tbl_fcdir_contab` (`cod_cont`,`name`,`id_item_deb`,`id_item_cre`,`id_grp`) VALUES (53050502, 'MANEJO TARJETA DEBITO', 3, 3, 4);</t>
  </si>
  <si>
    <t>INSERT INTO `tbl_fcdir_contab` (`cod_cont`,`name`,`id_item_deb`,`id_item_cre`,`id_grp`) VALUES (53050503, 'COMISION PAGO A PROVEEDORES', 3, 3, 4);</t>
  </si>
  <si>
    <t>INSERT INTO `tbl_fcdir_contab` (`cod_cont`,`name`,`id_item_deb`,`id_item_cre`,`id_grp`) VALUES (53050504, 'COMISION PAGO A OTROS BANCOS', 3, 3, 4);</t>
  </si>
  <si>
    <t>INSERT INTO `tbl_fcdir_contab` (`cod_cont`,`name`,`id_item_deb`,`id_item_cre`,`id_grp`) VALUES (53052001, 'POR MORA', 3, 3, 4);</t>
  </si>
  <si>
    <t>INSERT INTO `tbl_fcdir_contab` (`cod_cont`,`name`,`id_item_deb`,`id_item_cre`,`id_grp`) VALUES (53052002, 'PRESTAMOS', 17, 17, 2);</t>
  </si>
  <si>
    <t>INSERT INTO `tbl_fcdir_contab` (`cod_cont`,`name`,`id_item_deb`,`id_item_cre`,`id_grp`) VALUES (53052501, 'DIFERENCIA EN CAMBIO EN PAGO', 10, 10, 4);</t>
  </si>
  <si>
    <t>INSERT INTO `tbl_fcdir_contab` (`cod_cont`,`name`,`id_item_deb`,`id_item_cre`,`id_grp`) VALUES (53059510, 'AJUSTE AL PESO', 21, 21, 4);</t>
  </si>
  <si>
    <t>INSERT INTO `tbl_fcdir_items` (`name`,`id_grp`) VALUES ('Cash and equivalents', 1);</t>
  </si>
  <si>
    <t>INSERT INTO `tbl_fcdir_items` (`name`,`id_grp`) VALUES ('Accounting software', 4);</t>
  </si>
  <si>
    <t>INSERT INTO `tbl_fcdir_items` (`name`,`id_grp`) VALUES ('Bank comissions &amp; related', 4);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</si>
</sst>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7">
    <xf numFmtId="0" fontId="0" fillId="0" borderId="0" xfId="0"/>
    <xf numFmtId="0" fontId="2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0" xfId="1" applyFont="1" applyFill="1" applyAlignment="1">
      <alignment horizontal="center" vertical="center" wrapText="1"/>
    </xf>
    <xf numFmtId="0" fontId="1" fillId="0" borderId="0" xfId="1"/>
    <xf numFmtId="0" fontId="4" fillId="0" borderId="0" xfId="0" applyFont="1"/>
    <xf numFmtId="0" fontId="3" fillId="0" borderId="0" xfId="2" applyAlignment="1">
      <alignment vertical="center"/>
    </xf>
    <xf numFmtId="0" fontId="3" fillId="0" borderId="0" xfId="2"/>
    <xf numFmtId="0" fontId="5" fillId="0" borderId="0" xfId="0" applyFont="1"/>
    <xf numFmtId="0" fontId="4" fillId="0" borderId="0" xfId="1" applyFont="1"/>
    <xf numFmtId="0" fontId="0" fillId="0" borderId="0" xfId="0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applyFont="1" applyFill="1" applyAlignment="1">
      <alignment vertical="center"/>
    </xf>
    <xf numFmtId="0" fontId="2" fillId="6" borderId="0" xfId="1" applyFont="1" applyFill="1" applyAlignment="1">
      <alignment horizontal="center" vertical="center"/>
    </xf>
    <xf numFmtId="0" fontId="2" fillId="6" borderId="0" xfId="1" applyFont="1" applyFill="1" applyAlignment="1">
      <alignment horizontal="center" vertical="center" wrapText="1"/>
    </xf>
    <xf numFmtId="0" fontId="2" fillId="7" borderId="0" xfId="1" applyFont="1" applyFill="1" applyAlignment="1">
      <alignment horizontal="center" vertical="center" wrapText="1"/>
    </xf>
    <xf numFmtId="0" fontId="2" fillId="7" borderId="0" xfId="1" applyFont="1" applyFill="1" applyAlignment="1">
      <alignment horizontal="center" vertical="center"/>
    </xf>
    <xf numFmtId="0" fontId="2" fillId="8" borderId="0" xfId="1" applyFont="1" applyFill="1" applyAlignment="1">
      <alignment horizontal="center" vertical="center" wrapText="1"/>
    </xf>
    <xf numFmtId="0" fontId="2" fillId="4" borderId="0" xfId="1" applyFont="1" applyFill="1" applyAlignment="1">
      <alignment horizontal="center" vertical="center"/>
    </xf>
    <xf numFmtId="0" fontId="1" fillId="0" borderId="0" xfId="1" applyFill="1" applyAlignment="1">
      <alignment horizontal="center"/>
    </xf>
    <xf numFmtId="0" fontId="4" fillId="0" borderId="0" xfId="0" applyFont="1" applyFill="1"/>
    <xf numFmtId="0" fontId="1" fillId="0" borderId="0" xfId="1" applyFill="1"/>
  </cellXfs>
  <cellStyles count="3">
    <cellStyle name="Normal" xfId="0" builtinId="0"/>
    <cellStyle name="Normal 2" xfId="1" xr:uid="{E88E0AB9-DBEC-4889-84AB-F00C5FC10624}"/>
    <cellStyle name="Normal 2 3" xfId="2" xr:uid="{F97F6D8B-BF42-4AB9-AC8D-7CAE4798E4B8}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AAB0-DCA0-400E-8488-09827B771402}">
  <sheetPr>
    <tabColor rgb="FFFFFF00"/>
  </sheetPr>
  <dimension ref="A1:D425"/>
  <sheetViews>
    <sheetView workbookViewId="0">
      <pane ySplit="1" topLeftCell="A2" activePane="bottomLeft" state="frozen"/>
      <selection activeCell="A53" sqref="A53"/>
      <selection pane="bottomLeft" activeCell="D18" sqref="D18"/>
    </sheetView>
  </sheetViews>
  <sheetFormatPr baseColWidth="10" defaultColWidth="8.85546875" defaultRowHeight="15" x14ac:dyDescent="0.25"/>
  <cols>
    <col min="1" max="1" width="8.140625" style="4" bestFit="1" customWidth="1"/>
    <col min="2" max="2" width="16.7109375" style="4" bestFit="1" customWidth="1"/>
    <col min="3" max="4" width="78.7109375" style="4" bestFit="1" customWidth="1"/>
    <col min="5" max="16384" width="8.85546875" style="4"/>
  </cols>
  <sheetData>
    <row r="1" spans="1:4" x14ac:dyDescent="0.25">
      <c r="A1" s="1" t="s">
        <v>109</v>
      </c>
      <c r="B1" s="1" t="s">
        <v>124</v>
      </c>
    </row>
    <row r="2" spans="1:4" x14ac:dyDescent="0.25">
      <c r="A2" s="14">
        <v>1</v>
      </c>
      <c r="B2" s="15" t="s">
        <v>106</v>
      </c>
      <c r="C2" s="10" t="str">
        <f>"INSERT INTO `tbl_fcdir_grupos` (`name`) VALUES ('"&amp;B2&amp;"');"</f>
        <v>INSERT INTO `tbl_fcdir_grupos` (`name`) VALUES ('CASH AND EQUIVALENTS');</v>
      </c>
      <c r="D2" s="10" t="s">
        <v>126</v>
      </c>
    </row>
    <row r="3" spans="1:4" x14ac:dyDescent="0.25">
      <c r="A3" s="14">
        <v>2</v>
      </c>
      <c r="B3" s="16" t="s">
        <v>105</v>
      </c>
      <c r="C3" s="10" t="str">
        <f t="shared" ref="C3:C7" si="0">"INSERT INTO `tbl_fcdir_grupos` (`name`) VALUES ('"&amp;B3&amp;"');"</f>
        <v>INSERT INTO `tbl_fcdir_grupos` (`name`) VALUES ('FINANCING');</v>
      </c>
      <c r="D3" s="10" t="s">
        <v>127</v>
      </c>
    </row>
    <row r="4" spans="1:4" x14ac:dyDescent="0.25">
      <c r="A4" s="14">
        <v>3</v>
      </c>
      <c r="B4" s="16" t="s">
        <v>104</v>
      </c>
      <c r="C4" s="10" t="str">
        <f t="shared" si="0"/>
        <v>INSERT INTO `tbl_fcdir_grupos` (`name`) VALUES ('INVESTING');</v>
      </c>
      <c r="D4" s="10" t="s">
        <v>128</v>
      </c>
    </row>
    <row r="5" spans="1:4" x14ac:dyDescent="0.25">
      <c r="A5" s="14">
        <v>4</v>
      </c>
      <c r="B5" s="16" t="s">
        <v>107</v>
      </c>
      <c r="C5" s="10" t="str">
        <f t="shared" si="0"/>
        <v>INSERT INTO `tbl_fcdir_grupos` (`name`) VALUES ('OPERATING');</v>
      </c>
      <c r="D5" s="10" t="s">
        <v>129</v>
      </c>
    </row>
    <row r="6" spans="1:4" x14ac:dyDescent="0.25">
      <c r="A6" s="14">
        <v>5</v>
      </c>
      <c r="B6" s="17" t="s">
        <v>122</v>
      </c>
      <c r="C6" s="10" t="str">
        <f t="shared" si="0"/>
        <v>INSERT INTO `tbl_fcdir_grupos` (`name`) VALUES ('INITIAL BALANCE');</v>
      </c>
      <c r="D6" s="10" t="s">
        <v>130</v>
      </c>
    </row>
    <row r="7" spans="1:4" x14ac:dyDescent="0.25">
      <c r="A7" s="14">
        <v>6</v>
      </c>
      <c r="B7" s="17" t="s">
        <v>123</v>
      </c>
      <c r="C7" s="10" t="str">
        <f t="shared" si="0"/>
        <v>INSERT INTO `tbl_fcdir_grupos` (`name`) VALUES ('FINAL BALANCE');</v>
      </c>
      <c r="D7" s="10" t="s">
        <v>131</v>
      </c>
    </row>
    <row r="8" spans="1:4" x14ac:dyDescent="0.25">
      <c r="A8" s="5"/>
      <c r="B8"/>
      <c r="C8" s="5"/>
    </row>
    <row r="9" spans="1:4" x14ac:dyDescent="0.25">
      <c r="A9" s="5"/>
      <c r="B9"/>
      <c r="C9" s="5"/>
    </row>
    <row r="10" spans="1:4" x14ac:dyDescent="0.25">
      <c r="A10" s="5"/>
      <c r="B10" s="6"/>
      <c r="C10" s="5"/>
    </row>
    <row r="11" spans="1:4" x14ac:dyDescent="0.25">
      <c r="A11" s="5"/>
      <c r="B11"/>
      <c r="C11" s="5"/>
    </row>
    <row r="12" spans="1:4" x14ac:dyDescent="0.25">
      <c r="A12" s="5"/>
      <c r="B12"/>
      <c r="C12" s="5"/>
    </row>
    <row r="13" spans="1:4" x14ac:dyDescent="0.25">
      <c r="A13" s="5"/>
      <c r="B13"/>
      <c r="C13" s="5"/>
    </row>
    <row r="14" spans="1:4" x14ac:dyDescent="0.25">
      <c r="A14" s="5"/>
      <c r="B14"/>
      <c r="C14" s="5"/>
    </row>
    <row r="15" spans="1:4" x14ac:dyDescent="0.25">
      <c r="A15" s="5"/>
      <c r="B15"/>
      <c r="C15" s="5"/>
    </row>
    <row r="16" spans="1:4" x14ac:dyDescent="0.25">
      <c r="A16" s="5"/>
      <c r="B16"/>
      <c r="C16" s="5"/>
    </row>
    <row r="17" spans="1:3" x14ac:dyDescent="0.25">
      <c r="A17" s="5"/>
      <c r="B17"/>
      <c r="C17" s="5"/>
    </row>
    <row r="18" spans="1:3" x14ac:dyDescent="0.25">
      <c r="A18" s="5"/>
      <c r="B18"/>
      <c r="C18" s="5"/>
    </row>
    <row r="19" spans="1:3" x14ac:dyDescent="0.25">
      <c r="A19" s="5"/>
      <c r="B19"/>
      <c r="C19" s="5"/>
    </row>
    <row r="20" spans="1:3" x14ac:dyDescent="0.25">
      <c r="A20" s="5"/>
      <c r="B20"/>
      <c r="C20" s="5"/>
    </row>
    <row r="21" spans="1:3" x14ac:dyDescent="0.25">
      <c r="A21" s="5"/>
      <c r="B21"/>
      <c r="C21" s="5"/>
    </row>
    <row r="22" spans="1:3" x14ac:dyDescent="0.25">
      <c r="A22" s="5"/>
      <c r="B22"/>
      <c r="C22" s="5"/>
    </row>
    <row r="23" spans="1:3" x14ac:dyDescent="0.25">
      <c r="A23" s="5"/>
      <c r="B23"/>
      <c r="C23" s="5"/>
    </row>
    <row r="24" spans="1:3" x14ac:dyDescent="0.25">
      <c r="A24" s="5"/>
      <c r="B24"/>
      <c r="C24" s="5"/>
    </row>
    <row r="25" spans="1:3" x14ac:dyDescent="0.25">
      <c r="A25" s="5"/>
      <c r="B25"/>
      <c r="C25" s="5"/>
    </row>
    <row r="26" spans="1:3" x14ac:dyDescent="0.25">
      <c r="A26" s="5"/>
      <c r="B26"/>
      <c r="C26" s="5"/>
    </row>
    <row r="27" spans="1:3" x14ac:dyDescent="0.25">
      <c r="A27" s="5"/>
      <c r="B27"/>
      <c r="C27" s="5"/>
    </row>
    <row r="28" spans="1:3" x14ac:dyDescent="0.25">
      <c r="A28" s="5"/>
      <c r="B28"/>
      <c r="C28" s="5"/>
    </row>
    <row r="29" spans="1:3" x14ac:dyDescent="0.25">
      <c r="A29" s="5"/>
      <c r="B29"/>
      <c r="C29" s="5"/>
    </row>
    <row r="30" spans="1:3" x14ac:dyDescent="0.25">
      <c r="A30" s="5"/>
      <c r="B30"/>
      <c r="C30" s="5"/>
    </row>
    <row r="31" spans="1:3" x14ac:dyDescent="0.25">
      <c r="A31" s="5"/>
      <c r="B31"/>
      <c r="C31" s="5"/>
    </row>
    <row r="32" spans="1:3" x14ac:dyDescent="0.25">
      <c r="A32" s="5"/>
      <c r="B32"/>
      <c r="C32" s="5"/>
    </row>
    <row r="33" spans="1:3" x14ac:dyDescent="0.25">
      <c r="A33" s="5"/>
      <c r="B33"/>
      <c r="C33" s="5"/>
    </row>
    <row r="34" spans="1:3" x14ac:dyDescent="0.25">
      <c r="A34" s="5"/>
      <c r="B34"/>
      <c r="C34" s="5"/>
    </row>
    <row r="35" spans="1:3" x14ac:dyDescent="0.25">
      <c r="A35" s="5"/>
      <c r="B35"/>
      <c r="C35" s="5"/>
    </row>
    <row r="36" spans="1:3" x14ac:dyDescent="0.25">
      <c r="A36" s="5"/>
      <c r="B36"/>
      <c r="C36" s="5"/>
    </row>
    <row r="37" spans="1:3" x14ac:dyDescent="0.25">
      <c r="A37" s="5"/>
      <c r="B37"/>
      <c r="C37" s="5"/>
    </row>
    <row r="38" spans="1:3" x14ac:dyDescent="0.25">
      <c r="A38" s="5"/>
      <c r="B38"/>
      <c r="C38" s="5"/>
    </row>
    <row r="39" spans="1:3" x14ac:dyDescent="0.25">
      <c r="A39" s="5"/>
      <c r="B39"/>
      <c r="C39" s="5"/>
    </row>
    <row r="40" spans="1:3" x14ac:dyDescent="0.25">
      <c r="A40" s="5"/>
      <c r="B40"/>
      <c r="C40" s="5"/>
    </row>
    <row r="41" spans="1:3" x14ac:dyDescent="0.25">
      <c r="A41" s="5"/>
      <c r="B41"/>
      <c r="C41" s="5"/>
    </row>
    <row r="42" spans="1:3" x14ac:dyDescent="0.25">
      <c r="A42" s="5"/>
      <c r="B42"/>
      <c r="C42" s="5"/>
    </row>
    <row r="43" spans="1:3" x14ac:dyDescent="0.25">
      <c r="A43" s="5"/>
      <c r="B43"/>
      <c r="C43" s="5"/>
    </row>
    <row r="44" spans="1:3" x14ac:dyDescent="0.25">
      <c r="A44" s="5"/>
      <c r="B44"/>
      <c r="C44" s="5"/>
    </row>
    <row r="45" spans="1:3" x14ac:dyDescent="0.25">
      <c r="A45" s="5"/>
      <c r="B45"/>
      <c r="C45" s="5"/>
    </row>
    <row r="46" spans="1:3" x14ac:dyDescent="0.25">
      <c r="A46" s="5"/>
      <c r="B46"/>
      <c r="C46" s="5"/>
    </row>
    <row r="47" spans="1:3" x14ac:dyDescent="0.25">
      <c r="A47" s="5"/>
      <c r="B47"/>
      <c r="C47" s="5"/>
    </row>
    <row r="48" spans="1:3" x14ac:dyDescent="0.25">
      <c r="A48" s="5"/>
      <c r="B48"/>
      <c r="C48" s="5"/>
    </row>
    <row r="49" spans="1:3" x14ac:dyDescent="0.25">
      <c r="A49" s="5"/>
      <c r="B49"/>
      <c r="C49" s="5"/>
    </row>
    <row r="50" spans="1:3" x14ac:dyDescent="0.25">
      <c r="A50" s="5"/>
      <c r="B50"/>
      <c r="C50" s="5"/>
    </row>
    <row r="51" spans="1:3" x14ac:dyDescent="0.25">
      <c r="A51" s="5"/>
      <c r="B51"/>
      <c r="C51" s="5"/>
    </row>
    <row r="52" spans="1:3" x14ac:dyDescent="0.25">
      <c r="A52" s="5"/>
      <c r="B52"/>
      <c r="C52" s="5"/>
    </row>
    <row r="53" spans="1:3" x14ac:dyDescent="0.25">
      <c r="A53" s="5"/>
      <c r="B53"/>
      <c r="C53" s="5"/>
    </row>
    <row r="54" spans="1:3" x14ac:dyDescent="0.25">
      <c r="A54" s="5"/>
      <c r="B54"/>
      <c r="C54" s="5"/>
    </row>
    <row r="55" spans="1:3" x14ac:dyDescent="0.25">
      <c r="A55" s="5"/>
      <c r="B55"/>
      <c r="C55" s="5"/>
    </row>
    <row r="56" spans="1:3" x14ac:dyDescent="0.25">
      <c r="A56" s="5"/>
      <c r="B56"/>
      <c r="C56" s="5"/>
    </row>
    <row r="57" spans="1:3" x14ac:dyDescent="0.25">
      <c r="A57" s="5"/>
      <c r="B57"/>
      <c r="C57" s="5"/>
    </row>
    <row r="58" spans="1:3" x14ac:dyDescent="0.25">
      <c r="A58" s="5"/>
      <c r="B58"/>
      <c r="C58" s="5"/>
    </row>
    <row r="59" spans="1:3" x14ac:dyDescent="0.25">
      <c r="A59" s="5"/>
      <c r="B59"/>
      <c r="C59" s="5"/>
    </row>
    <row r="60" spans="1:3" x14ac:dyDescent="0.25">
      <c r="A60" s="5"/>
      <c r="B60"/>
      <c r="C60" s="5"/>
    </row>
    <row r="61" spans="1:3" x14ac:dyDescent="0.25">
      <c r="A61" s="5"/>
      <c r="B61"/>
      <c r="C61" s="5"/>
    </row>
    <row r="62" spans="1:3" x14ac:dyDescent="0.25">
      <c r="A62" s="5"/>
      <c r="B62"/>
      <c r="C62" s="5"/>
    </row>
    <row r="63" spans="1:3" x14ac:dyDescent="0.25">
      <c r="A63" s="5"/>
      <c r="B63"/>
      <c r="C63" s="5"/>
    </row>
    <row r="64" spans="1:3" x14ac:dyDescent="0.25">
      <c r="A64" s="5"/>
      <c r="B64"/>
      <c r="C64" s="5"/>
    </row>
    <row r="65" spans="1:3" x14ac:dyDescent="0.25">
      <c r="A65" s="5"/>
      <c r="B65"/>
      <c r="C65" s="5"/>
    </row>
    <row r="66" spans="1:3" x14ac:dyDescent="0.25">
      <c r="A66" s="5"/>
      <c r="B66"/>
      <c r="C66" s="5"/>
    </row>
    <row r="67" spans="1:3" x14ac:dyDescent="0.25">
      <c r="A67" s="5"/>
      <c r="B67"/>
      <c r="C67" s="5"/>
    </row>
    <row r="68" spans="1:3" x14ac:dyDescent="0.25">
      <c r="A68" s="5"/>
      <c r="B68"/>
      <c r="C68" s="5"/>
    </row>
    <row r="69" spans="1:3" x14ac:dyDescent="0.25">
      <c r="A69" s="5"/>
      <c r="B69"/>
      <c r="C69" s="5"/>
    </row>
    <row r="70" spans="1:3" x14ac:dyDescent="0.25">
      <c r="A70" s="5"/>
      <c r="B70"/>
      <c r="C70" s="5"/>
    </row>
    <row r="71" spans="1:3" x14ac:dyDescent="0.25">
      <c r="A71" s="5"/>
      <c r="B71"/>
      <c r="C71" s="5"/>
    </row>
    <row r="72" spans="1:3" x14ac:dyDescent="0.25">
      <c r="A72" s="5"/>
      <c r="B72"/>
      <c r="C72" s="5"/>
    </row>
    <row r="73" spans="1:3" x14ac:dyDescent="0.25">
      <c r="A73" s="5"/>
      <c r="B73"/>
      <c r="C73" s="5"/>
    </row>
    <row r="74" spans="1:3" x14ac:dyDescent="0.25">
      <c r="A74" s="5"/>
      <c r="B74"/>
      <c r="C74" s="5"/>
    </row>
    <row r="75" spans="1:3" x14ac:dyDescent="0.25">
      <c r="A75" s="5"/>
      <c r="B75"/>
      <c r="C75" s="5"/>
    </row>
    <row r="76" spans="1:3" x14ac:dyDescent="0.25">
      <c r="A76" s="5"/>
      <c r="B76"/>
      <c r="C76" s="5"/>
    </row>
    <row r="77" spans="1:3" x14ac:dyDescent="0.25">
      <c r="A77" s="5"/>
      <c r="B77"/>
      <c r="C77" s="5"/>
    </row>
    <row r="78" spans="1:3" x14ac:dyDescent="0.25">
      <c r="A78" s="5"/>
      <c r="B78"/>
      <c r="C78" s="5"/>
    </row>
    <row r="79" spans="1:3" x14ac:dyDescent="0.25">
      <c r="A79" s="5"/>
      <c r="B79"/>
      <c r="C79" s="5"/>
    </row>
    <row r="80" spans="1:3" x14ac:dyDescent="0.25">
      <c r="A80" s="5"/>
      <c r="B80"/>
      <c r="C80" s="5"/>
    </row>
    <row r="81" spans="1:3" x14ac:dyDescent="0.25">
      <c r="A81" s="5"/>
      <c r="B81"/>
      <c r="C81" s="5"/>
    </row>
    <row r="82" spans="1:3" x14ac:dyDescent="0.25">
      <c r="A82" s="5"/>
      <c r="B82"/>
      <c r="C82" s="5"/>
    </row>
    <row r="83" spans="1:3" x14ac:dyDescent="0.25">
      <c r="A83" s="5"/>
      <c r="B83"/>
      <c r="C83" s="5"/>
    </row>
    <row r="84" spans="1:3" x14ac:dyDescent="0.25">
      <c r="A84" s="5"/>
      <c r="B84"/>
      <c r="C84" s="5"/>
    </row>
    <row r="85" spans="1:3" x14ac:dyDescent="0.25">
      <c r="A85" s="5"/>
      <c r="B85"/>
      <c r="C85" s="5"/>
    </row>
    <row r="86" spans="1:3" x14ac:dyDescent="0.25">
      <c r="A86" s="5"/>
      <c r="B86"/>
      <c r="C86" s="5"/>
    </row>
    <row r="87" spans="1:3" x14ac:dyDescent="0.25">
      <c r="A87" s="5"/>
      <c r="B87"/>
      <c r="C87" s="5"/>
    </row>
    <row r="88" spans="1:3" x14ac:dyDescent="0.25">
      <c r="A88" s="5"/>
      <c r="B88"/>
      <c r="C88" s="5"/>
    </row>
    <row r="89" spans="1:3" x14ac:dyDescent="0.25">
      <c r="A89" s="5"/>
      <c r="B89"/>
      <c r="C89" s="5"/>
    </row>
    <row r="90" spans="1:3" x14ac:dyDescent="0.25">
      <c r="A90" s="5"/>
      <c r="B90"/>
      <c r="C90" s="5"/>
    </row>
    <row r="91" spans="1:3" x14ac:dyDescent="0.25">
      <c r="A91" s="5"/>
      <c r="B91"/>
      <c r="C91" s="5"/>
    </row>
    <row r="92" spans="1:3" x14ac:dyDescent="0.25">
      <c r="A92" s="5"/>
      <c r="B92"/>
      <c r="C92" s="5"/>
    </row>
    <row r="93" spans="1:3" x14ac:dyDescent="0.25">
      <c r="A93" s="5"/>
      <c r="B93"/>
      <c r="C93" s="5"/>
    </row>
    <row r="94" spans="1:3" x14ac:dyDescent="0.25">
      <c r="A94" s="5"/>
      <c r="B94"/>
      <c r="C94" s="5"/>
    </row>
    <row r="95" spans="1:3" x14ac:dyDescent="0.25">
      <c r="A95" s="5"/>
      <c r="B95"/>
      <c r="C95" s="5"/>
    </row>
    <row r="96" spans="1:3" x14ac:dyDescent="0.25">
      <c r="A96" s="5"/>
      <c r="B96"/>
      <c r="C96" s="5"/>
    </row>
    <row r="97" spans="1:3" x14ac:dyDescent="0.25">
      <c r="A97" s="5"/>
      <c r="B97"/>
      <c r="C97" s="5"/>
    </row>
    <row r="98" spans="1:3" x14ac:dyDescent="0.25">
      <c r="A98" s="5"/>
      <c r="B98"/>
      <c r="C98" s="5"/>
    </row>
    <row r="99" spans="1:3" x14ac:dyDescent="0.25">
      <c r="A99" s="5"/>
      <c r="B99"/>
      <c r="C99" s="5"/>
    </row>
    <row r="100" spans="1:3" x14ac:dyDescent="0.25">
      <c r="A100" s="5"/>
      <c r="B100"/>
      <c r="C100" s="5"/>
    </row>
    <row r="101" spans="1:3" x14ac:dyDescent="0.25">
      <c r="A101" s="5"/>
      <c r="B101"/>
      <c r="C101" s="5"/>
    </row>
    <row r="102" spans="1:3" x14ac:dyDescent="0.25">
      <c r="A102" s="5"/>
      <c r="B102"/>
      <c r="C102" s="5"/>
    </row>
    <row r="103" spans="1:3" x14ac:dyDescent="0.25">
      <c r="A103" s="5"/>
      <c r="B103"/>
      <c r="C103" s="5"/>
    </row>
    <row r="104" spans="1:3" x14ac:dyDescent="0.25">
      <c r="A104" s="5"/>
      <c r="B104"/>
      <c r="C104" s="5"/>
    </row>
    <row r="105" spans="1:3" x14ac:dyDescent="0.25">
      <c r="A105" s="5"/>
      <c r="B105"/>
      <c r="C105" s="5"/>
    </row>
    <row r="106" spans="1:3" x14ac:dyDescent="0.25">
      <c r="A106" s="5"/>
      <c r="B106"/>
      <c r="C106" s="5"/>
    </row>
    <row r="107" spans="1:3" x14ac:dyDescent="0.25">
      <c r="A107" s="5"/>
      <c r="B107"/>
      <c r="C107" s="5"/>
    </row>
    <row r="108" spans="1:3" x14ac:dyDescent="0.25">
      <c r="A108" s="5"/>
      <c r="B108"/>
      <c r="C108" s="5"/>
    </row>
    <row r="109" spans="1:3" x14ac:dyDescent="0.25">
      <c r="A109" s="5"/>
      <c r="B109"/>
      <c r="C109" s="5"/>
    </row>
    <row r="110" spans="1:3" x14ac:dyDescent="0.25">
      <c r="A110" s="5"/>
      <c r="B110"/>
      <c r="C110" s="5"/>
    </row>
    <row r="111" spans="1:3" x14ac:dyDescent="0.25">
      <c r="A111" s="5"/>
      <c r="B111"/>
      <c r="C111" s="5"/>
    </row>
    <row r="112" spans="1:3" x14ac:dyDescent="0.25">
      <c r="A112" s="5"/>
      <c r="B112"/>
      <c r="C112" s="5"/>
    </row>
    <row r="113" spans="1:3" x14ac:dyDescent="0.25">
      <c r="A113" s="5"/>
      <c r="B113"/>
      <c r="C113" s="5"/>
    </row>
    <row r="114" spans="1:3" x14ac:dyDescent="0.25">
      <c r="A114" s="5"/>
      <c r="B114"/>
      <c r="C114" s="5"/>
    </row>
    <row r="115" spans="1:3" x14ac:dyDescent="0.25">
      <c r="A115" s="5"/>
      <c r="B115"/>
      <c r="C115" s="5"/>
    </row>
    <row r="116" spans="1:3" x14ac:dyDescent="0.25">
      <c r="A116" s="5"/>
      <c r="B116"/>
      <c r="C116" s="5"/>
    </row>
    <row r="117" spans="1:3" x14ac:dyDescent="0.25">
      <c r="A117" s="5"/>
      <c r="B117"/>
      <c r="C117" s="5"/>
    </row>
    <row r="118" spans="1:3" x14ac:dyDescent="0.25">
      <c r="A118" s="5"/>
      <c r="B118"/>
      <c r="C118" s="5"/>
    </row>
    <row r="119" spans="1:3" x14ac:dyDescent="0.25">
      <c r="A119" s="5"/>
      <c r="B119"/>
      <c r="C119" s="5"/>
    </row>
    <row r="120" spans="1:3" x14ac:dyDescent="0.25">
      <c r="A120" s="5"/>
      <c r="B120"/>
      <c r="C120" s="5"/>
    </row>
    <row r="121" spans="1:3" x14ac:dyDescent="0.25">
      <c r="A121" s="5"/>
      <c r="B121"/>
      <c r="C121" s="5"/>
    </row>
    <row r="122" spans="1:3" x14ac:dyDescent="0.25">
      <c r="A122" s="5"/>
      <c r="B122"/>
      <c r="C122" s="5"/>
    </row>
    <row r="123" spans="1:3" x14ac:dyDescent="0.25">
      <c r="A123" s="5"/>
      <c r="B123"/>
      <c r="C123" s="5"/>
    </row>
    <row r="124" spans="1:3" x14ac:dyDescent="0.25">
      <c r="A124" s="5"/>
      <c r="B124"/>
      <c r="C124" s="5"/>
    </row>
    <row r="125" spans="1:3" x14ac:dyDescent="0.25">
      <c r="A125" s="5"/>
      <c r="B125"/>
      <c r="C125" s="5"/>
    </row>
    <row r="126" spans="1:3" x14ac:dyDescent="0.25">
      <c r="A126" s="5"/>
      <c r="B126"/>
      <c r="C126" s="5"/>
    </row>
    <row r="127" spans="1:3" x14ac:dyDescent="0.25">
      <c r="A127" s="5"/>
      <c r="B127"/>
      <c r="C127" s="5"/>
    </row>
    <row r="128" spans="1:3" x14ac:dyDescent="0.25">
      <c r="A128" s="5"/>
      <c r="B128"/>
      <c r="C128" s="5"/>
    </row>
    <row r="129" spans="1:3" x14ac:dyDescent="0.25">
      <c r="A129" s="5"/>
      <c r="B129"/>
      <c r="C129" s="5"/>
    </row>
    <row r="130" spans="1:3" x14ac:dyDescent="0.25">
      <c r="A130" s="5"/>
      <c r="B130"/>
      <c r="C130" s="5"/>
    </row>
    <row r="131" spans="1:3" x14ac:dyDescent="0.25">
      <c r="A131" s="5"/>
      <c r="B131"/>
      <c r="C131" s="5"/>
    </row>
    <row r="132" spans="1:3" x14ac:dyDescent="0.25">
      <c r="A132" s="5"/>
      <c r="B132"/>
      <c r="C132" s="5"/>
    </row>
    <row r="133" spans="1:3" x14ac:dyDescent="0.25">
      <c r="A133" s="5"/>
      <c r="B133"/>
      <c r="C133" s="5"/>
    </row>
    <row r="134" spans="1:3" x14ac:dyDescent="0.25">
      <c r="A134" s="5"/>
      <c r="B134"/>
      <c r="C134" s="5"/>
    </row>
    <row r="135" spans="1:3" x14ac:dyDescent="0.25">
      <c r="A135" s="5"/>
      <c r="B135"/>
      <c r="C135" s="5"/>
    </row>
    <row r="136" spans="1:3" x14ac:dyDescent="0.25">
      <c r="A136" s="5"/>
      <c r="B136"/>
      <c r="C136" s="5"/>
    </row>
    <row r="137" spans="1:3" x14ac:dyDescent="0.25">
      <c r="A137" s="5"/>
      <c r="B137"/>
      <c r="C137" s="5"/>
    </row>
    <row r="138" spans="1:3" x14ac:dyDescent="0.25">
      <c r="A138" s="5"/>
      <c r="B138"/>
      <c r="C138" s="5"/>
    </row>
    <row r="139" spans="1:3" x14ac:dyDescent="0.25">
      <c r="A139" s="5"/>
      <c r="B139"/>
      <c r="C139" s="5"/>
    </row>
    <row r="140" spans="1:3" x14ac:dyDescent="0.25">
      <c r="A140" s="5"/>
      <c r="B140"/>
      <c r="C140" s="5"/>
    </row>
    <row r="141" spans="1:3" x14ac:dyDescent="0.25">
      <c r="A141" s="5"/>
      <c r="B141"/>
      <c r="C141" s="5"/>
    </row>
    <row r="142" spans="1:3" x14ac:dyDescent="0.25">
      <c r="A142" s="5"/>
      <c r="B142"/>
      <c r="C142" s="5"/>
    </row>
    <row r="143" spans="1:3" x14ac:dyDescent="0.25">
      <c r="A143" s="5"/>
      <c r="B143"/>
      <c r="C143" s="5"/>
    </row>
    <row r="144" spans="1:3" x14ac:dyDescent="0.25">
      <c r="A144" s="5"/>
      <c r="B144"/>
      <c r="C144" s="5"/>
    </row>
    <row r="145" spans="1:3" x14ac:dyDescent="0.25">
      <c r="A145" s="5"/>
      <c r="B145"/>
      <c r="C145" s="5"/>
    </row>
    <row r="146" spans="1:3" x14ac:dyDescent="0.25">
      <c r="A146" s="5"/>
      <c r="B146"/>
      <c r="C146" s="5"/>
    </row>
    <row r="147" spans="1:3" x14ac:dyDescent="0.25">
      <c r="A147" s="5"/>
      <c r="B147"/>
      <c r="C147" s="5"/>
    </row>
    <row r="148" spans="1:3" x14ac:dyDescent="0.25">
      <c r="A148" s="5"/>
      <c r="B148"/>
      <c r="C148" s="5"/>
    </row>
    <row r="149" spans="1:3" x14ac:dyDescent="0.25">
      <c r="A149" s="5"/>
      <c r="B149"/>
      <c r="C149" s="5"/>
    </row>
    <row r="150" spans="1:3" x14ac:dyDescent="0.25">
      <c r="A150" s="5"/>
      <c r="B150"/>
      <c r="C150" s="5"/>
    </row>
    <row r="151" spans="1:3" x14ac:dyDescent="0.25">
      <c r="A151" s="5"/>
      <c r="B151"/>
      <c r="C151" s="5"/>
    </row>
    <row r="152" spans="1:3" x14ac:dyDescent="0.25">
      <c r="A152" s="5"/>
      <c r="B152"/>
      <c r="C152" s="5"/>
    </row>
    <row r="153" spans="1:3" x14ac:dyDescent="0.25">
      <c r="A153" s="5"/>
      <c r="B153"/>
      <c r="C153" s="5"/>
    </row>
    <row r="154" spans="1:3" x14ac:dyDescent="0.25">
      <c r="A154" s="5"/>
      <c r="B154"/>
      <c r="C154" s="5"/>
    </row>
    <row r="155" spans="1:3" x14ac:dyDescent="0.25">
      <c r="A155" s="5"/>
      <c r="B155"/>
      <c r="C155" s="5"/>
    </row>
    <row r="156" spans="1:3" x14ac:dyDescent="0.25">
      <c r="A156" s="5"/>
      <c r="B156"/>
      <c r="C156" s="5"/>
    </row>
    <row r="157" spans="1:3" x14ac:dyDescent="0.25">
      <c r="A157" s="5"/>
      <c r="B157"/>
      <c r="C157" s="5"/>
    </row>
    <row r="158" spans="1:3" x14ac:dyDescent="0.25">
      <c r="A158" s="5"/>
      <c r="B158"/>
      <c r="C158" s="5"/>
    </row>
    <row r="159" spans="1:3" x14ac:dyDescent="0.25">
      <c r="A159" s="5"/>
      <c r="B159"/>
      <c r="C159" s="5"/>
    </row>
    <row r="160" spans="1:3" x14ac:dyDescent="0.25">
      <c r="A160" s="5"/>
      <c r="B160"/>
      <c r="C160" s="5"/>
    </row>
    <row r="161" spans="1:3" x14ac:dyDescent="0.25">
      <c r="A161" s="5"/>
      <c r="B161"/>
      <c r="C161" s="5"/>
    </row>
    <row r="162" spans="1:3" x14ac:dyDescent="0.25">
      <c r="A162" s="5"/>
      <c r="B162"/>
      <c r="C162" s="5"/>
    </row>
    <row r="163" spans="1:3" x14ac:dyDescent="0.25">
      <c r="A163" s="5"/>
      <c r="B163"/>
      <c r="C163" s="5"/>
    </row>
    <row r="164" spans="1:3" x14ac:dyDescent="0.25">
      <c r="A164" s="5"/>
      <c r="B164"/>
      <c r="C164" s="5"/>
    </row>
    <row r="165" spans="1:3" x14ac:dyDescent="0.25">
      <c r="A165" s="5"/>
      <c r="B165"/>
      <c r="C165" s="5"/>
    </row>
    <row r="166" spans="1:3" x14ac:dyDescent="0.25">
      <c r="A166" s="5"/>
      <c r="B166"/>
      <c r="C166" s="5"/>
    </row>
    <row r="167" spans="1:3" x14ac:dyDescent="0.25">
      <c r="A167" s="5"/>
      <c r="B167"/>
      <c r="C167" s="5"/>
    </row>
    <row r="168" spans="1:3" x14ac:dyDescent="0.25">
      <c r="A168" s="5"/>
      <c r="B168"/>
      <c r="C168" s="5"/>
    </row>
    <row r="169" spans="1:3" x14ac:dyDescent="0.25">
      <c r="A169" s="5"/>
      <c r="B169"/>
      <c r="C169" s="5"/>
    </row>
    <row r="170" spans="1:3" x14ac:dyDescent="0.25">
      <c r="A170" s="5"/>
      <c r="B170"/>
      <c r="C170" s="5"/>
    </row>
    <row r="171" spans="1:3" x14ac:dyDescent="0.25">
      <c r="A171" s="5"/>
      <c r="B171"/>
      <c r="C171" s="5"/>
    </row>
    <row r="172" spans="1:3" x14ac:dyDescent="0.25">
      <c r="A172" s="5"/>
      <c r="B172"/>
      <c r="C172" s="5"/>
    </row>
    <row r="173" spans="1:3" x14ac:dyDescent="0.25">
      <c r="A173" s="5"/>
      <c r="B173"/>
      <c r="C173" s="5"/>
    </row>
    <row r="174" spans="1:3" x14ac:dyDescent="0.25">
      <c r="A174" s="5"/>
      <c r="B174"/>
      <c r="C174" s="5"/>
    </row>
    <row r="175" spans="1:3" x14ac:dyDescent="0.25">
      <c r="A175" s="5"/>
      <c r="B175"/>
      <c r="C175" s="5"/>
    </row>
    <row r="176" spans="1:3" x14ac:dyDescent="0.25">
      <c r="A176" s="5"/>
      <c r="B176"/>
      <c r="C176" s="5"/>
    </row>
    <row r="177" spans="1:3" x14ac:dyDescent="0.25">
      <c r="A177" s="5"/>
      <c r="B177"/>
      <c r="C177" s="5"/>
    </row>
    <row r="178" spans="1:3" x14ac:dyDescent="0.25">
      <c r="A178" s="5"/>
      <c r="B178"/>
      <c r="C178" s="5"/>
    </row>
    <row r="179" spans="1:3" x14ac:dyDescent="0.25">
      <c r="A179" s="5"/>
      <c r="B179"/>
      <c r="C179" s="5"/>
    </row>
    <row r="180" spans="1:3" x14ac:dyDescent="0.25">
      <c r="A180" s="5"/>
      <c r="B180"/>
      <c r="C180" s="5"/>
    </row>
    <row r="181" spans="1:3" x14ac:dyDescent="0.25">
      <c r="A181" s="5"/>
      <c r="B181"/>
      <c r="C181" s="5"/>
    </row>
    <row r="182" spans="1:3" x14ac:dyDescent="0.25">
      <c r="A182" s="5"/>
      <c r="B182"/>
      <c r="C182" s="5"/>
    </row>
    <row r="183" spans="1:3" x14ac:dyDescent="0.25">
      <c r="A183" s="5"/>
      <c r="B183"/>
      <c r="C183" s="5"/>
    </row>
    <row r="184" spans="1:3" x14ac:dyDescent="0.25">
      <c r="A184" s="5"/>
      <c r="B184"/>
      <c r="C184" s="5"/>
    </row>
    <row r="185" spans="1:3" x14ac:dyDescent="0.25">
      <c r="A185" s="5"/>
      <c r="B185"/>
      <c r="C185" s="5"/>
    </row>
    <row r="186" spans="1:3" x14ac:dyDescent="0.25">
      <c r="A186" s="5"/>
      <c r="B186"/>
      <c r="C186" s="5"/>
    </row>
    <row r="187" spans="1:3" x14ac:dyDescent="0.25">
      <c r="A187" s="5"/>
      <c r="B187"/>
      <c r="C187" s="5"/>
    </row>
    <row r="188" spans="1:3" x14ac:dyDescent="0.25">
      <c r="A188" s="5"/>
      <c r="B188"/>
      <c r="C188" s="5"/>
    </row>
    <row r="189" spans="1:3" x14ac:dyDescent="0.25">
      <c r="A189" s="5"/>
      <c r="B189"/>
      <c r="C189" s="5"/>
    </row>
    <row r="190" spans="1:3" x14ac:dyDescent="0.25">
      <c r="A190" s="5"/>
      <c r="B190"/>
      <c r="C190" s="5"/>
    </row>
    <row r="191" spans="1:3" x14ac:dyDescent="0.25">
      <c r="A191" s="5"/>
      <c r="B191"/>
      <c r="C191" s="5"/>
    </row>
    <row r="192" spans="1:3" x14ac:dyDescent="0.25">
      <c r="A192" s="5"/>
      <c r="B192"/>
      <c r="C192" s="5"/>
    </row>
    <row r="193" spans="1:3" x14ac:dyDescent="0.25">
      <c r="A193" s="5"/>
      <c r="B193"/>
      <c r="C193" s="5"/>
    </row>
    <row r="194" spans="1:3" x14ac:dyDescent="0.25">
      <c r="A194" s="5"/>
      <c r="B194"/>
      <c r="C194" s="5"/>
    </row>
    <row r="195" spans="1:3" x14ac:dyDescent="0.25">
      <c r="A195" s="5"/>
      <c r="B195"/>
      <c r="C195" s="5"/>
    </row>
    <row r="196" spans="1:3" x14ac:dyDescent="0.25">
      <c r="A196" s="5"/>
      <c r="B196"/>
      <c r="C196" s="5"/>
    </row>
    <row r="197" spans="1:3" x14ac:dyDescent="0.25">
      <c r="A197" s="5"/>
      <c r="B197"/>
      <c r="C197" s="5"/>
    </row>
    <row r="198" spans="1:3" x14ac:dyDescent="0.25">
      <c r="A198" s="5"/>
      <c r="B198"/>
      <c r="C198" s="5"/>
    </row>
    <row r="199" spans="1:3" x14ac:dyDescent="0.25">
      <c r="A199" s="5"/>
      <c r="B199"/>
      <c r="C199" s="5"/>
    </row>
    <row r="200" spans="1:3" x14ac:dyDescent="0.25">
      <c r="A200" s="5"/>
      <c r="B200"/>
      <c r="C200" s="5"/>
    </row>
    <row r="201" spans="1:3" x14ac:dyDescent="0.25">
      <c r="A201" s="5"/>
      <c r="B201"/>
      <c r="C201" s="5"/>
    </row>
    <row r="202" spans="1:3" x14ac:dyDescent="0.25">
      <c r="A202" s="5"/>
      <c r="B202"/>
      <c r="C202" s="5"/>
    </row>
    <row r="203" spans="1:3" x14ac:dyDescent="0.25">
      <c r="A203" s="5"/>
      <c r="B203"/>
      <c r="C203" s="5"/>
    </row>
    <row r="204" spans="1:3" x14ac:dyDescent="0.25">
      <c r="A204" s="5"/>
      <c r="B204"/>
      <c r="C204" s="5"/>
    </row>
    <row r="205" spans="1:3" x14ac:dyDescent="0.25">
      <c r="A205" s="5"/>
      <c r="B205"/>
      <c r="C205" s="5"/>
    </row>
    <row r="206" spans="1:3" x14ac:dyDescent="0.25">
      <c r="A206" s="5"/>
      <c r="B206"/>
      <c r="C206" s="5"/>
    </row>
    <row r="207" spans="1:3" x14ac:dyDescent="0.25">
      <c r="A207" s="5"/>
      <c r="B207"/>
      <c r="C207" s="5"/>
    </row>
    <row r="208" spans="1:3" x14ac:dyDescent="0.25">
      <c r="A208" s="5"/>
      <c r="B208"/>
      <c r="C208" s="5"/>
    </row>
    <row r="209" spans="1:3" x14ac:dyDescent="0.25">
      <c r="A209" s="5"/>
      <c r="B209"/>
      <c r="C209" s="5"/>
    </row>
    <row r="210" spans="1:3" x14ac:dyDescent="0.25">
      <c r="A210" s="5"/>
      <c r="B210"/>
      <c r="C210" s="5"/>
    </row>
    <row r="211" spans="1:3" x14ac:dyDescent="0.25">
      <c r="A211" s="5"/>
      <c r="B211"/>
      <c r="C211" s="5"/>
    </row>
    <row r="212" spans="1:3" x14ac:dyDescent="0.25">
      <c r="A212" s="5"/>
      <c r="B212"/>
      <c r="C212" s="5"/>
    </row>
    <row r="213" spans="1:3" x14ac:dyDescent="0.25">
      <c r="A213" s="5"/>
      <c r="B213"/>
      <c r="C213" s="5"/>
    </row>
    <row r="214" spans="1:3" x14ac:dyDescent="0.25">
      <c r="A214" s="5"/>
      <c r="B214"/>
      <c r="C214" s="5"/>
    </row>
    <row r="215" spans="1:3" x14ac:dyDescent="0.25">
      <c r="A215" s="5"/>
      <c r="B215"/>
      <c r="C215" s="5"/>
    </row>
    <row r="216" spans="1:3" x14ac:dyDescent="0.25">
      <c r="A216" s="5"/>
      <c r="B216"/>
      <c r="C216" s="5"/>
    </row>
    <row r="217" spans="1:3" x14ac:dyDescent="0.25">
      <c r="A217" s="5"/>
      <c r="B217"/>
      <c r="C217" s="5"/>
    </row>
    <row r="218" spans="1:3" x14ac:dyDescent="0.25">
      <c r="A218" s="5"/>
      <c r="B218"/>
      <c r="C218" s="5"/>
    </row>
    <row r="219" spans="1:3" x14ac:dyDescent="0.25">
      <c r="A219" s="5"/>
      <c r="B219"/>
      <c r="C219" s="5"/>
    </row>
    <row r="220" spans="1:3" x14ac:dyDescent="0.25">
      <c r="A220" s="5"/>
      <c r="B220"/>
      <c r="C220" s="5"/>
    </row>
    <row r="221" spans="1:3" x14ac:dyDescent="0.25">
      <c r="A221" s="5"/>
      <c r="B221"/>
      <c r="C221" s="5"/>
    </row>
    <row r="222" spans="1:3" x14ac:dyDescent="0.25">
      <c r="A222" s="5"/>
      <c r="B222"/>
      <c r="C222" s="5"/>
    </row>
    <row r="223" spans="1:3" x14ac:dyDescent="0.25">
      <c r="A223" s="5"/>
      <c r="B223"/>
      <c r="C223" s="5"/>
    </row>
    <row r="224" spans="1:3" x14ac:dyDescent="0.25">
      <c r="A224" s="5"/>
      <c r="B224"/>
      <c r="C224" s="5"/>
    </row>
    <row r="225" spans="1:3" x14ac:dyDescent="0.25">
      <c r="A225" s="5"/>
      <c r="B225"/>
      <c r="C225" s="5"/>
    </row>
    <row r="226" spans="1:3" x14ac:dyDescent="0.25">
      <c r="A226" s="5"/>
      <c r="B226"/>
      <c r="C226" s="5"/>
    </row>
    <row r="227" spans="1:3" x14ac:dyDescent="0.25">
      <c r="A227" s="5"/>
      <c r="B227"/>
      <c r="C227" s="5"/>
    </row>
    <row r="228" spans="1:3" x14ac:dyDescent="0.25">
      <c r="A228" s="5"/>
      <c r="B228"/>
      <c r="C228" s="5"/>
    </row>
    <row r="229" spans="1:3" x14ac:dyDescent="0.25">
      <c r="A229" s="5"/>
      <c r="B229"/>
      <c r="C229" s="5"/>
    </row>
    <row r="230" spans="1:3" x14ac:dyDescent="0.25">
      <c r="A230" s="5"/>
      <c r="B230"/>
      <c r="C230" s="5"/>
    </row>
    <row r="231" spans="1:3" x14ac:dyDescent="0.25">
      <c r="A231" s="5"/>
      <c r="B231"/>
      <c r="C231" s="5"/>
    </row>
    <row r="232" spans="1:3" x14ac:dyDescent="0.25">
      <c r="A232" s="5"/>
      <c r="B232"/>
      <c r="C232" s="5"/>
    </row>
    <row r="233" spans="1:3" x14ac:dyDescent="0.25">
      <c r="A233" s="5"/>
      <c r="B233"/>
      <c r="C233" s="5"/>
    </row>
    <row r="234" spans="1:3" x14ac:dyDescent="0.25">
      <c r="A234" s="5"/>
      <c r="B234"/>
      <c r="C234" s="5"/>
    </row>
    <row r="235" spans="1:3" x14ac:dyDescent="0.25">
      <c r="A235" s="5"/>
      <c r="B235"/>
      <c r="C235" s="5"/>
    </row>
    <row r="236" spans="1:3" x14ac:dyDescent="0.25">
      <c r="A236" s="5"/>
      <c r="B236"/>
      <c r="C236" s="5"/>
    </row>
    <row r="237" spans="1:3" x14ac:dyDescent="0.25">
      <c r="A237" s="5"/>
      <c r="B237"/>
      <c r="C237" s="5"/>
    </row>
    <row r="238" spans="1:3" x14ac:dyDescent="0.25">
      <c r="A238" s="5"/>
      <c r="B238"/>
      <c r="C238" s="5"/>
    </row>
    <row r="239" spans="1:3" x14ac:dyDescent="0.25">
      <c r="A239" s="5"/>
      <c r="B239"/>
      <c r="C239" s="5"/>
    </row>
    <row r="240" spans="1:3" x14ac:dyDescent="0.25">
      <c r="A240" s="5"/>
      <c r="B240"/>
      <c r="C240" s="5"/>
    </row>
    <row r="241" spans="1:3" x14ac:dyDescent="0.25">
      <c r="A241" s="5"/>
      <c r="B241"/>
      <c r="C241" s="5"/>
    </row>
    <row r="242" spans="1:3" x14ac:dyDescent="0.25">
      <c r="A242" s="5"/>
      <c r="B242"/>
      <c r="C242" s="5"/>
    </row>
    <row r="243" spans="1:3" x14ac:dyDescent="0.25">
      <c r="A243" s="5"/>
      <c r="B243"/>
      <c r="C243" s="5"/>
    </row>
    <row r="244" spans="1:3" x14ac:dyDescent="0.25">
      <c r="A244" s="5"/>
      <c r="B244"/>
      <c r="C244" s="5"/>
    </row>
    <row r="245" spans="1:3" x14ac:dyDescent="0.25">
      <c r="A245" s="5"/>
      <c r="B245"/>
      <c r="C245" s="5"/>
    </row>
    <row r="246" spans="1:3" x14ac:dyDescent="0.25">
      <c r="A246" s="5"/>
      <c r="B246"/>
      <c r="C246" s="5"/>
    </row>
    <row r="247" spans="1:3" x14ac:dyDescent="0.25">
      <c r="A247" s="5"/>
      <c r="B247"/>
      <c r="C247" s="5"/>
    </row>
    <row r="248" spans="1:3" x14ac:dyDescent="0.25">
      <c r="A248" s="5"/>
      <c r="B248"/>
      <c r="C248" s="5"/>
    </row>
    <row r="249" spans="1:3" x14ac:dyDescent="0.25">
      <c r="A249" s="5"/>
      <c r="B249"/>
      <c r="C249" s="5"/>
    </row>
    <row r="250" spans="1:3" x14ac:dyDescent="0.25">
      <c r="A250" s="5"/>
      <c r="B250"/>
      <c r="C250" s="5"/>
    </row>
    <row r="251" spans="1:3" x14ac:dyDescent="0.25">
      <c r="A251" s="5"/>
      <c r="B251"/>
      <c r="C251" s="5"/>
    </row>
    <row r="252" spans="1:3" x14ac:dyDescent="0.25">
      <c r="A252" s="5"/>
      <c r="B252"/>
      <c r="C252" s="5"/>
    </row>
    <row r="253" spans="1:3" x14ac:dyDescent="0.25">
      <c r="A253" s="5"/>
      <c r="B253"/>
      <c r="C253" s="5"/>
    </row>
    <row r="254" spans="1:3" x14ac:dyDescent="0.25">
      <c r="A254" s="5"/>
      <c r="B254"/>
      <c r="C254" s="5"/>
    </row>
    <row r="255" spans="1:3" x14ac:dyDescent="0.25">
      <c r="A255" s="5"/>
      <c r="B255"/>
      <c r="C255" s="5"/>
    </row>
    <row r="256" spans="1:3" x14ac:dyDescent="0.25">
      <c r="A256" s="5"/>
      <c r="B256"/>
      <c r="C256" s="5"/>
    </row>
    <row r="257" spans="1:3" x14ac:dyDescent="0.25">
      <c r="A257" s="5"/>
      <c r="B257"/>
      <c r="C257" s="5"/>
    </row>
    <row r="258" spans="1:3" x14ac:dyDescent="0.25">
      <c r="A258" s="5"/>
      <c r="B258"/>
      <c r="C258" s="5"/>
    </row>
    <row r="259" spans="1:3" x14ac:dyDescent="0.25">
      <c r="A259" s="5"/>
      <c r="B259"/>
      <c r="C259" s="5"/>
    </row>
    <row r="260" spans="1:3" x14ac:dyDescent="0.25">
      <c r="A260" s="5"/>
      <c r="B260"/>
      <c r="C260" s="5"/>
    </row>
    <row r="261" spans="1:3" x14ac:dyDescent="0.25">
      <c r="A261" s="5"/>
      <c r="B261"/>
      <c r="C261" s="5"/>
    </row>
    <row r="262" spans="1:3" x14ac:dyDescent="0.25">
      <c r="A262" s="5"/>
      <c r="B262"/>
      <c r="C262" s="5"/>
    </row>
    <row r="263" spans="1:3" x14ac:dyDescent="0.25">
      <c r="A263" s="5"/>
      <c r="B263"/>
      <c r="C263" s="5"/>
    </row>
    <row r="264" spans="1:3" x14ac:dyDescent="0.25">
      <c r="A264" s="5"/>
      <c r="B264"/>
      <c r="C264" s="5"/>
    </row>
    <row r="265" spans="1:3" x14ac:dyDescent="0.25">
      <c r="A265" s="5"/>
      <c r="B265"/>
      <c r="C265" s="5"/>
    </row>
    <row r="266" spans="1:3" x14ac:dyDescent="0.25">
      <c r="A266" s="5"/>
      <c r="B266"/>
      <c r="C266" s="5"/>
    </row>
    <row r="267" spans="1:3" x14ac:dyDescent="0.25">
      <c r="A267" s="5"/>
      <c r="B267"/>
      <c r="C267" s="5"/>
    </row>
    <row r="268" spans="1:3" x14ac:dyDescent="0.25">
      <c r="A268" s="5"/>
      <c r="B268"/>
      <c r="C268" s="5"/>
    </row>
    <row r="269" spans="1:3" x14ac:dyDescent="0.25">
      <c r="A269" s="5"/>
      <c r="B269"/>
      <c r="C269" s="5"/>
    </row>
    <row r="270" spans="1:3" x14ac:dyDescent="0.25">
      <c r="A270" s="5"/>
      <c r="B270"/>
      <c r="C270" s="5"/>
    </row>
    <row r="271" spans="1:3" x14ac:dyDescent="0.25">
      <c r="A271" s="5"/>
      <c r="B271"/>
      <c r="C271" s="5"/>
    </row>
    <row r="272" spans="1:3" x14ac:dyDescent="0.25">
      <c r="A272" s="5"/>
      <c r="B272"/>
      <c r="C272" s="5"/>
    </row>
    <row r="273" spans="1:3" x14ac:dyDescent="0.25">
      <c r="A273" s="5"/>
      <c r="B273"/>
      <c r="C273" s="5"/>
    </row>
    <row r="274" spans="1:3" x14ac:dyDescent="0.25">
      <c r="A274" s="5"/>
      <c r="B274"/>
      <c r="C274" s="5"/>
    </row>
    <row r="275" spans="1:3" x14ac:dyDescent="0.25">
      <c r="A275" s="5"/>
      <c r="B275"/>
      <c r="C275" s="5"/>
    </row>
    <row r="276" spans="1:3" x14ac:dyDescent="0.25">
      <c r="A276" s="5"/>
      <c r="B276"/>
      <c r="C276" s="5"/>
    </row>
    <row r="277" spans="1:3" x14ac:dyDescent="0.25">
      <c r="A277" s="5"/>
      <c r="B277"/>
      <c r="C277" s="5"/>
    </row>
    <row r="278" spans="1:3" x14ac:dyDescent="0.25">
      <c r="A278" s="5"/>
      <c r="B278"/>
      <c r="C278" s="5"/>
    </row>
    <row r="279" spans="1:3" x14ac:dyDescent="0.25">
      <c r="A279" s="5"/>
      <c r="B279"/>
      <c r="C279" s="5"/>
    </row>
    <row r="280" spans="1:3" x14ac:dyDescent="0.25">
      <c r="A280" s="5"/>
      <c r="B280"/>
      <c r="C280" s="5"/>
    </row>
    <row r="281" spans="1:3" x14ac:dyDescent="0.25">
      <c r="A281" s="5"/>
      <c r="B281"/>
      <c r="C281" s="5"/>
    </row>
    <row r="282" spans="1:3" x14ac:dyDescent="0.25">
      <c r="A282" s="5"/>
      <c r="B282"/>
      <c r="C282" s="5"/>
    </row>
    <row r="283" spans="1:3" x14ac:dyDescent="0.25">
      <c r="A283" s="5"/>
      <c r="B283"/>
      <c r="C283" s="5"/>
    </row>
    <row r="284" spans="1:3" x14ac:dyDescent="0.25">
      <c r="A284" s="5"/>
      <c r="B284"/>
      <c r="C284" s="5"/>
    </row>
    <row r="285" spans="1:3" x14ac:dyDescent="0.25">
      <c r="A285" s="5"/>
      <c r="B285"/>
      <c r="C285" s="5"/>
    </row>
    <row r="286" spans="1:3" x14ac:dyDescent="0.25">
      <c r="A286" s="5"/>
      <c r="B286"/>
      <c r="C286" s="5"/>
    </row>
    <row r="287" spans="1:3" x14ac:dyDescent="0.25">
      <c r="A287" s="5"/>
      <c r="B287"/>
      <c r="C287" s="5"/>
    </row>
    <row r="288" spans="1:3" x14ac:dyDescent="0.25">
      <c r="A288" s="5"/>
      <c r="B288"/>
      <c r="C288" s="5"/>
    </row>
    <row r="289" spans="1:3" x14ac:dyDescent="0.25">
      <c r="A289" s="5"/>
      <c r="B289"/>
      <c r="C289" s="5"/>
    </row>
    <row r="290" spans="1:3" x14ac:dyDescent="0.25">
      <c r="A290" s="5"/>
      <c r="B290"/>
      <c r="C290" s="5"/>
    </row>
    <row r="291" spans="1:3" x14ac:dyDescent="0.25">
      <c r="A291" s="5"/>
      <c r="B291"/>
      <c r="C291" s="5"/>
    </row>
    <row r="292" spans="1:3" x14ac:dyDescent="0.25">
      <c r="A292" s="5"/>
      <c r="B292"/>
      <c r="C292" s="5"/>
    </row>
    <row r="293" spans="1:3" x14ac:dyDescent="0.25">
      <c r="A293" s="5"/>
      <c r="B293"/>
      <c r="C293" s="5"/>
    </row>
    <row r="294" spans="1:3" x14ac:dyDescent="0.25">
      <c r="A294" s="5"/>
      <c r="B294"/>
      <c r="C294" s="5"/>
    </row>
    <row r="295" spans="1:3" x14ac:dyDescent="0.25">
      <c r="A295" s="5"/>
      <c r="B295"/>
      <c r="C295" s="5"/>
    </row>
    <row r="296" spans="1:3" x14ac:dyDescent="0.25">
      <c r="A296" s="5"/>
      <c r="B296"/>
      <c r="C296" s="5"/>
    </row>
    <row r="297" spans="1:3" x14ac:dyDescent="0.25">
      <c r="A297" s="5"/>
      <c r="B297"/>
      <c r="C297" s="5"/>
    </row>
    <row r="298" spans="1:3" x14ac:dyDescent="0.25">
      <c r="A298" s="5"/>
      <c r="B298"/>
      <c r="C298" s="5"/>
    </row>
    <row r="299" spans="1:3" x14ac:dyDescent="0.25">
      <c r="A299" s="5"/>
      <c r="B299"/>
      <c r="C299" s="5"/>
    </row>
    <row r="300" spans="1:3" x14ac:dyDescent="0.25">
      <c r="A300" s="5"/>
      <c r="B300"/>
      <c r="C300" s="5"/>
    </row>
    <row r="301" spans="1:3" x14ac:dyDescent="0.25">
      <c r="A301" s="5"/>
      <c r="B301"/>
      <c r="C301" s="5"/>
    </row>
    <row r="302" spans="1:3" x14ac:dyDescent="0.25">
      <c r="A302" s="5"/>
      <c r="B302"/>
      <c r="C302" s="5"/>
    </row>
    <row r="303" spans="1:3" x14ac:dyDescent="0.25">
      <c r="A303" s="5"/>
      <c r="B303"/>
      <c r="C303" s="5"/>
    </row>
    <row r="304" spans="1:3" x14ac:dyDescent="0.25">
      <c r="A304" s="5"/>
      <c r="B304"/>
      <c r="C304" s="5"/>
    </row>
    <row r="305" spans="1:3" x14ac:dyDescent="0.25">
      <c r="A305" s="5"/>
      <c r="B305"/>
      <c r="C305" s="5"/>
    </row>
    <row r="306" spans="1:3" x14ac:dyDescent="0.25">
      <c r="A306" s="5"/>
      <c r="B306"/>
      <c r="C306" s="5"/>
    </row>
    <row r="307" spans="1:3" x14ac:dyDescent="0.25">
      <c r="A307" s="5"/>
      <c r="B307"/>
      <c r="C307" s="5"/>
    </row>
    <row r="308" spans="1:3" x14ac:dyDescent="0.25">
      <c r="A308" s="5"/>
      <c r="B308"/>
      <c r="C308" s="5"/>
    </row>
    <row r="309" spans="1:3" x14ac:dyDescent="0.25">
      <c r="A309" s="5"/>
      <c r="B309"/>
      <c r="C309" s="5"/>
    </row>
    <row r="310" spans="1:3" x14ac:dyDescent="0.25">
      <c r="A310" s="5"/>
      <c r="B310"/>
      <c r="C310" s="5"/>
    </row>
    <row r="311" spans="1:3" x14ac:dyDescent="0.25">
      <c r="A311" s="5"/>
      <c r="B311"/>
      <c r="C311" s="5"/>
    </row>
    <row r="312" spans="1:3" x14ac:dyDescent="0.25">
      <c r="A312" s="5"/>
      <c r="B312"/>
      <c r="C312" s="5"/>
    </row>
    <row r="313" spans="1:3" x14ac:dyDescent="0.25">
      <c r="A313" s="5"/>
      <c r="B313"/>
      <c r="C313" s="5"/>
    </row>
    <row r="314" spans="1:3" x14ac:dyDescent="0.25">
      <c r="A314" s="5"/>
      <c r="B314"/>
      <c r="C314" s="5"/>
    </row>
    <row r="315" spans="1:3" x14ac:dyDescent="0.25">
      <c r="A315" s="5"/>
      <c r="B315"/>
      <c r="C315" s="5"/>
    </row>
    <row r="316" spans="1:3" x14ac:dyDescent="0.25">
      <c r="A316" s="5"/>
      <c r="B316"/>
      <c r="C316" s="5"/>
    </row>
    <row r="317" spans="1:3" x14ac:dyDescent="0.25">
      <c r="A317" s="5"/>
      <c r="B317"/>
      <c r="C317" s="5"/>
    </row>
    <row r="318" spans="1:3" x14ac:dyDescent="0.25">
      <c r="A318" s="5"/>
      <c r="B318"/>
      <c r="C318" s="5"/>
    </row>
    <row r="319" spans="1:3" x14ac:dyDescent="0.25">
      <c r="A319" s="5"/>
      <c r="B319"/>
      <c r="C319" s="5"/>
    </row>
    <row r="320" spans="1:3" x14ac:dyDescent="0.25">
      <c r="A320" s="5"/>
      <c r="B320"/>
      <c r="C320" s="5"/>
    </row>
    <row r="321" spans="1:3" x14ac:dyDescent="0.25">
      <c r="A321" s="5"/>
      <c r="B321"/>
      <c r="C321" s="5"/>
    </row>
    <row r="322" spans="1:3" x14ac:dyDescent="0.25">
      <c r="A322" s="5"/>
      <c r="B322"/>
      <c r="C322" s="5"/>
    </row>
    <row r="323" spans="1:3" x14ac:dyDescent="0.25">
      <c r="A323" s="5"/>
      <c r="B323"/>
      <c r="C323" s="5"/>
    </row>
    <row r="324" spans="1:3" x14ac:dyDescent="0.25">
      <c r="A324" s="5"/>
      <c r="B324"/>
      <c r="C324" s="5"/>
    </row>
    <row r="325" spans="1:3" x14ac:dyDescent="0.25">
      <c r="A325" s="5"/>
      <c r="B325"/>
      <c r="C325" s="5"/>
    </row>
    <row r="326" spans="1:3" x14ac:dyDescent="0.25">
      <c r="A326" s="5"/>
      <c r="B326"/>
      <c r="C326" s="5"/>
    </row>
    <row r="327" spans="1:3" x14ac:dyDescent="0.25">
      <c r="A327" s="5"/>
      <c r="B327"/>
      <c r="C327" s="5"/>
    </row>
    <row r="328" spans="1:3" x14ac:dyDescent="0.25">
      <c r="A328" s="5"/>
      <c r="B328"/>
      <c r="C328" s="5"/>
    </row>
    <row r="329" spans="1:3" x14ac:dyDescent="0.25">
      <c r="A329" s="5"/>
      <c r="B329"/>
      <c r="C329" s="5"/>
    </row>
    <row r="330" spans="1:3" x14ac:dyDescent="0.25">
      <c r="A330" s="5"/>
      <c r="B330"/>
      <c r="C330" s="5"/>
    </row>
    <row r="331" spans="1:3" x14ac:dyDescent="0.25">
      <c r="A331" s="5"/>
      <c r="B331"/>
      <c r="C331" s="5"/>
    </row>
    <row r="332" spans="1:3" x14ac:dyDescent="0.25">
      <c r="A332" s="5"/>
      <c r="B332"/>
      <c r="C332" s="5"/>
    </row>
    <row r="333" spans="1:3" x14ac:dyDescent="0.25">
      <c r="A333" s="5"/>
      <c r="B333"/>
      <c r="C333" s="5"/>
    </row>
    <row r="334" spans="1:3" x14ac:dyDescent="0.25">
      <c r="A334" s="5"/>
      <c r="B334"/>
      <c r="C334" s="5"/>
    </row>
    <row r="335" spans="1:3" x14ac:dyDescent="0.25">
      <c r="A335" s="5"/>
      <c r="B335"/>
      <c r="C335" s="5"/>
    </row>
    <row r="336" spans="1:3" x14ac:dyDescent="0.25">
      <c r="A336" s="5"/>
      <c r="B336"/>
      <c r="C336" s="5"/>
    </row>
    <row r="337" spans="1:3" x14ac:dyDescent="0.25">
      <c r="A337" s="5"/>
      <c r="B337"/>
      <c r="C337" s="5"/>
    </row>
    <row r="338" spans="1:3" x14ac:dyDescent="0.25">
      <c r="A338" s="5"/>
      <c r="B338"/>
      <c r="C338" s="5"/>
    </row>
    <row r="339" spans="1:3" x14ac:dyDescent="0.25">
      <c r="A339" s="5"/>
      <c r="B339"/>
      <c r="C339" s="5"/>
    </row>
    <row r="340" spans="1:3" x14ac:dyDescent="0.25">
      <c r="A340" s="5"/>
      <c r="B340"/>
      <c r="C340" s="5"/>
    </row>
    <row r="341" spans="1:3" x14ac:dyDescent="0.25">
      <c r="A341" s="5"/>
      <c r="B341"/>
      <c r="C341" s="5"/>
    </row>
    <row r="342" spans="1:3" x14ac:dyDescent="0.25">
      <c r="A342" s="5"/>
      <c r="B342"/>
      <c r="C342" s="5"/>
    </row>
    <row r="343" spans="1:3" x14ac:dyDescent="0.25">
      <c r="A343" s="5"/>
      <c r="B343"/>
      <c r="C343" s="5"/>
    </row>
    <row r="344" spans="1:3" x14ac:dyDescent="0.25">
      <c r="A344" s="5"/>
      <c r="B344"/>
      <c r="C344" s="5"/>
    </row>
    <row r="345" spans="1:3" x14ac:dyDescent="0.25">
      <c r="A345" s="5"/>
      <c r="B345"/>
      <c r="C345" s="5"/>
    </row>
    <row r="346" spans="1:3" x14ac:dyDescent="0.25">
      <c r="A346" s="5"/>
      <c r="B346"/>
      <c r="C346" s="5"/>
    </row>
    <row r="347" spans="1:3" x14ac:dyDescent="0.25">
      <c r="A347" s="5"/>
      <c r="B347"/>
      <c r="C347" s="5"/>
    </row>
    <row r="348" spans="1:3" x14ac:dyDescent="0.25">
      <c r="A348" s="5"/>
      <c r="B348"/>
      <c r="C348" s="5"/>
    </row>
    <row r="349" spans="1:3" x14ac:dyDescent="0.25">
      <c r="A349" s="5"/>
      <c r="B349"/>
      <c r="C349" s="5"/>
    </row>
    <row r="350" spans="1:3" x14ac:dyDescent="0.25">
      <c r="A350" s="5"/>
      <c r="B350"/>
      <c r="C350" s="5"/>
    </row>
    <row r="351" spans="1:3" x14ac:dyDescent="0.25">
      <c r="A351" s="5"/>
      <c r="B351"/>
      <c r="C351" s="5"/>
    </row>
    <row r="352" spans="1:3" x14ac:dyDescent="0.25">
      <c r="A352" s="5"/>
      <c r="B352"/>
      <c r="C352" s="5"/>
    </row>
    <row r="353" spans="1:3" x14ac:dyDescent="0.25">
      <c r="A353" s="5"/>
      <c r="B353"/>
      <c r="C353" s="5"/>
    </row>
    <row r="354" spans="1:3" x14ac:dyDescent="0.25">
      <c r="A354" s="5"/>
      <c r="B354"/>
      <c r="C354" s="5"/>
    </row>
    <row r="355" spans="1:3" x14ac:dyDescent="0.25">
      <c r="A355" s="5"/>
      <c r="B355"/>
      <c r="C355" s="5"/>
    </row>
    <row r="356" spans="1:3" x14ac:dyDescent="0.25">
      <c r="A356" s="5"/>
      <c r="B356"/>
      <c r="C356" s="5"/>
    </row>
    <row r="357" spans="1:3" x14ac:dyDescent="0.25">
      <c r="A357" s="5"/>
      <c r="B357"/>
      <c r="C357" s="5"/>
    </row>
    <row r="358" spans="1:3" x14ac:dyDescent="0.25">
      <c r="A358" s="5"/>
      <c r="B358"/>
      <c r="C358" s="5"/>
    </row>
    <row r="359" spans="1:3" x14ac:dyDescent="0.25">
      <c r="A359" s="5"/>
      <c r="B359"/>
      <c r="C359" s="5"/>
    </row>
    <row r="360" spans="1:3" x14ac:dyDescent="0.25">
      <c r="A360" s="5"/>
      <c r="B360"/>
      <c r="C360" s="5"/>
    </row>
    <row r="361" spans="1:3" x14ac:dyDescent="0.25">
      <c r="A361" s="5"/>
      <c r="B361"/>
      <c r="C361" s="5"/>
    </row>
    <row r="362" spans="1:3" x14ac:dyDescent="0.25">
      <c r="A362" s="5"/>
      <c r="B362"/>
      <c r="C362" s="5"/>
    </row>
    <row r="363" spans="1:3" x14ac:dyDescent="0.25">
      <c r="A363" s="5"/>
      <c r="B363"/>
      <c r="C363" s="5"/>
    </row>
    <row r="364" spans="1:3" x14ac:dyDescent="0.25">
      <c r="A364" s="5"/>
      <c r="B364"/>
      <c r="C364" s="5"/>
    </row>
    <row r="365" spans="1:3" x14ac:dyDescent="0.25">
      <c r="A365" s="5"/>
      <c r="B365"/>
      <c r="C365" s="5"/>
    </row>
    <row r="366" spans="1:3" x14ac:dyDescent="0.25">
      <c r="A366" s="5"/>
      <c r="B366"/>
      <c r="C366" s="5"/>
    </row>
    <row r="367" spans="1:3" x14ac:dyDescent="0.25">
      <c r="A367" s="5"/>
      <c r="B367"/>
      <c r="C367" s="5"/>
    </row>
    <row r="368" spans="1:3" x14ac:dyDescent="0.25">
      <c r="A368" s="5"/>
      <c r="B368"/>
      <c r="C368" s="5"/>
    </row>
    <row r="369" spans="1:3" x14ac:dyDescent="0.25">
      <c r="A369" s="5"/>
      <c r="B369"/>
      <c r="C369" s="5"/>
    </row>
    <row r="370" spans="1:3" x14ac:dyDescent="0.25">
      <c r="A370" s="5"/>
      <c r="B370"/>
      <c r="C370" s="5"/>
    </row>
    <row r="371" spans="1:3" x14ac:dyDescent="0.25">
      <c r="A371" s="5"/>
      <c r="B371"/>
      <c r="C371" s="5"/>
    </row>
    <row r="372" spans="1:3" x14ac:dyDescent="0.25">
      <c r="A372" s="5"/>
      <c r="B372"/>
      <c r="C372" s="5"/>
    </row>
    <row r="373" spans="1:3" x14ac:dyDescent="0.25">
      <c r="A373" s="5"/>
      <c r="B373"/>
      <c r="C373" s="5"/>
    </row>
    <row r="374" spans="1:3" x14ac:dyDescent="0.25">
      <c r="A374" s="5"/>
      <c r="B374"/>
      <c r="C374" s="5"/>
    </row>
    <row r="375" spans="1:3" x14ac:dyDescent="0.25">
      <c r="A375" s="5"/>
      <c r="B375"/>
      <c r="C375" s="5"/>
    </row>
    <row r="376" spans="1:3" x14ac:dyDescent="0.25">
      <c r="A376" s="5"/>
      <c r="B376"/>
      <c r="C376" s="5"/>
    </row>
    <row r="377" spans="1:3" x14ac:dyDescent="0.25">
      <c r="A377" s="5"/>
      <c r="B377"/>
      <c r="C377" s="5"/>
    </row>
    <row r="378" spans="1:3" x14ac:dyDescent="0.25">
      <c r="A378" s="5"/>
      <c r="B378"/>
      <c r="C378" s="5"/>
    </row>
    <row r="379" spans="1:3" x14ac:dyDescent="0.25">
      <c r="A379" s="5"/>
      <c r="B379"/>
      <c r="C379" s="5"/>
    </row>
    <row r="380" spans="1:3" x14ac:dyDescent="0.25">
      <c r="A380" s="5"/>
      <c r="B380"/>
      <c r="C380" s="5"/>
    </row>
    <row r="381" spans="1:3" x14ac:dyDescent="0.25">
      <c r="A381" s="5"/>
      <c r="B381"/>
      <c r="C381" s="5"/>
    </row>
    <row r="382" spans="1:3" x14ac:dyDescent="0.25">
      <c r="A382" s="5"/>
      <c r="B382"/>
      <c r="C382" s="5"/>
    </row>
    <row r="383" spans="1:3" x14ac:dyDescent="0.25">
      <c r="A383" s="5"/>
      <c r="B383"/>
      <c r="C383" s="5"/>
    </row>
    <row r="384" spans="1:3" x14ac:dyDescent="0.25">
      <c r="A384" s="5"/>
      <c r="B384"/>
      <c r="C384" s="5"/>
    </row>
    <row r="385" spans="1:3" x14ac:dyDescent="0.25">
      <c r="A385" s="5"/>
      <c r="B385"/>
      <c r="C385" s="5"/>
    </row>
    <row r="386" spans="1:3" x14ac:dyDescent="0.25">
      <c r="A386" s="5"/>
      <c r="B386"/>
      <c r="C386" s="5"/>
    </row>
    <row r="387" spans="1:3" x14ac:dyDescent="0.25">
      <c r="A387" s="5"/>
      <c r="B387"/>
      <c r="C387" s="5"/>
    </row>
    <row r="388" spans="1:3" x14ac:dyDescent="0.25">
      <c r="A388" s="5"/>
      <c r="B388"/>
      <c r="C388" s="5"/>
    </row>
    <row r="389" spans="1:3" x14ac:dyDescent="0.25">
      <c r="A389" s="5"/>
      <c r="B389"/>
      <c r="C389" s="5"/>
    </row>
    <row r="390" spans="1:3" x14ac:dyDescent="0.25">
      <c r="A390" s="5"/>
      <c r="B390"/>
      <c r="C390" s="5"/>
    </row>
    <row r="391" spans="1:3" x14ac:dyDescent="0.25">
      <c r="A391" s="5"/>
      <c r="B391"/>
      <c r="C391" s="5"/>
    </row>
    <row r="392" spans="1:3" x14ac:dyDescent="0.25">
      <c r="A392" s="5"/>
      <c r="B392"/>
      <c r="C392" s="5"/>
    </row>
    <row r="393" spans="1:3" x14ac:dyDescent="0.25">
      <c r="A393" s="5"/>
      <c r="B393"/>
      <c r="C393" s="5"/>
    </row>
    <row r="394" spans="1:3" x14ac:dyDescent="0.25">
      <c r="A394" s="5"/>
      <c r="B394"/>
      <c r="C394" s="5"/>
    </row>
    <row r="395" spans="1:3" x14ac:dyDescent="0.25">
      <c r="A395" s="5"/>
      <c r="B395"/>
      <c r="C395" s="5"/>
    </row>
    <row r="396" spans="1:3" x14ac:dyDescent="0.25">
      <c r="A396" s="5"/>
      <c r="B396"/>
      <c r="C396" s="5"/>
    </row>
    <row r="397" spans="1:3" x14ac:dyDescent="0.25">
      <c r="A397" s="5"/>
      <c r="B397"/>
      <c r="C397" s="5"/>
    </row>
    <row r="398" spans="1:3" x14ac:dyDescent="0.25">
      <c r="A398" s="5"/>
      <c r="B398"/>
      <c r="C398" s="5"/>
    </row>
    <row r="399" spans="1:3" x14ac:dyDescent="0.25">
      <c r="A399" s="5"/>
      <c r="B399"/>
      <c r="C399" s="5"/>
    </row>
    <row r="400" spans="1:3" x14ac:dyDescent="0.25">
      <c r="A400" s="5"/>
      <c r="B400"/>
      <c r="C400" s="5"/>
    </row>
    <row r="401" spans="1:3" x14ac:dyDescent="0.25">
      <c r="A401" s="5"/>
      <c r="B401"/>
      <c r="C401" s="5"/>
    </row>
    <row r="402" spans="1:3" x14ac:dyDescent="0.25">
      <c r="A402" s="5"/>
      <c r="B402"/>
      <c r="C402" s="5"/>
    </row>
    <row r="403" spans="1:3" x14ac:dyDescent="0.25">
      <c r="A403" s="5"/>
      <c r="B403"/>
      <c r="C403" s="5"/>
    </row>
    <row r="404" spans="1:3" x14ac:dyDescent="0.25">
      <c r="A404" s="5"/>
      <c r="B404"/>
      <c r="C404" s="5"/>
    </row>
    <row r="405" spans="1:3" x14ac:dyDescent="0.25">
      <c r="A405" s="5"/>
      <c r="B405"/>
      <c r="C405" s="5"/>
    </row>
    <row r="406" spans="1:3" x14ac:dyDescent="0.25">
      <c r="A406" s="5"/>
      <c r="B406"/>
      <c r="C406" s="5"/>
    </row>
    <row r="407" spans="1:3" x14ac:dyDescent="0.25">
      <c r="A407" s="5"/>
      <c r="B407"/>
      <c r="C407" s="5"/>
    </row>
    <row r="408" spans="1:3" x14ac:dyDescent="0.25">
      <c r="A408" s="5"/>
      <c r="B408"/>
      <c r="C408" s="5"/>
    </row>
    <row r="409" spans="1:3" x14ac:dyDescent="0.25">
      <c r="A409" s="5"/>
      <c r="B409"/>
      <c r="C409" s="5"/>
    </row>
    <row r="410" spans="1:3" x14ac:dyDescent="0.25">
      <c r="A410" s="5"/>
      <c r="B410"/>
      <c r="C410" s="5"/>
    </row>
    <row r="411" spans="1:3" x14ac:dyDescent="0.25">
      <c r="A411" s="5"/>
      <c r="B411"/>
      <c r="C411" s="5"/>
    </row>
    <row r="412" spans="1:3" x14ac:dyDescent="0.25">
      <c r="A412" s="5"/>
      <c r="B412"/>
      <c r="C412" s="5"/>
    </row>
    <row r="413" spans="1:3" x14ac:dyDescent="0.25">
      <c r="A413" s="5"/>
      <c r="B413"/>
      <c r="C413" s="5"/>
    </row>
    <row r="414" spans="1:3" x14ac:dyDescent="0.25">
      <c r="A414" s="5"/>
      <c r="B414"/>
      <c r="C414" s="5"/>
    </row>
    <row r="415" spans="1:3" x14ac:dyDescent="0.25">
      <c r="A415" s="5"/>
      <c r="B415"/>
      <c r="C415" s="5"/>
    </row>
    <row r="416" spans="1:3" x14ac:dyDescent="0.25">
      <c r="A416" s="5"/>
      <c r="B416"/>
      <c r="C416" s="5"/>
    </row>
    <row r="417" spans="1:3" x14ac:dyDescent="0.25">
      <c r="A417" s="5"/>
      <c r="B417"/>
      <c r="C417" s="5"/>
    </row>
    <row r="418" spans="1:3" x14ac:dyDescent="0.25">
      <c r="A418" s="9"/>
      <c r="C418" s="9"/>
    </row>
    <row r="419" spans="1:3" x14ac:dyDescent="0.25">
      <c r="A419" s="9"/>
      <c r="C419" s="9"/>
    </row>
    <row r="420" spans="1:3" x14ac:dyDescent="0.25">
      <c r="A420" s="9"/>
      <c r="C420" s="9"/>
    </row>
    <row r="421" spans="1:3" x14ac:dyDescent="0.25">
      <c r="A421" s="9"/>
      <c r="C421" s="9"/>
    </row>
    <row r="422" spans="1:3" x14ac:dyDescent="0.25">
      <c r="A422" s="9"/>
      <c r="C422" s="9"/>
    </row>
    <row r="423" spans="1:3" x14ac:dyDescent="0.25">
      <c r="A423" s="9"/>
      <c r="C423" s="9"/>
    </row>
    <row r="424" spans="1:3" x14ac:dyDescent="0.25">
      <c r="A424" s="9"/>
      <c r="C424" s="9"/>
    </row>
    <row r="425" spans="1:3" x14ac:dyDescent="0.25">
      <c r="A425" s="9"/>
      <c r="C425" s="9"/>
    </row>
  </sheetData>
  <autoFilter ref="B1:B416" xr:uid="{95FD9AF5-623B-414F-8D92-B15BA2291631}"/>
  <sortState ref="A2:B5">
    <sortCondition ref="B2:B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35A16-1E9C-4053-8CF0-0B96D4C0D5A5}">
  <sheetPr>
    <tabColor rgb="FFFFFF00"/>
  </sheetPr>
  <dimension ref="A1:F459"/>
  <sheetViews>
    <sheetView workbookViewId="0">
      <pane ySplit="1" topLeftCell="A2" activePane="bottomLeft" state="frozen"/>
      <selection activeCell="A53" sqref="A53"/>
      <selection pane="bottomLeft" activeCell="A2" sqref="A2"/>
    </sheetView>
  </sheetViews>
  <sheetFormatPr baseColWidth="10" defaultColWidth="8.85546875" defaultRowHeight="15" x14ac:dyDescent="0.25"/>
  <cols>
    <col min="1" max="1" width="8.140625" style="4" bestFit="1" customWidth="1"/>
    <col min="2" max="2" width="26.42578125" style="4" bestFit="1" customWidth="1"/>
    <col min="3" max="3" width="12.7109375" style="4" bestFit="1" customWidth="1"/>
    <col min="4" max="4" width="23" style="4" bestFit="1" customWidth="1"/>
    <col min="5" max="5" width="95.7109375" style="4" bestFit="1" customWidth="1"/>
    <col min="6" max="16384" width="8.85546875" style="4"/>
  </cols>
  <sheetData>
    <row r="1" spans="1:6" x14ac:dyDescent="0.25">
      <c r="A1" s="1" t="s">
        <v>109</v>
      </c>
      <c r="B1" s="3" t="s">
        <v>110</v>
      </c>
      <c r="C1" s="18" t="s">
        <v>109</v>
      </c>
      <c r="D1" s="20" t="s">
        <v>103</v>
      </c>
      <c r="E1" s="20" t="s">
        <v>125</v>
      </c>
    </row>
    <row r="2" spans="1:6" x14ac:dyDescent="0.25">
      <c r="A2" s="5">
        <v>1</v>
      </c>
      <c r="B2" s="6" t="s">
        <v>3</v>
      </c>
      <c r="C2" s="10">
        <v>1</v>
      </c>
      <c r="D2" s="10" t="str">
        <f>VLOOKUP(C2,cod_grp!$A$2:$B$7,2,FALSE)</f>
        <v>CASH AND EQUIVALENTS</v>
      </c>
      <c r="E2" s="10" t="str">
        <f t="shared" ref="E2:F5" si="0">"INSERT INTO `tbl_fcdir_items` (`name`,`id_grp`) VALUES ('"&amp;B2&amp;"', "&amp;C2&amp;");"</f>
        <v>INSERT INTO `tbl_fcdir_items` (`name`,`id_grp`) VALUES ('Cash and equivalents', 1);</v>
      </c>
      <c r="F2" s="10" t="s">
        <v>238</v>
      </c>
    </row>
    <row r="3" spans="1:6" x14ac:dyDescent="0.25">
      <c r="A3" s="5">
        <v>2</v>
      </c>
      <c r="B3" s="6" t="s">
        <v>50</v>
      </c>
      <c r="C3" s="10">
        <v>4</v>
      </c>
      <c r="D3" s="10" t="str">
        <f>VLOOKUP(C3,cod_grp!$A$2:$B$7,2,FALSE)</f>
        <v>OPERATING</v>
      </c>
      <c r="E3" s="10" t="str">
        <f t="shared" si="0"/>
        <v>INSERT INTO `tbl_fcdir_items` (`name`,`id_grp`) VALUES ('Accounting software', 4);</v>
      </c>
      <c r="F3" s="10" t="s">
        <v>239</v>
      </c>
    </row>
    <row r="4" spans="1:6" x14ac:dyDescent="0.25">
      <c r="A4" s="5">
        <v>3</v>
      </c>
      <c r="B4" s="6" t="s">
        <v>26</v>
      </c>
      <c r="C4" s="10">
        <v>4</v>
      </c>
      <c r="D4" s="10" t="str">
        <f>VLOOKUP(C4,cod_grp!$A$2:$B$7,2,FALSE)</f>
        <v>OPERATING</v>
      </c>
      <c r="E4" s="10" t="str">
        <f t="shared" si="0"/>
        <v>INSERT INTO `tbl_fcdir_items` (`name`,`id_grp`) VALUES ('Bank comissions &amp; related', 4);</v>
      </c>
      <c r="F4" s="10" t="s">
        <v>240</v>
      </c>
    </row>
    <row r="5" spans="1:6" x14ac:dyDescent="0.25">
      <c r="A5" s="5">
        <v>4</v>
      </c>
      <c r="B5" s="6" t="s">
        <v>60</v>
      </c>
      <c r="C5" s="10">
        <v>4</v>
      </c>
      <c r="D5" s="10" t="str">
        <f>VLOOKUP(C5,cod_grp!$A$2:$B$7,2,FALSE)</f>
        <v>OPERATING</v>
      </c>
      <c r="E5" s="10" t="str">
        <f>"INSERT INTO `tbl_fcdir_items` (`name`,`id_grp`) VALUES ('"&amp;B5&amp;"', "&amp;C5&amp;");"</f>
        <v>INSERT INTO `tbl_fcdir_items` (`name`,`id_grp`) VALUES ('Building cuote', 4);</v>
      </c>
      <c r="F5" s="10" t="s">
        <v>132</v>
      </c>
    </row>
    <row r="6" spans="1:6" x14ac:dyDescent="0.25">
      <c r="A6" s="5">
        <v>5</v>
      </c>
      <c r="B6" s="10" t="s">
        <v>41</v>
      </c>
      <c r="C6" s="10">
        <v>4</v>
      </c>
      <c r="D6" s="10" t="str">
        <f>VLOOKUP(C6,cod_grp!$A$2:$B$7,2,FALSE)</f>
        <v>OPERATING</v>
      </c>
      <c r="E6" s="10" t="str">
        <f t="shared" ref="E6:F39" si="1">"INSERT INTO `tbl_fcdir_items` (`name`,`id_grp`) VALUES ('"&amp;B6&amp;"', "&amp;C6&amp;");"</f>
        <v>INSERT INTO `tbl_fcdir_items` (`name`,`id_grp`) VALUES ('Certificates', 4);</v>
      </c>
      <c r="F6" s="10" t="s">
        <v>133</v>
      </c>
    </row>
    <row r="7" spans="1:6" x14ac:dyDescent="0.25">
      <c r="A7" s="5">
        <v>6</v>
      </c>
      <c r="B7" s="10" t="s">
        <v>44</v>
      </c>
      <c r="C7" s="10">
        <v>4</v>
      </c>
      <c r="D7" s="10" t="str">
        <f>VLOOKUP(C7,cod_grp!$A$2:$B$7,2,FALSE)</f>
        <v>OPERATING</v>
      </c>
      <c r="E7" s="10" t="str">
        <f t="shared" si="1"/>
        <v>INSERT INTO `tbl_fcdir_items` (`name`,`id_grp`) VALUES ('Chamber of Commerce', 4);</v>
      </c>
      <c r="F7" s="10" t="s">
        <v>134</v>
      </c>
    </row>
    <row r="8" spans="1:6" x14ac:dyDescent="0.25">
      <c r="A8" s="5">
        <v>7</v>
      </c>
      <c r="B8" s="10" t="s">
        <v>54</v>
      </c>
      <c r="C8" s="10">
        <v>4</v>
      </c>
      <c r="D8" s="10" t="str">
        <f>VLOOKUP(C8,cod_grp!$A$2:$B$7,2,FALSE)</f>
        <v>OPERATING</v>
      </c>
      <c r="E8" s="10" t="str">
        <f t="shared" si="1"/>
        <v>INSERT INTO `tbl_fcdir_items` (`name`,`id_grp`) VALUES ('Cleaning service', 4);</v>
      </c>
      <c r="F8" s="10" t="s">
        <v>135</v>
      </c>
    </row>
    <row r="9" spans="1:6" x14ac:dyDescent="0.25">
      <c r="A9" s="5">
        <v>8</v>
      </c>
      <c r="B9" s="6" t="s">
        <v>37</v>
      </c>
      <c r="C9" s="10">
        <v>4</v>
      </c>
      <c r="D9" s="10" t="str">
        <f>VLOOKUP(C9,cod_grp!$A$2:$B$7,2,FALSE)</f>
        <v>OPERATING</v>
      </c>
      <c r="E9" s="10" t="str">
        <f t="shared" si="1"/>
        <v>INSERT INTO `tbl_fcdir_items` (`name`,`id_grp`) VALUES ('Cleaning supplies', 4);</v>
      </c>
      <c r="F9" s="10" t="s">
        <v>136</v>
      </c>
    </row>
    <row r="10" spans="1:6" x14ac:dyDescent="0.25">
      <c r="A10" s="5">
        <v>9</v>
      </c>
      <c r="B10" s="6" t="s">
        <v>6</v>
      </c>
      <c r="C10" s="10">
        <v>4</v>
      </c>
      <c r="D10" s="10" t="str">
        <f>VLOOKUP(C10,cod_grp!$A$2:$B$7,2,FALSE)</f>
        <v>OPERATING</v>
      </c>
      <c r="E10" s="10" t="str">
        <f t="shared" si="1"/>
        <v>INSERT INTO `tbl_fcdir_items` (`name`,`id_grp`) VALUES ('Collect from clients', 4);</v>
      </c>
      <c r="F10" s="10" t="s">
        <v>137</v>
      </c>
    </row>
    <row r="11" spans="1:6" x14ac:dyDescent="0.25">
      <c r="A11" s="5">
        <v>10</v>
      </c>
      <c r="B11" s="10" t="s">
        <v>32</v>
      </c>
      <c r="C11" s="10">
        <v>4</v>
      </c>
      <c r="D11" s="10" t="str">
        <f>VLOOKUP(C11,cod_grp!$A$2:$B$7,2,FALSE)</f>
        <v>OPERATING</v>
      </c>
      <c r="E11" s="10" t="str">
        <f t="shared" si="1"/>
        <v>INSERT INTO `tbl_fcdir_items` (`name`,`id_grp`) VALUES ('Exchange rate', 4);</v>
      </c>
      <c r="F11" s="10" t="s">
        <v>138</v>
      </c>
    </row>
    <row r="12" spans="1:6" x14ac:dyDescent="0.25">
      <c r="A12" s="5">
        <f>A11+1</f>
        <v>11</v>
      </c>
      <c r="B12" s="6" t="s">
        <v>71</v>
      </c>
      <c r="C12" s="10">
        <v>4</v>
      </c>
      <c r="D12" s="10" t="str">
        <f>VLOOKUP(C12,cod_grp!$A$2:$B$7,2,FALSE)</f>
        <v>OPERATING</v>
      </c>
      <c r="E12" s="10" t="str">
        <f t="shared" si="1"/>
        <v>INSERT INTO `tbl_fcdir_items` (`name`,`id_grp`) VALUES ('Facility: Electricity', 4);</v>
      </c>
      <c r="F12" s="10" t="s">
        <v>139</v>
      </c>
    </row>
    <row r="13" spans="1:6" x14ac:dyDescent="0.25">
      <c r="A13" s="5">
        <f t="shared" ref="A13:A39" si="2">A12+1</f>
        <v>12</v>
      </c>
      <c r="B13" s="10" t="s">
        <v>66</v>
      </c>
      <c r="C13" s="10">
        <v>4</v>
      </c>
      <c r="D13" s="10" t="str">
        <f>VLOOKUP(C13,cod_grp!$A$2:$B$7,2,FALSE)</f>
        <v>OPERATING</v>
      </c>
      <c r="E13" s="10" t="str">
        <f t="shared" si="1"/>
        <v>INSERT INTO `tbl_fcdir_items` (`name`,`id_grp`) VALUES ('Hosting &amp; domains', 4);</v>
      </c>
      <c r="F13" s="10" t="s">
        <v>140</v>
      </c>
    </row>
    <row r="14" spans="1:6" x14ac:dyDescent="0.25">
      <c r="A14" s="5">
        <f t="shared" si="2"/>
        <v>13</v>
      </c>
      <c r="B14" s="6" t="s">
        <v>15</v>
      </c>
      <c r="C14" s="10">
        <v>4</v>
      </c>
      <c r="D14" s="10" t="str">
        <f>VLOOKUP(C14,cod_grp!$A$2:$B$7,2,FALSE)</f>
        <v>OPERATING</v>
      </c>
      <c r="E14" s="10" t="str">
        <f t="shared" si="1"/>
        <v>INSERT INTO `tbl_fcdir_items` (`name`,`id_grp`) VALUES ('Insurances', 4);</v>
      </c>
      <c r="F14" s="10" t="s">
        <v>141</v>
      </c>
    </row>
    <row r="15" spans="1:6" x14ac:dyDescent="0.25">
      <c r="A15" s="5">
        <f t="shared" si="2"/>
        <v>14</v>
      </c>
      <c r="B15" s="6" t="s">
        <v>89</v>
      </c>
      <c r="C15" s="10">
        <v>2</v>
      </c>
      <c r="D15" s="10" t="str">
        <f>VLOOKUP(C15,cod_grp!$A$2:$B$7,2,FALSE)</f>
        <v>FINANCING</v>
      </c>
      <c r="E15" s="10" t="str">
        <f t="shared" si="1"/>
        <v>INSERT INTO `tbl_fcdir_items` (`name`,`id_grp`) VALUES ('Interests received', 2);</v>
      </c>
      <c r="F15" s="10" t="s">
        <v>142</v>
      </c>
    </row>
    <row r="16" spans="1:6" x14ac:dyDescent="0.25">
      <c r="A16" s="5">
        <f t="shared" si="2"/>
        <v>15</v>
      </c>
      <c r="B16" s="10" t="s">
        <v>73</v>
      </c>
      <c r="C16" s="10">
        <v>4</v>
      </c>
      <c r="D16" s="10" t="str">
        <f>VLOOKUP(C16,cod_grp!$A$2:$B$7,2,FALSE)</f>
        <v>OPERATING</v>
      </c>
      <c r="E16" s="10" t="str">
        <f t="shared" si="1"/>
        <v>INSERT INTO `tbl_fcdir_items` (`name`,`id_grp`) VALUES ('Internet', 4);</v>
      </c>
      <c r="F16" s="10" t="s">
        <v>143</v>
      </c>
    </row>
    <row r="17" spans="1:6" x14ac:dyDescent="0.25">
      <c r="A17" s="5">
        <f t="shared" si="2"/>
        <v>16</v>
      </c>
      <c r="B17" s="10" t="s">
        <v>46</v>
      </c>
      <c r="C17" s="10">
        <v>4</v>
      </c>
      <c r="D17" s="10" t="str">
        <f>VLOOKUP(C17,cod_grp!$A$2:$B$7,2,FALSE)</f>
        <v>OPERATING</v>
      </c>
      <c r="E17" s="10" t="str">
        <f t="shared" si="1"/>
        <v>INSERT INTO `tbl_fcdir_items` (`name`,`id_grp`) VALUES ('Lawyers', 4);</v>
      </c>
      <c r="F17" s="10" t="s">
        <v>144</v>
      </c>
    </row>
    <row r="18" spans="1:6" x14ac:dyDescent="0.25">
      <c r="A18" s="5">
        <f t="shared" si="2"/>
        <v>17</v>
      </c>
      <c r="B18" s="6" t="s">
        <v>100</v>
      </c>
      <c r="C18" s="10">
        <v>2</v>
      </c>
      <c r="D18" s="10" t="str">
        <f>VLOOKUP(C18,cod_grp!$A$2:$B$7,2,FALSE)</f>
        <v>FINANCING</v>
      </c>
      <c r="E18" s="10" t="str">
        <f t="shared" si="1"/>
        <v>INSERT INTO `tbl_fcdir_items` (`name`,`id_grp`) VALUES ('Loan Interests paid', 2);</v>
      </c>
      <c r="F18" s="10" t="s">
        <v>145</v>
      </c>
    </row>
    <row r="19" spans="1:6" x14ac:dyDescent="0.25">
      <c r="A19" s="5">
        <f t="shared" si="2"/>
        <v>18</v>
      </c>
      <c r="B19" s="6" t="s">
        <v>11</v>
      </c>
      <c r="C19" s="10">
        <v>2</v>
      </c>
      <c r="D19" s="10" t="str">
        <f>VLOOKUP(C19,cod_grp!$A$2:$B$7,2,FALSE)</f>
        <v>FINANCING</v>
      </c>
      <c r="E19" s="10" t="str">
        <f t="shared" si="1"/>
        <v>INSERT INTO `tbl_fcdir_items` (`name`,`id_grp`) VALUES ('Loan payments', 2);</v>
      </c>
      <c r="F19" s="10" t="s">
        <v>146</v>
      </c>
    </row>
    <row r="20" spans="1:6" x14ac:dyDescent="0.25">
      <c r="A20" s="5">
        <f t="shared" si="2"/>
        <v>19</v>
      </c>
      <c r="B20" s="6" t="s">
        <v>12</v>
      </c>
      <c r="C20" s="10">
        <v>2</v>
      </c>
      <c r="D20" s="10" t="str">
        <f>VLOOKUP(C20,cod_grp!$A$2:$B$7,2,FALSE)</f>
        <v>FINANCING</v>
      </c>
      <c r="E20" s="10" t="str">
        <f t="shared" si="1"/>
        <v>INSERT INTO `tbl_fcdir_items` (`name`,`id_grp`) VALUES ('Loans', 2);</v>
      </c>
      <c r="F20" s="10" t="s">
        <v>147</v>
      </c>
    </row>
    <row r="21" spans="1:6" x14ac:dyDescent="0.25">
      <c r="A21" s="5">
        <f t="shared" si="2"/>
        <v>20</v>
      </c>
      <c r="B21" s="6" t="s">
        <v>64</v>
      </c>
      <c r="C21" s="10">
        <v>4</v>
      </c>
      <c r="D21" s="10" t="str">
        <f>VLOOKUP(C21,cod_grp!$A$2:$B$7,2,FALSE)</f>
        <v>OPERATING</v>
      </c>
      <c r="E21" s="10" t="str">
        <f t="shared" si="1"/>
        <v>INSERT INTO `tbl_fcdir_items` (`name`,`id_grp`) VALUES ('Mobile (service)', 4);</v>
      </c>
      <c r="F21" s="10" t="s">
        <v>148</v>
      </c>
    </row>
    <row r="22" spans="1:6" x14ac:dyDescent="0.25">
      <c r="A22" s="5">
        <f t="shared" si="2"/>
        <v>21</v>
      </c>
      <c r="B22" s="6" t="s">
        <v>111</v>
      </c>
      <c r="C22" s="10">
        <v>4</v>
      </c>
      <c r="D22" s="10" t="str">
        <f>VLOOKUP(C22,cod_grp!$A$2:$B$7,2,FALSE)</f>
        <v>OPERATING</v>
      </c>
      <c r="E22" s="10" t="str">
        <f t="shared" si="1"/>
        <v>INSERT INTO `tbl_fcdir_items` (`name`,`id_grp`) VALUES ('Other Operating', 4);</v>
      </c>
      <c r="F22" s="10" t="s">
        <v>149</v>
      </c>
    </row>
    <row r="23" spans="1:6" x14ac:dyDescent="0.25">
      <c r="A23" s="5">
        <f t="shared" si="2"/>
        <v>22</v>
      </c>
      <c r="B23" s="6" t="s">
        <v>112</v>
      </c>
      <c r="C23" s="10">
        <v>4</v>
      </c>
      <c r="D23" s="10" t="str">
        <f>VLOOKUP(C23,cod_grp!$A$2:$B$7,2,FALSE)</f>
        <v>OPERATING</v>
      </c>
      <c r="E23" s="10" t="str">
        <f t="shared" si="1"/>
        <v>INSERT INTO `tbl_fcdir_items` (`name`,`id_grp`) VALUES ('Other Financing', 4);</v>
      </c>
      <c r="F23" s="10" t="s">
        <v>150</v>
      </c>
    </row>
    <row r="24" spans="1:6" x14ac:dyDescent="0.25">
      <c r="A24" s="5">
        <f t="shared" si="2"/>
        <v>23</v>
      </c>
      <c r="B24" s="6" t="s">
        <v>113</v>
      </c>
      <c r="C24" s="10">
        <v>4</v>
      </c>
      <c r="D24" s="10" t="str">
        <f>VLOOKUP(C24,cod_grp!$A$2:$B$7,2,FALSE)</f>
        <v>OPERATING</v>
      </c>
      <c r="E24" s="10" t="str">
        <f t="shared" si="1"/>
        <v>INSERT INTO `tbl_fcdir_items` (`name`,`id_grp`) VALUES ('Other Investing', 4);</v>
      </c>
      <c r="F24" s="10" t="s">
        <v>151</v>
      </c>
    </row>
    <row r="25" spans="1:6" x14ac:dyDescent="0.25">
      <c r="A25" s="5">
        <f t="shared" si="2"/>
        <v>24</v>
      </c>
      <c r="B25" s="6" t="s">
        <v>30</v>
      </c>
      <c r="C25" s="10">
        <v>4</v>
      </c>
      <c r="D25" s="10" t="str">
        <f>VLOOKUP(C25,cod_grp!$A$2:$B$7,2,FALSE)</f>
        <v>OPERATING</v>
      </c>
      <c r="E25" s="10" t="str">
        <f t="shared" si="1"/>
        <v>INSERT INTO `tbl_fcdir_items` (`name`,`id_grp`) VALUES ('Payroll (Basics)', 4);</v>
      </c>
      <c r="F25" s="10" t="s">
        <v>152</v>
      </c>
    </row>
    <row r="26" spans="1:6" x14ac:dyDescent="0.25">
      <c r="A26" s="5">
        <f t="shared" si="2"/>
        <v>25</v>
      </c>
      <c r="B26" s="10" t="s">
        <v>62</v>
      </c>
      <c r="C26" s="10">
        <v>4</v>
      </c>
      <c r="D26" s="10" t="str">
        <f>VLOOKUP(C26,cod_grp!$A$2:$B$7,2,FALSE)</f>
        <v>OPERATING</v>
      </c>
      <c r="E26" s="10" t="str">
        <f t="shared" si="1"/>
        <v>INSERT INTO `tbl_fcdir_items` (`name`,`id_grp`) VALUES ('Pretty cash expenses', 4);</v>
      </c>
      <c r="F26" s="10" t="s">
        <v>153</v>
      </c>
    </row>
    <row r="27" spans="1:6" x14ac:dyDescent="0.25">
      <c r="A27" s="5">
        <f t="shared" si="2"/>
        <v>26</v>
      </c>
      <c r="B27" s="6" t="s">
        <v>77</v>
      </c>
      <c r="C27" s="10">
        <v>3</v>
      </c>
      <c r="D27" s="10" t="str">
        <f>VLOOKUP(C27,cod_grp!$A$2:$B$7,2,FALSE)</f>
        <v>INVESTING</v>
      </c>
      <c r="E27" s="10" t="str">
        <f t="shared" si="1"/>
        <v>INSERT INTO `tbl_fcdir_items` (`name`,`id_grp`) VALUES ('Purchace of fixed assets', 3);</v>
      </c>
      <c r="F27" s="10" t="s">
        <v>154</v>
      </c>
    </row>
    <row r="28" spans="1:6" x14ac:dyDescent="0.25">
      <c r="A28" s="5">
        <f t="shared" si="2"/>
        <v>27</v>
      </c>
      <c r="B28" s="10" t="s">
        <v>52</v>
      </c>
      <c r="C28" s="10">
        <v>4</v>
      </c>
      <c r="D28" s="10" t="str">
        <f>VLOOKUP(C28,cod_grp!$A$2:$B$7,2,FALSE)</f>
        <v>OPERATING</v>
      </c>
      <c r="E28" s="10" t="str">
        <f t="shared" si="1"/>
        <v>INSERT INTO `tbl_fcdir_items` (`name`,`id_grp`) VALUES ('Recruitment', 4);</v>
      </c>
      <c r="F28" s="10" t="s">
        <v>155</v>
      </c>
    </row>
    <row r="29" spans="1:6" x14ac:dyDescent="0.25">
      <c r="A29" s="5">
        <f t="shared" si="2"/>
        <v>28</v>
      </c>
      <c r="B29" s="6" t="s">
        <v>58</v>
      </c>
      <c r="C29" s="10">
        <v>4</v>
      </c>
      <c r="D29" s="10" t="str">
        <f>VLOOKUP(C29,cod_grp!$A$2:$B$7,2,FALSE)</f>
        <v>OPERATING</v>
      </c>
      <c r="E29" s="10" t="str">
        <f t="shared" si="1"/>
        <v>INSERT INTO `tbl_fcdir_items` (`name`,`id_grp`) VALUES ('Rent - Equipment', 4);</v>
      </c>
      <c r="F29" s="10" t="s">
        <v>156</v>
      </c>
    </row>
    <row r="30" spans="1:6" x14ac:dyDescent="0.25">
      <c r="A30" s="5">
        <f t="shared" si="2"/>
        <v>29</v>
      </c>
      <c r="B30" s="6" t="s">
        <v>56</v>
      </c>
      <c r="C30" s="10">
        <v>4</v>
      </c>
      <c r="D30" s="10" t="str">
        <f>VLOOKUP(C30,cod_grp!$A$2:$B$7,2,FALSE)</f>
        <v>OPERATING</v>
      </c>
      <c r="E30" s="10" t="str">
        <f t="shared" si="1"/>
        <v>INSERT INTO `tbl_fcdir_items` (`name`,`id_grp`) VALUES ('Rent - Offices', 4);</v>
      </c>
      <c r="F30" s="10" t="s">
        <v>157</v>
      </c>
    </row>
    <row r="31" spans="1:6" x14ac:dyDescent="0.25">
      <c r="A31" s="5">
        <f t="shared" si="2"/>
        <v>30</v>
      </c>
      <c r="B31" s="6" t="s">
        <v>21</v>
      </c>
      <c r="C31" s="10">
        <v>4</v>
      </c>
      <c r="D31" s="10" t="str">
        <f>VLOOKUP(C31,cod_grp!$A$2:$B$7,2,FALSE)</f>
        <v>OPERATING</v>
      </c>
      <c r="E31" s="10" t="str">
        <f t="shared" si="1"/>
        <v>INSERT INTO `tbl_fcdir_items` (`name`,`id_grp`) VALUES ('Social security', 4);</v>
      </c>
      <c r="F31" s="10" t="s">
        <v>158</v>
      </c>
    </row>
    <row r="32" spans="1:6" x14ac:dyDescent="0.25">
      <c r="A32" s="5">
        <f t="shared" si="2"/>
        <v>31</v>
      </c>
      <c r="B32" s="10" t="s">
        <v>68</v>
      </c>
      <c r="C32" s="10">
        <v>4</v>
      </c>
      <c r="D32" s="10" t="str">
        <f>VLOOKUP(C32,cod_grp!$A$2:$B$7,2,FALSE)</f>
        <v>OPERATING</v>
      </c>
      <c r="E32" s="10" t="str">
        <f t="shared" si="1"/>
        <v>INSERT INTO `tbl_fcdir_items` (`name`,`id_grp`) VALUES ('Sodexho. Job clothing', 4);</v>
      </c>
      <c r="F32" s="10" t="s">
        <v>159</v>
      </c>
    </row>
    <row r="33" spans="1:6" x14ac:dyDescent="0.25">
      <c r="A33" s="5">
        <f t="shared" si="2"/>
        <v>32</v>
      </c>
      <c r="B33" s="10" t="s">
        <v>80</v>
      </c>
      <c r="C33" s="10">
        <v>4</v>
      </c>
      <c r="D33" s="10" t="str">
        <f>VLOOKUP(C33,cod_grp!$A$2:$B$7,2,FALSE)</f>
        <v>OPERATING</v>
      </c>
      <c r="E33" s="10" t="str">
        <f t="shared" si="1"/>
        <v>INSERT INTO `tbl_fcdir_items` (`name`,`id_grp`) VALUES ('Stationery', 4);</v>
      </c>
      <c r="F33" s="10" t="s">
        <v>160</v>
      </c>
    </row>
    <row r="34" spans="1:6" x14ac:dyDescent="0.25">
      <c r="A34" s="5">
        <f t="shared" si="2"/>
        <v>33</v>
      </c>
      <c r="B34" s="6" t="s">
        <v>19</v>
      </c>
      <c r="C34" s="10">
        <v>4</v>
      </c>
      <c r="D34" s="10" t="str">
        <f>VLOOKUP(C34,cod_grp!$A$2:$B$7,2,FALSE)</f>
        <v>OPERATING</v>
      </c>
      <c r="E34" s="10" t="str">
        <f t="shared" si="1"/>
        <v>INSERT INTO `tbl_fcdir_items` (`name`,`id_grp`) VALUES ('Tax report: ICA', 4);</v>
      </c>
      <c r="F34" s="10" t="s">
        <v>161</v>
      </c>
    </row>
    <row r="35" spans="1:6" x14ac:dyDescent="0.25">
      <c r="A35" s="5">
        <f t="shared" si="2"/>
        <v>34</v>
      </c>
      <c r="B35" s="6" t="s">
        <v>28</v>
      </c>
      <c r="C35" s="10">
        <v>4</v>
      </c>
      <c r="D35" s="10" t="str">
        <f>VLOOKUP(C35,cod_grp!$A$2:$B$7,2,FALSE)</f>
        <v>OPERATING</v>
      </c>
      <c r="E35" s="10" t="str">
        <f t="shared" si="1"/>
        <v>INSERT INTO `tbl_fcdir_items` (`name`,`id_grp`) VALUES ('Tax report: RST IVA Payable', 4);</v>
      </c>
      <c r="F35" s="10" t="s">
        <v>162</v>
      </c>
    </row>
    <row r="36" spans="1:6" x14ac:dyDescent="0.25">
      <c r="A36" s="5">
        <f t="shared" si="2"/>
        <v>35</v>
      </c>
      <c r="B36" s="6" t="s">
        <v>17</v>
      </c>
      <c r="C36" s="10">
        <v>4</v>
      </c>
      <c r="D36" s="10" t="str">
        <f>VLOOKUP(C36,cod_grp!$A$2:$B$7,2,FALSE)</f>
        <v>OPERATING</v>
      </c>
      <c r="E36" s="10" t="str">
        <f t="shared" si="1"/>
        <v>INSERT INTO `tbl_fcdir_items` (`name`,`id_grp`) VALUES ('Tax report: Witholding taxes', 4);</v>
      </c>
      <c r="F36" s="10" t="s">
        <v>163</v>
      </c>
    </row>
    <row r="37" spans="1:6" x14ac:dyDescent="0.25">
      <c r="A37" s="5">
        <f t="shared" si="2"/>
        <v>36</v>
      </c>
      <c r="B37" s="10" t="s">
        <v>48</v>
      </c>
      <c r="C37" s="10">
        <v>4</v>
      </c>
      <c r="D37" s="10" t="str">
        <f>VLOOKUP(C37,cod_grp!$A$2:$B$7,2,FALSE)</f>
        <v>OPERATING</v>
      </c>
      <c r="E37" s="10" t="str">
        <f t="shared" si="1"/>
        <v>INSERT INTO `tbl_fcdir_items` (`name`,`id_grp`) VALUES ('Translator', 4);</v>
      </c>
      <c r="F37" s="10" t="s">
        <v>164</v>
      </c>
    </row>
    <row r="38" spans="1:6" x14ac:dyDescent="0.25">
      <c r="A38" s="5">
        <f t="shared" si="2"/>
        <v>37</v>
      </c>
      <c r="B38" s="10" t="s">
        <v>39</v>
      </c>
      <c r="C38" s="10">
        <v>4</v>
      </c>
      <c r="D38" s="10" t="str">
        <f>VLOOKUP(C38,cod_grp!$A$2:$B$7,2,FALSE)</f>
        <v>OPERATING</v>
      </c>
      <c r="E38" s="10" t="str">
        <f t="shared" si="1"/>
        <v>INSERT INTO `tbl_fcdir_items` (`name`,`id_grp`) VALUES ('VAT Recoverable', 4);</v>
      </c>
      <c r="F38" s="10" t="s">
        <v>165</v>
      </c>
    </row>
    <row r="39" spans="1:6" x14ac:dyDescent="0.25">
      <c r="A39" s="5">
        <f t="shared" si="2"/>
        <v>38</v>
      </c>
      <c r="B39" s="10" t="s">
        <v>102</v>
      </c>
      <c r="C39" s="10">
        <v>4</v>
      </c>
      <c r="D39" s="10" t="str">
        <f>VLOOKUP(C39,cod_grp!$A$2:$B$7,2,FALSE)</f>
        <v>OPERATING</v>
      </c>
      <c r="E39" s="10" t="str">
        <f t="shared" si="1"/>
        <v>INSERT INTO `tbl_fcdir_items` (`name`,`id_grp`) VALUES ('Video surveillance', 4);</v>
      </c>
      <c r="F39" s="10" t="s">
        <v>166</v>
      </c>
    </row>
    <row r="40" spans="1:6" x14ac:dyDescent="0.25">
      <c r="A40" s="5"/>
      <c r="B40"/>
      <c r="C40"/>
      <c r="D40"/>
      <c r="E40"/>
    </row>
    <row r="41" spans="1:6" x14ac:dyDescent="0.25">
      <c r="A41" s="5"/>
      <c r="B41"/>
      <c r="C41"/>
      <c r="D41"/>
      <c r="E41"/>
    </row>
    <row r="42" spans="1:6" x14ac:dyDescent="0.25">
      <c r="A42" s="5"/>
      <c r="B42"/>
      <c r="C42"/>
      <c r="D42"/>
      <c r="E42"/>
    </row>
    <row r="43" spans="1:6" x14ac:dyDescent="0.25">
      <c r="A43" s="5"/>
      <c r="B43"/>
      <c r="C43"/>
      <c r="D43"/>
      <c r="E43"/>
    </row>
    <row r="44" spans="1:6" x14ac:dyDescent="0.25">
      <c r="A44" s="5"/>
      <c r="B44" s="6"/>
      <c r="C44" s="6"/>
      <c r="D44" s="6"/>
      <c r="E44" s="6"/>
    </row>
    <row r="45" spans="1:6" x14ac:dyDescent="0.25">
      <c r="A45" s="5"/>
      <c r="B45"/>
      <c r="C45"/>
      <c r="D45"/>
      <c r="E45"/>
    </row>
    <row r="46" spans="1:6" x14ac:dyDescent="0.25">
      <c r="A46" s="5"/>
      <c r="B46"/>
      <c r="C46"/>
      <c r="D46"/>
      <c r="E46"/>
    </row>
    <row r="47" spans="1:6" x14ac:dyDescent="0.25">
      <c r="A47" s="5"/>
      <c r="B47"/>
      <c r="C47"/>
      <c r="D47"/>
      <c r="E47"/>
    </row>
    <row r="48" spans="1:6" x14ac:dyDescent="0.25">
      <c r="A48" s="5"/>
      <c r="B48"/>
      <c r="C48"/>
      <c r="D48"/>
      <c r="E48"/>
    </row>
    <row r="49" spans="1:5" x14ac:dyDescent="0.25">
      <c r="A49" s="5"/>
      <c r="B49"/>
      <c r="C49"/>
      <c r="D49"/>
      <c r="E49"/>
    </row>
    <row r="50" spans="1:5" x14ac:dyDescent="0.25">
      <c r="A50" s="5"/>
      <c r="B50"/>
      <c r="C50"/>
      <c r="D50"/>
      <c r="E50"/>
    </row>
    <row r="51" spans="1:5" x14ac:dyDescent="0.25">
      <c r="A51" s="5"/>
      <c r="B51"/>
      <c r="C51"/>
      <c r="D51"/>
      <c r="E51"/>
    </row>
    <row r="52" spans="1:5" x14ac:dyDescent="0.25">
      <c r="A52" s="5"/>
      <c r="B52"/>
      <c r="C52"/>
      <c r="D52"/>
      <c r="E52"/>
    </row>
    <row r="53" spans="1:5" x14ac:dyDescent="0.25">
      <c r="A53" s="5"/>
      <c r="B53"/>
      <c r="C53"/>
      <c r="D53"/>
      <c r="E53"/>
    </row>
    <row r="54" spans="1:5" x14ac:dyDescent="0.25">
      <c r="A54" s="5"/>
      <c r="B54"/>
      <c r="C54"/>
      <c r="D54"/>
      <c r="E54"/>
    </row>
    <row r="55" spans="1:5" x14ac:dyDescent="0.25">
      <c r="A55" s="5"/>
      <c r="B55"/>
      <c r="C55"/>
      <c r="D55"/>
      <c r="E55"/>
    </row>
    <row r="56" spans="1:5" x14ac:dyDescent="0.25">
      <c r="A56" s="5"/>
      <c r="B56"/>
      <c r="C56"/>
      <c r="D56"/>
      <c r="E56"/>
    </row>
    <row r="57" spans="1:5" x14ac:dyDescent="0.25">
      <c r="A57" s="5"/>
      <c r="B57"/>
      <c r="C57"/>
      <c r="D57"/>
      <c r="E57"/>
    </row>
    <row r="58" spans="1:5" x14ac:dyDescent="0.25">
      <c r="A58" s="5"/>
      <c r="B58"/>
      <c r="C58"/>
      <c r="D58"/>
      <c r="E58"/>
    </row>
    <row r="59" spans="1:5" x14ac:dyDescent="0.25">
      <c r="A59" s="5"/>
      <c r="B59"/>
      <c r="C59"/>
      <c r="D59"/>
      <c r="E59"/>
    </row>
    <row r="60" spans="1:5" x14ac:dyDescent="0.25">
      <c r="A60" s="5"/>
      <c r="B60"/>
      <c r="C60"/>
      <c r="D60"/>
      <c r="E60"/>
    </row>
    <row r="61" spans="1:5" x14ac:dyDescent="0.25">
      <c r="A61" s="5"/>
      <c r="B61"/>
      <c r="C61"/>
      <c r="D61"/>
      <c r="E61"/>
    </row>
    <row r="62" spans="1:5" x14ac:dyDescent="0.25">
      <c r="A62" s="5"/>
      <c r="B62"/>
      <c r="C62"/>
      <c r="D62"/>
      <c r="E62"/>
    </row>
    <row r="63" spans="1:5" x14ac:dyDescent="0.25">
      <c r="A63" s="5"/>
      <c r="B63"/>
      <c r="C63"/>
      <c r="D63"/>
      <c r="E63"/>
    </row>
    <row r="64" spans="1:5" x14ac:dyDescent="0.25">
      <c r="A64" s="5"/>
      <c r="B64"/>
      <c r="C64"/>
      <c r="D64"/>
      <c r="E64"/>
    </row>
    <row r="65" spans="1:5" x14ac:dyDescent="0.25">
      <c r="A65" s="5"/>
      <c r="B65"/>
      <c r="C65"/>
      <c r="D65"/>
      <c r="E65"/>
    </row>
    <row r="66" spans="1:5" x14ac:dyDescent="0.25">
      <c r="A66" s="5"/>
      <c r="B66"/>
      <c r="C66"/>
      <c r="D66"/>
      <c r="E66"/>
    </row>
    <row r="67" spans="1:5" x14ac:dyDescent="0.25">
      <c r="A67" s="5"/>
      <c r="B67"/>
      <c r="C67"/>
      <c r="D67"/>
      <c r="E67"/>
    </row>
    <row r="68" spans="1:5" x14ac:dyDescent="0.25">
      <c r="A68" s="5"/>
      <c r="B68"/>
      <c r="C68"/>
      <c r="D68"/>
      <c r="E68"/>
    </row>
    <row r="69" spans="1:5" x14ac:dyDescent="0.25">
      <c r="A69" s="5"/>
      <c r="B69"/>
      <c r="C69"/>
      <c r="D69"/>
      <c r="E69"/>
    </row>
    <row r="70" spans="1:5" x14ac:dyDescent="0.25">
      <c r="A70" s="5"/>
      <c r="B70"/>
      <c r="C70"/>
      <c r="D70"/>
      <c r="E70"/>
    </row>
    <row r="71" spans="1:5" x14ac:dyDescent="0.25">
      <c r="A71" s="5"/>
      <c r="B71"/>
      <c r="C71"/>
      <c r="D71"/>
      <c r="E71"/>
    </row>
    <row r="72" spans="1:5" x14ac:dyDescent="0.25">
      <c r="A72" s="5"/>
      <c r="B72"/>
      <c r="C72"/>
      <c r="D72"/>
      <c r="E72"/>
    </row>
    <row r="73" spans="1:5" x14ac:dyDescent="0.25">
      <c r="A73" s="5"/>
      <c r="B73"/>
      <c r="C73"/>
      <c r="D73"/>
      <c r="E73"/>
    </row>
    <row r="74" spans="1:5" x14ac:dyDescent="0.25">
      <c r="A74" s="5"/>
      <c r="B74"/>
      <c r="C74"/>
      <c r="D74"/>
      <c r="E74"/>
    </row>
    <row r="75" spans="1:5" x14ac:dyDescent="0.25">
      <c r="A75" s="5"/>
      <c r="B75"/>
      <c r="C75"/>
      <c r="D75"/>
      <c r="E75"/>
    </row>
    <row r="76" spans="1:5" x14ac:dyDescent="0.25">
      <c r="A76" s="5"/>
      <c r="B76"/>
      <c r="C76"/>
      <c r="D76"/>
      <c r="E76"/>
    </row>
    <row r="77" spans="1:5" x14ac:dyDescent="0.25">
      <c r="A77" s="5"/>
      <c r="B77"/>
      <c r="C77"/>
      <c r="D77"/>
      <c r="E77"/>
    </row>
    <row r="78" spans="1:5" x14ac:dyDescent="0.25">
      <c r="A78" s="5"/>
      <c r="B78"/>
      <c r="C78"/>
      <c r="D78"/>
      <c r="E78"/>
    </row>
    <row r="79" spans="1:5" x14ac:dyDescent="0.25">
      <c r="A79" s="5"/>
      <c r="B79"/>
      <c r="C79"/>
      <c r="D79"/>
      <c r="E79"/>
    </row>
    <row r="80" spans="1:5" x14ac:dyDescent="0.25">
      <c r="A80" s="5"/>
      <c r="B80"/>
      <c r="C80"/>
      <c r="D80"/>
      <c r="E80"/>
    </row>
    <row r="81" spans="1:5" x14ac:dyDescent="0.25">
      <c r="A81" s="5"/>
      <c r="B81"/>
      <c r="C81"/>
      <c r="D81"/>
      <c r="E81"/>
    </row>
    <row r="82" spans="1:5" x14ac:dyDescent="0.25">
      <c r="A82" s="5"/>
      <c r="B82"/>
      <c r="C82"/>
      <c r="D82"/>
      <c r="E82"/>
    </row>
    <row r="83" spans="1:5" x14ac:dyDescent="0.25">
      <c r="A83" s="5"/>
      <c r="B83"/>
      <c r="C83"/>
      <c r="D83"/>
      <c r="E83"/>
    </row>
    <row r="84" spans="1:5" x14ac:dyDescent="0.25">
      <c r="A84" s="5"/>
      <c r="B84"/>
      <c r="C84"/>
      <c r="D84"/>
      <c r="E84"/>
    </row>
    <row r="85" spans="1:5" x14ac:dyDescent="0.25">
      <c r="A85" s="5"/>
      <c r="B85"/>
      <c r="C85"/>
      <c r="D85"/>
      <c r="E85"/>
    </row>
    <row r="86" spans="1:5" x14ac:dyDescent="0.25">
      <c r="A86" s="5"/>
      <c r="B86"/>
      <c r="C86"/>
      <c r="D86"/>
      <c r="E86"/>
    </row>
    <row r="87" spans="1:5" x14ac:dyDescent="0.25">
      <c r="A87" s="5"/>
      <c r="B87"/>
      <c r="C87"/>
      <c r="D87"/>
      <c r="E87"/>
    </row>
    <row r="88" spans="1:5" x14ac:dyDescent="0.25">
      <c r="A88" s="5"/>
      <c r="B88"/>
      <c r="C88"/>
      <c r="D88"/>
      <c r="E88"/>
    </row>
    <row r="89" spans="1:5" x14ac:dyDescent="0.25">
      <c r="A89" s="5"/>
      <c r="B89"/>
      <c r="C89"/>
      <c r="D89"/>
      <c r="E89"/>
    </row>
    <row r="90" spans="1:5" x14ac:dyDescent="0.25">
      <c r="A90" s="5"/>
      <c r="B90"/>
      <c r="C90"/>
      <c r="D90"/>
      <c r="E90"/>
    </row>
    <row r="91" spans="1:5" x14ac:dyDescent="0.25">
      <c r="A91" s="5"/>
      <c r="B91"/>
      <c r="C91"/>
      <c r="D91"/>
      <c r="E91"/>
    </row>
    <row r="92" spans="1:5" x14ac:dyDescent="0.25">
      <c r="A92" s="5"/>
      <c r="B92"/>
      <c r="C92"/>
      <c r="D92"/>
      <c r="E92"/>
    </row>
    <row r="93" spans="1:5" x14ac:dyDescent="0.25">
      <c r="A93" s="5"/>
      <c r="B93"/>
      <c r="C93"/>
      <c r="D93"/>
      <c r="E93"/>
    </row>
    <row r="94" spans="1:5" x14ac:dyDescent="0.25">
      <c r="A94" s="5"/>
      <c r="B94"/>
      <c r="C94"/>
      <c r="D94"/>
      <c r="E94"/>
    </row>
    <row r="95" spans="1:5" x14ac:dyDescent="0.25">
      <c r="A95" s="5"/>
      <c r="B95"/>
      <c r="C95"/>
      <c r="D95"/>
      <c r="E95"/>
    </row>
    <row r="96" spans="1:5" x14ac:dyDescent="0.25">
      <c r="A96" s="5"/>
      <c r="B96"/>
      <c r="C96"/>
      <c r="D96"/>
      <c r="E96"/>
    </row>
    <row r="97" spans="1:5" x14ac:dyDescent="0.25">
      <c r="A97" s="5"/>
      <c r="B97"/>
      <c r="C97"/>
      <c r="D97"/>
      <c r="E97"/>
    </row>
    <row r="98" spans="1:5" x14ac:dyDescent="0.25">
      <c r="A98" s="5"/>
      <c r="B98"/>
      <c r="C98"/>
      <c r="D98"/>
      <c r="E98"/>
    </row>
    <row r="99" spans="1:5" x14ac:dyDescent="0.25">
      <c r="A99" s="5"/>
      <c r="B99"/>
      <c r="C99"/>
      <c r="D99"/>
      <c r="E99"/>
    </row>
    <row r="100" spans="1:5" x14ac:dyDescent="0.25">
      <c r="A100" s="5"/>
      <c r="B100"/>
      <c r="C100"/>
      <c r="D100"/>
      <c r="E100"/>
    </row>
    <row r="101" spans="1:5" x14ac:dyDescent="0.25">
      <c r="A101" s="5"/>
      <c r="B101"/>
      <c r="C101"/>
      <c r="D101"/>
      <c r="E101"/>
    </row>
    <row r="102" spans="1:5" x14ac:dyDescent="0.25">
      <c r="A102" s="5"/>
      <c r="B102"/>
      <c r="C102"/>
      <c r="D102"/>
      <c r="E102"/>
    </row>
    <row r="103" spans="1:5" x14ac:dyDescent="0.25">
      <c r="A103" s="5"/>
      <c r="B103"/>
      <c r="C103"/>
      <c r="D103"/>
      <c r="E103"/>
    </row>
    <row r="104" spans="1:5" x14ac:dyDescent="0.25">
      <c r="A104" s="5"/>
      <c r="B104"/>
      <c r="C104"/>
      <c r="D104"/>
      <c r="E104"/>
    </row>
    <row r="105" spans="1:5" x14ac:dyDescent="0.25">
      <c r="A105" s="5"/>
      <c r="B105"/>
      <c r="C105"/>
      <c r="D105"/>
      <c r="E105"/>
    </row>
    <row r="106" spans="1:5" x14ac:dyDescent="0.25">
      <c r="A106" s="5"/>
      <c r="B106"/>
      <c r="C106"/>
      <c r="D106"/>
      <c r="E106"/>
    </row>
    <row r="107" spans="1:5" x14ac:dyDescent="0.25">
      <c r="A107" s="5"/>
      <c r="B107"/>
      <c r="C107"/>
      <c r="D107"/>
      <c r="E107"/>
    </row>
    <row r="108" spans="1:5" x14ac:dyDescent="0.25">
      <c r="A108" s="5"/>
      <c r="B108"/>
      <c r="C108"/>
      <c r="D108"/>
      <c r="E108"/>
    </row>
    <row r="109" spans="1:5" x14ac:dyDescent="0.25">
      <c r="A109" s="5"/>
      <c r="B109"/>
      <c r="C109"/>
      <c r="D109"/>
      <c r="E109"/>
    </row>
    <row r="110" spans="1:5" x14ac:dyDescent="0.25">
      <c r="A110" s="5"/>
      <c r="B110"/>
      <c r="C110"/>
      <c r="D110"/>
      <c r="E110"/>
    </row>
    <row r="111" spans="1:5" x14ac:dyDescent="0.25">
      <c r="A111" s="5"/>
      <c r="B111"/>
      <c r="C111"/>
      <c r="D111"/>
      <c r="E111"/>
    </row>
    <row r="112" spans="1:5" x14ac:dyDescent="0.25">
      <c r="A112" s="5"/>
      <c r="B112"/>
      <c r="C112"/>
      <c r="D112"/>
      <c r="E112"/>
    </row>
    <row r="113" spans="1:5" x14ac:dyDescent="0.25">
      <c r="A113" s="5"/>
      <c r="B113"/>
      <c r="C113"/>
      <c r="D113"/>
      <c r="E113"/>
    </row>
    <row r="114" spans="1:5" x14ac:dyDescent="0.25">
      <c r="A114" s="5"/>
      <c r="B114"/>
      <c r="C114"/>
      <c r="D114"/>
      <c r="E114"/>
    </row>
    <row r="115" spans="1:5" x14ac:dyDescent="0.25">
      <c r="A115" s="5"/>
      <c r="B115"/>
      <c r="C115"/>
      <c r="D115"/>
      <c r="E115"/>
    </row>
    <row r="116" spans="1:5" x14ac:dyDescent="0.25">
      <c r="A116" s="5"/>
      <c r="B116"/>
      <c r="C116"/>
      <c r="D116"/>
      <c r="E116"/>
    </row>
    <row r="117" spans="1:5" x14ac:dyDescent="0.25">
      <c r="A117" s="5"/>
      <c r="B117"/>
      <c r="C117"/>
      <c r="D117"/>
      <c r="E117"/>
    </row>
    <row r="118" spans="1:5" x14ac:dyDescent="0.25">
      <c r="A118" s="5"/>
      <c r="B118"/>
      <c r="C118"/>
      <c r="D118"/>
      <c r="E118"/>
    </row>
    <row r="119" spans="1:5" x14ac:dyDescent="0.25">
      <c r="A119" s="5"/>
      <c r="B119"/>
      <c r="C119"/>
      <c r="D119"/>
      <c r="E119"/>
    </row>
    <row r="120" spans="1:5" x14ac:dyDescent="0.25">
      <c r="A120" s="5"/>
      <c r="B120"/>
      <c r="C120"/>
      <c r="D120"/>
      <c r="E120"/>
    </row>
    <row r="121" spans="1:5" x14ac:dyDescent="0.25">
      <c r="A121" s="5"/>
      <c r="B121"/>
      <c r="C121"/>
      <c r="D121"/>
      <c r="E121"/>
    </row>
    <row r="122" spans="1:5" x14ac:dyDescent="0.25">
      <c r="A122" s="5"/>
      <c r="B122"/>
      <c r="C122"/>
      <c r="D122"/>
      <c r="E122"/>
    </row>
    <row r="123" spans="1:5" x14ac:dyDescent="0.25">
      <c r="A123" s="5"/>
      <c r="B123"/>
      <c r="C123"/>
      <c r="D123"/>
      <c r="E123"/>
    </row>
    <row r="124" spans="1:5" x14ac:dyDescent="0.25">
      <c r="A124" s="5"/>
      <c r="B124"/>
      <c r="C124"/>
      <c r="D124"/>
      <c r="E124"/>
    </row>
    <row r="125" spans="1:5" x14ac:dyDescent="0.25">
      <c r="A125" s="5"/>
      <c r="B125"/>
      <c r="C125"/>
      <c r="D125"/>
      <c r="E125"/>
    </row>
    <row r="126" spans="1:5" x14ac:dyDescent="0.25">
      <c r="A126" s="5"/>
      <c r="B126"/>
      <c r="C126"/>
      <c r="D126"/>
      <c r="E126"/>
    </row>
    <row r="127" spans="1:5" x14ac:dyDescent="0.25">
      <c r="A127" s="5"/>
      <c r="B127"/>
      <c r="C127"/>
      <c r="D127"/>
      <c r="E127"/>
    </row>
    <row r="128" spans="1:5" x14ac:dyDescent="0.25">
      <c r="A128" s="5"/>
      <c r="B128"/>
      <c r="C128"/>
      <c r="D128"/>
      <c r="E128"/>
    </row>
    <row r="129" spans="1:5" x14ac:dyDescent="0.25">
      <c r="A129" s="5"/>
      <c r="B129"/>
      <c r="C129"/>
      <c r="D129"/>
      <c r="E129"/>
    </row>
    <row r="130" spans="1:5" x14ac:dyDescent="0.25">
      <c r="A130" s="5"/>
      <c r="B130"/>
      <c r="C130"/>
      <c r="D130"/>
      <c r="E130"/>
    </row>
    <row r="131" spans="1:5" x14ac:dyDescent="0.25">
      <c r="A131" s="5"/>
      <c r="B131"/>
      <c r="C131"/>
      <c r="D131"/>
      <c r="E131"/>
    </row>
    <row r="132" spans="1:5" x14ac:dyDescent="0.25">
      <c r="A132" s="5"/>
      <c r="B132"/>
      <c r="C132"/>
      <c r="D132"/>
      <c r="E132"/>
    </row>
    <row r="133" spans="1:5" x14ac:dyDescent="0.25">
      <c r="A133" s="5"/>
      <c r="B133"/>
      <c r="C133"/>
      <c r="D133"/>
      <c r="E133"/>
    </row>
    <row r="134" spans="1:5" x14ac:dyDescent="0.25">
      <c r="A134" s="5"/>
      <c r="B134"/>
      <c r="C134"/>
      <c r="D134"/>
      <c r="E134"/>
    </row>
    <row r="135" spans="1:5" x14ac:dyDescent="0.25">
      <c r="A135" s="5"/>
      <c r="B135"/>
      <c r="C135"/>
      <c r="D135"/>
      <c r="E135"/>
    </row>
    <row r="136" spans="1:5" x14ac:dyDescent="0.25">
      <c r="A136" s="5"/>
      <c r="B136"/>
      <c r="C136"/>
      <c r="D136"/>
      <c r="E136"/>
    </row>
    <row r="137" spans="1:5" x14ac:dyDescent="0.25">
      <c r="A137" s="5"/>
      <c r="B137"/>
      <c r="C137"/>
      <c r="D137"/>
      <c r="E137"/>
    </row>
    <row r="138" spans="1:5" x14ac:dyDescent="0.25">
      <c r="A138" s="5"/>
      <c r="B138"/>
      <c r="C138"/>
      <c r="D138"/>
      <c r="E138"/>
    </row>
    <row r="139" spans="1:5" x14ac:dyDescent="0.25">
      <c r="A139" s="5"/>
      <c r="B139"/>
      <c r="C139"/>
      <c r="D139"/>
      <c r="E139"/>
    </row>
    <row r="140" spans="1:5" x14ac:dyDescent="0.25">
      <c r="A140" s="5"/>
      <c r="B140"/>
      <c r="C140"/>
      <c r="D140"/>
      <c r="E140"/>
    </row>
    <row r="141" spans="1:5" x14ac:dyDescent="0.25">
      <c r="A141" s="5"/>
      <c r="B141"/>
      <c r="C141"/>
      <c r="D141"/>
      <c r="E141"/>
    </row>
    <row r="142" spans="1:5" x14ac:dyDescent="0.25">
      <c r="A142" s="5"/>
      <c r="B142"/>
      <c r="C142"/>
      <c r="D142"/>
      <c r="E142"/>
    </row>
    <row r="143" spans="1:5" x14ac:dyDescent="0.25">
      <c r="A143" s="5"/>
      <c r="B143"/>
      <c r="C143"/>
      <c r="D143"/>
      <c r="E143"/>
    </row>
    <row r="144" spans="1:5" x14ac:dyDescent="0.25">
      <c r="A144" s="5"/>
      <c r="B144"/>
      <c r="C144"/>
      <c r="D144"/>
      <c r="E144"/>
    </row>
    <row r="145" spans="1:5" x14ac:dyDescent="0.25">
      <c r="A145" s="5"/>
      <c r="B145"/>
      <c r="C145"/>
      <c r="D145"/>
      <c r="E145"/>
    </row>
    <row r="146" spans="1:5" x14ac:dyDescent="0.25">
      <c r="A146" s="5"/>
      <c r="B146"/>
      <c r="C146"/>
      <c r="D146"/>
      <c r="E146"/>
    </row>
    <row r="147" spans="1:5" x14ac:dyDescent="0.25">
      <c r="A147" s="5"/>
      <c r="B147"/>
      <c r="C147"/>
      <c r="D147"/>
      <c r="E147"/>
    </row>
    <row r="148" spans="1:5" x14ac:dyDescent="0.25">
      <c r="A148" s="5"/>
      <c r="B148"/>
      <c r="C148"/>
      <c r="D148"/>
      <c r="E148"/>
    </row>
    <row r="149" spans="1:5" x14ac:dyDescent="0.25">
      <c r="A149" s="5"/>
      <c r="B149"/>
      <c r="C149"/>
      <c r="D149"/>
      <c r="E149"/>
    </row>
    <row r="150" spans="1:5" x14ac:dyDescent="0.25">
      <c r="A150" s="5"/>
      <c r="B150"/>
      <c r="C150"/>
      <c r="D150"/>
      <c r="E150"/>
    </row>
    <row r="151" spans="1:5" x14ac:dyDescent="0.25">
      <c r="A151" s="5"/>
      <c r="B151"/>
      <c r="C151"/>
      <c r="D151"/>
      <c r="E151"/>
    </row>
    <row r="152" spans="1:5" x14ac:dyDescent="0.25">
      <c r="A152" s="5"/>
      <c r="B152"/>
      <c r="C152"/>
      <c r="D152"/>
      <c r="E152"/>
    </row>
    <row r="153" spans="1:5" x14ac:dyDescent="0.25">
      <c r="A153" s="5"/>
      <c r="B153"/>
      <c r="C153"/>
      <c r="D153"/>
      <c r="E153"/>
    </row>
    <row r="154" spans="1:5" x14ac:dyDescent="0.25">
      <c r="A154" s="5"/>
      <c r="B154"/>
      <c r="C154"/>
      <c r="D154"/>
      <c r="E154"/>
    </row>
    <row r="155" spans="1:5" x14ac:dyDescent="0.25">
      <c r="A155" s="5"/>
      <c r="B155"/>
      <c r="C155"/>
      <c r="D155"/>
      <c r="E155"/>
    </row>
    <row r="156" spans="1:5" x14ac:dyDescent="0.25">
      <c r="A156" s="5"/>
      <c r="B156"/>
      <c r="C156"/>
      <c r="D156"/>
      <c r="E156"/>
    </row>
    <row r="157" spans="1:5" x14ac:dyDescent="0.25">
      <c r="A157" s="5"/>
      <c r="B157"/>
      <c r="C157"/>
      <c r="D157"/>
      <c r="E157"/>
    </row>
    <row r="158" spans="1:5" x14ac:dyDescent="0.25">
      <c r="A158" s="5"/>
      <c r="B158"/>
      <c r="C158"/>
      <c r="D158"/>
      <c r="E158"/>
    </row>
    <row r="159" spans="1:5" x14ac:dyDescent="0.25">
      <c r="A159" s="5"/>
      <c r="B159"/>
      <c r="C159"/>
      <c r="D159"/>
      <c r="E159"/>
    </row>
    <row r="160" spans="1:5" x14ac:dyDescent="0.25">
      <c r="A160" s="5"/>
      <c r="B160"/>
      <c r="C160"/>
      <c r="D160"/>
      <c r="E160"/>
    </row>
    <row r="161" spans="1:5" x14ac:dyDescent="0.25">
      <c r="A161" s="5"/>
      <c r="B161"/>
      <c r="C161"/>
      <c r="D161"/>
      <c r="E161"/>
    </row>
    <row r="162" spans="1:5" x14ac:dyDescent="0.25">
      <c r="A162" s="5"/>
      <c r="B162"/>
      <c r="C162"/>
      <c r="D162"/>
      <c r="E162"/>
    </row>
    <row r="163" spans="1:5" x14ac:dyDescent="0.25">
      <c r="A163" s="5"/>
      <c r="B163"/>
      <c r="C163"/>
      <c r="D163"/>
      <c r="E163"/>
    </row>
    <row r="164" spans="1:5" x14ac:dyDescent="0.25">
      <c r="A164" s="5"/>
      <c r="B164"/>
      <c r="C164"/>
      <c r="D164"/>
      <c r="E164"/>
    </row>
    <row r="165" spans="1:5" x14ac:dyDescent="0.25">
      <c r="A165" s="5"/>
      <c r="B165"/>
      <c r="C165"/>
      <c r="D165"/>
      <c r="E165"/>
    </row>
    <row r="166" spans="1:5" x14ac:dyDescent="0.25">
      <c r="A166" s="5"/>
      <c r="B166"/>
      <c r="C166"/>
      <c r="D166"/>
      <c r="E166"/>
    </row>
    <row r="167" spans="1:5" x14ac:dyDescent="0.25">
      <c r="A167" s="5"/>
      <c r="B167"/>
      <c r="C167"/>
      <c r="D167"/>
      <c r="E167"/>
    </row>
    <row r="168" spans="1:5" x14ac:dyDescent="0.25">
      <c r="A168" s="5"/>
      <c r="B168"/>
      <c r="C168"/>
      <c r="D168"/>
      <c r="E168"/>
    </row>
    <row r="169" spans="1:5" x14ac:dyDescent="0.25">
      <c r="A169" s="5"/>
      <c r="B169"/>
      <c r="C169"/>
      <c r="D169"/>
      <c r="E169"/>
    </row>
    <row r="170" spans="1:5" x14ac:dyDescent="0.25">
      <c r="A170" s="5"/>
      <c r="B170"/>
      <c r="C170"/>
      <c r="D170"/>
      <c r="E170"/>
    </row>
    <row r="171" spans="1:5" x14ac:dyDescent="0.25">
      <c r="A171" s="5"/>
      <c r="B171"/>
      <c r="C171"/>
      <c r="D171"/>
      <c r="E171"/>
    </row>
    <row r="172" spans="1:5" x14ac:dyDescent="0.25">
      <c r="A172" s="5"/>
      <c r="B172"/>
      <c r="C172"/>
      <c r="D172"/>
      <c r="E172"/>
    </row>
    <row r="173" spans="1:5" x14ac:dyDescent="0.25">
      <c r="A173" s="5"/>
      <c r="B173"/>
      <c r="C173"/>
      <c r="D173"/>
      <c r="E173"/>
    </row>
    <row r="174" spans="1:5" x14ac:dyDescent="0.25">
      <c r="A174" s="5"/>
      <c r="B174"/>
      <c r="C174"/>
      <c r="D174"/>
      <c r="E174"/>
    </row>
    <row r="175" spans="1:5" x14ac:dyDescent="0.25">
      <c r="A175" s="5"/>
      <c r="B175"/>
      <c r="C175"/>
      <c r="D175"/>
      <c r="E175"/>
    </row>
    <row r="176" spans="1:5" x14ac:dyDescent="0.25">
      <c r="A176" s="5"/>
      <c r="B176"/>
      <c r="C176"/>
      <c r="D176"/>
      <c r="E176"/>
    </row>
    <row r="177" spans="1:5" x14ac:dyDescent="0.25">
      <c r="A177" s="5"/>
      <c r="B177"/>
      <c r="C177"/>
      <c r="D177"/>
      <c r="E177"/>
    </row>
    <row r="178" spans="1:5" x14ac:dyDescent="0.25">
      <c r="A178" s="5"/>
      <c r="B178"/>
      <c r="C178"/>
      <c r="D178"/>
      <c r="E178"/>
    </row>
    <row r="179" spans="1:5" x14ac:dyDescent="0.25">
      <c r="A179" s="5"/>
      <c r="B179"/>
      <c r="C179"/>
      <c r="D179"/>
      <c r="E179"/>
    </row>
    <row r="180" spans="1:5" x14ac:dyDescent="0.25">
      <c r="A180" s="5"/>
      <c r="B180"/>
      <c r="C180"/>
      <c r="D180"/>
      <c r="E180"/>
    </row>
    <row r="181" spans="1:5" x14ac:dyDescent="0.25">
      <c r="A181" s="5"/>
      <c r="B181"/>
      <c r="C181"/>
      <c r="D181"/>
      <c r="E181"/>
    </row>
    <row r="182" spans="1:5" x14ac:dyDescent="0.25">
      <c r="A182" s="5"/>
      <c r="B182"/>
      <c r="C182"/>
      <c r="D182"/>
      <c r="E182"/>
    </row>
    <row r="183" spans="1:5" x14ac:dyDescent="0.25">
      <c r="A183" s="5"/>
      <c r="B183"/>
      <c r="C183"/>
      <c r="D183"/>
      <c r="E183"/>
    </row>
    <row r="184" spans="1:5" x14ac:dyDescent="0.25">
      <c r="A184" s="5"/>
      <c r="B184"/>
      <c r="C184"/>
      <c r="D184"/>
      <c r="E184"/>
    </row>
    <row r="185" spans="1:5" x14ac:dyDescent="0.25">
      <c r="A185" s="5"/>
      <c r="B185"/>
      <c r="C185"/>
      <c r="D185"/>
      <c r="E185"/>
    </row>
    <row r="186" spans="1:5" x14ac:dyDescent="0.25">
      <c r="A186" s="5"/>
      <c r="B186"/>
      <c r="C186"/>
      <c r="D186"/>
      <c r="E186"/>
    </row>
    <row r="187" spans="1:5" x14ac:dyDescent="0.25">
      <c r="A187" s="5"/>
      <c r="B187"/>
      <c r="C187"/>
      <c r="D187"/>
      <c r="E187"/>
    </row>
    <row r="188" spans="1:5" x14ac:dyDescent="0.25">
      <c r="A188" s="5"/>
      <c r="B188"/>
      <c r="C188"/>
      <c r="D188"/>
      <c r="E188"/>
    </row>
    <row r="189" spans="1:5" x14ac:dyDescent="0.25">
      <c r="A189" s="5"/>
      <c r="B189"/>
      <c r="C189"/>
      <c r="D189"/>
      <c r="E189"/>
    </row>
    <row r="190" spans="1:5" x14ac:dyDescent="0.25">
      <c r="A190" s="5"/>
      <c r="B190"/>
      <c r="C190"/>
      <c r="D190"/>
      <c r="E190"/>
    </row>
    <row r="191" spans="1:5" x14ac:dyDescent="0.25">
      <c r="A191" s="5"/>
      <c r="B191"/>
      <c r="C191"/>
      <c r="D191"/>
      <c r="E191"/>
    </row>
    <row r="192" spans="1:5" x14ac:dyDescent="0.25">
      <c r="A192" s="5"/>
      <c r="B192"/>
      <c r="C192"/>
      <c r="D192"/>
      <c r="E192"/>
    </row>
    <row r="193" spans="1:5" x14ac:dyDescent="0.25">
      <c r="A193" s="5"/>
      <c r="B193"/>
      <c r="C193"/>
      <c r="D193"/>
      <c r="E193"/>
    </row>
    <row r="194" spans="1:5" x14ac:dyDescent="0.25">
      <c r="A194" s="5"/>
      <c r="B194"/>
      <c r="C194"/>
      <c r="D194"/>
      <c r="E194"/>
    </row>
    <row r="195" spans="1:5" x14ac:dyDescent="0.25">
      <c r="A195" s="5"/>
      <c r="B195"/>
      <c r="C195"/>
      <c r="D195"/>
      <c r="E195"/>
    </row>
    <row r="196" spans="1:5" x14ac:dyDescent="0.25">
      <c r="A196" s="5"/>
      <c r="B196"/>
      <c r="C196"/>
      <c r="D196"/>
      <c r="E196"/>
    </row>
    <row r="197" spans="1:5" x14ac:dyDescent="0.25">
      <c r="A197" s="5"/>
      <c r="B197"/>
      <c r="C197"/>
      <c r="D197"/>
      <c r="E197"/>
    </row>
    <row r="198" spans="1:5" x14ac:dyDescent="0.25">
      <c r="A198" s="5"/>
      <c r="B198"/>
      <c r="C198"/>
      <c r="D198"/>
      <c r="E198"/>
    </row>
    <row r="199" spans="1:5" x14ac:dyDescent="0.25">
      <c r="A199" s="5"/>
      <c r="B199"/>
      <c r="C199"/>
      <c r="D199"/>
      <c r="E199"/>
    </row>
    <row r="200" spans="1:5" x14ac:dyDescent="0.25">
      <c r="A200" s="5"/>
      <c r="B200"/>
      <c r="C200"/>
      <c r="D200"/>
      <c r="E200"/>
    </row>
    <row r="201" spans="1:5" x14ac:dyDescent="0.25">
      <c r="A201" s="5"/>
      <c r="B201"/>
      <c r="C201"/>
      <c r="D201"/>
      <c r="E201"/>
    </row>
    <row r="202" spans="1:5" x14ac:dyDescent="0.25">
      <c r="A202" s="5"/>
      <c r="B202"/>
      <c r="C202"/>
      <c r="D202"/>
      <c r="E202"/>
    </row>
    <row r="203" spans="1:5" x14ac:dyDescent="0.25">
      <c r="A203" s="5"/>
      <c r="B203"/>
      <c r="C203"/>
      <c r="D203"/>
      <c r="E203"/>
    </row>
    <row r="204" spans="1:5" x14ac:dyDescent="0.25">
      <c r="A204" s="5"/>
      <c r="B204"/>
      <c r="C204"/>
      <c r="D204"/>
      <c r="E204"/>
    </row>
    <row r="205" spans="1:5" x14ac:dyDescent="0.25">
      <c r="A205" s="5"/>
      <c r="B205"/>
      <c r="C205"/>
      <c r="D205"/>
      <c r="E205"/>
    </row>
    <row r="206" spans="1:5" x14ac:dyDescent="0.25">
      <c r="A206" s="5"/>
      <c r="B206"/>
      <c r="C206"/>
      <c r="D206"/>
      <c r="E206"/>
    </row>
    <row r="207" spans="1:5" x14ac:dyDescent="0.25">
      <c r="A207" s="5"/>
      <c r="B207"/>
      <c r="C207"/>
      <c r="D207"/>
      <c r="E207"/>
    </row>
    <row r="208" spans="1:5" x14ac:dyDescent="0.25">
      <c r="A208" s="5"/>
      <c r="B208"/>
      <c r="C208"/>
      <c r="D208"/>
      <c r="E208"/>
    </row>
    <row r="209" spans="1:5" x14ac:dyDescent="0.25">
      <c r="A209" s="5"/>
      <c r="B209"/>
      <c r="C209"/>
      <c r="D209"/>
      <c r="E209"/>
    </row>
    <row r="210" spans="1:5" x14ac:dyDescent="0.25">
      <c r="A210" s="5"/>
      <c r="B210"/>
      <c r="C210"/>
      <c r="D210"/>
      <c r="E210"/>
    </row>
    <row r="211" spans="1:5" x14ac:dyDescent="0.25">
      <c r="A211" s="5"/>
      <c r="B211"/>
      <c r="C211"/>
      <c r="D211"/>
      <c r="E211"/>
    </row>
    <row r="212" spans="1:5" x14ac:dyDescent="0.25">
      <c r="A212" s="5"/>
      <c r="B212"/>
      <c r="C212"/>
      <c r="D212"/>
      <c r="E212"/>
    </row>
    <row r="213" spans="1:5" x14ac:dyDescent="0.25">
      <c r="A213" s="5"/>
      <c r="B213"/>
      <c r="C213"/>
      <c r="D213"/>
      <c r="E213"/>
    </row>
    <row r="214" spans="1:5" x14ac:dyDescent="0.25">
      <c r="A214" s="5"/>
      <c r="B214"/>
      <c r="C214"/>
      <c r="D214"/>
      <c r="E214"/>
    </row>
    <row r="215" spans="1:5" x14ac:dyDescent="0.25">
      <c r="A215" s="5"/>
      <c r="B215"/>
      <c r="C215"/>
      <c r="D215"/>
      <c r="E215"/>
    </row>
    <row r="216" spans="1:5" x14ac:dyDescent="0.25">
      <c r="A216" s="5"/>
      <c r="B216"/>
      <c r="C216"/>
      <c r="D216"/>
      <c r="E216"/>
    </row>
    <row r="217" spans="1:5" x14ac:dyDescent="0.25">
      <c r="A217" s="5"/>
      <c r="B217"/>
      <c r="C217"/>
      <c r="D217"/>
      <c r="E217"/>
    </row>
    <row r="218" spans="1:5" x14ac:dyDescent="0.25">
      <c r="A218" s="5"/>
      <c r="B218"/>
      <c r="C218"/>
      <c r="D218"/>
      <c r="E218"/>
    </row>
    <row r="219" spans="1:5" x14ac:dyDescent="0.25">
      <c r="A219" s="5"/>
      <c r="B219"/>
      <c r="C219"/>
      <c r="D219"/>
      <c r="E219"/>
    </row>
    <row r="220" spans="1:5" x14ac:dyDescent="0.25">
      <c r="A220" s="5"/>
      <c r="B220"/>
      <c r="C220"/>
      <c r="D220"/>
      <c r="E220"/>
    </row>
    <row r="221" spans="1:5" x14ac:dyDescent="0.25">
      <c r="A221" s="5"/>
      <c r="B221"/>
      <c r="C221"/>
      <c r="D221"/>
      <c r="E221"/>
    </row>
    <row r="222" spans="1:5" x14ac:dyDescent="0.25">
      <c r="A222" s="5"/>
      <c r="B222"/>
      <c r="C222"/>
      <c r="D222"/>
      <c r="E222"/>
    </row>
    <row r="223" spans="1:5" x14ac:dyDescent="0.25">
      <c r="A223" s="5"/>
      <c r="B223"/>
      <c r="C223"/>
      <c r="D223"/>
      <c r="E223"/>
    </row>
    <row r="224" spans="1:5" x14ac:dyDescent="0.25">
      <c r="A224" s="5"/>
      <c r="B224"/>
      <c r="C224"/>
      <c r="D224"/>
      <c r="E224"/>
    </row>
    <row r="225" spans="1:5" x14ac:dyDescent="0.25">
      <c r="A225" s="5"/>
      <c r="B225"/>
      <c r="C225"/>
      <c r="D225"/>
      <c r="E225"/>
    </row>
    <row r="226" spans="1:5" x14ac:dyDescent="0.25">
      <c r="A226" s="5"/>
      <c r="B226"/>
      <c r="C226"/>
      <c r="D226"/>
      <c r="E226"/>
    </row>
    <row r="227" spans="1:5" x14ac:dyDescent="0.25">
      <c r="A227" s="5"/>
      <c r="B227"/>
      <c r="C227"/>
      <c r="D227"/>
      <c r="E227"/>
    </row>
    <row r="228" spans="1:5" x14ac:dyDescent="0.25">
      <c r="A228" s="5"/>
      <c r="B228"/>
      <c r="C228"/>
      <c r="D228"/>
      <c r="E228"/>
    </row>
    <row r="229" spans="1:5" x14ac:dyDescent="0.25">
      <c r="A229" s="5"/>
      <c r="B229"/>
      <c r="C229"/>
      <c r="D229"/>
      <c r="E229"/>
    </row>
    <row r="230" spans="1:5" x14ac:dyDescent="0.25">
      <c r="A230" s="5"/>
      <c r="B230"/>
      <c r="C230"/>
      <c r="D230"/>
      <c r="E230"/>
    </row>
    <row r="231" spans="1:5" x14ac:dyDescent="0.25">
      <c r="A231" s="5"/>
      <c r="B231"/>
      <c r="C231"/>
      <c r="D231"/>
      <c r="E231"/>
    </row>
    <row r="232" spans="1:5" x14ac:dyDescent="0.25">
      <c r="A232" s="5"/>
      <c r="B232"/>
      <c r="C232"/>
      <c r="D232"/>
      <c r="E232"/>
    </row>
    <row r="233" spans="1:5" x14ac:dyDescent="0.25">
      <c r="A233" s="5"/>
      <c r="B233"/>
      <c r="C233"/>
      <c r="D233"/>
      <c r="E233"/>
    </row>
    <row r="234" spans="1:5" x14ac:dyDescent="0.25">
      <c r="A234" s="5"/>
      <c r="B234"/>
      <c r="C234"/>
      <c r="D234"/>
      <c r="E234"/>
    </row>
    <row r="235" spans="1:5" x14ac:dyDescent="0.25">
      <c r="A235" s="5"/>
      <c r="B235"/>
      <c r="C235"/>
      <c r="D235"/>
      <c r="E235"/>
    </row>
    <row r="236" spans="1:5" x14ac:dyDescent="0.25">
      <c r="A236" s="5"/>
      <c r="B236"/>
      <c r="C236"/>
      <c r="D236"/>
      <c r="E236"/>
    </row>
    <row r="237" spans="1:5" x14ac:dyDescent="0.25">
      <c r="A237" s="5"/>
      <c r="B237"/>
      <c r="C237"/>
      <c r="D237"/>
      <c r="E237"/>
    </row>
    <row r="238" spans="1:5" x14ac:dyDescent="0.25">
      <c r="A238" s="5"/>
      <c r="B238"/>
      <c r="C238"/>
      <c r="D238"/>
      <c r="E238"/>
    </row>
    <row r="239" spans="1:5" x14ac:dyDescent="0.25">
      <c r="A239" s="5"/>
      <c r="B239"/>
      <c r="C239"/>
      <c r="D239"/>
      <c r="E239"/>
    </row>
    <row r="240" spans="1:5" x14ac:dyDescent="0.25">
      <c r="A240" s="5"/>
      <c r="B240"/>
      <c r="C240"/>
      <c r="D240"/>
      <c r="E240"/>
    </row>
    <row r="241" spans="1:5" x14ac:dyDescent="0.25">
      <c r="A241" s="5"/>
      <c r="B241"/>
      <c r="C241"/>
      <c r="D241"/>
      <c r="E241"/>
    </row>
    <row r="242" spans="1:5" x14ac:dyDescent="0.25">
      <c r="A242" s="5"/>
      <c r="B242"/>
      <c r="C242"/>
      <c r="D242"/>
      <c r="E242"/>
    </row>
    <row r="243" spans="1:5" x14ac:dyDescent="0.25">
      <c r="A243" s="5"/>
      <c r="B243"/>
      <c r="C243"/>
      <c r="D243"/>
      <c r="E243"/>
    </row>
    <row r="244" spans="1:5" x14ac:dyDescent="0.25">
      <c r="A244" s="5"/>
      <c r="B244"/>
      <c r="C244"/>
      <c r="D244"/>
      <c r="E244"/>
    </row>
    <row r="245" spans="1:5" x14ac:dyDescent="0.25">
      <c r="A245" s="5"/>
      <c r="B245"/>
      <c r="C245"/>
      <c r="D245"/>
      <c r="E245"/>
    </row>
    <row r="246" spans="1:5" x14ac:dyDescent="0.25">
      <c r="A246" s="5"/>
      <c r="B246"/>
      <c r="C246"/>
      <c r="D246"/>
      <c r="E246"/>
    </row>
    <row r="247" spans="1:5" x14ac:dyDescent="0.25">
      <c r="A247" s="5"/>
      <c r="B247"/>
      <c r="C247"/>
      <c r="D247"/>
      <c r="E247"/>
    </row>
    <row r="248" spans="1:5" x14ac:dyDescent="0.25">
      <c r="A248" s="5"/>
      <c r="B248"/>
      <c r="C248"/>
      <c r="D248"/>
      <c r="E248"/>
    </row>
    <row r="249" spans="1:5" x14ac:dyDescent="0.25">
      <c r="A249" s="5"/>
      <c r="B249"/>
      <c r="C249"/>
      <c r="D249"/>
      <c r="E249"/>
    </row>
    <row r="250" spans="1:5" x14ac:dyDescent="0.25">
      <c r="A250" s="5"/>
      <c r="B250"/>
      <c r="C250"/>
      <c r="D250"/>
      <c r="E250"/>
    </row>
    <row r="251" spans="1:5" x14ac:dyDescent="0.25">
      <c r="A251" s="5"/>
      <c r="B251"/>
      <c r="C251"/>
      <c r="D251"/>
      <c r="E251"/>
    </row>
    <row r="252" spans="1:5" x14ac:dyDescent="0.25">
      <c r="A252" s="5"/>
      <c r="B252"/>
      <c r="C252"/>
      <c r="D252"/>
      <c r="E252"/>
    </row>
    <row r="253" spans="1:5" x14ac:dyDescent="0.25">
      <c r="A253" s="5"/>
      <c r="B253"/>
      <c r="C253"/>
      <c r="D253"/>
      <c r="E253"/>
    </row>
    <row r="254" spans="1:5" x14ac:dyDescent="0.25">
      <c r="A254" s="5"/>
      <c r="B254"/>
      <c r="C254"/>
      <c r="D254"/>
      <c r="E254"/>
    </row>
    <row r="255" spans="1:5" x14ac:dyDescent="0.25">
      <c r="A255" s="5"/>
      <c r="B255"/>
      <c r="C255"/>
      <c r="D255"/>
      <c r="E255"/>
    </row>
    <row r="256" spans="1:5" x14ac:dyDescent="0.25">
      <c r="A256" s="5"/>
      <c r="B256"/>
      <c r="C256"/>
      <c r="D256"/>
      <c r="E256"/>
    </row>
    <row r="257" spans="1:5" x14ac:dyDescent="0.25">
      <c r="A257" s="5"/>
      <c r="B257"/>
      <c r="C257"/>
      <c r="D257"/>
      <c r="E257"/>
    </row>
    <row r="258" spans="1:5" x14ac:dyDescent="0.25">
      <c r="A258" s="5"/>
      <c r="B258"/>
      <c r="C258"/>
      <c r="D258"/>
      <c r="E258"/>
    </row>
    <row r="259" spans="1:5" x14ac:dyDescent="0.25">
      <c r="A259" s="5"/>
      <c r="B259"/>
      <c r="C259"/>
      <c r="D259"/>
      <c r="E259"/>
    </row>
    <row r="260" spans="1:5" x14ac:dyDescent="0.25">
      <c r="A260" s="5"/>
      <c r="B260"/>
      <c r="C260"/>
      <c r="D260"/>
      <c r="E260"/>
    </row>
    <row r="261" spans="1:5" x14ac:dyDescent="0.25">
      <c r="A261" s="5"/>
      <c r="B261"/>
      <c r="C261"/>
      <c r="D261"/>
      <c r="E261"/>
    </row>
    <row r="262" spans="1:5" x14ac:dyDescent="0.25">
      <c r="A262" s="5"/>
      <c r="B262"/>
      <c r="C262"/>
      <c r="D262"/>
      <c r="E262"/>
    </row>
    <row r="263" spans="1:5" x14ac:dyDescent="0.25">
      <c r="A263" s="5"/>
      <c r="B263"/>
      <c r="C263"/>
      <c r="D263"/>
      <c r="E263"/>
    </row>
    <row r="264" spans="1:5" x14ac:dyDescent="0.25">
      <c r="A264" s="5"/>
      <c r="B264"/>
      <c r="C264"/>
      <c r="D264"/>
      <c r="E264"/>
    </row>
    <row r="265" spans="1:5" x14ac:dyDescent="0.25">
      <c r="A265" s="5"/>
      <c r="B265"/>
      <c r="C265"/>
      <c r="D265"/>
      <c r="E265"/>
    </row>
    <row r="266" spans="1:5" x14ac:dyDescent="0.25">
      <c r="A266" s="5"/>
      <c r="B266"/>
      <c r="C266"/>
      <c r="D266"/>
      <c r="E266"/>
    </row>
    <row r="267" spans="1:5" x14ac:dyDescent="0.25">
      <c r="A267" s="5"/>
      <c r="B267"/>
      <c r="C267"/>
      <c r="D267"/>
      <c r="E267"/>
    </row>
    <row r="268" spans="1:5" x14ac:dyDescent="0.25">
      <c r="A268" s="5"/>
      <c r="B268"/>
      <c r="C268"/>
      <c r="D268"/>
      <c r="E268"/>
    </row>
    <row r="269" spans="1:5" x14ac:dyDescent="0.25">
      <c r="A269" s="5"/>
      <c r="B269"/>
      <c r="C269"/>
      <c r="D269"/>
      <c r="E269"/>
    </row>
    <row r="270" spans="1:5" x14ac:dyDescent="0.25">
      <c r="A270" s="5"/>
      <c r="B270"/>
      <c r="C270"/>
      <c r="D270"/>
      <c r="E270"/>
    </row>
    <row r="271" spans="1:5" x14ac:dyDescent="0.25">
      <c r="A271" s="5"/>
      <c r="B271"/>
      <c r="C271"/>
      <c r="D271"/>
      <c r="E271"/>
    </row>
    <row r="272" spans="1:5" x14ac:dyDescent="0.25">
      <c r="A272" s="5"/>
      <c r="B272"/>
      <c r="C272"/>
      <c r="D272"/>
      <c r="E272"/>
    </row>
    <row r="273" spans="1:5" x14ac:dyDescent="0.25">
      <c r="A273" s="5"/>
      <c r="B273"/>
      <c r="C273"/>
      <c r="D273"/>
      <c r="E273"/>
    </row>
    <row r="274" spans="1:5" x14ac:dyDescent="0.25">
      <c r="A274" s="5"/>
      <c r="B274"/>
      <c r="C274"/>
      <c r="D274"/>
      <c r="E274"/>
    </row>
    <row r="275" spans="1:5" x14ac:dyDescent="0.25">
      <c r="A275" s="5"/>
      <c r="B275"/>
      <c r="C275"/>
      <c r="D275"/>
      <c r="E275"/>
    </row>
    <row r="276" spans="1:5" x14ac:dyDescent="0.25">
      <c r="A276" s="5"/>
      <c r="B276"/>
      <c r="C276"/>
      <c r="D276"/>
      <c r="E276"/>
    </row>
    <row r="277" spans="1:5" x14ac:dyDescent="0.25">
      <c r="A277" s="5"/>
      <c r="B277"/>
      <c r="C277"/>
      <c r="D277"/>
      <c r="E277"/>
    </row>
    <row r="278" spans="1:5" x14ac:dyDescent="0.25">
      <c r="A278" s="5"/>
      <c r="B278"/>
      <c r="C278"/>
      <c r="D278"/>
      <c r="E278"/>
    </row>
    <row r="279" spans="1:5" x14ac:dyDescent="0.25">
      <c r="A279" s="5"/>
      <c r="B279"/>
      <c r="C279"/>
      <c r="D279"/>
      <c r="E279"/>
    </row>
    <row r="280" spans="1:5" x14ac:dyDescent="0.25">
      <c r="A280" s="5"/>
      <c r="B280"/>
      <c r="C280"/>
      <c r="D280"/>
      <c r="E280"/>
    </row>
    <row r="281" spans="1:5" x14ac:dyDescent="0.25">
      <c r="A281" s="5"/>
      <c r="B281"/>
      <c r="C281"/>
      <c r="D281"/>
      <c r="E281"/>
    </row>
    <row r="282" spans="1:5" x14ac:dyDescent="0.25">
      <c r="A282" s="5"/>
      <c r="B282"/>
      <c r="C282"/>
      <c r="D282"/>
      <c r="E282"/>
    </row>
    <row r="283" spans="1:5" x14ac:dyDescent="0.25">
      <c r="A283" s="5"/>
      <c r="B283"/>
      <c r="C283"/>
      <c r="D283"/>
      <c r="E283"/>
    </row>
    <row r="284" spans="1:5" x14ac:dyDescent="0.25">
      <c r="A284" s="5"/>
      <c r="B284"/>
      <c r="C284"/>
      <c r="D284"/>
      <c r="E284"/>
    </row>
    <row r="285" spans="1:5" x14ac:dyDescent="0.25">
      <c r="A285" s="5"/>
      <c r="B285"/>
      <c r="C285"/>
      <c r="D285"/>
      <c r="E285"/>
    </row>
    <row r="286" spans="1:5" x14ac:dyDescent="0.25">
      <c r="A286" s="5"/>
      <c r="B286"/>
      <c r="C286"/>
      <c r="D286"/>
      <c r="E286"/>
    </row>
    <row r="287" spans="1:5" x14ac:dyDescent="0.25">
      <c r="A287" s="5"/>
      <c r="B287"/>
      <c r="C287"/>
      <c r="D287"/>
      <c r="E287"/>
    </row>
    <row r="288" spans="1:5" x14ac:dyDescent="0.25">
      <c r="A288" s="5"/>
      <c r="B288"/>
      <c r="C288"/>
      <c r="D288"/>
      <c r="E288"/>
    </row>
    <row r="289" spans="1:5" x14ac:dyDescent="0.25">
      <c r="A289" s="5"/>
      <c r="B289"/>
      <c r="C289"/>
      <c r="D289"/>
      <c r="E289"/>
    </row>
    <row r="290" spans="1:5" x14ac:dyDescent="0.25">
      <c r="A290" s="5"/>
      <c r="B290"/>
      <c r="C290"/>
      <c r="D290"/>
      <c r="E290"/>
    </row>
    <row r="291" spans="1:5" x14ac:dyDescent="0.25">
      <c r="A291" s="5"/>
      <c r="B291"/>
      <c r="C291"/>
      <c r="D291"/>
      <c r="E291"/>
    </row>
    <row r="292" spans="1:5" x14ac:dyDescent="0.25">
      <c r="A292" s="5"/>
      <c r="B292"/>
      <c r="C292"/>
      <c r="D292"/>
      <c r="E292"/>
    </row>
    <row r="293" spans="1:5" x14ac:dyDescent="0.25">
      <c r="A293" s="5"/>
      <c r="B293"/>
      <c r="C293"/>
      <c r="D293"/>
      <c r="E293"/>
    </row>
    <row r="294" spans="1:5" x14ac:dyDescent="0.25">
      <c r="A294" s="5"/>
      <c r="B294"/>
      <c r="C294"/>
      <c r="D294"/>
      <c r="E294"/>
    </row>
    <row r="295" spans="1:5" x14ac:dyDescent="0.25">
      <c r="A295" s="5"/>
      <c r="B295"/>
      <c r="C295"/>
      <c r="D295"/>
      <c r="E295"/>
    </row>
    <row r="296" spans="1:5" x14ac:dyDescent="0.25">
      <c r="A296" s="5"/>
      <c r="B296"/>
      <c r="C296"/>
      <c r="D296"/>
      <c r="E296"/>
    </row>
    <row r="297" spans="1:5" x14ac:dyDescent="0.25">
      <c r="A297" s="5"/>
      <c r="B297"/>
      <c r="C297"/>
      <c r="D297"/>
      <c r="E297"/>
    </row>
    <row r="298" spans="1:5" x14ac:dyDescent="0.25">
      <c r="A298" s="5"/>
      <c r="B298"/>
      <c r="C298"/>
      <c r="D298"/>
      <c r="E298"/>
    </row>
    <row r="299" spans="1:5" x14ac:dyDescent="0.25">
      <c r="A299" s="5"/>
      <c r="B299"/>
      <c r="C299"/>
      <c r="D299"/>
      <c r="E299"/>
    </row>
    <row r="300" spans="1:5" x14ac:dyDescent="0.25">
      <c r="A300" s="5"/>
      <c r="B300"/>
      <c r="C300"/>
      <c r="D300"/>
      <c r="E300"/>
    </row>
    <row r="301" spans="1:5" x14ac:dyDescent="0.25">
      <c r="A301" s="5"/>
      <c r="B301"/>
      <c r="C301"/>
      <c r="D301"/>
      <c r="E301"/>
    </row>
    <row r="302" spans="1:5" x14ac:dyDescent="0.25">
      <c r="A302" s="5"/>
      <c r="B302"/>
      <c r="C302"/>
      <c r="D302"/>
      <c r="E302"/>
    </row>
    <row r="303" spans="1:5" x14ac:dyDescent="0.25">
      <c r="A303" s="5"/>
      <c r="B303"/>
      <c r="C303"/>
      <c r="D303"/>
      <c r="E303"/>
    </row>
    <row r="304" spans="1:5" x14ac:dyDescent="0.25">
      <c r="A304" s="5"/>
      <c r="B304"/>
      <c r="C304"/>
      <c r="D304"/>
      <c r="E304"/>
    </row>
    <row r="305" spans="1:5" x14ac:dyDescent="0.25">
      <c r="A305" s="5"/>
      <c r="B305"/>
      <c r="C305"/>
      <c r="D305"/>
      <c r="E305"/>
    </row>
    <row r="306" spans="1:5" x14ac:dyDescent="0.25">
      <c r="A306" s="5"/>
      <c r="B306"/>
      <c r="C306"/>
      <c r="D306"/>
      <c r="E306"/>
    </row>
    <row r="307" spans="1:5" x14ac:dyDescent="0.25">
      <c r="A307" s="5"/>
      <c r="B307"/>
      <c r="C307"/>
      <c r="D307"/>
      <c r="E307"/>
    </row>
    <row r="308" spans="1:5" x14ac:dyDescent="0.25">
      <c r="A308" s="5"/>
      <c r="B308"/>
      <c r="C308"/>
      <c r="D308"/>
      <c r="E308"/>
    </row>
    <row r="309" spans="1:5" x14ac:dyDescent="0.25">
      <c r="A309" s="5"/>
      <c r="B309"/>
      <c r="C309"/>
      <c r="D309"/>
      <c r="E309"/>
    </row>
    <row r="310" spans="1:5" x14ac:dyDescent="0.25">
      <c r="A310" s="5"/>
      <c r="B310"/>
      <c r="C310"/>
      <c r="D310"/>
      <c r="E310"/>
    </row>
    <row r="311" spans="1:5" x14ac:dyDescent="0.25">
      <c r="A311" s="5"/>
      <c r="B311"/>
      <c r="C311"/>
      <c r="D311"/>
      <c r="E311"/>
    </row>
    <row r="312" spans="1:5" x14ac:dyDescent="0.25">
      <c r="A312" s="5"/>
      <c r="B312"/>
      <c r="C312"/>
      <c r="D312"/>
      <c r="E312"/>
    </row>
    <row r="313" spans="1:5" x14ac:dyDescent="0.25">
      <c r="A313" s="5"/>
      <c r="B313"/>
      <c r="C313"/>
      <c r="D313"/>
      <c r="E313"/>
    </row>
    <row r="314" spans="1:5" x14ac:dyDescent="0.25">
      <c r="A314" s="5"/>
      <c r="B314"/>
      <c r="C314"/>
      <c r="D314"/>
      <c r="E314"/>
    </row>
    <row r="315" spans="1:5" x14ac:dyDescent="0.25">
      <c r="A315" s="5"/>
      <c r="B315"/>
      <c r="C315"/>
      <c r="D315"/>
      <c r="E315"/>
    </row>
    <row r="316" spans="1:5" x14ac:dyDescent="0.25">
      <c r="A316" s="5"/>
      <c r="B316"/>
      <c r="C316"/>
      <c r="D316"/>
      <c r="E316"/>
    </row>
    <row r="317" spans="1:5" x14ac:dyDescent="0.25">
      <c r="A317" s="5"/>
      <c r="B317"/>
      <c r="C317"/>
      <c r="D317"/>
      <c r="E317"/>
    </row>
    <row r="318" spans="1:5" x14ac:dyDescent="0.25">
      <c r="A318" s="5"/>
      <c r="B318"/>
      <c r="C318"/>
      <c r="D318"/>
      <c r="E318"/>
    </row>
    <row r="319" spans="1:5" x14ac:dyDescent="0.25">
      <c r="A319" s="5"/>
      <c r="B319"/>
      <c r="C319"/>
      <c r="D319"/>
      <c r="E319"/>
    </row>
    <row r="320" spans="1:5" x14ac:dyDescent="0.25">
      <c r="A320" s="5"/>
      <c r="B320"/>
      <c r="C320"/>
      <c r="D320"/>
      <c r="E320"/>
    </row>
    <row r="321" spans="1:5" x14ac:dyDescent="0.25">
      <c r="A321" s="5"/>
      <c r="B321"/>
      <c r="C321"/>
      <c r="D321"/>
      <c r="E321"/>
    </row>
    <row r="322" spans="1:5" x14ac:dyDescent="0.25">
      <c r="A322" s="5"/>
      <c r="B322"/>
      <c r="C322"/>
      <c r="D322"/>
      <c r="E322"/>
    </row>
    <row r="323" spans="1:5" x14ac:dyDescent="0.25">
      <c r="A323" s="5"/>
      <c r="B323"/>
      <c r="C323"/>
      <c r="D323"/>
      <c r="E323"/>
    </row>
    <row r="324" spans="1:5" x14ac:dyDescent="0.25">
      <c r="A324" s="5"/>
      <c r="B324"/>
      <c r="C324"/>
      <c r="D324"/>
      <c r="E324"/>
    </row>
    <row r="325" spans="1:5" x14ac:dyDescent="0.25">
      <c r="A325" s="5"/>
      <c r="B325"/>
      <c r="C325"/>
      <c r="D325"/>
      <c r="E325"/>
    </row>
    <row r="326" spans="1:5" x14ac:dyDescent="0.25">
      <c r="A326" s="5"/>
      <c r="B326"/>
      <c r="C326"/>
      <c r="D326"/>
      <c r="E326"/>
    </row>
    <row r="327" spans="1:5" x14ac:dyDescent="0.25">
      <c r="A327" s="5"/>
      <c r="B327"/>
      <c r="C327"/>
      <c r="D327"/>
      <c r="E327"/>
    </row>
    <row r="328" spans="1:5" x14ac:dyDescent="0.25">
      <c r="A328" s="5"/>
      <c r="B328"/>
      <c r="C328"/>
      <c r="D328"/>
      <c r="E328"/>
    </row>
    <row r="329" spans="1:5" x14ac:dyDescent="0.25">
      <c r="A329" s="5"/>
      <c r="B329"/>
      <c r="C329"/>
      <c r="D329"/>
      <c r="E329"/>
    </row>
    <row r="330" spans="1:5" x14ac:dyDescent="0.25">
      <c r="A330" s="5"/>
      <c r="B330"/>
      <c r="C330"/>
      <c r="D330"/>
      <c r="E330"/>
    </row>
    <row r="331" spans="1:5" x14ac:dyDescent="0.25">
      <c r="A331" s="5"/>
      <c r="B331"/>
      <c r="C331"/>
      <c r="D331"/>
      <c r="E331"/>
    </row>
    <row r="332" spans="1:5" x14ac:dyDescent="0.25">
      <c r="A332" s="5"/>
      <c r="B332"/>
      <c r="C332"/>
      <c r="D332"/>
      <c r="E332"/>
    </row>
    <row r="333" spans="1:5" x14ac:dyDescent="0.25">
      <c r="A333" s="5"/>
      <c r="B333"/>
      <c r="C333"/>
      <c r="D333"/>
      <c r="E333"/>
    </row>
    <row r="334" spans="1:5" x14ac:dyDescent="0.25">
      <c r="A334" s="5"/>
      <c r="B334"/>
      <c r="C334"/>
      <c r="D334"/>
      <c r="E334"/>
    </row>
    <row r="335" spans="1:5" x14ac:dyDescent="0.25">
      <c r="A335" s="5"/>
      <c r="B335"/>
      <c r="C335"/>
      <c r="D335"/>
      <c r="E335"/>
    </row>
    <row r="336" spans="1:5" x14ac:dyDescent="0.25">
      <c r="A336" s="5"/>
      <c r="B336"/>
      <c r="C336"/>
      <c r="D336"/>
      <c r="E336"/>
    </row>
    <row r="337" spans="1:5" x14ac:dyDescent="0.25">
      <c r="A337" s="5"/>
      <c r="B337"/>
      <c r="C337"/>
      <c r="D337"/>
      <c r="E337"/>
    </row>
    <row r="338" spans="1:5" x14ac:dyDescent="0.25">
      <c r="A338" s="5"/>
      <c r="B338"/>
      <c r="C338"/>
      <c r="D338"/>
      <c r="E338"/>
    </row>
    <row r="339" spans="1:5" x14ac:dyDescent="0.25">
      <c r="A339" s="5"/>
      <c r="B339"/>
      <c r="C339"/>
      <c r="D339"/>
      <c r="E339"/>
    </row>
    <row r="340" spans="1:5" x14ac:dyDescent="0.25">
      <c r="A340" s="5"/>
      <c r="B340"/>
      <c r="C340"/>
      <c r="D340"/>
      <c r="E340"/>
    </row>
    <row r="341" spans="1:5" x14ac:dyDescent="0.25">
      <c r="A341" s="5"/>
      <c r="B341"/>
      <c r="C341"/>
      <c r="D341"/>
      <c r="E341"/>
    </row>
    <row r="342" spans="1:5" x14ac:dyDescent="0.25">
      <c r="A342" s="5"/>
      <c r="B342"/>
      <c r="C342"/>
      <c r="D342"/>
      <c r="E342"/>
    </row>
    <row r="343" spans="1:5" x14ac:dyDescent="0.25">
      <c r="A343" s="5"/>
      <c r="B343"/>
      <c r="C343"/>
      <c r="D343"/>
      <c r="E343"/>
    </row>
    <row r="344" spans="1:5" x14ac:dyDescent="0.25">
      <c r="A344" s="5"/>
      <c r="B344"/>
      <c r="C344"/>
      <c r="D344"/>
      <c r="E344"/>
    </row>
    <row r="345" spans="1:5" x14ac:dyDescent="0.25">
      <c r="A345" s="5"/>
      <c r="B345"/>
      <c r="C345"/>
      <c r="D345"/>
      <c r="E345"/>
    </row>
    <row r="346" spans="1:5" x14ac:dyDescent="0.25">
      <c r="A346" s="5"/>
      <c r="B346"/>
      <c r="C346"/>
      <c r="D346"/>
      <c r="E346"/>
    </row>
    <row r="347" spans="1:5" x14ac:dyDescent="0.25">
      <c r="A347" s="5"/>
      <c r="B347"/>
      <c r="C347"/>
      <c r="D347"/>
      <c r="E347"/>
    </row>
    <row r="348" spans="1:5" x14ac:dyDescent="0.25">
      <c r="A348" s="5"/>
      <c r="B348"/>
      <c r="C348"/>
      <c r="D348"/>
      <c r="E348"/>
    </row>
    <row r="349" spans="1:5" x14ac:dyDescent="0.25">
      <c r="A349" s="5"/>
      <c r="B349"/>
      <c r="C349"/>
      <c r="D349"/>
      <c r="E349"/>
    </row>
    <row r="350" spans="1:5" x14ac:dyDescent="0.25">
      <c r="A350" s="5"/>
      <c r="B350"/>
      <c r="C350"/>
      <c r="D350"/>
      <c r="E350"/>
    </row>
    <row r="351" spans="1:5" x14ac:dyDescent="0.25">
      <c r="A351" s="5"/>
      <c r="B351"/>
      <c r="C351"/>
      <c r="D351"/>
      <c r="E351"/>
    </row>
    <row r="352" spans="1:5" x14ac:dyDescent="0.25">
      <c r="A352" s="5"/>
      <c r="B352"/>
      <c r="C352"/>
      <c r="D352"/>
      <c r="E352"/>
    </row>
    <row r="353" spans="1:5" x14ac:dyDescent="0.25">
      <c r="A353" s="5"/>
      <c r="B353"/>
      <c r="C353"/>
      <c r="D353"/>
      <c r="E353"/>
    </row>
    <row r="354" spans="1:5" x14ac:dyDescent="0.25">
      <c r="A354" s="5"/>
      <c r="B354"/>
      <c r="C354"/>
      <c r="D354"/>
      <c r="E354"/>
    </row>
    <row r="355" spans="1:5" x14ac:dyDescent="0.25">
      <c r="A355" s="5"/>
      <c r="B355"/>
      <c r="C355"/>
      <c r="D355"/>
      <c r="E355"/>
    </row>
    <row r="356" spans="1:5" x14ac:dyDescent="0.25">
      <c r="A356" s="5"/>
      <c r="B356"/>
      <c r="C356"/>
      <c r="D356"/>
      <c r="E356"/>
    </row>
    <row r="357" spans="1:5" x14ac:dyDescent="0.25">
      <c r="A357" s="5"/>
      <c r="B357"/>
      <c r="C357"/>
      <c r="D357"/>
      <c r="E357"/>
    </row>
    <row r="358" spans="1:5" x14ac:dyDescent="0.25">
      <c r="A358" s="5"/>
      <c r="B358"/>
      <c r="C358"/>
      <c r="D358"/>
      <c r="E358"/>
    </row>
    <row r="359" spans="1:5" x14ac:dyDescent="0.25">
      <c r="A359" s="5"/>
      <c r="B359"/>
      <c r="C359"/>
      <c r="D359"/>
      <c r="E359"/>
    </row>
    <row r="360" spans="1:5" x14ac:dyDescent="0.25">
      <c r="A360" s="5"/>
      <c r="B360"/>
      <c r="C360"/>
      <c r="D360"/>
      <c r="E360"/>
    </row>
    <row r="361" spans="1:5" x14ac:dyDescent="0.25">
      <c r="A361" s="5"/>
      <c r="B361"/>
      <c r="C361"/>
      <c r="D361"/>
      <c r="E361"/>
    </row>
    <row r="362" spans="1:5" x14ac:dyDescent="0.25">
      <c r="A362" s="5"/>
      <c r="B362"/>
      <c r="C362"/>
      <c r="D362"/>
      <c r="E362"/>
    </row>
    <row r="363" spans="1:5" x14ac:dyDescent="0.25">
      <c r="A363" s="5"/>
      <c r="B363"/>
      <c r="C363"/>
      <c r="D363"/>
      <c r="E363"/>
    </row>
    <row r="364" spans="1:5" x14ac:dyDescent="0.25">
      <c r="A364" s="5"/>
      <c r="B364"/>
      <c r="C364"/>
      <c r="D364"/>
      <c r="E364"/>
    </row>
    <row r="365" spans="1:5" x14ac:dyDescent="0.25">
      <c r="A365" s="5"/>
      <c r="B365"/>
      <c r="C365"/>
      <c r="D365"/>
      <c r="E365"/>
    </row>
    <row r="366" spans="1:5" x14ac:dyDescent="0.25">
      <c r="A366" s="5"/>
      <c r="B366"/>
      <c r="C366"/>
      <c r="D366"/>
      <c r="E366"/>
    </row>
    <row r="367" spans="1:5" x14ac:dyDescent="0.25">
      <c r="A367" s="5"/>
      <c r="B367"/>
      <c r="C367"/>
      <c r="D367"/>
      <c r="E367"/>
    </row>
    <row r="368" spans="1:5" x14ac:dyDescent="0.25">
      <c r="A368" s="5"/>
      <c r="B368"/>
      <c r="C368"/>
      <c r="D368"/>
      <c r="E368"/>
    </row>
    <row r="369" spans="1:5" x14ac:dyDescent="0.25">
      <c r="A369" s="5"/>
      <c r="B369"/>
      <c r="C369"/>
      <c r="D369"/>
      <c r="E369"/>
    </row>
    <row r="370" spans="1:5" x14ac:dyDescent="0.25">
      <c r="A370" s="5"/>
      <c r="B370"/>
      <c r="C370"/>
      <c r="D370"/>
      <c r="E370"/>
    </row>
    <row r="371" spans="1:5" x14ac:dyDescent="0.25">
      <c r="A371" s="5"/>
      <c r="B371"/>
      <c r="C371"/>
      <c r="D371"/>
      <c r="E371"/>
    </row>
    <row r="372" spans="1:5" x14ac:dyDescent="0.25">
      <c r="A372" s="5"/>
      <c r="B372"/>
      <c r="C372"/>
      <c r="D372"/>
      <c r="E372"/>
    </row>
    <row r="373" spans="1:5" x14ac:dyDescent="0.25">
      <c r="A373" s="5"/>
      <c r="B373"/>
      <c r="C373"/>
      <c r="D373"/>
      <c r="E373"/>
    </row>
    <row r="374" spans="1:5" x14ac:dyDescent="0.25">
      <c r="A374" s="5"/>
      <c r="B374"/>
      <c r="C374"/>
      <c r="D374"/>
      <c r="E374"/>
    </row>
    <row r="375" spans="1:5" x14ac:dyDescent="0.25">
      <c r="A375" s="5"/>
      <c r="B375"/>
      <c r="C375"/>
      <c r="D375"/>
      <c r="E375"/>
    </row>
    <row r="376" spans="1:5" x14ac:dyDescent="0.25">
      <c r="A376" s="5"/>
      <c r="B376"/>
      <c r="C376"/>
      <c r="D376"/>
      <c r="E376"/>
    </row>
    <row r="377" spans="1:5" x14ac:dyDescent="0.25">
      <c r="A377" s="5"/>
      <c r="B377"/>
      <c r="C377"/>
      <c r="D377"/>
      <c r="E377"/>
    </row>
    <row r="378" spans="1:5" x14ac:dyDescent="0.25">
      <c r="A378" s="5"/>
      <c r="B378"/>
      <c r="C378"/>
      <c r="D378"/>
      <c r="E378"/>
    </row>
    <row r="379" spans="1:5" x14ac:dyDescent="0.25">
      <c r="A379" s="5"/>
      <c r="B379"/>
      <c r="C379"/>
      <c r="D379"/>
      <c r="E379"/>
    </row>
    <row r="380" spans="1:5" x14ac:dyDescent="0.25">
      <c r="A380" s="5"/>
      <c r="B380"/>
      <c r="C380"/>
      <c r="D380"/>
      <c r="E380"/>
    </row>
    <row r="381" spans="1:5" x14ac:dyDescent="0.25">
      <c r="A381" s="5"/>
      <c r="B381"/>
      <c r="C381"/>
      <c r="D381"/>
      <c r="E381"/>
    </row>
    <row r="382" spans="1:5" x14ac:dyDescent="0.25">
      <c r="A382" s="5"/>
      <c r="B382"/>
      <c r="C382"/>
      <c r="D382"/>
      <c r="E382"/>
    </row>
    <row r="383" spans="1:5" x14ac:dyDescent="0.25">
      <c r="A383" s="5"/>
      <c r="B383"/>
      <c r="C383"/>
      <c r="D383"/>
      <c r="E383"/>
    </row>
    <row r="384" spans="1:5" x14ac:dyDescent="0.25">
      <c r="A384" s="5"/>
      <c r="B384"/>
      <c r="C384"/>
      <c r="D384"/>
      <c r="E384"/>
    </row>
    <row r="385" spans="1:5" x14ac:dyDescent="0.25">
      <c r="A385" s="5"/>
      <c r="B385"/>
      <c r="C385"/>
      <c r="D385"/>
      <c r="E385"/>
    </row>
    <row r="386" spans="1:5" x14ac:dyDescent="0.25">
      <c r="A386" s="5"/>
      <c r="B386"/>
      <c r="C386"/>
      <c r="D386"/>
      <c r="E386"/>
    </row>
    <row r="387" spans="1:5" x14ac:dyDescent="0.25">
      <c r="A387" s="5"/>
      <c r="B387"/>
      <c r="C387"/>
      <c r="D387"/>
      <c r="E387"/>
    </row>
    <row r="388" spans="1:5" x14ac:dyDescent="0.25">
      <c r="A388" s="5"/>
      <c r="B388"/>
      <c r="C388"/>
      <c r="D388"/>
      <c r="E388"/>
    </row>
    <row r="389" spans="1:5" x14ac:dyDescent="0.25">
      <c r="A389" s="5"/>
      <c r="B389"/>
      <c r="C389"/>
      <c r="D389"/>
      <c r="E389"/>
    </row>
    <row r="390" spans="1:5" x14ac:dyDescent="0.25">
      <c r="A390" s="5"/>
      <c r="B390"/>
      <c r="C390"/>
      <c r="D390"/>
      <c r="E390"/>
    </row>
    <row r="391" spans="1:5" x14ac:dyDescent="0.25">
      <c r="A391" s="5"/>
      <c r="B391"/>
      <c r="C391"/>
      <c r="D391"/>
      <c r="E391"/>
    </row>
    <row r="392" spans="1:5" x14ac:dyDescent="0.25">
      <c r="A392" s="5"/>
      <c r="B392"/>
      <c r="C392"/>
      <c r="D392"/>
      <c r="E392"/>
    </row>
    <row r="393" spans="1:5" x14ac:dyDescent="0.25">
      <c r="A393" s="5"/>
      <c r="B393"/>
      <c r="C393"/>
      <c r="D393"/>
      <c r="E393"/>
    </row>
    <row r="394" spans="1:5" x14ac:dyDescent="0.25">
      <c r="A394" s="5"/>
      <c r="B394"/>
      <c r="C394"/>
      <c r="D394"/>
      <c r="E394"/>
    </row>
    <row r="395" spans="1:5" x14ac:dyDescent="0.25">
      <c r="A395" s="5"/>
      <c r="B395"/>
      <c r="C395"/>
      <c r="D395"/>
      <c r="E395"/>
    </row>
    <row r="396" spans="1:5" x14ac:dyDescent="0.25">
      <c r="A396" s="5"/>
      <c r="B396"/>
      <c r="C396"/>
      <c r="D396"/>
      <c r="E396"/>
    </row>
    <row r="397" spans="1:5" x14ac:dyDescent="0.25">
      <c r="A397" s="5"/>
      <c r="B397"/>
      <c r="C397"/>
      <c r="D397"/>
      <c r="E397"/>
    </row>
    <row r="398" spans="1:5" x14ac:dyDescent="0.25">
      <c r="A398" s="5"/>
      <c r="B398"/>
      <c r="C398"/>
      <c r="D398"/>
      <c r="E398"/>
    </row>
    <row r="399" spans="1:5" x14ac:dyDescent="0.25">
      <c r="A399" s="5"/>
      <c r="B399"/>
      <c r="C399"/>
      <c r="D399"/>
      <c r="E399"/>
    </row>
    <row r="400" spans="1:5" x14ac:dyDescent="0.25">
      <c r="A400" s="5"/>
      <c r="B400"/>
      <c r="C400"/>
      <c r="D400"/>
      <c r="E400"/>
    </row>
    <row r="401" spans="1:5" x14ac:dyDescent="0.25">
      <c r="A401" s="5"/>
      <c r="B401"/>
      <c r="C401"/>
      <c r="D401"/>
      <c r="E401"/>
    </row>
    <row r="402" spans="1:5" x14ac:dyDescent="0.25">
      <c r="A402" s="5"/>
      <c r="B402"/>
      <c r="C402"/>
      <c r="D402"/>
      <c r="E402"/>
    </row>
    <row r="403" spans="1:5" x14ac:dyDescent="0.25">
      <c r="A403" s="5"/>
      <c r="B403"/>
      <c r="C403"/>
      <c r="D403"/>
      <c r="E403"/>
    </row>
    <row r="404" spans="1:5" x14ac:dyDescent="0.25">
      <c r="A404" s="5"/>
      <c r="B404"/>
      <c r="C404"/>
      <c r="D404"/>
      <c r="E404"/>
    </row>
    <row r="405" spans="1:5" x14ac:dyDescent="0.25">
      <c r="A405" s="5"/>
      <c r="B405"/>
      <c r="C405"/>
      <c r="D405"/>
      <c r="E405"/>
    </row>
    <row r="406" spans="1:5" x14ac:dyDescent="0.25">
      <c r="A406" s="5"/>
      <c r="B406"/>
      <c r="C406"/>
      <c r="D406"/>
      <c r="E406"/>
    </row>
    <row r="407" spans="1:5" x14ac:dyDescent="0.25">
      <c r="A407" s="5"/>
      <c r="B407"/>
      <c r="C407"/>
      <c r="D407"/>
      <c r="E407"/>
    </row>
    <row r="408" spans="1:5" x14ac:dyDescent="0.25">
      <c r="A408" s="5"/>
      <c r="B408"/>
      <c r="C408"/>
      <c r="D408"/>
      <c r="E408"/>
    </row>
    <row r="409" spans="1:5" x14ac:dyDescent="0.25">
      <c r="A409" s="5"/>
      <c r="B409"/>
      <c r="C409"/>
      <c r="D409"/>
      <c r="E409"/>
    </row>
    <row r="410" spans="1:5" x14ac:dyDescent="0.25">
      <c r="A410" s="5"/>
      <c r="B410"/>
      <c r="C410"/>
      <c r="D410"/>
      <c r="E410"/>
    </row>
    <row r="411" spans="1:5" x14ac:dyDescent="0.25">
      <c r="A411" s="5"/>
      <c r="B411"/>
      <c r="C411"/>
      <c r="D411"/>
      <c r="E411"/>
    </row>
    <row r="412" spans="1:5" x14ac:dyDescent="0.25">
      <c r="A412" s="5"/>
      <c r="B412"/>
      <c r="C412"/>
      <c r="D412"/>
      <c r="E412"/>
    </row>
    <row r="413" spans="1:5" x14ac:dyDescent="0.25">
      <c r="A413" s="5"/>
      <c r="B413"/>
      <c r="C413"/>
      <c r="D413"/>
      <c r="E413"/>
    </row>
    <row r="414" spans="1:5" x14ac:dyDescent="0.25">
      <c r="A414" s="5"/>
      <c r="B414"/>
      <c r="C414"/>
      <c r="D414"/>
      <c r="E414"/>
    </row>
    <row r="415" spans="1:5" x14ac:dyDescent="0.25">
      <c r="A415" s="5"/>
      <c r="B415"/>
      <c r="C415"/>
      <c r="D415"/>
      <c r="E415"/>
    </row>
    <row r="416" spans="1:5" x14ac:dyDescent="0.25">
      <c r="A416" s="5"/>
      <c r="B416"/>
      <c r="C416"/>
      <c r="D416"/>
      <c r="E416"/>
    </row>
    <row r="417" spans="1:5" x14ac:dyDescent="0.25">
      <c r="A417" s="5"/>
      <c r="B417"/>
      <c r="C417"/>
      <c r="D417"/>
      <c r="E417"/>
    </row>
    <row r="418" spans="1:5" x14ac:dyDescent="0.25">
      <c r="A418" s="5"/>
      <c r="B418"/>
      <c r="C418"/>
      <c r="D418"/>
      <c r="E418"/>
    </row>
    <row r="419" spans="1:5" x14ac:dyDescent="0.25">
      <c r="A419" s="5"/>
      <c r="B419"/>
      <c r="C419"/>
      <c r="D419"/>
      <c r="E419"/>
    </row>
    <row r="420" spans="1:5" x14ac:dyDescent="0.25">
      <c r="A420" s="5"/>
      <c r="B420"/>
      <c r="C420"/>
      <c r="D420"/>
      <c r="E420"/>
    </row>
    <row r="421" spans="1:5" x14ac:dyDescent="0.25">
      <c r="A421" s="5"/>
      <c r="B421"/>
      <c r="C421"/>
      <c r="D421"/>
      <c r="E421"/>
    </row>
    <row r="422" spans="1:5" x14ac:dyDescent="0.25">
      <c r="A422" s="5"/>
      <c r="B422"/>
      <c r="C422"/>
      <c r="D422"/>
      <c r="E422"/>
    </row>
    <row r="423" spans="1:5" x14ac:dyDescent="0.25">
      <c r="A423" s="5"/>
      <c r="B423"/>
      <c r="C423"/>
      <c r="D423"/>
      <c r="E423"/>
    </row>
    <row r="424" spans="1:5" x14ac:dyDescent="0.25">
      <c r="A424" s="5"/>
      <c r="B424"/>
      <c r="C424"/>
      <c r="D424"/>
      <c r="E424"/>
    </row>
    <row r="425" spans="1:5" x14ac:dyDescent="0.25">
      <c r="A425" s="5"/>
      <c r="B425"/>
      <c r="C425"/>
      <c r="D425"/>
      <c r="E425"/>
    </row>
    <row r="426" spans="1:5" x14ac:dyDescent="0.25">
      <c r="A426" s="5"/>
      <c r="B426"/>
      <c r="C426"/>
      <c r="D426"/>
      <c r="E426"/>
    </row>
    <row r="427" spans="1:5" x14ac:dyDescent="0.25">
      <c r="A427" s="5"/>
      <c r="B427"/>
      <c r="C427"/>
      <c r="D427"/>
      <c r="E427"/>
    </row>
    <row r="428" spans="1:5" x14ac:dyDescent="0.25">
      <c r="A428" s="5"/>
      <c r="B428"/>
      <c r="C428"/>
      <c r="D428"/>
      <c r="E428"/>
    </row>
    <row r="429" spans="1:5" x14ac:dyDescent="0.25">
      <c r="A429" s="5"/>
      <c r="B429"/>
      <c r="C429"/>
      <c r="D429"/>
      <c r="E429"/>
    </row>
    <row r="430" spans="1:5" x14ac:dyDescent="0.25">
      <c r="A430" s="5"/>
      <c r="B430"/>
      <c r="C430"/>
      <c r="D430"/>
      <c r="E430"/>
    </row>
    <row r="431" spans="1:5" x14ac:dyDescent="0.25">
      <c r="A431" s="5"/>
      <c r="B431"/>
      <c r="C431"/>
      <c r="D431"/>
      <c r="E431"/>
    </row>
    <row r="432" spans="1:5" x14ac:dyDescent="0.25">
      <c r="A432" s="5"/>
      <c r="B432"/>
      <c r="C432"/>
      <c r="D432"/>
      <c r="E432"/>
    </row>
    <row r="433" spans="1:5" x14ac:dyDescent="0.25">
      <c r="A433" s="5"/>
      <c r="B433"/>
      <c r="C433"/>
      <c r="D433"/>
      <c r="E433"/>
    </row>
    <row r="434" spans="1:5" x14ac:dyDescent="0.25">
      <c r="A434" s="5"/>
      <c r="B434"/>
      <c r="C434"/>
      <c r="D434"/>
      <c r="E434"/>
    </row>
    <row r="435" spans="1:5" x14ac:dyDescent="0.25">
      <c r="A435" s="5"/>
      <c r="B435"/>
      <c r="C435"/>
      <c r="D435"/>
      <c r="E435"/>
    </row>
    <row r="436" spans="1:5" x14ac:dyDescent="0.25">
      <c r="A436" s="5"/>
      <c r="B436"/>
      <c r="C436"/>
      <c r="D436"/>
      <c r="E436"/>
    </row>
    <row r="437" spans="1:5" x14ac:dyDescent="0.25">
      <c r="A437" s="5"/>
      <c r="B437"/>
      <c r="C437"/>
      <c r="D437"/>
      <c r="E437"/>
    </row>
    <row r="438" spans="1:5" x14ac:dyDescent="0.25">
      <c r="A438" s="5"/>
      <c r="B438"/>
      <c r="C438"/>
      <c r="D438"/>
      <c r="E438"/>
    </row>
    <row r="439" spans="1:5" x14ac:dyDescent="0.25">
      <c r="A439" s="5"/>
      <c r="B439"/>
      <c r="C439"/>
      <c r="D439"/>
      <c r="E439"/>
    </row>
    <row r="440" spans="1:5" x14ac:dyDescent="0.25">
      <c r="A440" s="5"/>
      <c r="B440"/>
      <c r="C440"/>
      <c r="D440"/>
      <c r="E440"/>
    </row>
    <row r="441" spans="1:5" x14ac:dyDescent="0.25">
      <c r="A441" s="5"/>
      <c r="B441"/>
      <c r="C441"/>
      <c r="D441"/>
      <c r="E441"/>
    </row>
    <row r="442" spans="1:5" x14ac:dyDescent="0.25">
      <c r="A442" s="5"/>
      <c r="B442"/>
      <c r="C442"/>
      <c r="D442"/>
      <c r="E442"/>
    </row>
    <row r="443" spans="1:5" x14ac:dyDescent="0.25">
      <c r="A443" s="5"/>
      <c r="B443"/>
      <c r="C443"/>
      <c r="D443"/>
      <c r="E443"/>
    </row>
    <row r="444" spans="1:5" x14ac:dyDescent="0.25">
      <c r="A444" s="5"/>
      <c r="B444"/>
      <c r="C444"/>
      <c r="D444"/>
      <c r="E444"/>
    </row>
    <row r="445" spans="1:5" x14ac:dyDescent="0.25">
      <c r="A445" s="5"/>
      <c r="B445"/>
      <c r="C445"/>
      <c r="D445"/>
      <c r="E445"/>
    </row>
    <row r="446" spans="1:5" x14ac:dyDescent="0.25">
      <c r="A446" s="5"/>
      <c r="B446"/>
      <c r="C446"/>
      <c r="D446"/>
      <c r="E446"/>
    </row>
    <row r="447" spans="1:5" x14ac:dyDescent="0.25">
      <c r="A447" s="5"/>
      <c r="B447"/>
      <c r="C447"/>
      <c r="D447"/>
      <c r="E447"/>
    </row>
    <row r="448" spans="1:5" x14ac:dyDescent="0.25">
      <c r="A448" s="5"/>
      <c r="B448"/>
      <c r="C448"/>
      <c r="D448"/>
      <c r="E448"/>
    </row>
    <row r="449" spans="1:5" x14ac:dyDescent="0.25">
      <c r="A449" s="5"/>
      <c r="B449"/>
      <c r="C449"/>
      <c r="D449"/>
      <c r="E449"/>
    </row>
    <row r="450" spans="1:5" x14ac:dyDescent="0.25">
      <c r="A450" s="5"/>
      <c r="B450"/>
      <c r="C450"/>
      <c r="D450"/>
      <c r="E450"/>
    </row>
    <row r="451" spans="1:5" x14ac:dyDescent="0.25">
      <c r="A451" s="5"/>
      <c r="B451"/>
      <c r="C451"/>
      <c r="D451"/>
      <c r="E451"/>
    </row>
    <row r="452" spans="1:5" x14ac:dyDescent="0.25">
      <c r="A452" s="9"/>
    </row>
    <row r="453" spans="1:5" x14ac:dyDescent="0.25">
      <c r="A453" s="9"/>
    </row>
    <row r="454" spans="1:5" x14ac:dyDescent="0.25">
      <c r="A454" s="9"/>
    </row>
    <row r="455" spans="1:5" x14ac:dyDescent="0.25">
      <c r="A455" s="9"/>
    </row>
    <row r="456" spans="1:5" x14ac:dyDescent="0.25">
      <c r="A456" s="9"/>
    </row>
    <row r="457" spans="1:5" x14ac:dyDescent="0.25">
      <c r="A457" s="9"/>
    </row>
    <row r="458" spans="1:5" x14ac:dyDescent="0.25">
      <c r="A458" s="9"/>
    </row>
    <row r="459" spans="1:5" x14ac:dyDescent="0.25">
      <c r="A459" s="9"/>
    </row>
  </sheetData>
  <autoFilter ref="B1:D450" xr:uid="{95FD9AF5-623B-414F-8D92-B15BA2291631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5E79-9855-4FA5-8E41-EFC9A29F83A6}">
  <sheetPr>
    <tabColor rgb="FFFFFF00"/>
  </sheetPr>
  <dimension ref="A1:K492"/>
  <sheetViews>
    <sheetView tabSelected="1" workbookViewId="0">
      <pane ySplit="1" topLeftCell="A2" activePane="bottomLeft" state="frozen"/>
      <selection activeCell="A53" sqref="A53"/>
      <selection pane="bottomLeft"/>
    </sheetView>
  </sheetViews>
  <sheetFormatPr baseColWidth="10" defaultColWidth="8.85546875" defaultRowHeight="15" x14ac:dyDescent="0.25"/>
  <cols>
    <col min="1" max="1" width="11.7109375" style="4" bestFit="1" customWidth="1"/>
    <col min="2" max="2" width="7.7109375" style="4" bestFit="1" customWidth="1"/>
    <col min="3" max="3" width="37.28515625" style="4" bestFit="1" customWidth="1"/>
    <col min="4" max="6" width="8.85546875" style="4"/>
    <col min="7" max="8" width="26.42578125" style="4" bestFit="1" customWidth="1"/>
    <col min="9" max="9" width="23" style="4" bestFit="1" customWidth="1"/>
    <col min="10" max="10" width="118.140625" style="4" bestFit="1" customWidth="1"/>
    <col min="11" max="11" width="80.28515625" style="4" bestFit="1" customWidth="1"/>
    <col min="12" max="16384" width="8.85546875" style="4"/>
  </cols>
  <sheetData>
    <row r="1" spans="1:11" x14ac:dyDescent="0.25">
      <c r="A1" s="1" t="s">
        <v>108</v>
      </c>
      <c r="B1" s="1" t="s">
        <v>0</v>
      </c>
      <c r="C1" s="1" t="s">
        <v>1</v>
      </c>
      <c r="D1" s="19" t="s">
        <v>119</v>
      </c>
      <c r="E1" s="19" t="s">
        <v>120</v>
      </c>
      <c r="F1" s="22" t="s">
        <v>121</v>
      </c>
      <c r="G1" s="21" t="s">
        <v>119</v>
      </c>
      <c r="H1" s="21" t="s">
        <v>120</v>
      </c>
      <c r="I1" s="23" t="s">
        <v>121</v>
      </c>
    </row>
    <row r="2" spans="1:11" x14ac:dyDescent="0.25">
      <c r="A2" s="24">
        <v>1</v>
      </c>
      <c r="B2" s="25">
        <v>110505</v>
      </c>
      <c r="C2" s="25" t="s">
        <v>2</v>
      </c>
      <c r="D2" s="26">
        <v>1</v>
      </c>
      <c r="E2" s="26">
        <v>1</v>
      </c>
      <c r="F2" s="26">
        <f>VLOOKUP(E2,cod_item!$A$2:$C$39,3,FALSE)</f>
        <v>1</v>
      </c>
      <c r="G2" s="26" t="str">
        <f>VLOOKUP(D2,cod_item!$A$2:$C$39,2)</f>
        <v>Cash and equivalents</v>
      </c>
      <c r="H2" s="26" t="str">
        <f>VLOOKUP(E2,cod_item!$A$2:$C$39,2)</f>
        <v>Cash and equivalents</v>
      </c>
      <c r="I2" s="26" t="str">
        <f>VLOOKUP(F2,cod_grp!$A$2:$B$7,2,FALSE)</f>
        <v>CASH AND EQUIVALENTS</v>
      </c>
      <c r="J2" s="10" t="str">
        <f>"INSERT INTO `tbl_fcdir_contab` (`cod_cont`,`name`,`id_item_deb`,`id_item_cre`,`id_grp`) VALUES ("&amp;B2&amp;", '"&amp;C2&amp;"', "&amp;D2&amp;", "&amp;E2&amp;", "&amp;F2&amp;");"</f>
        <v>INSERT INTO `tbl_fcdir_contab` (`cod_cont`,`name`,`id_item_deb`,`id_item_cre`,`id_grp`) VALUES (110505, 'CAJA', 1, 1, 1);</v>
      </c>
      <c r="K2" s="10" t="s">
        <v>167</v>
      </c>
    </row>
    <row r="3" spans="1:11" x14ac:dyDescent="0.25">
      <c r="A3" s="24">
        <v>2</v>
      </c>
      <c r="B3" s="25">
        <v>112005</v>
      </c>
      <c r="C3" s="25" t="s">
        <v>4</v>
      </c>
      <c r="D3" s="26">
        <v>1</v>
      </c>
      <c r="E3" s="26">
        <v>1</v>
      </c>
      <c r="F3" s="26">
        <f>VLOOKUP(E3,cod_item!$A$2:$C$39,3,FALSE)</f>
        <v>1</v>
      </c>
      <c r="G3" s="26" t="str">
        <f>VLOOKUP(D3,cod_item!$A$2:$C$39,2)</f>
        <v>Cash and equivalents</v>
      </c>
      <c r="H3" s="26" t="str">
        <f>VLOOKUP(E3,cod_item!$A$2:$C$39,2)</f>
        <v>Cash and equivalents</v>
      </c>
      <c r="I3" s="26" t="str">
        <f>VLOOKUP(F3,cod_grp!$A$2:$B$7,2,FALSE)</f>
        <v>CASH AND EQUIVALENTS</v>
      </c>
      <c r="J3" s="10" t="str">
        <f t="shared" ref="J3:J66" si="0">"INSERT INTO `tbl_fcdir_contab` (`cod_cont`,`name`,`id_item_deb`,`id_item_cre`,`id_grp`) VALUES ("&amp;B3&amp;", '"&amp;C3&amp;"', "&amp;D3&amp;", "&amp;E3&amp;", "&amp;F3&amp;");"</f>
        <v>INSERT INTO `tbl_fcdir_contab` (`cod_cont`,`name`,`id_item_deb`,`id_item_cre`,`id_grp`) VALUES (112005, 'BANCOS', 1, 1, 1);</v>
      </c>
      <c r="K3" s="10" t="s">
        <v>168</v>
      </c>
    </row>
    <row r="4" spans="1:11" x14ac:dyDescent="0.25">
      <c r="A4" s="24">
        <v>3</v>
      </c>
      <c r="B4" s="25">
        <v>130505</v>
      </c>
      <c r="C4" s="25" t="s">
        <v>5</v>
      </c>
      <c r="D4" s="26">
        <v>9</v>
      </c>
      <c r="E4" s="26">
        <v>9</v>
      </c>
      <c r="F4" s="26">
        <f>VLOOKUP(E4,cod_item!$A$2:$C$39,3,FALSE)</f>
        <v>4</v>
      </c>
      <c r="G4" s="26" t="str">
        <f>VLOOKUP(D4,cod_item!$A$2:$C$39,2)</f>
        <v>Collect from clients</v>
      </c>
      <c r="H4" s="26" t="str">
        <f>VLOOKUP(E4,cod_item!$A$2:$C$39,2)</f>
        <v>Collect from clients</v>
      </c>
      <c r="I4" s="26" t="str">
        <f>VLOOKUP(F4,cod_grp!$A$2:$B$7,2,FALSE)</f>
        <v>OPERATING</v>
      </c>
      <c r="J4" s="10" t="str">
        <f t="shared" si="0"/>
        <v>INSERT INTO `tbl_fcdir_contab` (`cod_cont`,`name`,`id_item_deb`,`id_item_cre`,`id_grp`) VALUES (130505, 'CLIENTES', 9, 9, 4);</v>
      </c>
      <c r="K4" s="10" t="s">
        <v>169</v>
      </c>
    </row>
    <row r="5" spans="1:11" x14ac:dyDescent="0.25">
      <c r="A5" s="24">
        <v>4</v>
      </c>
      <c r="B5" s="25">
        <v>130510</v>
      </c>
      <c r="C5" s="25" t="s">
        <v>5</v>
      </c>
      <c r="D5" s="26">
        <v>9</v>
      </c>
      <c r="E5" s="26">
        <v>9</v>
      </c>
      <c r="F5" s="26">
        <f>VLOOKUP(E5,cod_item!$A$2:$C$39,3,FALSE)</f>
        <v>4</v>
      </c>
      <c r="G5" s="26" t="str">
        <f>VLOOKUP(D5,cod_item!$A$2:$C$39,2)</f>
        <v>Collect from clients</v>
      </c>
      <c r="H5" s="26" t="str">
        <f>VLOOKUP(E5,cod_item!$A$2:$C$39,2)</f>
        <v>Collect from clients</v>
      </c>
      <c r="I5" s="26" t="str">
        <f>VLOOKUP(F5,cod_grp!$A$2:$B$7,2,FALSE)</f>
        <v>OPERATING</v>
      </c>
      <c r="J5" s="10" t="str">
        <f t="shared" si="0"/>
        <v>INSERT INTO `tbl_fcdir_contab` (`cod_cont`,`name`,`id_item_deb`,`id_item_cre`,`id_grp`) VALUES (130510, 'CLIENTES', 9, 9, 4);</v>
      </c>
      <c r="K5" s="10" t="s">
        <v>170</v>
      </c>
    </row>
    <row r="6" spans="1:11" x14ac:dyDescent="0.25">
      <c r="A6" s="24">
        <v>5</v>
      </c>
      <c r="B6" s="25">
        <v>133015</v>
      </c>
      <c r="C6" s="25" t="s">
        <v>7</v>
      </c>
      <c r="D6" s="26">
        <v>9</v>
      </c>
      <c r="E6" s="26">
        <v>9</v>
      </c>
      <c r="F6" s="26">
        <f>VLOOKUP(E6,cod_item!$A$2:$C$39,3,FALSE)</f>
        <v>4</v>
      </c>
      <c r="G6" s="26" t="str">
        <f>VLOOKUP(D6,cod_item!$A$2:$C$39,2)</f>
        <v>Collect from clients</v>
      </c>
      <c r="H6" s="26" t="str">
        <f>VLOOKUP(E6,cod_item!$A$2:$C$39,2)</f>
        <v>Collect from clients</v>
      </c>
      <c r="I6" s="26" t="str">
        <f>VLOOKUP(F6,cod_grp!$A$2:$B$7,2,FALSE)</f>
        <v>OPERATING</v>
      </c>
      <c r="J6" s="10" t="str">
        <f t="shared" si="0"/>
        <v>INSERT INTO `tbl_fcdir_contab` (`cod_cont`,`name`,`id_item_deb`,`id_item_cre`,`id_grp`) VALUES (133015, 'A TRABAJADORES', 9, 9, 4);</v>
      </c>
      <c r="K6" s="10" t="s">
        <v>171</v>
      </c>
    </row>
    <row r="7" spans="1:11" x14ac:dyDescent="0.25">
      <c r="A7" s="24">
        <v>6</v>
      </c>
      <c r="B7" s="25">
        <v>138095</v>
      </c>
      <c r="C7" s="25" t="s">
        <v>9</v>
      </c>
      <c r="D7" s="26">
        <v>21</v>
      </c>
      <c r="E7" s="26">
        <v>21</v>
      </c>
      <c r="F7" s="26">
        <f>VLOOKUP(E7,cod_item!$A$2:$C$39,3,FALSE)</f>
        <v>4</v>
      </c>
      <c r="G7" s="26" t="str">
        <f>VLOOKUP(D7,cod_item!$A$2:$C$39,2)</f>
        <v>Other Operating</v>
      </c>
      <c r="H7" s="26" t="str">
        <f>VLOOKUP(E7,cod_item!$A$2:$C$39,2)</f>
        <v>Other Operating</v>
      </c>
      <c r="I7" s="26" t="str">
        <f>VLOOKUP(F7,cod_grp!$A$2:$B$7,2,FALSE)</f>
        <v>OPERATING</v>
      </c>
      <c r="J7" s="10" t="str">
        <f t="shared" si="0"/>
        <v>INSERT INTO `tbl_fcdir_contab` (`cod_cont`,`name`,`id_item_deb`,`id_item_cre`,`id_grp`) VALUES (138095, 'OTROS', 21, 21, 4);</v>
      </c>
      <c r="K7" s="10" t="s">
        <v>172</v>
      </c>
    </row>
    <row r="8" spans="1:11" x14ac:dyDescent="0.25">
      <c r="A8" s="24">
        <v>7</v>
      </c>
      <c r="B8" s="25">
        <v>219505</v>
      </c>
      <c r="C8" s="25" t="s">
        <v>10</v>
      </c>
      <c r="D8" s="26">
        <v>18</v>
      </c>
      <c r="E8" s="26">
        <v>19</v>
      </c>
      <c r="F8" s="26">
        <f>VLOOKUP(E8,cod_item!$A$2:$C$39,3,FALSE)</f>
        <v>2</v>
      </c>
      <c r="G8" s="26" t="str">
        <f>VLOOKUP(D8,cod_item!$A$2:$C$39,2)</f>
        <v>Loan payments</v>
      </c>
      <c r="H8" s="26" t="str">
        <f>VLOOKUP(E8,cod_item!$A$2:$C$39,2)</f>
        <v>Loans</v>
      </c>
      <c r="I8" s="26" t="str">
        <f>VLOOKUP(F8,cod_grp!$A$2:$B$7,2,FALSE)</f>
        <v>FINANCING</v>
      </c>
      <c r="J8" s="10" t="str">
        <f t="shared" si="0"/>
        <v>INSERT INTO `tbl_fcdir_contab` (`cod_cont`,`name`,`id_item_deb`,`id_item_cre`,`id_grp`) VALUES (219505, 'PRESTAMOS RECIBIDOS', 18, 19, 2);</v>
      </c>
      <c r="K8" s="10" t="s">
        <v>173</v>
      </c>
    </row>
    <row r="9" spans="1:11" x14ac:dyDescent="0.25">
      <c r="A9" s="24">
        <v>8</v>
      </c>
      <c r="B9" s="25">
        <v>219510</v>
      </c>
      <c r="C9" s="25" t="s">
        <v>10</v>
      </c>
      <c r="D9" s="26">
        <v>18</v>
      </c>
      <c r="E9" s="26">
        <v>19</v>
      </c>
      <c r="F9" s="26">
        <f>VLOOKUP(E9,cod_item!$A$2:$C$39,3,FALSE)</f>
        <v>2</v>
      </c>
      <c r="G9" s="26" t="str">
        <f>VLOOKUP(D9,cod_item!$A$2:$C$39,2)</f>
        <v>Loan payments</v>
      </c>
      <c r="H9" s="26" t="str">
        <f>VLOOKUP(E9,cod_item!$A$2:$C$39,2)</f>
        <v>Loans</v>
      </c>
      <c r="I9" s="26" t="str">
        <f>VLOOKUP(F9,cod_grp!$A$2:$B$7,2,FALSE)</f>
        <v>FINANCING</v>
      </c>
      <c r="J9" s="10" t="str">
        <f t="shared" si="0"/>
        <v>INSERT INTO `tbl_fcdir_contab` (`cod_cont`,`name`,`id_item_deb`,`id_item_cre`,`id_grp`) VALUES (219510, 'PRESTAMOS RECIBIDOS', 18, 19, 2);</v>
      </c>
      <c r="K9" s="10" t="s">
        <v>174</v>
      </c>
    </row>
    <row r="10" spans="1:11" x14ac:dyDescent="0.25">
      <c r="A10" s="24">
        <v>9</v>
      </c>
      <c r="B10" s="25">
        <v>219595</v>
      </c>
      <c r="C10" s="25" t="s">
        <v>13</v>
      </c>
      <c r="D10" s="26">
        <v>18</v>
      </c>
      <c r="E10" s="26">
        <v>19</v>
      </c>
      <c r="F10" s="26">
        <f>VLOOKUP(E10,cod_item!$A$2:$C$39,3,FALSE)</f>
        <v>2</v>
      </c>
      <c r="G10" s="26" t="str">
        <f>VLOOKUP(D10,cod_item!$A$2:$C$39,2)</f>
        <v>Loan payments</v>
      </c>
      <c r="H10" s="26" t="str">
        <f>VLOOKUP(E10,cod_item!$A$2:$C$39,2)</f>
        <v>Loans</v>
      </c>
      <c r="I10" s="26" t="str">
        <f>VLOOKUP(F10,cod_grp!$A$2:$B$7,2,FALSE)</f>
        <v>FINANCING</v>
      </c>
      <c r="J10" s="10" t="str">
        <f t="shared" si="0"/>
        <v>INSERT INTO `tbl_fcdir_contab` (`cod_cont`,`name`,`id_item_deb`,`id_item_cre`,`id_grp`) VALUES (219595, 'OTRAS OBLIGACIONES FINANCIERAS', 18, 19, 2);</v>
      </c>
      <c r="K10" s="10" t="s">
        <v>175</v>
      </c>
    </row>
    <row r="11" spans="1:11" x14ac:dyDescent="0.25">
      <c r="A11" s="24">
        <v>10</v>
      </c>
      <c r="B11" s="25">
        <v>233555</v>
      </c>
      <c r="C11" s="25" t="s">
        <v>14</v>
      </c>
      <c r="D11" s="26">
        <v>13</v>
      </c>
      <c r="E11" s="26">
        <v>13</v>
      </c>
      <c r="F11" s="26">
        <f>VLOOKUP(E11,cod_item!$A$2:$C$39,3,FALSE)</f>
        <v>4</v>
      </c>
      <c r="G11" s="26" t="str">
        <f>VLOOKUP(D11,cod_item!$A$2:$C$39,2)</f>
        <v>Insurances</v>
      </c>
      <c r="H11" s="26" t="str">
        <f>VLOOKUP(E11,cod_item!$A$2:$C$39,2)</f>
        <v>Insurances</v>
      </c>
      <c r="I11" s="26" t="str">
        <f>VLOOKUP(F11,cod_grp!$A$2:$B$7,2,FALSE)</f>
        <v>OPERATING</v>
      </c>
      <c r="J11" s="10" t="str">
        <f t="shared" si="0"/>
        <v>INSERT INTO `tbl_fcdir_contab` (`cod_cont`,`name`,`id_item_deb`,`id_item_cre`,`id_grp`) VALUES (233555, 'SEGUROS', 13, 13, 4);</v>
      </c>
      <c r="K11" s="10" t="s">
        <v>176</v>
      </c>
    </row>
    <row r="12" spans="1:11" x14ac:dyDescent="0.25">
      <c r="A12" s="24">
        <v>11</v>
      </c>
      <c r="B12" s="25">
        <v>236595</v>
      </c>
      <c r="C12" s="25" t="s">
        <v>16</v>
      </c>
      <c r="D12" s="26">
        <v>35</v>
      </c>
      <c r="E12" s="26">
        <v>35</v>
      </c>
      <c r="F12" s="26">
        <f>VLOOKUP(E12,cod_item!$A$2:$C$39,3,FALSE)</f>
        <v>4</v>
      </c>
      <c r="G12" s="26" t="str">
        <f>VLOOKUP(D12,cod_item!$A$2:$C$39,2)</f>
        <v>Tax report: Witholding taxes</v>
      </c>
      <c r="H12" s="26" t="str">
        <f>VLOOKUP(E12,cod_item!$A$2:$C$39,2)</f>
        <v>Tax report: Witholding taxes</v>
      </c>
      <c r="I12" s="26" t="str">
        <f>VLOOKUP(F12,cod_grp!$A$2:$B$7,2,FALSE)</f>
        <v>OPERATING</v>
      </c>
      <c r="J12" s="10" t="str">
        <f t="shared" si="0"/>
        <v>INSERT INTO `tbl_fcdir_contab` (`cod_cont`,`name`,`id_item_deb`,`id_item_cre`,`id_grp`) VALUES (236595, 'VALOR A DECLARAR', 35, 35, 4);</v>
      </c>
      <c r="K12" s="10" t="s">
        <v>177</v>
      </c>
    </row>
    <row r="13" spans="1:11" x14ac:dyDescent="0.25">
      <c r="A13" s="24">
        <v>12</v>
      </c>
      <c r="B13" s="25">
        <v>236890</v>
      </c>
      <c r="C13" s="25" t="s">
        <v>18</v>
      </c>
      <c r="D13" s="26">
        <v>33</v>
      </c>
      <c r="E13" s="26">
        <v>33</v>
      </c>
      <c r="F13" s="26">
        <f>VLOOKUP(E13,cod_item!$A$2:$C$39,3,FALSE)</f>
        <v>4</v>
      </c>
      <c r="G13" s="26" t="str">
        <f>VLOOKUP(D13,cod_item!$A$2:$C$39,2)</f>
        <v>Tax report: ICA</v>
      </c>
      <c r="H13" s="26" t="str">
        <f>VLOOKUP(E13,cod_item!$A$2:$C$39,2)</f>
        <v>Tax report: ICA</v>
      </c>
      <c r="I13" s="26" t="str">
        <f>VLOOKUP(F13,cod_grp!$A$2:$B$7,2,FALSE)</f>
        <v>OPERATING</v>
      </c>
      <c r="J13" s="10" t="str">
        <f t="shared" si="0"/>
        <v>INSERT INTO `tbl_fcdir_contab` (`cod_cont`,`name`,`id_item_deb`,`id_item_cre`,`id_grp`) VALUES (236890, 'ica X Pagar', 33, 33, 4);</v>
      </c>
      <c r="K13" s="10" t="s">
        <v>178</v>
      </c>
    </row>
    <row r="14" spans="1:11" x14ac:dyDescent="0.25">
      <c r="A14" s="24">
        <v>13</v>
      </c>
      <c r="B14" s="25">
        <v>237005</v>
      </c>
      <c r="C14" s="25" t="s">
        <v>20</v>
      </c>
      <c r="D14" s="26">
        <v>30</v>
      </c>
      <c r="E14" s="26">
        <v>30</v>
      </c>
      <c r="F14" s="26">
        <f>VLOOKUP(E14,cod_item!$A$2:$C$39,3,FALSE)</f>
        <v>4</v>
      </c>
      <c r="G14" s="26" t="str">
        <f>VLOOKUP(D14,cod_item!$A$2:$C$39,2)</f>
        <v>Social security</v>
      </c>
      <c r="H14" s="26" t="str">
        <f>VLOOKUP(E14,cod_item!$A$2:$C$39,2)</f>
        <v>Social security</v>
      </c>
      <c r="I14" s="26" t="str">
        <f>VLOOKUP(F14,cod_grp!$A$2:$B$7,2,FALSE)</f>
        <v>OPERATING</v>
      </c>
      <c r="J14" s="10" t="str">
        <f t="shared" si="0"/>
        <v>INSERT INTO `tbl_fcdir_contab` (`cod_cont`,`name`,`id_item_deb`,`id_item_cre`,`id_grp`) VALUES (237005, 'APORTES ISS Y EPS', 30, 30, 4);</v>
      </c>
      <c r="K14" s="10" t="s">
        <v>179</v>
      </c>
    </row>
    <row r="15" spans="1:11" x14ac:dyDescent="0.25">
      <c r="A15" s="24">
        <v>14</v>
      </c>
      <c r="B15" s="25">
        <v>237006</v>
      </c>
      <c r="C15" s="25" t="s">
        <v>22</v>
      </c>
      <c r="D15" s="26">
        <v>30</v>
      </c>
      <c r="E15" s="26">
        <v>30</v>
      </c>
      <c r="F15" s="26">
        <f>VLOOKUP(E15,cod_item!$A$2:$C$39,3,FALSE)</f>
        <v>4</v>
      </c>
      <c r="G15" s="26" t="str">
        <f>VLOOKUP(D15,cod_item!$A$2:$C$39,2)</f>
        <v>Social security</v>
      </c>
      <c r="H15" s="26" t="str">
        <f>VLOOKUP(E15,cod_item!$A$2:$C$39,2)</f>
        <v>Social security</v>
      </c>
      <c r="I15" s="26" t="str">
        <f>VLOOKUP(F15,cod_grp!$A$2:$B$7,2,FALSE)</f>
        <v>OPERATING</v>
      </c>
      <c r="J15" s="10" t="str">
        <f t="shared" si="0"/>
        <v>INSERT INTO `tbl_fcdir_contab` (`cod_cont`,`name`,`id_item_deb`,`id_item_cre`,`id_grp`) VALUES (237006, 'APORTES ARL', 30, 30, 4);</v>
      </c>
      <c r="K15" s="10" t="s">
        <v>180</v>
      </c>
    </row>
    <row r="16" spans="1:11" x14ac:dyDescent="0.25">
      <c r="A16" s="24">
        <v>15</v>
      </c>
      <c r="B16" s="25">
        <v>237010</v>
      </c>
      <c r="C16" s="25" t="s">
        <v>23</v>
      </c>
      <c r="D16" s="26">
        <v>30</v>
      </c>
      <c r="E16" s="26">
        <v>30</v>
      </c>
      <c r="F16" s="26">
        <f>VLOOKUP(E16,cod_item!$A$2:$C$39,3,FALSE)</f>
        <v>4</v>
      </c>
      <c r="G16" s="26" t="str">
        <f>VLOOKUP(D16,cod_item!$A$2:$C$39,2)</f>
        <v>Social security</v>
      </c>
      <c r="H16" s="26" t="str">
        <f>VLOOKUP(E16,cod_item!$A$2:$C$39,2)</f>
        <v>Social security</v>
      </c>
      <c r="I16" s="26" t="str">
        <f>VLOOKUP(F16,cod_grp!$A$2:$B$7,2,FALSE)</f>
        <v>OPERATING</v>
      </c>
      <c r="J16" s="10" t="str">
        <f t="shared" si="0"/>
        <v>INSERT INTO `tbl_fcdir_contab` (`cod_cont`,`name`,`id_item_deb`,`id_item_cre`,`id_grp`) VALUES (237010, 'APORTES AL I.C.B.F., SENA Y CAJAS DE COMPENSACION', 30, 30, 4);</v>
      </c>
      <c r="K16" s="10" t="s">
        <v>181</v>
      </c>
    </row>
    <row r="17" spans="1:11" x14ac:dyDescent="0.25">
      <c r="A17" s="24">
        <v>16</v>
      </c>
      <c r="B17" s="25">
        <v>237095</v>
      </c>
      <c r="C17" s="25" t="s">
        <v>9</v>
      </c>
      <c r="D17" s="26">
        <v>30</v>
      </c>
      <c r="E17" s="26">
        <v>30</v>
      </c>
      <c r="F17" s="26">
        <f>VLOOKUP(E17,cod_item!$A$2:$C$39,3,FALSE)</f>
        <v>4</v>
      </c>
      <c r="G17" s="26" t="str">
        <f>VLOOKUP(D17,cod_item!$A$2:$C$39,2)</f>
        <v>Social security</v>
      </c>
      <c r="H17" s="26" t="str">
        <f>VLOOKUP(E17,cod_item!$A$2:$C$39,2)</f>
        <v>Social security</v>
      </c>
      <c r="I17" s="26" t="str">
        <f>VLOOKUP(F17,cod_grp!$A$2:$B$7,2,FALSE)</f>
        <v>OPERATING</v>
      </c>
      <c r="J17" s="10" t="str">
        <f t="shared" si="0"/>
        <v>INSERT INTO `tbl_fcdir_contab` (`cod_cont`,`name`,`id_item_deb`,`id_item_cre`,`id_grp`) VALUES (237095, 'OTROS', 30, 30, 4);</v>
      </c>
      <c r="K17" s="10" t="s">
        <v>182</v>
      </c>
    </row>
    <row r="18" spans="1:11" x14ac:dyDescent="0.25">
      <c r="A18" s="24">
        <v>17</v>
      </c>
      <c r="B18" s="25">
        <v>238030</v>
      </c>
      <c r="C18" s="25" t="s">
        <v>24</v>
      </c>
      <c r="D18" s="26">
        <v>30</v>
      </c>
      <c r="E18" s="26">
        <v>30</v>
      </c>
      <c r="F18" s="26">
        <f>VLOOKUP(E18,cod_item!$A$2:$C$39,3,FALSE)</f>
        <v>4</v>
      </c>
      <c r="G18" s="26" t="str">
        <f>VLOOKUP(D18,cod_item!$A$2:$C$39,2)</f>
        <v>Social security</v>
      </c>
      <c r="H18" s="26" t="str">
        <f>VLOOKUP(E18,cod_item!$A$2:$C$39,2)</f>
        <v>Social security</v>
      </c>
      <c r="I18" s="26" t="str">
        <f>VLOOKUP(F18,cod_grp!$A$2:$B$7,2,FALSE)</f>
        <v>OPERATING</v>
      </c>
      <c r="J18" s="10" t="str">
        <f t="shared" si="0"/>
        <v>INSERT INTO `tbl_fcdir_contab` (`cod_cont`,`name`,`id_item_deb`,`id_item_cre`,`id_grp`) VALUES (238030, 'FONDOS DE CESANTIAS Y/O PENSIONES', 30, 30, 4);</v>
      </c>
      <c r="K18" s="10" t="s">
        <v>183</v>
      </c>
    </row>
    <row r="19" spans="1:11" x14ac:dyDescent="0.25">
      <c r="A19" s="24">
        <v>18</v>
      </c>
      <c r="B19" s="25">
        <v>240890</v>
      </c>
      <c r="C19" s="25" t="s">
        <v>27</v>
      </c>
      <c r="D19" s="26">
        <v>34</v>
      </c>
      <c r="E19" s="26">
        <v>34</v>
      </c>
      <c r="F19" s="26">
        <f>VLOOKUP(E19,cod_item!$A$2:$C$39,3,FALSE)</f>
        <v>4</v>
      </c>
      <c r="G19" s="26" t="str">
        <f>VLOOKUP(D19,cod_item!$A$2:$C$39,2)</f>
        <v>Tax report: RST IVA Payable</v>
      </c>
      <c r="H19" s="26" t="str">
        <f>VLOOKUP(E19,cod_item!$A$2:$C$39,2)</f>
        <v>Tax report: RST IVA Payable</v>
      </c>
      <c r="I19" s="26" t="str">
        <f>VLOOKUP(F19,cod_grp!$A$2:$B$7,2,FALSE)</f>
        <v>OPERATING</v>
      </c>
      <c r="J19" s="10" t="str">
        <f t="shared" si="0"/>
        <v>INSERT INTO `tbl_fcdir_contab` (`cod_cont`,`name`,`id_item_deb`,`id_item_cre`,`id_grp`) VALUES (240890, 'IVA por Pagar', 34, 34, 4);</v>
      </c>
      <c r="K19" s="10" t="s">
        <v>184</v>
      </c>
    </row>
    <row r="20" spans="1:11" x14ac:dyDescent="0.25">
      <c r="A20" s="24">
        <v>19</v>
      </c>
      <c r="B20" s="25">
        <v>421020</v>
      </c>
      <c r="C20" s="25" t="s">
        <v>31</v>
      </c>
      <c r="D20" s="26">
        <v>10</v>
      </c>
      <c r="E20" s="26">
        <v>10</v>
      </c>
      <c r="F20" s="26">
        <f>VLOOKUP(E20,cod_item!$A$2:$C$39,3,FALSE)</f>
        <v>4</v>
      </c>
      <c r="G20" s="26" t="str">
        <f>VLOOKUP(D20,cod_item!$A$2:$C$39,2)</f>
        <v>Exchange rate</v>
      </c>
      <c r="H20" s="26" t="str">
        <f>VLOOKUP(E20,cod_item!$A$2:$C$39,2)</f>
        <v>Exchange rate</v>
      </c>
      <c r="I20" s="26" t="str">
        <f>VLOOKUP(F20,cod_grp!$A$2:$B$7,2,FALSE)</f>
        <v>OPERATING</v>
      </c>
      <c r="J20" s="10" t="str">
        <f t="shared" si="0"/>
        <v>INSERT INTO `tbl_fcdir_contab` (`cod_cont`,`name`,`id_item_deb`,`id_item_cre`,`id_grp`) VALUES (421020, 'DIFERENCIA EN CAMBIO', 10, 10, 4);</v>
      </c>
      <c r="K20" s="10" t="s">
        <v>185</v>
      </c>
    </row>
    <row r="21" spans="1:11" x14ac:dyDescent="0.25">
      <c r="A21" s="24">
        <v>20</v>
      </c>
      <c r="B21" s="25">
        <v>421040</v>
      </c>
      <c r="C21" s="25" t="s">
        <v>33</v>
      </c>
      <c r="D21" s="26">
        <v>22</v>
      </c>
      <c r="E21" s="26">
        <v>22</v>
      </c>
      <c r="F21" s="26">
        <f>VLOOKUP(E21,cod_item!$A$2:$C$39,3,FALSE)</f>
        <v>4</v>
      </c>
      <c r="G21" s="26" t="str">
        <f>VLOOKUP(D21,cod_item!$A$2:$C$39,2)</f>
        <v>Other Financing</v>
      </c>
      <c r="H21" s="26" t="str">
        <f>VLOOKUP(E21,cod_item!$A$2:$C$39,2)</f>
        <v>Other Financing</v>
      </c>
      <c r="I21" s="26" t="str">
        <f>VLOOKUP(F21,cod_grp!$A$2:$B$7,2,FALSE)</f>
        <v>OPERATING</v>
      </c>
      <c r="J21" s="10" t="str">
        <f t="shared" si="0"/>
        <v>INSERT INTO `tbl_fcdir_contab` (`cod_cont`,`name`,`id_item_deb`,`id_item_cre`,`id_grp`) VALUES (421040, 'DESCUENTOS COMERCIALES CONDICIONADOS', 22, 22, 4);</v>
      </c>
      <c r="K21" s="10" t="s">
        <v>186</v>
      </c>
    </row>
    <row r="22" spans="1:11" x14ac:dyDescent="0.25">
      <c r="A22" s="24">
        <v>21</v>
      </c>
      <c r="B22" s="25">
        <v>513060</v>
      </c>
      <c r="C22" s="25" t="s">
        <v>34</v>
      </c>
      <c r="D22" s="26">
        <v>13</v>
      </c>
      <c r="E22" s="26">
        <v>13</v>
      </c>
      <c r="F22" s="26">
        <f>VLOOKUP(E22,cod_item!$A$2:$C$39,3,FALSE)</f>
        <v>4</v>
      </c>
      <c r="G22" s="26" t="str">
        <f>VLOOKUP(D22,cod_item!$A$2:$C$39,2)</f>
        <v>Insurances</v>
      </c>
      <c r="H22" s="26" t="str">
        <f>VLOOKUP(E22,cod_item!$A$2:$C$39,2)</f>
        <v>Insurances</v>
      </c>
      <c r="I22" s="26" t="str">
        <f>VLOOKUP(F22,cod_grp!$A$2:$B$7,2,FALSE)</f>
        <v>OPERATING</v>
      </c>
      <c r="J22" s="10" t="str">
        <f t="shared" si="0"/>
        <v>INSERT INTO `tbl_fcdir_contab` (`cod_cont`,`name`,`id_item_deb`,`id_item_cre`,`id_grp`) VALUES (513060, 'RESPONSABILIDAD CIVIL Y EXTRACONTRACTUAL', 13, 13, 4);</v>
      </c>
      <c r="K22" s="10" t="s">
        <v>187</v>
      </c>
    </row>
    <row r="23" spans="1:11" x14ac:dyDescent="0.25">
      <c r="A23" s="24">
        <v>22</v>
      </c>
      <c r="B23" s="25">
        <v>539520</v>
      </c>
      <c r="C23" s="25" t="s">
        <v>35</v>
      </c>
      <c r="D23" s="26">
        <v>21</v>
      </c>
      <c r="E23" s="26">
        <v>21</v>
      </c>
      <c r="F23" s="26">
        <f>VLOOKUP(E23,cod_item!$A$2:$C$39,3,FALSE)</f>
        <v>4</v>
      </c>
      <c r="G23" s="26" t="str">
        <f>VLOOKUP(D23,cod_item!$A$2:$C$39,2)</f>
        <v>Other Operating</v>
      </c>
      <c r="H23" s="26" t="str">
        <f>VLOOKUP(E23,cod_item!$A$2:$C$39,2)</f>
        <v>Other Operating</v>
      </c>
      <c r="I23" s="26" t="str">
        <f>VLOOKUP(F23,cod_grp!$A$2:$B$7,2,FALSE)</f>
        <v>OPERATING</v>
      </c>
      <c r="J23" s="10" t="str">
        <f t="shared" si="0"/>
        <v>INSERT INTO `tbl_fcdir_contab` (`cod_cont`,`name`,`id_item_deb`,`id_item_cre`,`id_grp`) VALUES (539520, 'MULTAS SANCIONES LITIGIOS', 21, 21, 4);</v>
      </c>
      <c r="K23" s="10" t="s">
        <v>188</v>
      </c>
    </row>
    <row r="24" spans="1:11" x14ac:dyDescent="0.25">
      <c r="A24" s="24">
        <v>23</v>
      </c>
      <c r="B24" s="25">
        <v>13300502</v>
      </c>
      <c r="C24" s="25" t="s">
        <v>36</v>
      </c>
      <c r="D24" s="26">
        <v>8</v>
      </c>
      <c r="E24" s="26">
        <v>8</v>
      </c>
      <c r="F24" s="26">
        <f>VLOOKUP(E24,cod_item!$A$2:$C$39,3,FALSE)</f>
        <v>4</v>
      </c>
      <c r="G24" s="26" t="str">
        <f>VLOOKUP(D24,cod_item!$A$2:$C$39,2)</f>
        <v>Cleaning supplies</v>
      </c>
      <c r="H24" s="26" t="str">
        <f>VLOOKUP(E24,cod_item!$A$2:$C$39,2)</f>
        <v>Cleaning supplies</v>
      </c>
      <c r="I24" s="26" t="str">
        <f>VLOOKUP(F24,cod_grp!$A$2:$B$7,2,FALSE)</f>
        <v>OPERATING</v>
      </c>
      <c r="J24" s="10" t="str">
        <f t="shared" si="0"/>
        <v>INSERT INTO `tbl_fcdir_contab` (`cod_cont`,`name`,`id_item_deb`,`id_item_cre`,`id_grp`) VALUES (13300502, 'COMPRAS INSUMOS Y PAPELERIA', 8, 8, 4);</v>
      </c>
      <c r="K24" s="10" t="s">
        <v>189</v>
      </c>
    </row>
    <row r="25" spans="1:11" x14ac:dyDescent="0.25">
      <c r="A25" s="24">
        <v>24</v>
      </c>
      <c r="B25" s="25">
        <v>13300503</v>
      </c>
      <c r="C25" s="25" t="s">
        <v>38</v>
      </c>
      <c r="D25" s="26">
        <v>21</v>
      </c>
      <c r="E25" s="26">
        <v>21</v>
      </c>
      <c r="F25" s="26">
        <f>VLOOKUP(E25,cod_item!$A$2:$C$39,3,FALSE)</f>
        <v>4</v>
      </c>
      <c r="G25" s="26" t="str">
        <f>VLOOKUP(D25,cod_item!$A$2:$C$39,2)</f>
        <v>Other Operating</v>
      </c>
      <c r="H25" s="26" t="str">
        <f>VLOOKUP(E25,cod_item!$A$2:$C$39,2)</f>
        <v>Other Operating</v>
      </c>
      <c r="I25" s="26" t="str">
        <f>VLOOKUP(F25,cod_grp!$A$2:$B$7,2,FALSE)</f>
        <v>OPERATING</v>
      </c>
      <c r="J25" s="10" t="str">
        <f t="shared" si="0"/>
        <v>INSERT INTO `tbl_fcdir_contab` (`cod_cont`,`name`,`id_item_deb`,`id_item_cre`,`id_grp`) VALUES (13300503, 'SERVICIOS', 21, 21, 4);</v>
      </c>
      <c r="K25" s="10" t="s">
        <v>190</v>
      </c>
    </row>
    <row r="26" spans="1:11" x14ac:dyDescent="0.25">
      <c r="A26" s="24">
        <v>25</v>
      </c>
      <c r="B26" s="25">
        <v>13552001</v>
      </c>
      <c r="C26" s="25" t="s">
        <v>8</v>
      </c>
      <c r="D26" s="26">
        <v>37</v>
      </c>
      <c r="E26" s="26">
        <v>37</v>
      </c>
      <c r="F26" s="26">
        <f>VLOOKUP(E26,cod_item!$A$2:$C$39,3,FALSE)</f>
        <v>4</v>
      </c>
      <c r="G26" s="26" t="str">
        <f>VLOOKUP(D26,cod_item!$A$2:$C$39,2)</f>
        <v>VAT Recoverable</v>
      </c>
      <c r="H26" s="26" t="str">
        <f>VLOOKUP(E26,cod_item!$A$2:$C$39,2)</f>
        <v>VAT Recoverable</v>
      </c>
      <c r="I26" s="26" t="str">
        <f>VLOOKUP(F26,cod_grp!$A$2:$B$7,2,FALSE)</f>
        <v>OPERATING</v>
      </c>
      <c r="J26" s="10" t="str">
        <f>"INSERT INTO `tbl_fcdir_contab` (`cod_cont`,`name`,`id_item_deb`,`id_item_cre`,`id_grp`) VALUES ("&amp;B26&amp;", '"&amp;C26&amp;"', "&amp;D26&amp;", "&amp;E26&amp;", "&amp;F26&amp;");"</f>
        <v>INSERT INTO `tbl_fcdir_contab` (`cod_cont`,`name`,`id_item_deb`,`id_item_cre`,`id_grp`) VALUES (13552001, 'SALDO A FAVOR EN DECLARACIONES DE IVA', 37, 37, 4);</v>
      </c>
      <c r="K26" s="10" t="s">
        <v>191</v>
      </c>
    </row>
    <row r="27" spans="1:11" x14ac:dyDescent="0.25">
      <c r="A27" s="24">
        <v>26</v>
      </c>
      <c r="B27" s="25">
        <v>23351001</v>
      </c>
      <c r="C27" s="25" t="s">
        <v>40</v>
      </c>
      <c r="D27" s="26">
        <v>5</v>
      </c>
      <c r="E27" s="26">
        <v>5</v>
      </c>
      <c r="F27" s="26">
        <f>VLOOKUP(E27,cod_item!$A$2:$C$39,3,FALSE)</f>
        <v>4</v>
      </c>
      <c r="G27" s="26" t="str">
        <f>VLOOKUP(D27,cod_item!$A$2:$C$39,2)</f>
        <v>Certificates</v>
      </c>
      <c r="H27" s="26" t="str">
        <f>VLOOKUP(E27,cod_item!$A$2:$C$39,2)</f>
        <v>Certificates</v>
      </c>
      <c r="I27" s="26" t="str">
        <f>VLOOKUP(F27,cod_grp!$A$2:$B$7,2,FALSE)</f>
        <v>OPERATING</v>
      </c>
      <c r="J27" s="10" t="str">
        <f t="shared" si="0"/>
        <v>INSERT INTO `tbl_fcdir_contab` (`cod_cont`,`name`,`id_item_deb`,`id_item_cre`,`id_grp`) VALUES (23351001, 'CERTIFICADOS', 5, 5, 4);</v>
      </c>
      <c r="K27" s="10" t="s">
        <v>192</v>
      </c>
    </row>
    <row r="28" spans="1:11" x14ac:dyDescent="0.25">
      <c r="A28" s="24">
        <v>27</v>
      </c>
      <c r="B28" s="25">
        <v>23351002</v>
      </c>
      <c r="C28" s="25" t="s">
        <v>42</v>
      </c>
      <c r="D28" s="26">
        <v>5</v>
      </c>
      <c r="E28" s="26">
        <v>5</v>
      </c>
      <c r="F28" s="26">
        <f>VLOOKUP(E28,cod_item!$A$2:$C$39,3,FALSE)</f>
        <v>4</v>
      </c>
      <c r="G28" s="26" t="str">
        <f>VLOOKUP(D28,cod_item!$A$2:$C$39,2)</f>
        <v>Certificates</v>
      </c>
      <c r="H28" s="26" t="str">
        <f>VLOOKUP(E28,cod_item!$A$2:$C$39,2)</f>
        <v>Certificates</v>
      </c>
      <c r="I28" s="26" t="str">
        <f>VLOOKUP(F28,cod_grp!$A$2:$B$7,2,FALSE)</f>
        <v>OPERATING</v>
      </c>
      <c r="J28" s="10" t="str">
        <f t="shared" si="0"/>
        <v>INSERT INTO `tbl_fcdir_contab` (`cod_cont`,`name`,`id_item_deb`,`id_item_cre`,`id_grp`) VALUES (23351002, 'AUTENTICACIONES', 5, 5, 4);</v>
      </c>
      <c r="K28" s="10" t="s">
        <v>193</v>
      </c>
    </row>
    <row r="29" spans="1:11" x14ac:dyDescent="0.25">
      <c r="A29" s="24">
        <v>28</v>
      </c>
      <c r="B29" s="25">
        <v>23351003</v>
      </c>
      <c r="C29" s="25" t="s">
        <v>43</v>
      </c>
      <c r="D29" s="26">
        <v>6</v>
      </c>
      <c r="E29" s="26">
        <v>6</v>
      </c>
      <c r="F29" s="26">
        <f>VLOOKUP(E29,cod_item!$A$2:$C$39,3,FALSE)</f>
        <v>4</v>
      </c>
      <c r="G29" s="26" t="str">
        <f>VLOOKUP(D29,cod_item!$A$2:$C$39,2)</f>
        <v>Chamber of Commerce</v>
      </c>
      <c r="H29" s="26" t="str">
        <f>VLOOKUP(E29,cod_item!$A$2:$C$39,2)</f>
        <v>Chamber of Commerce</v>
      </c>
      <c r="I29" s="26" t="str">
        <f>VLOOKUP(F29,cod_grp!$A$2:$B$7,2,FALSE)</f>
        <v>OPERATING</v>
      </c>
      <c r="J29" s="10" t="str">
        <f t="shared" si="0"/>
        <v>INSERT INTO `tbl_fcdir_contab` (`cod_cont`,`name`,`id_item_deb`,`id_item_cre`,`id_grp`) VALUES (23351003, 'RENOVACION MATRICULA MERCANTIL', 6, 6, 4);</v>
      </c>
      <c r="K29" s="10" t="s">
        <v>194</v>
      </c>
    </row>
    <row r="30" spans="1:11" x14ac:dyDescent="0.25">
      <c r="A30" s="24">
        <v>29</v>
      </c>
      <c r="B30" s="25">
        <v>23352501</v>
      </c>
      <c r="C30" s="25" t="s">
        <v>45</v>
      </c>
      <c r="D30" s="26">
        <v>16</v>
      </c>
      <c r="E30" s="26">
        <v>16</v>
      </c>
      <c r="F30" s="26">
        <f>VLOOKUP(E30,cod_item!$A$2:$C$39,3,FALSE)</f>
        <v>4</v>
      </c>
      <c r="G30" s="26" t="str">
        <f>VLOOKUP(D30,cod_item!$A$2:$C$39,2)</f>
        <v>Lawyers</v>
      </c>
      <c r="H30" s="26" t="str">
        <f>VLOOKUP(E30,cod_item!$A$2:$C$39,2)</f>
        <v>Lawyers</v>
      </c>
      <c r="I30" s="26" t="str">
        <f>VLOOKUP(F30,cod_grp!$A$2:$B$7,2,FALSE)</f>
        <v>OPERATING</v>
      </c>
      <c r="J30" s="10" t="str">
        <f t="shared" si="0"/>
        <v>INSERT INTO `tbl_fcdir_contab` (`cod_cont`,`name`,`id_item_deb`,`id_item_cre`,`id_grp`) VALUES (23352501, 'ABOGADOS', 16, 16, 4);</v>
      </c>
      <c r="K30" s="10" t="s">
        <v>195</v>
      </c>
    </row>
    <row r="31" spans="1:11" x14ac:dyDescent="0.25">
      <c r="A31" s="24">
        <v>30</v>
      </c>
      <c r="B31" s="25">
        <v>23352502</v>
      </c>
      <c r="C31" s="25" t="s">
        <v>47</v>
      </c>
      <c r="D31" s="26">
        <v>36</v>
      </c>
      <c r="E31" s="26">
        <v>36</v>
      </c>
      <c r="F31" s="26">
        <f>VLOOKUP(E31,cod_item!$A$2:$C$39,3,FALSE)</f>
        <v>4</v>
      </c>
      <c r="G31" s="26" t="str">
        <f>VLOOKUP(D31,cod_item!$A$2:$C$39,2)</f>
        <v>Translator</v>
      </c>
      <c r="H31" s="26" t="str">
        <f>VLOOKUP(E31,cod_item!$A$2:$C$39,2)</f>
        <v>Translator</v>
      </c>
      <c r="I31" s="26" t="str">
        <f>VLOOKUP(F31,cod_grp!$A$2:$B$7,2,FALSE)</f>
        <v>OPERATING</v>
      </c>
      <c r="J31" s="10" t="str">
        <f>"INSERT INTO `tbl_fcdir_contab` (`cod_cont`,`name`,`id_item_deb`,`id_item_cre`,`id_grp`) VALUES ("&amp;B31&amp;", '"&amp;C31&amp;"', "&amp;D31&amp;", "&amp;E31&amp;", "&amp;F31&amp;");"</f>
        <v>INSERT INTO `tbl_fcdir_contab` (`cod_cont`,`name`,`id_item_deb`,`id_item_cre`,`id_grp`) VALUES (23352502, 'TRADUCTORES', 36, 36, 4);</v>
      </c>
      <c r="K31" s="10" t="s">
        <v>196</v>
      </c>
    </row>
    <row r="32" spans="1:11" x14ac:dyDescent="0.25">
      <c r="A32" s="24">
        <v>31</v>
      </c>
      <c r="B32" s="25">
        <v>23352504</v>
      </c>
      <c r="C32" s="25" t="s">
        <v>49</v>
      </c>
      <c r="D32" s="26">
        <v>2</v>
      </c>
      <c r="E32" s="26">
        <v>2</v>
      </c>
      <c r="F32" s="26">
        <f>VLOOKUP(E32,cod_item!$A$2:$C$39,3,FALSE)</f>
        <v>4</v>
      </c>
      <c r="G32" s="26" t="str">
        <f>VLOOKUP(D32,cod_item!$A$2:$C$39,2)</f>
        <v>Accounting software</v>
      </c>
      <c r="H32" s="26" t="str">
        <f>VLOOKUP(E32,cod_item!$A$2:$C$39,2)</f>
        <v>Accounting software</v>
      </c>
      <c r="I32" s="26" t="str">
        <f>VLOOKUP(F32,cod_grp!$A$2:$B$7,2,FALSE)</f>
        <v>OPERATING</v>
      </c>
      <c r="J32" s="10" t="str">
        <f t="shared" si="0"/>
        <v>INSERT INTO `tbl_fcdir_contab` (`cod_cont`,`name`,`id_item_deb`,`id_item_cre`,`id_grp`) VALUES (23352504, 'IMPLEMENTACION SOFTWARE', 2, 2, 4);</v>
      </c>
      <c r="K32" s="10" t="s">
        <v>197</v>
      </c>
    </row>
    <row r="33" spans="1:11" x14ac:dyDescent="0.25">
      <c r="A33" s="24">
        <v>32</v>
      </c>
      <c r="B33" s="25">
        <v>23353001</v>
      </c>
      <c r="C33" s="25" t="s">
        <v>51</v>
      </c>
      <c r="D33" s="26">
        <v>27</v>
      </c>
      <c r="E33" s="26">
        <v>27</v>
      </c>
      <c r="F33" s="26">
        <f>VLOOKUP(E33,cod_item!$A$2:$C$39,3,FALSE)</f>
        <v>4</v>
      </c>
      <c r="G33" s="26" t="str">
        <f>VLOOKUP(D33,cod_item!$A$2:$C$39,2)</f>
        <v>Recruitment</v>
      </c>
      <c r="H33" s="26" t="str">
        <f>VLOOKUP(E33,cod_item!$A$2:$C$39,2)</f>
        <v>Recruitment</v>
      </c>
      <c r="I33" s="26" t="str">
        <f>VLOOKUP(F33,cod_grp!$A$2:$B$7,2,FALSE)</f>
        <v>OPERATING</v>
      </c>
      <c r="J33" s="10" t="str">
        <f t="shared" si="0"/>
        <v>INSERT INTO `tbl_fcdir_contab` (`cod_cont`,`name`,`id_item_deb`,`id_item_cre`,`id_grp`) VALUES (23353001, 'GESTION RECLUTAMIENTO', 27, 27, 4);</v>
      </c>
      <c r="K33" s="10" t="s">
        <v>198</v>
      </c>
    </row>
    <row r="34" spans="1:11" x14ac:dyDescent="0.25">
      <c r="A34" s="24">
        <v>33</v>
      </c>
      <c r="B34" s="25">
        <v>23353002</v>
      </c>
      <c r="C34" s="25" t="s">
        <v>53</v>
      </c>
      <c r="D34" s="26">
        <v>7</v>
      </c>
      <c r="E34" s="26">
        <v>7</v>
      </c>
      <c r="F34" s="26">
        <f>VLOOKUP(E34,cod_item!$A$2:$C$39,3,FALSE)</f>
        <v>4</v>
      </c>
      <c r="G34" s="26" t="str">
        <f>VLOOKUP(D34,cod_item!$A$2:$C$39,2)</f>
        <v>Cleaning service</v>
      </c>
      <c r="H34" s="26" t="str">
        <f>VLOOKUP(E34,cod_item!$A$2:$C$39,2)</f>
        <v>Cleaning service</v>
      </c>
      <c r="I34" s="26" t="str">
        <f>VLOOKUP(F34,cod_grp!$A$2:$B$7,2,FALSE)</f>
        <v>OPERATING</v>
      </c>
      <c r="J34" s="10" t="str">
        <f t="shared" si="0"/>
        <v>INSERT INTO `tbl_fcdir_contab` (`cod_cont`,`name`,`id_item_deb`,`id_item_cre`,`id_grp`) VALUES (23353002, 'SERVICIOS DE ASEO', 7, 7, 4);</v>
      </c>
      <c r="K34" s="10" t="s">
        <v>199</v>
      </c>
    </row>
    <row r="35" spans="1:11" x14ac:dyDescent="0.25">
      <c r="A35" s="24">
        <v>34</v>
      </c>
      <c r="B35" s="25">
        <v>23354001</v>
      </c>
      <c r="C35" s="25" t="s">
        <v>55</v>
      </c>
      <c r="D35" s="26">
        <v>29</v>
      </c>
      <c r="E35" s="26">
        <v>29</v>
      </c>
      <c r="F35" s="26">
        <f>VLOOKUP(E35,cod_item!$A$2:$C$39,3,FALSE)</f>
        <v>4</v>
      </c>
      <c r="G35" s="26" t="str">
        <f>VLOOKUP(D35,cod_item!$A$2:$C$39,2)</f>
        <v>Rent - Offices</v>
      </c>
      <c r="H35" s="26" t="str">
        <f>VLOOKUP(E35,cod_item!$A$2:$C$39,2)</f>
        <v>Rent - Offices</v>
      </c>
      <c r="I35" s="26" t="str">
        <f>VLOOKUP(F35,cod_grp!$A$2:$B$7,2,FALSE)</f>
        <v>OPERATING</v>
      </c>
      <c r="J35" s="10" t="str">
        <f t="shared" si="0"/>
        <v>INSERT INTO `tbl_fcdir_contab` (`cod_cont`,`name`,`id_item_deb`,`id_item_cre`,`id_grp`) VALUES (23354001, 'ARRIENDO OFICINAS', 29, 29, 4);</v>
      </c>
      <c r="K35" s="10" t="s">
        <v>200</v>
      </c>
    </row>
    <row r="36" spans="1:11" x14ac:dyDescent="0.25">
      <c r="A36" s="24">
        <v>35</v>
      </c>
      <c r="B36" s="25">
        <v>23354002</v>
      </c>
      <c r="C36" s="25" t="s">
        <v>57</v>
      </c>
      <c r="D36" s="26">
        <v>28</v>
      </c>
      <c r="E36" s="26">
        <v>28</v>
      </c>
      <c r="F36" s="26">
        <f>VLOOKUP(E36,cod_item!$A$2:$C$39,3,FALSE)</f>
        <v>4</v>
      </c>
      <c r="G36" s="26" t="str">
        <f>VLOOKUP(D36,cod_item!$A$2:$C$39,2)</f>
        <v>Rent - Equipment</v>
      </c>
      <c r="H36" s="26" t="str">
        <f>VLOOKUP(E36,cod_item!$A$2:$C$39,2)</f>
        <v>Rent - Equipment</v>
      </c>
      <c r="I36" s="26" t="str">
        <f>VLOOKUP(F36,cod_grp!$A$2:$B$7,2,FALSE)</f>
        <v>OPERATING</v>
      </c>
      <c r="J36" s="10" t="str">
        <f t="shared" si="0"/>
        <v>INSERT INTO `tbl_fcdir_contab` (`cod_cont`,`name`,`id_item_deb`,`id_item_cre`,`id_grp`) VALUES (23354002, 'ARRENDAMIENTO EQUIPOS', 28, 28, 4);</v>
      </c>
      <c r="K36" s="10" t="s">
        <v>201</v>
      </c>
    </row>
    <row r="37" spans="1:11" x14ac:dyDescent="0.25">
      <c r="A37" s="24">
        <v>36</v>
      </c>
      <c r="B37" s="25">
        <v>23354003</v>
      </c>
      <c r="C37" s="25" t="s">
        <v>59</v>
      </c>
      <c r="D37" s="26">
        <v>4</v>
      </c>
      <c r="E37" s="26">
        <v>4</v>
      </c>
      <c r="F37" s="26">
        <f>VLOOKUP(E37,cod_item!$A$2:$C$39,3,FALSE)</f>
        <v>4</v>
      </c>
      <c r="G37" s="26" t="str">
        <f>VLOOKUP(D37,cod_item!$A$2:$C$39,2)</f>
        <v>Building cuote</v>
      </c>
      <c r="H37" s="26" t="str">
        <f>VLOOKUP(E37,cod_item!$A$2:$C$39,2)</f>
        <v>Building cuote</v>
      </c>
      <c r="I37" s="26" t="str">
        <f>VLOOKUP(F37,cod_grp!$A$2:$B$7,2,FALSE)</f>
        <v>OPERATING</v>
      </c>
      <c r="J37" s="10" t="str">
        <f t="shared" si="0"/>
        <v>INSERT INTO `tbl_fcdir_contab` (`cod_cont`,`name`,`id_item_deb`,`id_item_cre`,`id_grp`) VALUES (23354003, 'ADMINISTRACION EDIFICIO', 4, 4, 4);</v>
      </c>
      <c r="K37" s="10" t="s">
        <v>202</v>
      </c>
    </row>
    <row r="38" spans="1:11" x14ac:dyDescent="0.25">
      <c r="A38" s="24">
        <v>37</v>
      </c>
      <c r="B38" s="25">
        <v>23354501</v>
      </c>
      <c r="C38" s="25" t="s">
        <v>61</v>
      </c>
      <c r="D38" s="26">
        <v>25</v>
      </c>
      <c r="E38" s="26">
        <v>25</v>
      </c>
      <c r="F38" s="26">
        <f>VLOOKUP(E38,cod_item!$A$2:$C$39,3,FALSE)</f>
        <v>4</v>
      </c>
      <c r="G38" s="26" t="str">
        <f>VLOOKUP(D38,cod_item!$A$2:$C$39,2)</f>
        <v>Pretty cash expenses</v>
      </c>
      <c r="H38" s="26" t="str">
        <f>VLOOKUP(E38,cod_item!$A$2:$C$39,2)</f>
        <v>Pretty cash expenses</v>
      </c>
      <c r="I38" s="26" t="str">
        <f>VLOOKUP(F38,cod_grp!$A$2:$B$7,2,FALSE)</f>
        <v>OPERATING</v>
      </c>
      <c r="J38" s="10" t="str">
        <f t="shared" si="0"/>
        <v>INSERT INTO `tbl_fcdir_contab` (`cod_cont`,`name`,`id_item_deb`,`id_item_cre`,`id_grp`) VALUES (23354501, 'REEMBOLSO DE TAXIS', 25, 25, 4);</v>
      </c>
      <c r="K38" s="10" t="s">
        <v>203</v>
      </c>
    </row>
    <row r="39" spans="1:11" x14ac:dyDescent="0.25">
      <c r="A39" s="24">
        <v>38</v>
      </c>
      <c r="B39" s="25">
        <v>23355001</v>
      </c>
      <c r="C39" s="25" t="s">
        <v>63</v>
      </c>
      <c r="D39" s="26">
        <v>20</v>
      </c>
      <c r="E39" s="26">
        <v>20</v>
      </c>
      <c r="F39" s="26">
        <f>VLOOKUP(E39,cod_item!$A$2:$C$39,3,FALSE)</f>
        <v>4</v>
      </c>
      <c r="G39" s="26" t="str">
        <f>VLOOKUP(D39,cod_item!$A$2:$C$39,2)</f>
        <v>Mobile (service)</v>
      </c>
      <c r="H39" s="26" t="str">
        <f>VLOOKUP(E39,cod_item!$A$2:$C$39,2)</f>
        <v>Mobile (service)</v>
      </c>
      <c r="I39" s="26" t="str">
        <f>VLOOKUP(F39,cod_grp!$A$2:$B$7,2,FALSE)</f>
        <v>OPERATING</v>
      </c>
      <c r="J39" s="10" t="str">
        <f t="shared" si="0"/>
        <v>INSERT INTO `tbl_fcdir_contab` (`cod_cont`,`name`,`id_item_deb`,`id_item_cre`,`id_grp`) VALUES (23355001, 'TELEFONIA CELULAR', 20, 20, 4);</v>
      </c>
      <c r="K39" s="10" t="s">
        <v>204</v>
      </c>
    </row>
    <row r="40" spans="1:11" x14ac:dyDescent="0.25">
      <c r="A40" s="24">
        <v>39</v>
      </c>
      <c r="B40" s="25">
        <v>23355002</v>
      </c>
      <c r="C40" s="25" t="s">
        <v>65</v>
      </c>
      <c r="D40" s="26">
        <v>12</v>
      </c>
      <c r="E40" s="26">
        <v>12</v>
      </c>
      <c r="F40" s="26">
        <f>VLOOKUP(E40,cod_item!$A$2:$C$39,3,FALSE)</f>
        <v>4</v>
      </c>
      <c r="G40" s="26" t="str">
        <f>VLOOKUP(D40,cod_item!$A$2:$C$39,2)</f>
        <v>Hosting &amp; domains</v>
      </c>
      <c r="H40" s="26" t="str">
        <f>VLOOKUP(E40,cod_item!$A$2:$C$39,2)</f>
        <v>Hosting &amp; domains</v>
      </c>
      <c r="I40" s="26" t="str">
        <f>VLOOKUP(F40,cod_grp!$A$2:$B$7,2,FALSE)</f>
        <v>OPERATING</v>
      </c>
      <c r="J40" s="10" t="str">
        <f t="shared" si="0"/>
        <v>INSERT INTO `tbl_fcdir_contab` (`cod_cont`,`name`,`id_item_deb`,`id_item_cre`,`id_grp`) VALUES (23355002, 'DOMINIOS Y HOSTING', 12, 12, 4);</v>
      </c>
      <c r="K40" s="10" t="s">
        <v>205</v>
      </c>
    </row>
    <row r="41" spans="1:11" x14ac:dyDescent="0.25">
      <c r="A41" s="24">
        <v>40</v>
      </c>
      <c r="B41" s="25">
        <v>23355003</v>
      </c>
      <c r="C41" s="25" t="s">
        <v>67</v>
      </c>
      <c r="D41" s="26">
        <v>31</v>
      </c>
      <c r="E41" s="26">
        <v>31</v>
      </c>
      <c r="F41" s="26">
        <f>VLOOKUP(E41,cod_item!$A$2:$C$39,3,FALSE)</f>
        <v>4</v>
      </c>
      <c r="G41" s="26" t="str">
        <f>VLOOKUP(D41,cod_item!$A$2:$C$39,2)</f>
        <v>Sodexho. Job clothing</v>
      </c>
      <c r="H41" s="26" t="str">
        <f>VLOOKUP(E41,cod_item!$A$2:$C$39,2)</f>
        <v>Sodexho. Job clothing</v>
      </c>
      <c r="I41" s="26" t="str">
        <f>VLOOKUP(F41,cod_grp!$A$2:$B$7,2,FALSE)</f>
        <v>OPERATING</v>
      </c>
      <c r="J41" s="10" t="str">
        <f t="shared" si="0"/>
        <v>INSERT INTO `tbl_fcdir_contab` (`cod_cont`,`name`,`id_item_deb`,`id_item_cre`,`id_grp`) VALUES (23355003, 'OFERTAS LABORALES', 31, 31, 4);</v>
      </c>
      <c r="K41" s="10" t="s">
        <v>206</v>
      </c>
    </row>
    <row r="42" spans="1:11" x14ac:dyDescent="0.25">
      <c r="A42" s="24">
        <v>41</v>
      </c>
      <c r="B42" s="25">
        <v>23355004</v>
      </c>
      <c r="C42" s="25" t="s">
        <v>69</v>
      </c>
      <c r="D42" s="26">
        <v>7</v>
      </c>
      <c r="E42" s="26">
        <v>7</v>
      </c>
      <c r="F42" s="26">
        <f>VLOOKUP(E42,cod_item!$A$2:$C$39,3,FALSE)</f>
        <v>4</v>
      </c>
      <c r="G42" s="26" t="str">
        <f>VLOOKUP(D42,cod_item!$A$2:$C$39,2)</f>
        <v>Cleaning service</v>
      </c>
      <c r="H42" s="26" t="str">
        <f>VLOOKUP(E42,cod_item!$A$2:$C$39,2)</f>
        <v>Cleaning service</v>
      </c>
      <c r="I42" s="26" t="str">
        <f>VLOOKUP(F42,cod_grp!$A$2:$B$7,2,FALSE)</f>
        <v>OPERATING</v>
      </c>
      <c r="J42" s="10" t="str">
        <f t="shared" si="0"/>
        <v>INSERT INTO `tbl_fcdir_contab` (`cod_cont`,`name`,`id_item_deb`,`id_item_cre`,`id_grp`) VALUES (23355004, 'SERVICIO DE ASEO', 7, 7, 4);</v>
      </c>
      <c r="K42" s="10" t="s">
        <v>207</v>
      </c>
    </row>
    <row r="43" spans="1:11" x14ac:dyDescent="0.25">
      <c r="A43" s="24">
        <v>42</v>
      </c>
      <c r="B43" s="25">
        <v>23355005</v>
      </c>
      <c r="C43" s="25" t="s">
        <v>70</v>
      </c>
      <c r="D43" s="26">
        <v>11</v>
      </c>
      <c r="E43" s="26">
        <v>11</v>
      </c>
      <c r="F43" s="26">
        <f>VLOOKUP(E43,cod_item!$A$2:$C$39,3,FALSE)</f>
        <v>4</v>
      </c>
      <c r="G43" s="26" t="str">
        <f>VLOOKUP(D43,cod_item!$A$2:$C$39,2)</f>
        <v>Facility: Electricity</v>
      </c>
      <c r="H43" s="26" t="str">
        <f>VLOOKUP(E43,cod_item!$A$2:$C$39,2)</f>
        <v>Facility: Electricity</v>
      </c>
      <c r="I43" s="26" t="str">
        <f>VLOOKUP(F43,cod_grp!$A$2:$B$7,2,FALSE)</f>
        <v>OPERATING</v>
      </c>
      <c r="J43" s="10" t="str">
        <f t="shared" si="0"/>
        <v>INSERT INTO `tbl_fcdir_contab` (`cod_cont`,`name`,`id_item_deb`,`id_item_cre`,`id_grp`) VALUES (23355005, 'ENERGIA ELECTRICA', 11, 11, 4);</v>
      </c>
      <c r="K43" s="10" t="s">
        <v>208</v>
      </c>
    </row>
    <row r="44" spans="1:11" x14ac:dyDescent="0.25">
      <c r="A44" s="24">
        <v>43</v>
      </c>
      <c r="B44" s="25">
        <v>23355006</v>
      </c>
      <c r="C44" s="25" t="s">
        <v>72</v>
      </c>
      <c r="D44" s="26">
        <v>15</v>
      </c>
      <c r="E44" s="26">
        <v>15</v>
      </c>
      <c r="F44" s="26">
        <f>VLOOKUP(E44,cod_item!$A$2:$C$39,3,FALSE)</f>
        <v>4</v>
      </c>
      <c r="G44" s="26" t="str">
        <f>VLOOKUP(D44,cod_item!$A$2:$C$39,2)</f>
        <v>Internet</v>
      </c>
      <c r="H44" s="26" t="str">
        <f>VLOOKUP(E44,cod_item!$A$2:$C$39,2)</f>
        <v>Internet</v>
      </c>
      <c r="I44" s="26" t="str">
        <f>VLOOKUP(F44,cod_grp!$A$2:$B$7,2,FALSE)</f>
        <v>OPERATING</v>
      </c>
      <c r="J44" s="10" t="str">
        <f t="shared" si="0"/>
        <v>INSERT INTO `tbl_fcdir_contab` (`cod_cont`,`name`,`id_item_deb`,`id_item_cre`,`id_grp`) VALUES (23355006, 'INTERNET', 15, 15, 4);</v>
      </c>
      <c r="K44" s="10" t="s">
        <v>209</v>
      </c>
    </row>
    <row r="45" spans="1:11" x14ac:dyDescent="0.25">
      <c r="A45" s="24">
        <v>44</v>
      </c>
      <c r="B45" s="25">
        <v>23355007</v>
      </c>
      <c r="C45" s="25" t="s">
        <v>74</v>
      </c>
      <c r="D45" s="26">
        <v>38</v>
      </c>
      <c r="E45" s="26">
        <v>38</v>
      </c>
      <c r="F45" s="26">
        <f>VLOOKUP(E45,cod_item!$A$2:$C$39,3,FALSE)</f>
        <v>4</v>
      </c>
      <c r="G45" s="26" t="str">
        <f>VLOOKUP(D45,cod_item!$A$2:$C$39,2)</f>
        <v>Video surveillance</v>
      </c>
      <c r="H45" s="26" t="str">
        <f>VLOOKUP(E45,cod_item!$A$2:$C$39,2)</f>
        <v>Video surveillance</v>
      </c>
      <c r="I45" s="26" t="str">
        <f>VLOOKUP(F45,cod_grp!$A$2:$B$7,2,FALSE)</f>
        <v>OPERATING</v>
      </c>
      <c r="J45" s="10" t="str">
        <f t="shared" si="0"/>
        <v>INSERT INTO `tbl_fcdir_contab` (`cod_cont`,`name`,`id_item_deb`,`id_item_cre`,`id_grp`) VALUES (23355007, 'VIDEO VIGILANCIA', 38, 38, 4);</v>
      </c>
      <c r="K45" s="10" t="s">
        <v>210</v>
      </c>
    </row>
    <row r="46" spans="1:11" x14ac:dyDescent="0.25">
      <c r="A46" s="24">
        <v>45</v>
      </c>
      <c r="B46" s="25">
        <v>23359501</v>
      </c>
      <c r="C46" s="25" t="s">
        <v>76</v>
      </c>
      <c r="D46" s="26">
        <v>26</v>
      </c>
      <c r="E46" s="26">
        <v>26</v>
      </c>
      <c r="F46" s="26">
        <f>VLOOKUP(E46,cod_item!$A$2:$C$39,3,FALSE)</f>
        <v>3</v>
      </c>
      <c r="G46" s="26" t="str">
        <f>VLOOKUP(D46,cod_item!$A$2:$C$39,2)</f>
        <v>Purchace of fixed assets</v>
      </c>
      <c r="H46" s="26" t="str">
        <f>VLOOKUP(E46,cod_item!$A$2:$C$39,2)</f>
        <v>Purchace of fixed assets</v>
      </c>
      <c r="I46" s="26" t="str">
        <f>VLOOKUP(F46,cod_grp!$A$2:$B$7,2,FALSE)</f>
        <v>INVESTING</v>
      </c>
      <c r="J46" s="10" t="str">
        <f t="shared" si="0"/>
        <v>INSERT INTO `tbl_fcdir_contab` (`cod_cont`,`name`,`id_item_deb`,`id_item_cre`,`id_grp`) VALUES (23359501, 'ACTIVOS FIJOS Y ACCESORIOS', 26, 26, 3);</v>
      </c>
      <c r="K46" s="10" t="s">
        <v>211</v>
      </c>
    </row>
    <row r="47" spans="1:11" x14ac:dyDescent="0.25">
      <c r="A47" s="24">
        <v>46</v>
      </c>
      <c r="B47" s="25">
        <v>23359502</v>
      </c>
      <c r="C47" s="25" t="s">
        <v>78</v>
      </c>
      <c r="D47" s="26">
        <v>8</v>
      </c>
      <c r="E47" s="26">
        <v>8</v>
      </c>
      <c r="F47" s="26">
        <f>VLOOKUP(E47,cod_item!$A$2:$C$39,3,FALSE)</f>
        <v>4</v>
      </c>
      <c r="G47" s="26" t="str">
        <f>VLOOKUP(D47,cod_item!$A$2:$C$39,2)</f>
        <v>Cleaning supplies</v>
      </c>
      <c r="H47" s="26" t="str">
        <f>VLOOKUP(E47,cod_item!$A$2:$C$39,2)</f>
        <v>Cleaning supplies</v>
      </c>
      <c r="I47" s="26" t="str">
        <f>VLOOKUP(F47,cod_grp!$A$2:$B$7,2,FALSE)</f>
        <v>OPERATING</v>
      </c>
      <c r="J47" s="10" t="str">
        <f t="shared" si="0"/>
        <v>INSERT INTO `tbl_fcdir_contab` (`cod_cont`,`name`,`id_item_deb`,`id_item_cre`,`id_grp`) VALUES (23359502, 'ELEMENTOS DE ASEO Y CAFETERIA', 8, 8, 4);</v>
      </c>
      <c r="K47" s="10" t="s">
        <v>212</v>
      </c>
    </row>
    <row r="48" spans="1:11" x14ac:dyDescent="0.25">
      <c r="A48" s="24">
        <v>47</v>
      </c>
      <c r="B48" s="25">
        <v>23359504</v>
      </c>
      <c r="C48" s="25" t="s">
        <v>79</v>
      </c>
      <c r="D48" s="26">
        <v>2</v>
      </c>
      <c r="E48" s="26">
        <v>2</v>
      </c>
      <c r="F48" s="26">
        <f>VLOOKUP(E48,cod_item!$A$2:$C$39,3,FALSE)</f>
        <v>4</v>
      </c>
      <c r="G48" s="26" t="str">
        <f>VLOOKUP(D48,cod_item!$A$2:$C$39,2)</f>
        <v>Accounting software</v>
      </c>
      <c r="H48" s="26" t="str">
        <f>VLOOKUP(E48,cod_item!$A$2:$C$39,2)</f>
        <v>Accounting software</v>
      </c>
      <c r="I48" s="26" t="str">
        <f>VLOOKUP(F48,cod_grp!$A$2:$B$7,2,FALSE)</f>
        <v>OPERATING</v>
      </c>
      <c r="J48" s="10" t="str">
        <f t="shared" si="0"/>
        <v>INSERT INTO `tbl_fcdir_contab` (`cod_cont`,`name`,`id_item_deb`,`id_item_cre`,`id_grp`) VALUES (23359504, 'COMPRA SOFTWARE', 2, 2, 4);</v>
      </c>
      <c r="K48" s="10" t="s">
        <v>213</v>
      </c>
    </row>
    <row r="49" spans="1:11" x14ac:dyDescent="0.25">
      <c r="A49" s="24">
        <v>48</v>
      </c>
      <c r="B49" s="25">
        <v>23359505</v>
      </c>
      <c r="C49" s="25" t="s">
        <v>36</v>
      </c>
      <c r="D49" s="26">
        <v>32</v>
      </c>
      <c r="E49" s="26">
        <v>32</v>
      </c>
      <c r="F49" s="26">
        <f>VLOOKUP(E49,cod_item!$A$2:$C$39,3,FALSE)</f>
        <v>4</v>
      </c>
      <c r="G49" s="26" t="str">
        <f>VLOOKUP(D49,cod_item!$A$2:$C$39,2)</f>
        <v>Stationery</v>
      </c>
      <c r="H49" s="26" t="str">
        <f>VLOOKUP(E49,cod_item!$A$2:$C$39,2)</f>
        <v>Stationery</v>
      </c>
      <c r="I49" s="26" t="str">
        <f>VLOOKUP(F49,cod_grp!$A$2:$B$7,2,FALSE)</f>
        <v>OPERATING</v>
      </c>
      <c r="J49" s="10" t="str">
        <f t="shared" si="0"/>
        <v>INSERT INTO `tbl_fcdir_contab` (`cod_cont`,`name`,`id_item_deb`,`id_item_cre`,`id_grp`) VALUES (23359505, 'COMPRAS INSUMOS Y PAPELERIA', 32, 32, 4);</v>
      </c>
      <c r="K49" s="10" t="s">
        <v>214</v>
      </c>
    </row>
    <row r="50" spans="1:11" x14ac:dyDescent="0.25">
      <c r="A50" s="24">
        <v>49</v>
      </c>
      <c r="B50" s="25">
        <v>23359506</v>
      </c>
      <c r="C50" s="25" t="s">
        <v>81</v>
      </c>
      <c r="D50" s="26">
        <v>21</v>
      </c>
      <c r="E50" s="26">
        <v>21</v>
      </c>
      <c r="F50" s="26">
        <f>VLOOKUP(E50,cod_item!$A$2:$C$39,3,FALSE)</f>
        <v>4</v>
      </c>
      <c r="G50" s="26" t="str">
        <f>VLOOKUP(D50,cod_item!$A$2:$C$39,2)</f>
        <v>Other Operating</v>
      </c>
      <c r="H50" s="26" t="str">
        <f>VLOOKUP(E50,cod_item!$A$2:$C$39,2)</f>
        <v>Other Operating</v>
      </c>
      <c r="I50" s="26" t="str">
        <f>VLOOKUP(F50,cod_grp!$A$2:$B$7,2,FALSE)</f>
        <v>OPERATING</v>
      </c>
      <c r="J50" s="10" t="str">
        <f t="shared" si="0"/>
        <v>INSERT INTO `tbl_fcdir_contab` (`cod_cont`,`name`,`id_item_deb`,`id_item_cre`,`id_grp`) VALUES (23359506, 'ELEMENTOS DE SEGURIDAD', 21, 21, 4);</v>
      </c>
      <c r="K50" s="10" t="s">
        <v>215</v>
      </c>
    </row>
    <row r="51" spans="1:11" x14ac:dyDescent="0.25">
      <c r="A51" s="24">
        <v>50</v>
      </c>
      <c r="B51" s="25">
        <v>23359507</v>
      </c>
      <c r="C51" s="25" t="s">
        <v>82</v>
      </c>
      <c r="D51" s="26">
        <v>31</v>
      </c>
      <c r="E51" s="26">
        <v>31</v>
      </c>
      <c r="F51" s="26">
        <f>VLOOKUP(E51,cod_item!$A$2:$C$39,3,FALSE)</f>
        <v>4</v>
      </c>
      <c r="G51" s="26" t="str">
        <f>VLOOKUP(D51,cod_item!$A$2:$C$39,2)</f>
        <v>Sodexho. Job clothing</v>
      </c>
      <c r="H51" s="26" t="str">
        <f>VLOOKUP(E51,cod_item!$A$2:$C$39,2)</f>
        <v>Sodexho. Job clothing</v>
      </c>
      <c r="I51" s="26" t="str">
        <f>VLOOKUP(F51,cod_grp!$A$2:$B$7,2,FALSE)</f>
        <v>OPERATING</v>
      </c>
      <c r="J51" s="10" t="str">
        <f t="shared" si="0"/>
        <v>INSERT INTO `tbl_fcdir_contab` (`cod_cont`,`name`,`id_item_deb`,`id_item_cre`,`id_grp`) VALUES (23359507, 'DOTACIONES', 31, 31, 4);</v>
      </c>
      <c r="K51" s="10" t="s">
        <v>216</v>
      </c>
    </row>
    <row r="52" spans="1:11" x14ac:dyDescent="0.25">
      <c r="A52" s="24">
        <v>51</v>
      </c>
      <c r="B52" s="25">
        <v>23670101</v>
      </c>
      <c r="C52" s="25" t="s">
        <v>83</v>
      </c>
      <c r="D52" s="26">
        <v>35</v>
      </c>
      <c r="E52" s="26">
        <v>35</v>
      </c>
      <c r="F52" s="26">
        <f>VLOOKUP(E52,cod_item!$A$2:$C$39,3,FALSE)</f>
        <v>4</v>
      </c>
      <c r="G52" s="26" t="str">
        <f>VLOOKUP(D52,cod_item!$A$2:$C$39,2)</f>
        <v>Tax report: Witholding taxes</v>
      </c>
      <c r="H52" s="26" t="str">
        <f>VLOOKUP(E52,cod_item!$A$2:$C$39,2)</f>
        <v>Tax report: Witholding taxes</v>
      </c>
      <c r="I52" s="26" t="str">
        <f>VLOOKUP(F52,cod_grp!$A$2:$B$7,2,FALSE)</f>
        <v>OPERATING</v>
      </c>
      <c r="J52" s="10" t="str">
        <f t="shared" si="0"/>
        <v>INSERT INTO `tbl_fcdir_contab` (`cod_cont`,`name`,`id_item_deb`,`id_item_cre`,`id_grp`) VALUES (23670101, 'RTE IVA 100% EXTERIOR', 35, 35, 4);</v>
      </c>
      <c r="K52" s="10" t="s">
        <v>217</v>
      </c>
    </row>
    <row r="53" spans="1:11" x14ac:dyDescent="0.25">
      <c r="A53" s="24">
        <v>52</v>
      </c>
      <c r="B53" s="25">
        <v>23680502</v>
      </c>
      <c r="C53" s="25" t="s">
        <v>84</v>
      </c>
      <c r="D53" s="26">
        <v>33</v>
      </c>
      <c r="E53" s="26">
        <v>33</v>
      </c>
      <c r="F53" s="26">
        <f>VLOOKUP(E53,cod_item!$A$2:$C$39,3,FALSE)</f>
        <v>4</v>
      </c>
      <c r="G53" s="26" t="str">
        <f>VLOOKUP(D53,cod_item!$A$2:$C$39,2)</f>
        <v>Tax report: ICA</v>
      </c>
      <c r="H53" s="26" t="str">
        <f>VLOOKUP(E53,cod_item!$A$2:$C$39,2)</f>
        <v>Tax report: ICA</v>
      </c>
      <c r="I53" s="26" t="str">
        <f>VLOOKUP(F53,cod_grp!$A$2:$B$7,2,FALSE)</f>
        <v>OPERATING</v>
      </c>
      <c r="J53" s="10" t="str">
        <f t="shared" si="0"/>
        <v>INSERT INTO `tbl_fcdir_contab` (`cod_cont`,`name`,`id_item_deb`,`id_item_cre`,`id_grp`) VALUES (23680502, 'TARIFA 6,9/1000', 33, 33, 4);</v>
      </c>
      <c r="K53" s="10" t="s">
        <v>218</v>
      </c>
    </row>
    <row r="54" spans="1:11" x14ac:dyDescent="0.25">
      <c r="A54" s="24">
        <v>53</v>
      </c>
      <c r="B54" s="25">
        <v>23680503</v>
      </c>
      <c r="C54" s="25" t="s">
        <v>85</v>
      </c>
      <c r="D54" s="26">
        <v>33</v>
      </c>
      <c r="E54" s="26">
        <v>33</v>
      </c>
      <c r="F54" s="26">
        <f>VLOOKUP(E54,cod_item!$A$2:$C$39,3,FALSE)</f>
        <v>4</v>
      </c>
      <c r="G54" s="26" t="str">
        <f>VLOOKUP(D54,cod_item!$A$2:$C$39,2)</f>
        <v>Tax report: ICA</v>
      </c>
      <c r="H54" s="26" t="str">
        <f>VLOOKUP(E54,cod_item!$A$2:$C$39,2)</f>
        <v>Tax report: ICA</v>
      </c>
      <c r="I54" s="26" t="str">
        <f>VLOOKUP(F54,cod_grp!$A$2:$B$7,2,FALSE)</f>
        <v>OPERATING</v>
      </c>
      <c r="J54" s="10" t="str">
        <f t="shared" si="0"/>
        <v>INSERT INTO `tbl_fcdir_contab` (`cod_cont`,`name`,`id_item_deb`,`id_item_cre`,`id_grp`) VALUES (23680503, 'TARIFA 9,66/1000', 33, 33, 4);</v>
      </c>
      <c r="K54" s="10" t="s">
        <v>219</v>
      </c>
    </row>
    <row r="55" spans="1:11" x14ac:dyDescent="0.25">
      <c r="A55" s="24">
        <v>54</v>
      </c>
      <c r="B55" s="25">
        <v>23680504</v>
      </c>
      <c r="C55" s="25" t="s">
        <v>86</v>
      </c>
      <c r="D55" s="26">
        <v>33</v>
      </c>
      <c r="E55" s="26">
        <v>33</v>
      </c>
      <c r="F55" s="26">
        <f>VLOOKUP(E55,cod_item!$A$2:$C$39,3,FALSE)</f>
        <v>4</v>
      </c>
      <c r="G55" s="26" t="str">
        <f>VLOOKUP(D55,cod_item!$A$2:$C$39,2)</f>
        <v>Tax report: ICA</v>
      </c>
      <c r="H55" s="26" t="str">
        <f>VLOOKUP(E55,cod_item!$A$2:$C$39,2)</f>
        <v>Tax report: ICA</v>
      </c>
      <c r="I55" s="26" t="str">
        <f>VLOOKUP(F55,cod_grp!$A$2:$B$7,2,FALSE)</f>
        <v>OPERATING</v>
      </c>
      <c r="J55" s="10" t="str">
        <f t="shared" si="0"/>
        <v>INSERT INTO `tbl_fcdir_contab` (`cod_cont`,`name`,`id_item_deb`,`id_item_cre`,`id_grp`) VALUES (23680504, 'TARIFA 11,04/1000', 33, 33, 4);</v>
      </c>
      <c r="K55" s="10" t="s">
        <v>220</v>
      </c>
    </row>
    <row r="56" spans="1:11" x14ac:dyDescent="0.25">
      <c r="A56" s="24">
        <v>55</v>
      </c>
      <c r="B56" s="25">
        <v>24081002</v>
      </c>
      <c r="C56" s="25" t="s">
        <v>87</v>
      </c>
      <c r="D56" s="26">
        <v>3</v>
      </c>
      <c r="E56" s="26">
        <v>3</v>
      </c>
      <c r="F56" s="26">
        <f>VLOOKUP(E56,cod_item!$A$2:$C$39,3,FALSE)</f>
        <v>4</v>
      </c>
      <c r="G56" s="26" t="str">
        <f>VLOOKUP(D56,cod_item!$A$2:$C$39,2)</f>
        <v>Bank comissions &amp; related</v>
      </c>
      <c r="H56" s="26" t="str">
        <f>VLOOKUP(E56,cod_item!$A$2:$C$39,2)</f>
        <v>Bank comissions &amp; related</v>
      </c>
      <c r="I56" s="26" t="str">
        <f>VLOOKUP(F56,cod_grp!$A$2:$B$7,2,FALSE)</f>
        <v>OPERATING</v>
      </c>
      <c r="J56" s="10" t="str">
        <f t="shared" si="0"/>
        <v>INSERT INTO `tbl_fcdir_contab` (`cod_cont`,`name`,`id_item_deb`,`id_item_cre`,`id_grp`) VALUES (24081002, 'IVA DESCONTABLE SERVICIOS 19%', 3, 3, 4);</v>
      </c>
      <c r="K56" s="10" t="s">
        <v>221</v>
      </c>
    </row>
    <row r="57" spans="1:11" x14ac:dyDescent="0.25">
      <c r="A57" s="24">
        <v>56</v>
      </c>
      <c r="B57" s="25">
        <v>24081502</v>
      </c>
      <c r="C57" s="25" t="s">
        <v>25</v>
      </c>
      <c r="D57" s="26">
        <v>3</v>
      </c>
      <c r="E57" s="26">
        <v>3</v>
      </c>
      <c r="F57" s="26">
        <f>VLOOKUP(E57,cod_item!$A$2:$C$39,3,FALSE)</f>
        <v>4</v>
      </c>
      <c r="G57" s="26" t="str">
        <f>VLOOKUP(D57,cod_item!$A$2:$C$39,2)</f>
        <v>Bank comissions &amp; related</v>
      </c>
      <c r="H57" s="26" t="str">
        <f>VLOOKUP(E57,cod_item!$A$2:$C$39,2)</f>
        <v>Bank comissions &amp; related</v>
      </c>
      <c r="I57" s="26" t="str">
        <f>VLOOKUP(F57,cod_grp!$A$2:$B$7,2,FALSE)</f>
        <v>OPERATING</v>
      </c>
      <c r="J57" s="10" t="str">
        <f t="shared" si="0"/>
        <v>INSERT INTO `tbl_fcdir_contab` (`cod_cont`,`name`,`id_item_deb`,`id_item_cre`,`id_grp`) VALUES (24081502, 'IVA Servicios 19%', 3, 3, 4);</v>
      </c>
      <c r="K57" s="10" t="s">
        <v>222</v>
      </c>
    </row>
    <row r="58" spans="1:11" x14ac:dyDescent="0.25">
      <c r="A58" s="24">
        <v>57</v>
      </c>
      <c r="B58" s="25">
        <v>25050501</v>
      </c>
      <c r="C58" s="25" t="s">
        <v>29</v>
      </c>
      <c r="D58" s="26">
        <v>24</v>
      </c>
      <c r="E58" s="26">
        <v>24</v>
      </c>
      <c r="F58" s="26">
        <f>VLOOKUP(E58,cod_item!$A$2:$C$39,3,FALSE)</f>
        <v>4</v>
      </c>
      <c r="G58" s="26" t="str">
        <f>VLOOKUP(D58,cod_item!$A$2:$C$39,2)</f>
        <v>Payroll (Basics)</v>
      </c>
      <c r="H58" s="26" t="str">
        <f>VLOOKUP(E58,cod_item!$A$2:$C$39,2)</f>
        <v>Payroll (Basics)</v>
      </c>
      <c r="I58" s="26" t="str">
        <f>VLOOKUP(F58,cod_grp!$A$2:$B$7,2,FALSE)</f>
        <v>OPERATING</v>
      </c>
      <c r="J58" s="10" t="str">
        <f t="shared" si="0"/>
        <v>INSERT INTO `tbl_fcdir_contab` (`cod_cont`,`name`,`id_item_deb`,`id_item_cre`,`id_grp`) VALUES (25050501, 'SALARIOS POR PAGAR', 24, 24, 4);</v>
      </c>
      <c r="K58" s="10" t="s">
        <v>223</v>
      </c>
    </row>
    <row r="59" spans="1:11" x14ac:dyDescent="0.25">
      <c r="A59" s="24">
        <v>58</v>
      </c>
      <c r="B59" s="25">
        <v>42100501</v>
      </c>
      <c r="C59" s="25" t="s">
        <v>88</v>
      </c>
      <c r="D59" s="26">
        <v>14</v>
      </c>
      <c r="E59" s="26">
        <v>14</v>
      </c>
      <c r="F59" s="26">
        <f>VLOOKUP(E59,cod_item!$A$2:$C$39,3,FALSE)</f>
        <v>2</v>
      </c>
      <c r="G59" s="26" t="str">
        <f>VLOOKUP(D59,cod_item!$A$2:$C$39,2)</f>
        <v>Interests received</v>
      </c>
      <c r="H59" s="26" t="str">
        <f>VLOOKUP(E59,cod_item!$A$2:$C$39,2)</f>
        <v>Interests received</v>
      </c>
      <c r="I59" s="26" t="str">
        <f>VLOOKUP(F59,cod_grp!$A$2:$B$7,2,FALSE)</f>
        <v>FINANCING</v>
      </c>
      <c r="J59" s="10" t="str">
        <f t="shared" si="0"/>
        <v>INSERT INTO `tbl_fcdir_contab` (`cod_cont`,`name`,`id_item_deb`,`id_item_cre`,`id_grp`) VALUES (42100501, 'INTERESES BANCARIOS', 14, 14, 2);</v>
      </c>
      <c r="K59" s="10" t="s">
        <v>224</v>
      </c>
    </row>
    <row r="60" spans="1:11" x14ac:dyDescent="0.25">
      <c r="A60" s="24">
        <v>59</v>
      </c>
      <c r="B60" s="25">
        <v>42102001</v>
      </c>
      <c r="C60" s="25" t="s">
        <v>31</v>
      </c>
      <c r="D60" s="26">
        <v>9</v>
      </c>
      <c r="E60" s="26">
        <v>9</v>
      </c>
      <c r="F60" s="26">
        <f>VLOOKUP(E60,cod_item!$A$2:$C$39,3,FALSE)</f>
        <v>4</v>
      </c>
      <c r="G60" s="26" t="str">
        <f>VLOOKUP(D60,cod_item!$A$2:$C$39,2)</f>
        <v>Collect from clients</v>
      </c>
      <c r="H60" s="26" t="str">
        <f>VLOOKUP(E60,cod_item!$A$2:$C$39,2)</f>
        <v>Collect from clients</v>
      </c>
      <c r="I60" s="26" t="str">
        <f>VLOOKUP(F60,cod_grp!$A$2:$B$7,2,FALSE)</f>
        <v>OPERATING</v>
      </c>
      <c r="J60" s="10" t="str">
        <f t="shared" si="0"/>
        <v>INSERT INTO `tbl_fcdir_contab` (`cod_cont`,`name`,`id_item_deb`,`id_item_cre`,`id_grp`) VALUES (42102001, 'DIFERENCIA EN CAMBIO', 9, 9, 4);</v>
      </c>
      <c r="K60" s="10" t="s">
        <v>225</v>
      </c>
    </row>
    <row r="61" spans="1:11" x14ac:dyDescent="0.25">
      <c r="A61" s="24">
        <v>60</v>
      </c>
      <c r="B61" s="25">
        <v>42109501</v>
      </c>
      <c r="C61" s="25" t="s">
        <v>90</v>
      </c>
      <c r="D61" s="26">
        <v>21</v>
      </c>
      <c r="E61" s="26">
        <v>21</v>
      </c>
      <c r="F61" s="26">
        <f>VLOOKUP(E61,cod_item!$A$2:$C$39,3,FALSE)</f>
        <v>4</v>
      </c>
      <c r="G61" s="26" t="str">
        <f>VLOOKUP(D61,cod_item!$A$2:$C$39,2)</f>
        <v>Other Operating</v>
      </c>
      <c r="H61" s="26" t="str">
        <f>VLOOKUP(E61,cod_item!$A$2:$C$39,2)</f>
        <v>Other Operating</v>
      </c>
      <c r="I61" s="26" t="str">
        <f>VLOOKUP(F61,cod_grp!$A$2:$B$7,2,FALSE)</f>
        <v>OPERATING</v>
      </c>
      <c r="J61" s="10" t="str">
        <f t="shared" si="0"/>
        <v>INSERT INTO `tbl_fcdir_contab` (`cod_cont`,`name`,`id_item_deb`,`id_item_cre`,`id_grp`) VALUES (42109501, 'AJUSTE AL PESO', 21, 21, 4);</v>
      </c>
      <c r="K61" s="10" t="s">
        <v>226</v>
      </c>
    </row>
    <row r="62" spans="1:11" x14ac:dyDescent="0.25">
      <c r="A62" s="24">
        <v>61</v>
      </c>
      <c r="B62" s="25">
        <v>51159501</v>
      </c>
      <c r="C62" s="25" t="s">
        <v>91</v>
      </c>
      <c r="D62" s="26">
        <v>3</v>
      </c>
      <c r="E62" s="26">
        <v>3</v>
      </c>
      <c r="F62" s="26">
        <f>VLOOKUP(E62,cod_item!$A$2:$C$39,3,FALSE)</f>
        <v>4</v>
      </c>
      <c r="G62" s="26" t="str">
        <f>VLOOKUP(D62,cod_item!$A$2:$C$39,2)</f>
        <v>Bank comissions &amp; related</v>
      </c>
      <c r="H62" s="26" t="str">
        <f>VLOOKUP(E62,cod_item!$A$2:$C$39,2)</f>
        <v>Bank comissions &amp; related</v>
      </c>
      <c r="I62" s="26" t="str">
        <f>VLOOKUP(F62,cod_grp!$A$2:$B$7,2,FALSE)</f>
        <v>OPERATING</v>
      </c>
      <c r="J62" s="10" t="str">
        <f t="shared" si="0"/>
        <v>INSERT INTO `tbl_fcdir_contab` (`cod_cont`,`name`,`id_item_deb`,`id_item_cre`,`id_grp`) VALUES (51159501, 'GMF 4 x MIL', 3, 3, 4);</v>
      </c>
      <c r="K62" s="10" t="s">
        <v>227</v>
      </c>
    </row>
    <row r="63" spans="1:11" x14ac:dyDescent="0.25">
      <c r="A63" s="24">
        <v>62</v>
      </c>
      <c r="B63" s="25">
        <v>51309501</v>
      </c>
      <c r="C63" s="25" t="s">
        <v>92</v>
      </c>
      <c r="D63" s="26">
        <v>13</v>
      </c>
      <c r="E63" s="26">
        <v>13</v>
      </c>
      <c r="F63" s="26">
        <f>VLOOKUP(E63,cod_item!$A$2:$C$39,3,FALSE)</f>
        <v>4</v>
      </c>
      <c r="G63" s="26" t="str">
        <f>VLOOKUP(D63,cod_item!$A$2:$C$39,2)</f>
        <v>Insurances</v>
      </c>
      <c r="H63" s="26" t="str">
        <f>VLOOKUP(E63,cod_item!$A$2:$C$39,2)</f>
        <v>Insurances</v>
      </c>
      <c r="I63" s="26" t="str">
        <f>VLOOKUP(F63,cod_grp!$A$2:$B$7,2,FALSE)</f>
        <v>OPERATING</v>
      </c>
      <c r="J63" s="10" t="str">
        <f t="shared" si="0"/>
        <v>INSERT INTO `tbl_fcdir_contab` (`cod_cont`,`name`,`id_item_deb`,`id_item_cre`,`id_grp`) VALUES (51309501, 'POLIZA BANCO', 13, 13, 4);</v>
      </c>
      <c r="K63" s="10" t="s">
        <v>228</v>
      </c>
    </row>
    <row r="64" spans="1:11" x14ac:dyDescent="0.25">
      <c r="A64" s="24">
        <v>63</v>
      </c>
      <c r="B64" s="25">
        <v>51952501</v>
      </c>
      <c r="C64" s="25" t="s">
        <v>93</v>
      </c>
      <c r="D64" s="26">
        <v>8</v>
      </c>
      <c r="E64" s="26">
        <v>8</v>
      </c>
      <c r="F64" s="26">
        <f>VLOOKUP(E64,cod_item!$A$2:$C$39,3,FALSE)</f>
        <v>4</v>
      </c>
      <c r="G64" s="26" t="str">
        <f>VLOOKUP(D64,cod_item!$A$2:$C$39,2)</f>
        <v>Cleaning supplies</v>
      </c>
      <c r="H64" s="26" t="str">
        <f>VLOOKUP(E64,cod_item!$A$2:$C$39,2)</f>
        <v>Cleaning supplies</v>
      </c>
      <c r="I64" s="26" t="str">
        <f>VLOOKUP(F64,cod_grp!$A$2:$B$7,2,FALSE)</f>
        <v>OPERATING</v>
      </c>
      <c r="J64" s="10" t="str">
        <f t="shared" si="0"/>
        <v>INSERT INTO `tbl_fcdir_contab` (`cod_cont`,`name`,`id_item_deb`,`id_item_cre`,`id_grp`) VALUES (51952501, 'ELEMENTOS DE ASEO', 8, 8, 4);</v>
      </c>
      <c r="K64" s="10" t="s">
        <v>229</v>
      </c>
    </row>
    <row r="65" spans="1:11" x14ac:dyDescent="0.25">
      <c r="A65" s="24">
        <v>64</v>
      </c>
      <c r="B65" s="25">
        <v>53050501</v>
      </c>
      <c r="C65" s="25" t="s">
        <v>94</v>
      </c>
      <c r="D65" s="26">
        <v>3</v>
      </c>
      <c r="E65" s="26">
        <v>3</v>
      </c>
      <c r="F65" s="26">
        <f>VLOOKUP(E65,cod_item!$A$2:$C$39,3,FALSE)</f>
        <v>4</v>
      </c>
      <c r="G65" s="26" t="str">
        <f>VLOOKUP(D65,cod_item!$A$2:$C$39,2)</f>
        <v>Bank comissions &amp; related</v>
      </c>
      <c r="H65" s="26" t="str">
        <f>VLOOKUP(E65,cod_item!$A$2:$C$39,2)</f>
        <v>Bank comissions &amp; related</v>
      </c>
      <c r="I65" s="26" t="str">
        <f>VLOOKUP(F65,cod_grp!$A$2:$B$7,2,FALSE)</f>
        <v>OPERATING</v>
      </c>
      <c r="J65" s="10" t="str">
        <f t="shared" si="0"/>
        <v>INSERT INTO `tbl_fcdir_contab` (`cod_cont`,`name`,`id_item_deb`,`id_item_cre`,`id_grp`) VALUES (53050501, 'CUOTA MANEJO SUC VIRTUAL', 3, 3, 4);</v>
      </c>
      <c r="K65" s="10" t="s">
        <v>230</v>
      </c>
    </row>
    <row r="66" spans="1:11" x14ac:dyDescent="0.25">
      <c r="A66" s="24">
        <v>65</v>
      </c>
      <c r="B66" s="25">
        <v>53050502</v>
      </c>
      <c r="C66" s="25" t="s">
        <v>95</v>
      </c>
      <c r="D66" s="26">
        <v>3</v>
      </c>
      <c r="E66" s="26">
        <v>3</v>
      </c>
      <c r="F66" s="26">
        <f>VLOOKUP(E66,cod_item!$A$2:$C$39,3,FALSE)</f>
        <v>4</v>
      </c>
      <c r="G66" s="26" t="str">
        <f>VLOOKUP(D66,cod_item!$A$2:$C$39,2)</f>
        <v>Bank comissions &amp; related</v>
      </c>
      <c r="H66" s="26" t="str">
        <f>VLOOKUP(E66,cod_item!$A$2:$C$39,2)</f>
        <v>Bank comissions &amp; related</v>
      </c>
      <c r="I66" s="26" t="str">
        <f>VLOOKUP(F66,cod_grp!$A$2:$B$7,2,FALSE)</f>
        <v>OPERATING</v>
      </c>
      <c r="J66" s="10" t="str">
        <f t="shared" si="0"/>
        <v>INSERT INTO `tbl_fcdir_contab` (`cod_cont`,`name`,`id_item_deb`,`id_item_cre`,`id_grp`) VALUES (53050502, 'MANEJO TARJETA DEBITO', 3, 3, 4);</v>
      </c>
      <c r="K66" s="10" t="s">
        <v>231</v>
      </c>
    </row>
    <row r="67" spans="1:11" x14ac:dyDescent="0.25">
      <c r="A67" s="24">
        <v>66</v>
      </c>
      <c r="B67" s="25">
        <v>53050503</v>
      </c>
      <c r="C67" s="25" t="s">
        <v>96</v>
      </c>
      <c r="D67" s="26">
        <v>3</v>
      </c>
      <c r="E67" s="26">
        <v>3</v>
      </c>
      <c r="F67" s="26">
        <f>VLOOKUP(E67,cod_item!$A$2:$C$39,3,FALSE)</f>
        <v>4</v>
      </c>
      <c r="G67" s="26" t="str">
        <f>VLOOKUP(D67,cod_item!$A$2:$C$39,2)</f>
        <v>Bank comissions &amp; related</v>
      </c>
      <c r="H67" s="26" t="str">
        <f>VLOOKUP(E67,cod_item!$A$2:$C$39,2)</f>
        <v>Bank comissions &amp; related</v>
      </c>
      <c r="I67" s="26" t="str">
        <f>VLOOKUP(F67,cod_grp!$A$2:$B$7,2,FALSE)</f>
        <v>OPERATING</v>
      </c>
      <c r="J67" s="10" t="str">
        <f t="shared" ref="J67:J72" si="1">"INSERT INTO `tbl_fcdir_contab` (`cod_cont`,`name`,`id_item_deb`,`id_item_cre`,`id_grp`) VALUES ("&amp;B67&amp;", '"&amp;C67&amp;"', "&amp;D67&amp;", "&amp;E67&amp;", "&amp;F67&amp;");"</f>
        <v>INSERT INTO `tbl_fcdir_contab` (`cod_cont`,`name`,`id_item_deb`,`id_item_cre`,`id_grp`) VALUES (53050503, 'COMISION PAGO A PROVEEDORES', 3, 3, 4);</v>
      </c>
      <c r="K67" s="10" t="s">
        <v>232</v>
      </c>
    </row>
    <row r="68" spans="1:11" x14ac:dyDescent="0.25">
      <c r="A68" s="24">
        <v>67</v>
      </c>
      <c r="B68" s="25">
        <v>53050504</v>
      </c>
      <c r="C68" s="25" t="s">
        <v>97</v>
      </c>
      <c r="D68" s="26">
        <v>3</v>
      </c>
      <c r="E68" s="26">
        <v>3</v>
      </c>
      <c r="F68" s="26">
        <f>VLOOKUP(E68,cod_item!$A$2:$C$39,3,FALSE)</f>
        <v>4</v>
      </c>
      <c r="G68" s="26" t="str">
        <f>VLOOKUP(D68,cod_item!$A$2:$C$39,2)</f>
        <v>Bank comissions &amp; related</v>
      </c>
      <c r="H68" s="26" t="str">
        <f>VLOOKUP(E68,cod_item!$A$2:$C$39,2)</f>
        <v>Bank comissions &amp; related</v>
      </c>
      <c r="I68" s="26" t="str">
        <f>VLOOKUP(F68,cod_grp!$A$2:$B$7,2,FALSE)</f>
        <v>OPERATING</v>
      </c>
      <c r="J68" s="10" t="str">
        <f t="shared" si="1"/>
        <v>INSERT INTO `tbl_fcdir_contab` (`cod_cont`,`name`,`id_item_deb`,`id_item_cre`,`id_grp`) VALUES (53050504, 'COMISION PAGO A OTROS BANCOS', 3, 3, 4);</v>
      </c>
      <c r="K68" s="10" t="s">
        <v>233</v>
      </c>
    </row>
    <row r="69" spans="1:11" x14ac:dyDescent="0.25">
      <c r="A69" s="24">
        <v>68</v>
      </c>
      <c r="B69" s="25">
        <v>53052001</v>
      </c>
      <c r="C69" s="25" t="s">
        <v>98</v>
      </c>
      <c r="D69" s="26">
        <v>3</v>
      </c>
      <c r="E69" s="26">
        <v>3</v>
      </c>
      <c r="F69" s="26">
        <f>VLOOKUP(E69,cod_item!$A$2:$C$39,3,FALSE)</f>
        <v>4</v>
      </c>
      <c r="G69" s="26" t="str">
        <f>VLOOKUP(D69,cod_item!$A$2:$C$39,2)</f>
        <v>Bank comissions &amp; related</v>
      </c>
      <c r="H69" s="26" t="str">
        <f>VLOOKUP(E69,cod_item!$A$2:$C$39,2)</f>
        <v>Bank comissions &amp; related</v>
      </c>
      <c r="I69" s="26" t="str">
        <f>VLOOKUP(F69,cod_grp!$A$2:$B$7,2,FALSE)</f>
        <v>OPERATING</v>
      </c>
      <c r="J69" s="10" t="str">
        <f t="shared" si="1"/>
        <v>INSERT INTO `tbl_fcdir_contab` (`cod_cont`,`name`,`id_item_deb`,`id_item_cre`,`id_grp`) VALUES (53052001, 'POR MORA', 3, 3, 4);</v>
      </c>
      <c r="K69" s="10" t="s">
        <v>234</v>
      </c>
    </row>
    <row r="70" spans="1:11" x14ac:dyDescent="0.25">
      <c r="A70" s="24">
        <v>69</v>
      </c>
      <c r="B70" s="25">
        <v>53052002</v>
      </c>
      <c r="C70" s="25" t="s">
        <v>99</v>
      </c>
      <c r="D70" s="26">
        <v>17</v>
      </c>
      <c r="E70" s="26">
        <v>17</v>
      </c>
      <c r="F70" s="26">
        <f>VLOOKUP(E70,cod_item!$A$2:$C$39,3,FALSE)</f>
        <v>2</v>
      </c>
      <c r="G70" s="26" t="str">
        <f>VLOOKUP(D70,cod_item!$A$2:$C$39,2)</f>
        <v>Loan Interests paid</v>
      </c>
      <c r="H70" s="26" t="str">
        <f>VLOOKUP(E70,cod_item!$A$2:$C$39,2)</f>
        <v>Loan Interests paid</v>
      </c>
      <c r="I70" s="26" t="str">
        <f>VLOOKUP(F70,cod_grp!$A$2:$B$7,2,FALSE)</f>
        <v>FINANCING</v>
      </c>
      <c r="J70" s="10" t="str">
        <f t="shared" si="1"/>
        <v>INSERT INTO `tbl_fcdir_contab` (`cod_cont`,`name`,`id_item_deb`,`id_item_cre`,`id_grp`) VALUES (53052002, 'PRESTAMOS', 17, 17, 2);</v>
      </c>
      <c r="K70" s="10" t="s">
        <v>235</v>
      </c>
    </row>
    <row r="71" spans="1:11" x14ac:dyDescent="0.25">
      <c r="A71" s="24">
        <v>70</v>
      </c>
      <c r="B71" s="25">
        <v>53052501</v>
      </c>
      <c r="C71" s="25" t="s">
        <v>101</v>
      </c>
      <c r="D71" s="26">
        <v>10</v>
      </c>
      <c r="E71" s="26">
        <v>10</v>
      </c>
      <c r="F71" s="26">
        <f>VLOOKUP(E71,cod_item!$A$2:$C$39,3,FALSE)</f>
        <v>4</v>
      </c>
      <c r="G71" s="26" t="str">
        <f>VLOOKUP(D71,cod_item!$A$2:$C$39,2)</f>
        <v>Exchange rate</v>
      </c>
      <c r="H71" s="26" t="str">
        <f>VLOOKUP(E71,cod_item!$A$2:$C$39,2)</f>
        <v>Exchange rate</v>
      </c>
      <c r="I71" s="26" t="str">
        <f>VLOOKUP(F71,cod_grp!$A$2:$B$7,2,FALSE)</f>
        <v>OPERATING</v>
      </c>
      <c r="J71" s="10" t="str">
        <f t="shared" si="1"/>
        <v>INSERT INTO `tbl_fcdir_contab` (`cod_cont`,`name`,`id_item_deb`,`id_item_cre`,`id_grp`) VALUES (53052501, 'DIFERENCIA EN CAMBIO EN PAGO', 10, 10, 4);</v>
      </c>
      <c r="K71" s="10" t="s">
        <v>236</v>
      </c>
    </row>
    <row r="72" spans="1:11" x14ac:dyDescent="0.25">
      <c r="A72" s="24">
        <v>71</v>
      </c>
      <c r="B72" s="25">
        <v>53059510</v>
      </c>
      <c r="C72" s="25" t="s">
        <v>90</v>
      </c>
      <c r="D72" s="26">
        <v>21</v>
      </c>
      <c r="E72" s="26">
        <v>21</v>
      </c>
      <c r="F72" s="26">
        <f>VLOOKUP(E72,cod_item!$A$2:$C$39,3,FALSE)</f>
        <v>4</v>
      </c>
      <c r="G72" s="26" t="str">
        <f>VLOOKUP(D72,cod_item!$A$2:$C$39,2)</f>
        <v>Other Operating</v>
      </c>
      <c r="H72" s="26" t="str">
        <f>VLOOKUP(E72,cod_item!$A$2:$C$39,2)</f>
        <v>Other Operating</v>
      </c>
      <c r="I72" s="26" t="str">
        <f>VLOOKUP(F72,cod_grp!$A$2:$B$7,2,FALSE)</f>
        <v>OPERATING</v>
      </c>
      <c r="J72" s="10" t="str">
        <f t="shared" si="1"/>
        <v>INSERT INTO `tbl_fcdir_contab` (`cod_cont`,`name`,`id_item_deb`,`id_item_cre`,`id_grp`) VALUES (53059510, 'AJUSTE AL PESO', 21, 21, 4);</v>
      </c>
      <c r="K72" s="10" t="s">
        <v>237</v>
      </c>
    </row>
    <row r="73" spans="1:11" x14ac:dyDescent="0.25">
      <c r="A73" s="13"/>
      <c r="B73"/>
      <c r="C73"/>
    </row>
    <row r="74" spans="1:11" x14ac:dyDescent="0.25">
      <c r="A74" s="13"/>
      <c r="B74"/>
      <c r="C74"/>
    </row>
    <row r="75" spans="1:11" x14ac:dyDescent="0.25">
      <c r="A75" s="13"/>
      <c r="B75"/>
      <c r="C75"/>
    </row>
    <row r="76" spans="1:11" x14ac:dyDescent="0.25">
      <c r="A76" s="13"/>
      <c r="B76"/>
      <c r="C76"/>
    </row>
    <row r="77" spans="1:11" x14ac:dyDescent="0.25">
      <c r="A77" s="13"/>
      <c r="B77"/>
      <c r="C77"/>
    </row>
    <row r="78" spans="1:11" x14ac:dyDescent="0.25">
      <c r="A78" s="13"/>
      <c r="B78"/>
      <c r="C78"/>
    </row>
    <row r="79" spans="1:11" x14ac:dyDescent="0.25">
      <c r="A79" s="13"/>
      <c r="B79"/>
      <c r="C79"/>
    </row>
    <row r="80" spans="1:11" x14ac:dyDescent="0.25">
      <c r="A80" s="13"/>
      <c r="B80"/>
      <c r="C80"/>
    </row>
    <row r="81" spans="1:3" x14ac:dyDescent="0.25">
      <c r="A81" s="13"/>
      <c r="B81"/>
      <c r="C81"/>
    </row>
    <row r="82" spans="1:3" x14ac:dyDescent="0.25">
      <c r="A82" s="13"/>
      <c r="B82"/>
      <c r="C82"/>
    </row>
    <row r="83" spans="1:3" x14ac:dyDescent="0.25">
      <c r="A83" s="13"/>
      <c r="B83"/>
      <c r="C83"/>
    </row>
    <row r="84" spans="1:3" x14ac:dyDescent="0.25">
      <c r="A84" s="13"/>
      <c r="B84"/>
      <c r="C84"/>
    </row>
    <row r="85" spans="1:3" x14ac:dyDescent="0.25">
      <c r="A85" s="13"/>
      <c r="B85"/>
      <c r="C85"/>
    </row>
    <row r="86" spans="1:3" x14ac:dyDescent="0.25">
      <c r="A86" s="13"/>
      <c r="B86"/>
      <c r="C86"/>
    </row>
    <row r="87" spans="1:3" x14ac:dyDescent="0.25">
      <c r="A87" s="13"/>
      <c r="B87"/>
      <c r="C87"/>
    </row>
    <row r="88" spans="1:3" x14ac:dyDescent="0.25">
      <c r="A88" s="13"/>
      <c r="B88"/>
      <c r="C88"/>
    </row>
    <row r="89" spans="1:3" x14ac:dyDescent="0.25">
      <c r="A89" s="13"/>
      <c r="B89"/>
      <c r="C89"/>
    </row>
    <row r="90" spans="1:3" x14ac:dyDescent="0.25">
      <c r="A90" s="13"/>
      <c r="B90"/>
      <c r="C90"/>
    </row>
    <row r="91" spans="1:3" x14ac:dyDescent="0.25">
      <c r="A91" s="13"/>
      <c r="B91"/>
      <c r="C91"/>
    </row>
    <row r="92" spans="1:3" x14ac:dyDescent="0.25">
      <c r="A92" s="13"/>
      <c r="B92"/>
      <c r="C92"/>
    </row>
    <row r="93" spans="1:3" x14ac:dyDescent="0.25">
      <c r="A93" s="13"/>
      <c r="B93"/>
      <c r="C93"/>
    </row>
    <row r="94" spans="1:3" x14ac:dyDescent="0.25">
      <c r="A94" s="13"/>
      <c r="B94"/>
      <c r="C94"/>
    </row>
    <row r="95" spans="1:3" x14ac:dyDescent="0.25">
      <c r="A95" s="13"/>
      <c r="B95"/>
      <c r="C95"/>
    </row>
    <row r="96" spans="1:3" x14ac:dyDescent="0.25">
      <c r="A96" s="13"/>
      <c r="B96"/>
      <c r="C96"/>
    </row>
    <row r="97" spans="1:3" x14ac:dyDescent="0.25">
      <c r="A97" s="13"/>
      <c r="B97"/>
      <c r="C97"/>
    </row>
    <row r="98" spans="1:3" x14ac:dyDescent="0.25">
      <c r="A98" s="13"/>
      <c r="B98"/>
      <c r="C98"/>
    </row>
    <row r="99" spans="1:3" x14ac:dyDescent="0.25">
      <c r="A99" s="13"/>
      <c r="B99"/>
      <c r="C99"/>
    </row>
    <row r="100" spans="1:3" x14ac:dyDescent="0.25">
      <c r="A100" s="13"/>
      <c r="B100"/>
      <c r="C100"/>
    </row>
    <row r="101" spans="1:3" x14ac:dyDescent="0.25">
      <c r="A101" s="13"/>
      <c r="B101"/>
      <c r="C101"/>
    </row>
    <row r="102" spans="1:3" x14ac:dyDescent="0.25">
      <c r="A102" s="13"/>
      <c r="B102"/>
      <c r="C102"/>
    </row>
    <row r="103" spans="1:3" x14ac:dyDescent="0.25">
      <c r="A103" s="13"/>
      <c r="B103"/>
      <c r="C103"/>
    </row>
    <row r="104" spans="1:3" x14ac:dyDescent="0.25">
      <c r="A104" s="13"/>
      <c r="B104"/>
      <c r="C104"/>
    </row>
    <row r="105" spans="1:3" x14ac:dyDescent="0.25">
      <c r="A105" s="13"/>
      <c r="B105"/>
      <c r="C105"/>
    </row>
    <row r="106" spans="1:3" x14ac:dyDescent="0.25">
      <c r="A106" s="13"/>
      <c r="B106"/>
      <c r="C106"/>
    </row>
    <row r="107" spans="1:3" x14ac:dyDescent="0.25">
      <c r="A107" s="13"/>
      <c r="B107"/>
      <c r="C107"/>
    </row>
    <row r="108" spans="1:3" x14ac:dyDescent="0.25">
      <c r="A108" s="13"/>
      <c r="B108"/>
      <c r="C108"/>
    </row>
    <row r="109" spans="1:3" x14ac:dyDescent="0.25">
      <c r="A109" s="13"/>
      <c r="B109"/>
      <c r="C109"/>
    </row>
    <row r="110" spans="1:3" x14ac:dyDescent="0.25">
      <c r="A110" s="13"/>
      <c r="B110"/>
      <c r="C110"/>
    </row>
    <row r="111" spans="1:3" x14ac:dyDescent="0.25">
      <c r="A111" s="13"/>
      <c r="B111"/>
      <c r="C111"/>
    </row>
    <row r="112" spans="1:3" x14ac:dyDescent="0.25">
      <c r="A112" s="13"/>
      <c r="B112"/>
      <c r="C112"/>
    </row>
    <row r="113" spans="1:3" x14ac:dyDescent="0.25">
      <c r="A113" s="13"/>
      <c r="B113"/>
      <c r="C113"/>
    </row>
    <row r="114" spans="1:3" x14ac:dyDescent="0.25">
      <c r="A114" s="13"/>
      <c r="B114"/>
      <c r="C114"/>
    </row>
    <row r="115" spans="1:3" x14ac:dyDescent="0.25">
      <c r="A115" s="13"/>
      <c r="B115"/>
      <c r="C115"/>
    </row>
    <row r="116" spans="1:3" x14ac:dyDescent="0.25">
      <c r="A116" s="13"/>
      <c r="B116"/>
      <c r="C116"/>
    </row>
    <row r="117" spans="1:3" x14ac:dyDescent="0.25">
      <c r="A117" s="13"/>
      <c r="B117"/>
      <c r="C117"/>
    </row>
    <row r="118" spans="1:3" x14ac:dyDescent="0.25">
      <c r="A118" s="13"/>
      <c r="B118"/>
      <c r="C118"/>
    </row>
    <row r="119" spans="1:3" x14ac:dyDescent="0.25">
      <c r="A119" s="13"/>
      <c r="B119"/>
      <c r="C119"/>
    </row>
    <row r="120" spans="1:3" x14ac:dyDescent="0.25">
      <c r="A120" s="13"/>
      <c r="B120"/>
      <c r="C120"/>
    </row>
    <row r="121" spans="1:3" x14ac:dyDescent="0.25">
      <c r="A121" s="13"/>
      <c r="B121"/>
      <c r="C121"/>
    </row>
    <row r="122" spans="1:3" x14ac:dyDescent="0.25">
      <c r="A122" s="13"/>
      <c r="B122"/>
      <c r="C122"/>
    </row>
    <row r="123" spans="1:3" x14ac:dyDescent="0.25">
      <c r="A123" s="13"/>
      <c r="B123"/>
      <c r="C123"/>
    </row>
    <row r="124" spans="1:3" x14ac:dyDescent="0.25">
      <c r="A124" s="13"/>
      <c r="B124"/>
      <c r="C124"/>
    </row>
    <row r="125" spans="1:3" x14ac:dyDescent="0.25">
      <c r="A125" s="13"/>
      <c r="B125"/>
      <c r="C125"/>
    </row>
    <row r="126" spans="1:3" x14ac:dyDescent="0.25">
      <c r="A126" s="13"/>
      <c r="B126"/>
      <c r="C126"/>
    </row>
    <row r="127" spans="1:3" x14ac:dyDescent="0.25">
      <c r="A127" s="13"/>
      <c r="B127"/>
      <c r="C127"/>
    </row>
    <row r="128" spans="1:3" x14ac:dyDescent="0.25">
      <c r="A128" s="13"/>
      <c r="B128"/>
      <c r="C128"/>
    </row>
    <row r="129" spans="1:3" x14ac:dyDescent="0.25">
      <c r="A129" s="13"/>
      <c r="B129"/>
      <c r="C129"/>
    </row>
    <row r="130" spans="1:3" x14ac:dyDescent="0.25">
      <c r="A130" s="13"/>
      <c r="B130"/>
      <c r="C130"/>
    </row>
    <row r="131" spans="1:3" x14ac:dyDescent="0.25">
      <c r="A131" s="13"/>
      <c r="B131"/>
      <c r="C131"/>
    </row>
    <row r="132" spans="1:3" x14ac:dyDescent="0.25">
      <c r="A132" s="13"/>
      <c r="B132"/>
      <c r="C132"/>
    </row>
    <row r="133" spans="1:3" x14ac:dyDescent="0.25">
      <c r="A133" s="13"/>
      <c r="B133"/>
      <c r="C133"/>
    </row>
    <row r="134" spans="1:3" x14ac:dyDescent="0.25">
      <c r="A134" s="13"/>
      <c r="B134"/>
      <c r="C134"/>
    </row>
    <row r="135" spans="1:3" x14ac:dyDescent="0.25">
      <c r="A135" s="13"/>
      <c r="B135"/>
      <c r="C135"/>
    </row>
    <row r="136" spans="1:3" x14ac:dyDescent="0.25">
      <c r="A136" s="13"/>
      <c r="B136"/>
      <c r="C136"/>
    </row>
    <row r="137" spans="1:3" x14ac:dyDescent="0.25">
      <c r="A137" s="13"/>
      <c r="B137"/>
      <c r="C137"/>
    </row>
    <row r="138" spans="1:3" x14ac:dyDescent="0.25">
      <c r="A138" s="13"/>
      <c r="B138"/>
      <c r="C138"/>
    </row>
    <row r="139" spans="1:3" x14ac:dyDescent="0.25">
      <c r="A139" s="13"/>
      <c r="B139"/>
      <c r="C139"/>
    </row>
    <row r="140" spans="1:3" x14ac:dyDescent="0.25">
      <c r="A140" s="13"/>
      <c r="B140"/>
      <c r="C140"/>
    </row>
    <row r="141" spans="1:3" x14ac:dyDescent="0.25">
      <c r="A141" s="13"/>
      <c r="B141"/>
      <c r="C141"/>
    </row>
    <row r="142" spans="1:3" x14ac:dyDescent="0.25">
      <c r="A142" s="13"/>
      <c r="B142"/>
      <c r="C142"/>
    </row>
    <row r="143" spans="1:3" x14ac:dyDescent="0.25">
      <c r="A143" s="13"/>
      <c r="B143"/>
      <c r="C143"/>
    </row>
    <row r="144" spans="1:3" x14ac:dyDescent="0.25">
      <c r="A144" s="13"/>
      <c r="B144"/>
      <c r="C144"/>
    </row>
    <row r="145" spans="1:3" x14ac:dyDescent="0.25">
      <c r="A145" s="13"/>
      <c r="B145"/>
      <c r="C145"/>
    </row>
    <row r="146" spans="1:3" x14ac:dyDescent="0.25">
      <c r="A146" s="13"/>
      <c r="B146"/>
      <c r="C146"/>
    </row>
    <row r="147" spans="1:3" x14ac:dyDescent="0.25">
      <c r="A147" s="13"/>
      <c r="B147"/>
      <c r="C147"/>
    </row>
    <row r="148" spans="1:3" x14ac:dyDescent="0.25">
      <c r="A148" s="13"/>
      <c r="B148"/>
      <c r="C148"/>
    </row>
    <row r="149" spans="1:3" x14ac:dyDescent="0.25">
      <c r="A149" s="13"/>
      <c r="B149"/>
      <c r="C149"/>
    </row>
    <row r="150" spans="1:3" x14ac:dyDescent="0.25">
      <c r="A150" s="13"/>
      <c r="B150"/>
      <c r="C150"/>
    </row>
    <row r="151" spans="1:3" x14ac:dyDescent="0.25">
      <c r="A151" s="13"/>
      <c r="B151"/>
      <c r="C151"/>
    </row>
    <row r="152" spans="1:3" x14ac:dyDescent="0.25">
      <c r="A152" s="13"/>
      <c r="B152"/>
      <c r="C152"/>
    </row>
    <row r="153" spans="1:3" x14ac:dyDescent="0.25">
      <c r="A153" s="13"/>
      <c r="B153"/>
      <c r="C153"/>
    </row>
    <row r="154" spans="1:3" x14ac:dyDescent="0.25">
      <c r="A154" s="13"/>
      <c r="B154"/>
      <c r="C154"/>
    </row>
    <row r="155" spans="1:3" x14ac:dyDescent="0.25">
      <c r="A155" s="13"/>
      <c r="B155"/>
      <c r="C155"/>
    </row>
    <row r="156" spans="1:3" x14ac:dyDescent="0.25">
      <c r="A156" s="13"/>
      <c r="B156"/>
      <c r="C156"/>
    </row>
    <row r="157" spans="1:3" x14ac:dyDescent="0.25">
      <c r="A157" s="13"/>
      <c r="B157"/>
      <c r="C157"/>
    </row>
    <row r="158" spans="1:3" x14ac:dyDescent="0.25">
      <c r="A158" s="13"/>
      <c r="B158"/>
      <c r="C158"/>
    </row>
    <row r="159" spans="1:3" x14ac:dyDescent="0.25">
      <c r="A159" s="13"/>
      <c r="B159"/>
      <c r="C159"/>
    </row>
    <row r="160" spans="1:3" x14ac:dyDescent="0.25">
      <c r="A160" s="13"/>
      <c r="B160"/>
      <c r="C160"/>
    </row>
    <row r="161" spans="1:3" x14ac:dyDescent="0.25">
      <c r="A161" s="13"/>
      <c r="B161"/>
      <c r="C161"/>
    </row>
    <row r="162" spans="1:3" x14ac:dyDescent="0.25">
      <c r="A162" s="13"/>
      <c r="B162"/>
      <c r="C162"/>
    </row>
    <row r="163" spans="1:3" x14ac:dyDescent="0.25">
      <c r="A163" s="13"/>
      <c r="B163"/>
      <c r="C163"/>
    </row>
    <row r="164" spans="1:3" x14ac:dyDescent="0.25">
      <c r="A164" s="13"/>
      <c r="B164"/>
      <c r="C164"/>
    </row>
    <row r="165" spans="1:3" x14ac:dyDescent="0.25">
      <c r="A165" s="13"/>
      <c r="B165"/>
      <c r="C165"/>
    </row>
    <row r="166" spans="1:3" x14ac:dyDescent="0.25">
      <c r="A166" s="13"/>
      <c r="B166"/>
      <c r="C166"/>
    </row>
    <row r="167" spans="1:3" x14ac:dyDescent="0.25">
      <c r="A167" s="13"/>
      <c r="B167"/>
      <c r="C167"/>
    </row>
    <row r="168" spans="1:3" x14ac:dyDescent="0.25">
      <c r="A168" s="13"/>
      <c r="B168"/>
      <c r="C168"/>
    </row>
    <row r="169" spans="1:3" x14ac:dyDescent="0.25">
      <c r="A169" s="13"/>
      <c r="B169"/>
      <c r="C169"/>
    </row>
    <row r="170" spans="1:3" x14ac:dyDescent="0.25">
      <c r="A170" s="13"/>
      <c r="B170"/>
      <c r="C170"/>
    </row>
    <row r="171" spans="1:3" x14ac:dyDescent="0.25">
      <c r="A171" s="13"/>
      <c r="B171"/>
      <c r="C171"/>
    </row>
    <row r="172" spans="1:3" x14ac:dyDescent="0.25">
      <c r="A172" s="13"/>
      <c r="B172"/>
      <c r="C172"/>
    </row>
    <row r="173" spans="1:3" x14ac:dyDescent="0.25">
      <c r="A173" s="13"/>
      <c r="B173"/>
      <c r="C173"/>
    </row>
    <row r="174" spans="1:3" x14ac:dyDescent="0.25">
      <c r="A174" s="13"/>
      <c r="B174"/>
      <c r="C174"/>
    </row>
    <row r="175" spans="1:3" x14ac:dyDescent="0.25">
      <c r="A175" s="13"/>
      <c r="B175"/>
      <c r="C175"/>
    </row>
    <row r="176" spans="1:3" x14ac:dyDescent="0.25">
      <c r="A176" s="13"/>
      <c r="B176"/>
      <c r="C176"/>
    </row>
    <row r="177" spans="1:3" x14ac:dyDescent="0.25">
      <c r="A177" s="13"/>
      <c r="B177"/>
      <c r="C177"/>
    </row>
    <row r="178" spans="1:3" x14ac:dyDescent="0.25">
      <c r="A178" s="13"/>
      <c r="B178"/>
      <c r="C178"/>
    </row>
    <row r="179" spans="1:3" x14ac:dyDescent="0.25">
      <c r="A179" s="13"/>
      <c r="B179"/>
      <c r="C179"/>
    </row>
    <row r="180" spans="1:3" x14ac:dyDescent="0.25">
      <c r="A180" s="13"/>
      <c r="B180"/>
      <c r="C180"/>
    </row>
    <row r="181" spans="1:3" x14ac:dyDescent="0.25">
      <c r="A181" s="13"/>
      <c r="B181"/>
      <c r="C181"/>
    </row>
    <row r="182" spans="1:3" x14ac:dyDescent="0.25">
      <c r="A182" s="13"/>
      <c r="B182"/>
      <c r="C182"/>
    </row>
    <row r="183" spans="1:3" x14ac:dyDescent="0.25">
      <c r="A183" s="13"/>
      <c r="B183"/>
      <c r="C183"/>
    </row>
    <row r="184" spans="1:3" x14ac:dyDescent="0.25">
      <c r="A184" s="13"/>
      <c r="B184"/>
      <c r="C184"/>
    </row>
    <row r="185" spans="1:3" x14ac:dyDescent="0.25">
      <c r="A185" s="13"/>
      <c r="B185"/>
      <c r="C185"/>
    </row>
    <row r="186" spans="1:3" x14ac:dyDescent="0.25">
      <c r="A186" s="13"/>
      <c r="B186"/>
      <c r="C186"/>
    </row>
    <row r="187" spans="1:3" x14ac:dyDescent="0.25">
      <c r="A187" s="13"/>
      <c r="B187"/>
      <c r="C187"/>
    </row>
    <row r="188" spans="1:3" x14ac:dyDescent="0.25">
      <c r="A188" s="13"/>
      <c r="B188"/>
      <c r="C188"/>
    </row>
    <row r="189" spans="1:3" x14ac:dyDescent="0.25">
      <c r="A189" s="13"/>
      <c r="B189"/>
      <c r="C189"/>
    </row>
    <row r="190" spans="1:3" x14ac:dyDescent="0.25">
      <c r="A190" s="13"/>
      <c r="B190"/>
      <c r="C190"/>
    </row>
    <row r="191" spans="1:3" x14ac:dyDescent="0.25">
      <c r="A191" s="13"/>
      <c r="B191"/>
      <c r="C191"/>
    </row>
    <row r="192" spans="1:3" x14ac:dyDescent="0.25">
      <c r="A192" s="13"/>
      <c r="B192"/>
      <c r="C192"/>
    </row>
    <row r="193" spans="1:3" x14ac:dyDescent="0.25">
      <c r="A193" s="13"/>
      <c r="B193"/>
      <c r="C193"/>
    </row>
    <row r="194" spans="1:3" x14ac:dyDescent="0.25">
      <c r="A194" s="13"/>
      <c r="B194"/>
      <c r="C194"/>
    </row>
    <row r="195" spans="1:3" x14ac:dyDescent="0.25">
      <c r="A195" s="13"/>
      <c r="B195"/>
      <c r="C195"/>
    </row>
    <row r="196" spans="1:3" x14ac:dyDescent="0.25">
      <c r="A196" s="13"/>
      <c r="B196"/>
      <c r="C196"/>
    </row>
    <row r="197" spans="1:3" x14ac:dyDescent="0.25">
      <c r="A197" s="13"/>
      <c r="B197"/>
      <c r="C197"/>
    </row>
    <row r="198" spans="1:3" x14ac:dyDescent="0.25">
      <c r="A198" s="13"/>
      <c r="B198"/>
      <c r="C198"/>
    </row>
    <row r="199" spans="1:3" x14ac:dyDescent="0.25">
      <c r="A199" s="13"/>
      <c r="B199"/>
      <c r="C199"/>
    </row>
    <row r="200" spans="1:3" x14ac:dyDescent="0.25">
      <c r="A200" s="13"/>
      <c r="B200"/>
      <c r="C200"/>
    </row>
    <row r="201" spans="1:3" x14ac:dyDescent="0.25">
      <c r="A201" s="13"/>
      <c r="B201"/>
      <c r="C201"/>
    </row>
    <row r="202" spans="1:3" x14ac:dyDescent="0.25">
      <c r="A202" s="13"/>
      <c r="B202"/>
      <c r="C202"/>
    </row>
    <row r="203" spans="1:3" x14ac:dyDescent="0.25">
      <c r="A203" s="13"/>
      <c r="B203"/>
      <c r="C203"/>
    </row>
    <row r="204" spans="1:3" x14ac:dyDescent="0.25">
      <c r="A204" s="13"/>
      <c r="B204"/>
      <c r="C204"/>
    </row>
    <row r="205" spans="1:3" x14ac:dyDescent="0.25">
      <c r="A205" s="13"/>
      <c r="B205"/>
      <c r="C205"/>
    </row>
    <row r="206" spans="1:3" x14ac:dyDescent="0.25">
      <c r="A206" s="13"/>
      <c r="B206"/>
      <c r="C206"/>
    </row>
    <row r="207" spans="1:3" x14ac:dyDescent="0.25">
      <c r="A207" s="13"/>
      <c r="B207"/>
      <c r="C207"/>
    </row>
    <row r="208" spans="1:3" x14ac:dyDescent="0.25">
      <c r="A208" s="13"/>
      <c r="B208"/>
      <c r="C208"/>
    </row>
    <row r="209" spans="1:3" x14ac:dyDescent="0.25">
      <c r="A209" s="13"/>
      <c r="B209"/>
      <c r="C209"/>
    </row>
    <row r="210" spans="1:3" x14ac:dyDescent="0.25">
      <c r="A210" s="13"/>
      <c r="B210"/>
      <c r="C210"/>
    </row>
    <row r="211" spans="1:3" x14ac:dyDescent="0.25">
      <c r="A211" s="13"/>
      <c r="B211"/>
      <c r="C211"/>
    </row>
    <row r="212" spans="1:3" x14ac:dyDescent="0.25">
      <c r="A212" s="13"/>
      <c r="B212"/>
      <c r="C212"/>
    </row>
    <row r="213" spans="1:3" x14ac:dyDescent="0.25">
      <c r="A213" s="13"/>
      <c r="B213"/>
      <c r="C213"/>
    </row>
    <row r="214" spans="1:3" x14ac:dyDescent="0.25">
      <c r="A214" s="13"/>
      <c r="B214"/>
      <c r="C214"/>
    </row>
    <row r="215" spans="1:3" x14ac:dyDescent="0.25">
      <c r="A215" s="13"/>
      <c r="B215"/>
      <c r="C215"/>
    </row>
    <row r="216" spans="1:3" x14ac:dyDescent="0.25">
      <c r="A216" s="13"/>
      <c r="B216"/>
      <c r="C216"/>
    </row>
    <row r="217" spans="1:3" x14ac:dyDescent="0.25">
      <c r="A217" s="13"/>
      <c r="B217"/>
      <c r="C217"/>
    </row>
    <row r="218" spans="1:3" x14ac:dyDescent="0.25">
      <c r="A218" s="13"/>
      <c r="B218"/>
      <c r="C218"/>
    </row>
    <row r="219" spans="1:3" x14ac:dyDescent="0.25">
      <c r="A219" s="13"/>
      <c r="B219"/>
      <c r="C219"/>
    </row>
    <row r="220" spans="1:3" x14ac:dyDescent="0.25">
      <c r="A220" s="13"/>
      <c r="B220"/>
      <c r="C220"/>
    </row>
    <row r="221" spans="1:3" x14ac:dyDescent="0.25">
      <c r="A221" s="13"/>
      <c r="B221"/>
      <c r="C221"/>
    </row>
    <row r="222" spans="1:3" x14ac:dyDescent="0.25">
      <c r="A222" s="13"/>
      <c r="B222"/>
      <c r="C222"/>
    </row>
    <row r="223" spans="1:3" x14ac:dyDescent="0.25">
      <c r="A223" s="13"/>
      <c r="B223"/>
      <c r="C223"/>
    </row>
    <row r="224" spans="1:3" x14ac:dyDescent="0.25">
      <c r="A224" s="13"/>
      <c r="B224"/>
      <c r="C224"/>
    </row>
    <row r="225" spans="1:3" x14ac:dyDescent="0.25">
      <c r="A225" s="13"/>
      <c r="B225"/>
      <c r="C225"/>
    </row>
    <row r="226" spans="1:3" x14ac:dyDescent="0.25">
      <c r="A226" s="13"/>
      <c r="B226"/>
      <c r="C226"/>
    </row>
    <row r="227" spans="1:3" x14ac:dyDescent="0.25">
      <c r="A227" s="13"/>
      <c r="B227"/>
      <c r="C227"/>
    </row>
    <row r="228" spans="1:3" x14ac:dyDescent="0.25">
      <c r="A228" s="13"/>
      <c r="B228"/>
      <c r="C228"/>
    </row>
    <row r="229" spans="1:3" x14ac:dyDescent="0.25">
      <c r="A229" s="13"/>
      <c r="B229"/>
      <c r="C229"/>
    </row>
    <row r="230" spans="1:3" x14ac:dyDescent="0.25">
      <c r="A230" s="13"/>
      <c r="B230"/>
      <c r="C230"/>
    </row>
    <row r="231" spans="1:3" x14ac:dyDescent="0.25">
      <c r="A231" s="13"/>
      <c r="B231"/>
      <c r="C231"/>
    </row>
    <row r="232" spans="1:3" x14ac:dyDescent="0.25">
      <c r="A232" s="13"/>
      <c r="B232"/>
      <c r="C232"/>
    </row>
    <row r="233" spans="1:3" x14ac:dyDescent="0.25">
      <c r="A233" s="13"/>
      <c r="B233"/>
      <c r="C233"/>
    </row>
    <row r="234" spans="1:3" x14ac:dyDescent="0.25">
      <c r="A234" s="13"/>
      <c r="B234"/>
      <c r="C234"/>
    </row>
    <row r="235" spans="1:3" x14ac:dyDescent="0.25">
      <c r="A235" s="13"/>
      <c r="B235"/>
      <c r="C235"/>
    </row>
    <row r="236" spans="1:3" x14ac:dyDescent="0.25">
      <c r="A236" s="13"/>
      <c r="B236"/>
      <c r="C236"/>
    </row>
    <row r="237" spans="1:3" x14ac:dyDescent="0.25">
      <c r="A237" s="13"/>
      <c r="B237"/>
      <c r="C237"/>
    </row>
    <row r="238" spans="1:3" x14ac:dyDescent="0.25">
      <c r="A238" s="13"/>
      <c r="B238"/>
      <c r="C238"/>
    </row>
    <row r="239" spans="1:3" x14ac:dyDescent="0.25">
      <c r="A239" s="13"/>
      <c r="B239"/>
      <c r="C239"/>
    </row>
    <row r="240" spans="1:3" x14ac:dyDescent="0.25">
      <c r="A240" s="13"/>
      <c r="B240"/>
      <c r="C240"/>
    </row>
    <row r="241" spans="1:3" x14ac:dyDescent="0.25">
      <c r="A241" s="13"/>
      <c r="B241"/>
      <c r="C241"/>
    </row>
    <row r="242" spans="1:3" x14ac:dyDescent="0.25">
      <c r="A242" s="13"/>
      <c r="B242"/>
      <c r="C242"/>
    </row>
    <row r="243" spans="1:3" x14ac:dyDescent="0.25">
      <c r="A243" s="13"/>
      <c r="B243"/>
      <c r="C243"/>
    </row>
    <row r="244" spans="1:3" x14ac:dyDescent="0.25">
      <c r="A244" s="13"/>
      <c r="B244"/>
      <c r="C244"/>
    </row>
    <row r="245" spans="1:3" x14ac:dyDescent="0.25">
      <c r="A245" s="13"/>
      <c r="B245"/>
      <c r="C245"/>
    </row>
    <row r="246" spans="1:3" x14ac:dyDescent="0.25">
      <c r="A246" s="13"/>
      <c r="B246"/>
      <c r="C246"/>
    </row>
    <row r="247" spans="1:3" x14ac:dyDescent="0.25">
      <c r="A247" s="13"/>
      <c r="B247"/>
      <c r="C247"/>
    </row>
    <row r="248" spans="1:3" x14ac:dyDescent="0.25">
      <c r="A248" s="13"/>
      <c r="B248"/>
      <c r="C248"/>
    </row>
    <row r="249" spans="1:3" x14ac:dyDescent="0.25">
      <c r="A249" s="13"/>
      <c r="B249"/>
      <c r="C249"/>
    </row>
    <row r="250" spans="1:3" x14ac:dyDescent="0.25">
      <c r="A250" s="13"/>
      <c r="B250"/>
      <c r="C250"/>
    </row>
    <row r="251" spans="1:3" x14ac:dyDescent="0.25">
      <c r="A251" s="13"/>
      <c r="B251"/>
      <c r="C251"/>
    </row>
    <row r="252" spans="1:3" x14ac:dyDescent="0.25">
      <c r="A252" s="13"/>
      <c r="B252"/>
      <c r="C252"/>
    </row>
    <row r="253" spans="1:3" x14ac:dyDescent="0.25">
      <c r="A253" s="13"/>
      <c r="B253"/>
      <c r="C253"/>
    </row>
    <row r="254" spans="1:3" x14ac:dyDescent="0.25">
      <c r="A254" s="13"/>
      <c r="B254"/>
      <c r="C254"/>
    </row>
    <row r="255" spans="1:3" x14ac:dyDescent="0.25">
      <c r="A255" s="13"/>
      <c r="B255"/>
      <c r="C255"/>
    </row>
    <row r="256" spans="1:3" x14ac:dyDescent="0.25">
      <c r="A256" s="13"/>
      <c r="B256"/>
      <c r="C256"/>
    </row>
    <row r="257" spans="1:3" x14ac:dyDescent="0.25">
      <c r="A257" s="13"/>
      <c r="B257"/>
      <c r="C257"/>
    </row>
    <row r="258" spans="1:3" x14ac:dyDescent="0.25">
      <c r="A258" s="13"/>
      <c r="B258"/>
      <c r="C258"/>
    </row>
    <row r="259" spans="1:3" x14ac:dyDescent="0.25">
      <c r="A259" s="13"/>
      <c r="B259"/>
      <c r="C259"/>
    </row>
    <row r="260" spans="1:3" x14ac:dyDescent="0.25">
      <c r="A260" s="13"/>
      <c r="B260"/>
      <c r="C260"/>
    </row>
    <row r="261" spans="1:3" x14ac:dyDescent="0.25">
      <c r="A261" s="13"/>
      <c r="B261"/>
      <c r="C261"/>
    </row>
    <row r="262" spans="1:3" x14ac:dyDescent="0.25">
      <c r="A262" s="13"/>
      <c r="B262"/>
      <c r="C262"/>
    </row>
    <row r="263" spans="1:3" x14ac:dyDescent="0.25">
      <c r="A263" s="13"/>
      <c r="B263"/>
      <c r="C263"/>
    </row>
    <row r="264" spans="1:3" x14ac:dyDescent="0.25">
      <c r="A264" s="13"/>
      <c r="B264"/>
      <c r="C264"/>
    </row>
    <row r="265" spans="1:3" x14ac:dyDescent="0.25">
      <c r="A265" s="13"/>
      <c r="B265"/>
      <c r="C265"/>
    </row>
    <row r="266" spans="1:3" x14ac:dyDescent="0.25">
      <c r="A266" s="13"/>
      <c r="B266"/>
      <c r="C266"/>
    </row>
    <row r="267" spans="1:3" x14ac:dyDescent="0.25">
      <c r="A267" s="13"/>
      <c r="B267"/>
      <c r="C267"/>
    </row>
    <row r="268" spans="1:3" x14ac:dyDescent="0.25">
      <c r="A268" s="13"/>
      <c r="B268"/>
      <c r="C268"/>
    </row>
    <row r="269" spans="1:3" x14ac:dyDescent="0.25">
      <c r="A269" s="13"/>
      <c r="B269"/>
      <c r="C269"/>
    </row>
    <row r="270" spans="1:3" x14ac:dyDescent="0.25">
      <c r="A270" s="13"/>
      <c r="B270"/>
      <c r="C270"/>
    </row>
    <row r="271" spans="1:3" x14ac:dyDescent="0.25">
      <c r="A271" s="13"/>
      <c r="B271"/>
      <c r="C271"/>
    </row>
    <row r="272" spans="1:3" x14ac:dyDescent="0.25">
      <c r="A272" s="13"/>
      <c r="B272"/>
      <c r="C272"/>
    </row>
    <row r="273" spans="1:3" x14ac:dyDescent="0.25">
      <c r="A273" s="13"/>
      <c r="B273"/>
      <c r="C273"/>
    </row>
    <row r="274" spans="1:3" x14ac:dyDescent="0.25">
      <c r="A274" s="13"/>
      <c r="B274"/>
      <c r="C274"/>
    </row>
    <row r="275" spans="1:3" x14ac:dyDescent="0.25">
      <c r="A275" s="13"/>
      <c r="B275"/>
      <c r="C275"/>
    </row>
    <row r="276" spans="1:3" x14ac:dyDescent="0.25">
      <c r="A276" s="13"/>
      <c r="B276"/>
      <c r="C276"/>
    </row>
    <row r="277" spans="1:3" x14ac:dyDescent="0.25">
      <c r="A277" s="13"/>
      <c r="B277"/>
      <c r="C277"/>
    </row>
    <row r="278" spans="1:3" x14ac:dyDescent="0.25">
      <c r="A278" s="13"/>
      <c r="B278"/>
      <c r="C278"/>
    </row>
    <row r="279" spans="1:3" x14ac:dyDescent="0.25">
      <c r="A279" s="13"/>
      <c r="B279"/>
      <c r="C279"/>
    </row>
    <row r="280" spans="1:3" x14ac:dyDescent="0.25">
      <c r="A280" s="13"/>
      <c r="B280"/>
      <c r="C280"/>
    </row>
    <row r="281" spans="1:3" x14ac:dyDescent="0.25">
      <c r="A281" s="13"/>
      <c r="B281"/>
      <c r="C281"/>
    </row>
    <row r="282" spans="1:3" x14ac:dyDescent="0.25">
      <c r="A282" s="13"/>
      <c r="B282"/>
      <c r="C282"/>
    </row>
    <row r="283" spans="1:3" x14ac:dyDescent="0.25">
      <c r="A283" s="13"/>
      <c r="B283"/>
      <c r="C283"/>
    </row>
    <row r="284" spans="1:3" x14ac:dyDescent="0.25">
      <c r="A284" s="13"/>
      <c r="B284"/>
      <c r="C284"/>
    </row>
    <row r="285" spans="1:3" x14ac:dyDescent="0.25">
      <c r="A285" s="13"/>
      <c r="B285"/>
      <c r="C285"/>
    </row>
    <row r="286" spans="1:3" x14ac:dyDescent="0.25">
      <c r="A286" s="13"/>
      <c r="B286"/>
      <c r="C286"/>
    </row>
    <row r="287" spans="1:3" x14ac:dyDescent="0.25">
      <c r="A287" s="13"/>
      <c r="B287"/>
      <c r="C287"/>
    </row>
    <row r="288" spans="1:3" x14ac:dyDescent="0.25">
      <c r="A288" s="13"/>
      <c r="B288"/>
      <c r="C288"/>
    </row>
    <row r="289" spans="1:3" x14ac:dyDescent="0.25">
      <c r="A289" s="13"/>
      <c r="B289"/>
      <c r="C289"/>
    </row>
    <row r="290" spans="1:3" x14ac:dyDescent="0.25">
      <c r="A290" s="13"/>
      <c r="B290"/>
      <c r="C290"/>
    </row>
    <row r="291" spans="1:3" x14ac:dyDescent="0.25">
      <c r="A291" s="13"/>
      <c r="B291"/>
      <c r="C291"/>
    </row>
    <row r="292" spans="1:3" x14ac:dyDescent="0.25">
      <c r="A292" s="13"/>
      <c r="B292"/>
      <c r="C292"/>
    </row>
    <row r="293" spans="1:3" x14ac:dyDescent="0.25">
      <c r="A293" s="13"/>
      <c r="B293"/>
      <c r="C293"/>
    </row>
    <row r="294" spans="1:3" x14ac:dyDescent="0.25">
      <c r="A294" s="13"/>
      <c r="B294"/>
      <c r="C294"/>
    </row>
    <row r="295" spans="1:3" x14ac:dyDescent="0.25">
      <c r="A295" s="13"/>
      <c r="B295"/>
      <c r="C295"/>
    </row>
    <row r="296" spans="1:3" x14ac:dyDescent="0.25">
      <c r="A296" s="13"/>
      <c r="B296"/>
      <c r="C296"/>
    </row>
    <row r="297" spans="1:3" x14ac:dyDescent="0.25">
      <c r="A297" s="13"/>
      <c r="B297"/>
      <c r="C297"/>
    </row>
    <row r="298" spans="1:3" x14ac:dyDescent="0.25">
      <c r="A298" s="13"/>
      <c r="B298"/>
      <c r="C298"/>
    </row>
    <row r="299" spans="1:3" x14ac:dyDescent="0.25">
      <c r="A299" s="13"/>
      <c r="B299"/>
      <c r="C299"/>
    </row>
    <row r="300" spans="1:3" x14ac:dyDescent="0.25">
      <c r="A300" s="13"/>
      <c r="B300"/>
      <c r="C300"/>
    </row>
    <row r="301" spans="1:3" x14ac:dyDescent="0.25">
      <c r="A301" s="13"/>
      <c r="B301"/>
      <c r="C301"/>
    </row>
    <row r="302" spans="1:3" x14ac:dyDescent="0.25">
      <c r="A302" s="13"/>
      <c r="B302"/>
      <c r="C302"/>
    </row>
    <row r="303" spans="1:3" x14ac:dyDescent="0.25">
      <c r="A303" s="13"/>
      <c r="B303"/>
      <c r="C303"/>
    </row>
    <row r="304" spans="1:3" x14ac:dyDescent="0.25">
      <c r="A304" s="13"/>
      <c r="B304"/>
      <c r="C304"/>
    </row>
    <row r="305" spans="1:3" x14ac:dyDescent="0.25">
      <c r="A305" s="13"/>
      <c r="B305"/>
      <c r="C305"/>
    </row>
    <row r="306" spans="1:3" x14ac:dyDescent="0.25">
      <c r="A306" s="13"/>
      <c r="B306"/>
      <c r="C306"/>
    </row>
    <row r="307" spans="1:3" x14ac:dyDescent="0.25">
      <c r="A307" s="13"/>
      <c r="B307"/>
      <c r="C307"/>
    </row>
    <row r="308" spans="1:3" x14ac:dyDescent="0.25">
      <c r="A308" s="13"/>
      <c r="B308"/>
      <c r="C308"/>
    </row>
    <row r="309" spans="1:3" x14ac:dyDescent="0.25">
      <c r="A309" s="13"/>
      <c r="B309"/>
      <c r="C309"/>
    </row>
    <row r="310" spans="1:3" x14ac:dyDescent="0.25">
      <c r="A310" s="13"/>
      <c r="B310"/>
      <c r="C310"/>
    </row>
    <row r="311" spans="1:3" x14ac:dyDescent="0.25">
      <c r="A311" s="13"/>
      <c r="B311"/>
      <c r="C311"/>
    </row>
    <row r="312" spans="1:3" x14ac:dyDescent="0.25">
      <c r="A312" s="13"/>
      <c r="B312"/>
      <c r="C312"/>
    </row>
    <row r="313" spans="1:3" x14ac:dyDescent="0.25">
      <c r="A313" s="13"/>
      <c r="B313"/>
      <c r="C313"/>
    </row>
    <row r="314" spans="1:3" x14ac:dyDescent="0.25">
      <c r="A314" s="13"/>
      <c r="B314"/>
      <c r="C314"/>
    </row>
    <row r="315" spans="1:3" x14ac:dyDescent="0.25">
      <c r="A315" s="13"/>
      <c r="B315"/>
      <c r="C315"/>
    </row>
    <row r="316" spans="1:3" x14ac:dyDescent="0.25">
      <c r="A316" s="13"/>
      <c r="B316"/>
      <c r="C316"/>
    </row>
    <row r="317" spans="1:3" x14ac:dyDescent="0.25">
      <c r="A317" s="13"/>
      <c r="B317"/>
      <c r="C317"/>
    </row>
    <row r="318" spans="1:3" x14ac:dyDescent="0.25">
      <c r="A318" s="13"/>
      <c r="B318"/>
      <c r="C318"/>
    </row>
    <row r="319" spans="1:3" x14ac:dyDescent="0.25">
      <c r="A319" s="13"/>
      <c r="B319"/>
      <c r="C319"/>
    </row>
    <row r="320" spans="1:3" x14ac:dyDescent="0.25">
      <c r="A320" s="13"/>
      <c r="B320"/>
      <c r="C320"/>
    </row>
    <row r="321" spans="1:3" x14ac:dyDescent="0.25">
      <c r="A321" s="13"/>
      <c r="B321"/>
      <c r="C321"/>
    </row>
    <row r="322" spans="1:3" x14ac:dyDescent="0.25">
      <c r="A322" s="13"/>
      <c r="B322"/>
      <c r="C322"/>
    </row>
    <row r="323" spans="1:3" x14ac:dyDescent="0.25">
      <c r="A323" s="13"/>
      <c r="B323"/>
      <c r="C323"/>
    </row>
    <row r="324" spans="1:3" x14ac:dyDescent="0.25">
      <c r="A324" s="13"/>
      <c r="B324"/>
      <c r="C324"/>
    </row>
    <row r="325" spans="1:3" x14ac:dyDescent="0.25">
      <c r="A325" s="13"/>
      <c r="B325"/>
      <c r="C325"/>
    </row>
    <row r="326" spans="1:3" x14ac:dyDescent="0.25">
      <c r="A326" s="13"/>
      <c r="B326"/>
      <c r="C326"/>
    </row>
    <row r="327" spans="1:3" x14ac:dyDescent="0.25">
      <c r="A327" s="13"/>
      <c r="B327"/>
      <c r="C327"/>
    </row>
    <row r="328" spans="1:3" x14ac:dyDescent="0.25">
      <c r="A328" s="13"/>
      <c r="B328"/>
      <c r="C328"/>
    </row>
    <row r="329" spans="1:3" x14ac:dyDescent="0.25">
      <c r="A329" s="13"/>
      <c r="B329"/>
      <c r="C329"/>
    </row>
    <row r="330" spans="1:3" x14ac:dyDescent="0.25">
      <c r="A330" s="13"/>
      <c r="B330"/>
      <c r="C330"/>
    </row>
    <row r="331" spans="1:3" x14ac:dyDescent="0.25">
      <c r="A331" s="13"/>
      <c r="B331"/>
      <c r="C331"/>
    </row>
    <row r="332" spans="1:3" x14ac:dyDescent="0.25">
      <c r="A332" s="13"/>
      <c r="B332"/>
      <c r="C332"/>
    </row>
    <row r="333" spans="1:3" x14ac:dyDescent="0.25">
      <c r="A333" s="13"/>
      <c r="B333"/>
      <c r="C333"/>
    </row>
    <row r="334" spans="1:3" x14ac:dyDescent="0.25">
      <c r="A334" s="13"/>
      <c r="B334"/>
      <c r="C334"/>
    </row>
    <row r="335" spans="1:3" x14ac:dyDescent="0.25">
      <c r="A335" s="13"/>
      <c r="B335"/>
      <c r="C335"/>
    </row>
    <row r="336" spans="1:3" x14ac:dyDescent="0.25">
      <c r="A336" s="13"/>
      <c r="B336"/>
      <c r="C336"/>
    </row>
    <row r="337" spans="1:3" x14ac:dyDescent="0.25">
      <c r="A337" s="13"/>
      <c r="B337"/>
      <c r="C337"/>
    </row>
    <row r="338" spans="1:3" x14ac:dyDescent="0.25">
      <c r="A338" s="13"/>
      <c r="B338"/>
      <c r="C338"/>
    </row>
    <row r="339" spans="1:3" x14ac:dyDescent="0.25">
      <c r="A339" s="13"/>
      <c r="B339"/>
      <c r="C339"/>
    </row>
    <row r="340" spans="1:3" x14ac:dyDescent="0.25">
      <c r="A340" s="13"/>
      <c r="B340"/>
      <c r="C340"/>
    </row>
    <row r="341" spans="1:3" x14ac:dyDescent="0.25">
      <c r="A341" s="13"/>
      <c r="B341"/>
      <c r="C341"/>
    </row>
    <row r="342" spans="1:3" x14ac:dyDescent="0.25">
      <c r="A342" s="13"/>
      <c r="B342"/>
      <c r="C342"/>
    </row>
    <row r="343" spans="1:3" x14ac:dyDescent="0.25">
      <c r="A343" s="13"/>
      <c r="B343"/>
      <c r="C343"/>
    </row>
    <row r="344" spans="1:3" x14ac:dyDescent="0.25">
      <c r="A344" s="13"/>
      <c r="B344"/>
      <c r="C344"/>
    </row>
    <row r="345" spans="1:3" x14ac:dyDescent="0.25">
      <c r="A345" s="13"/>
      <c r="B345"/>
      <c r="C345"/>
    </row>
    <row r="346" spans="1:3" x14ac:dyDescent="0.25">
      <c r="A346" s="13"/>
      <c r="B346"/>
      <c r="C346"/>
    </row>
    <row r="347" spans="1:3" x14ac:dyDescent="0.25">
      <c r="A347" s="13"/>
      <c r="B347"/>
      <c r="C347"/>
    </row>
    <row r="348" spans="1:3" x14ac:dyDescent="0.25">
      <c r="A348" s="13"/>
      <c r="B348"/>
      <c r="C348"/>
    </row>
    <row r="349" spans="1:3" x14ac:dyDescent="0.25">
      <c r="A349" s="13"/>
      <c r="B349"/>
      <c r="C349"/>
    </row>
    <row r="350" spans="1:3" x14ac:dyDescent="0.25">
      <c r="A350" s="13"/>
      <c r="B350"/>
      <c r="C350"/>
    </row>
    <row r="351" spans="1:3" x14ac:dyDescent="0.25">
      <c r="A351" s="13"/>
      <c r="B351"/>
      <c r="C351"/>
    </row>
    <row r="352" spans="1:3" x14ac:dyDescent="0.25">
      <c r="A352" s="13"/>
      <c r="B352"/>
      <c r="C352"/>
    </row>
    <row r="353" spans="1:3" x14ac:dyDescent="0.25">
      <c r="A353" s="13"/>
      <c r="B353"/>
      <c r="C353"/>
    </row>
    <row r="354" spans="1:3" x14ac:dyDescent="0.25">
      <c r="A354" s="13"/>
      <c r="B354"/>
      <c r="C354"/>
    </row>
    <row r="355" spans="1:3" x14ac:dyDescent="0.25">
      <c r="A355" s="13"/>
      <c r="B355"/>
      <c r="C355"/>
    </row>
    <row r="356" spans="1:3" x14ac:dyDescent="0.25">
      <c r="A356" s="13"/>
      <c r="B356"/>
      <c r="C356"/>
    </row>
    <row r="357" spans="1:3" x14ac:dyDescent="0.25">
      <c r="A357" s="13"/>
      <c r="B357"/>
      <c r="C357"/>
    </row>
    <row r="358" spans="1:3" x14ac:dyDescent="0.25">
      <c r="A358" s="13"/>
      <c r="B358"/>
      <c r="C358"/>
    </row>
    <row r="359" spans="1:3" x14ac:dyDescent="0.25">
      <c r="A359" s="13"/>
      <c r="B359"/>
      <c r="C359"/>
    </row>
    <row r="360" spans="1:3" x14ac:dyDescent="0.25">
      <c r="A360" s="13"/>
      <c r="B360"/>
      <c r="C360"/>
    </row>
    <row r="361" spans="1:3" x14ac:dyDescent="0.25">
      <c r="A361" s="13"/>
      <c r="B361"/>
      <c r="C361"/>
    </row>
    <row r="362" spans="1:3" x14ac:dyDescent="0.25">
      <c r="A362" s="13"/>
      <c r="B362"/>
      <c r="C362"/>
    </row>
    <row r="363" spans="1:3" x14ac:dyDescent="0.25">
      <c r="A363" s="13"/>
      <c r="B363"/>
      <c r="C363"/>
    </row>
    <row r="364" spans="1:3" x14ac:dyDescent="0.25">
      <c r="A364" s="13"/>
      <c r="B364"/>
      <c r="C364"/>
    </row>
    <row r="365" spans="1:3" x14ac:dyDescent="0.25">
      <c r="A365" s="13"/>
      <c r="B365"/>
      <c r="C365"/>
    </row>
    <row r="366" spans="1:3" x14ac:dyDescent="0.25">
      <c r="A366" s="13"/>
      <c r="B366"/>
      <c r="C366"/>
    </row>
    <row r="367" spans="1:3" x14ac:dyDescent="0.25">
      <c r="A367" s="13"/>
      <c r="B367"/>
      <c r="C367"/>
    </row>
    <row r="368" spans="1:3" x14ac:dyDescent="0.25">
      <c r="A368" s="13"/>
      <c r="B368"/>
      <c r="C368"/>
    </row>
    <row r="369" spans="1:3" x14ac:dyDescent="0.25">
      <c r="A369" s="13"/>
      <c r="B369"/>
      <c r="C369"/>
    </row>
    <row r="370" spans="1:3" x14ac:dyDescent="0.25">
      <c r="A370" s="13"/>
      <c r="B370"/>
      <c r="C370"/>
    </row>
    <row r="371" spans="1:3" x14ac:dyDescent="0.25">
      <c r="A371" s="13"/>
      <c r="B371"/>
      <c r="C371"/>
    </row>
    <row r="372" spans="1:3" x14ac:dyDescent="0.25">
      <c r="A372" s="13"/>
      <c r="B372"/>
      <c r="C372"/>
    </row>
    <row r="373" spans="1:3" x14ac:dyDescent="0.25">
      <c r="A373" s="13"/>
      <c r="B373"/>
      <c r="C373"/>
    </row>
    <row r="374" spans="1:3" x14ac:dyDescent="0.25">
      <c r="A374" s="13"/>
      <c r="B374"/>
      <c r="C374"/>
    </row>
    <row r="375" spans="1:3" x14ac:dyDescent="0.25">
      <c r="A375" s="13"/>
      <c r="B375"/>
      <c r="C375"/>
    </row>
    <row r="376" spans="1:3" x14ac:dyDescent="0.25">
      <c r="A376" s="13"/>
      <c r="B376"/>
      <c r="C376"/>
    </row>
    <row r="377" spans="1:3" x14ac:dyDescent="0.25">
      <c r="A377" s="13"/>
      <c r="B377"/>
      <c r="C377"/>
    </row>
    <row r="378" spans="1:3" x14ac:dyDescent="0.25">
      <c r="A378" s="13"/>
      <c r="B378"/>
      <c r="C378"/>
    </row>
    <row r="379" spans="1:3" x14ac:dyDescent="0.25">
      <c r="A379" s="13"/>
      <c r="B379"/>
      <c r="C379"/>
    </row>
    <row r="380" spans="1:3" x14ac:dyDescent="0.25">
      <c r="A380" s="13"/>
      <c r="B380"/>
      <c r="C380"/>
    </row>
    <row r="381" spans="1:3" x14ac:dyDescent="0.25">
      <c r="A381" s="13"/>
      <c r="B381"/>
      <c r="C381"/>
    </row>
    <row r="382" spans="1:3" x14ac:dyDescent="0.25">
      <c r="A382" s="13"/>
      <c r="B382"/>
      <c r="C382"/>
    </row>
    <row r="383" spans="1:3" x14ac:dyDescent="0.25">
      <c r="A383" s="13"/>
      <c r="B383"/>
      <c r="C383"/>
    </row>
    <row r="384" spans="1:3" x14ac:dyDescent="0.25">
      <c r="A384" s="13"/>
      <c r="B384"/>
      <c r="C384"/>
    </row>
    <row r="385" spans="1:3" x14ac:dyDescent="0.25">
      <c r="A385" s="13"/>
      <c r="B385"/>
      <c r="C385"/>
    </row>
    <row r="386" spans="1:3" x14ac:dyDescent="0.25">
      <c r="A386" s="13"/>
      <c r="B386"/>
      <c r="C386"/>
    </row>
    <row r="387" spans="1:3" x14ac:dyDescent="0.25">
      <c r="A387" s="13"/>
      <c r="B387"/>
      <c r="C387"/>
    </row>
    <row r="388" spans="1:3" x14ac:dyDescent="0.25">
      <c r="A388" s="13"/>
      <c r="B388"/>
      <c r="C388"/>
    </row>
    <row r="389" spans="1:3" x14ac:dyDescent="0.25">
      <c r="A389" s="13"/>
      <c r="B389"/>
      <c r="C389"/>
    </row>
    <row r="390" spans="1:3" x14ac:dyDescent="0.25">
      <c r="A390" s="13"/>
      <c r="B390"/>
      <c r="C390"/>
    </row>
    <row r="391" spans="1:3" x14ac:dyDescent="0.25">
      <c r="A391" s="13"/>
      <c r="B391"/>
      <c r="C391"/>
    </row>
    <row r="392" spans="1:3" x14ac:dyDescent="0.25">
      <c r="A392" s="13"/>
      <c r="B392"/>
      <c r="C392"/>
    </row>
    <row r="393" spans="1:3" x14ac:dyDescent="0.25">
      <c r="A393" s="13"/>
      <c r="B393"/>
      <c r="C393"/>
    </row>
    <row r="394" spans="1:3" x14ac:dyDescent="0.25">
      <c r="A394" s="13"/>
      <c r="B394"/>
      <c r="C394"/>
    </row>
    <row r="395" spans="1:3" x14ac:dyDescent="0.25">
      <c r="A395" s="13"/>
      <c r="B395"/>
      <c r="C395"/>
    </row>
    <row r="396" spans="1:3" x14ac:dyDescent="0.25">
      <c r="A396" s="13"/>
      <c r="B396"/>
      <c r="C396"/>
    </row>
    <row r="397" spans="1:3" x14ac:dyDescent="0.25">
      <c r="A397" s="13"/>
      <c r="B397"/>
      <c r="C397"/>
    </row>
    <row r="398" spans="1:3" x14ac:dyDescent="0.25">
      <c r="A398" s="13"/>
      <c r="B398"/>
      <c r="C398"/>
    </row>
    <row r="399" spans="1:3" x14ac:dyDescent="0.25">
      <c r="A399" s="13"/>
      <c r="B399"/>
      <c r="C399"/>
    </row>
    <row r="400" spans="1:3" x14ac:dyDescent="0.25">
      <c r="A400" s="13"/>
      <c r="B400"/>
      <c r="C400"/>
    </row>
    <row r="401" spans="1:3" x14ac:dyDescent="0.25">
      <c r="A401" s="13"/>
      <c r="B401"/>
      <c r="C401"/>
    </row>
    <row r="402" spans="1:3" x14ac:dyDescent="0.25">
      <c r="A402" s="13"/>
      <c r="B402"/>
      <c r="C402"/>
    </row>
    <row r="403" spans="1:3" x14ac:dyDescent="0.25">
      <c r="A403" s="13"/>
      <c r="B403"/>
      <c r="C403"/>
    </row>
    <row r="404" spans="1:3" x14ac:dyDescent="0.25">
      <c r="A404" s="13"/>
      <c r="B404"/>
      <c r="C404"/>
    </row>
    <row r="405" spans="1:3" x14ac:dyDescent="0.25">
      <c r="A405" s="13"/>
      <c r="B405"/>
      <c r="C405"/>
    </row>
    <row r="406" spans="1:3" x14ac:dyDescent="0.25">
      <c r="A406" s="13"/>
      <c r="B406"/>
      <c r="C406"/>
    </row>
    <row r="407" spans="1:3" x14ac:dyDescent="0.25">
      <c r="A407" s="13"/>
      <c r="B407"/>
      <c r="C407"/>
    </row>
    <row r="408" spans="1:3" x14ac:dyDescent="0.25">
      <c r="A408" s="13"/>
      <c r="B408"/>
      <c r="C408"/>
    </row>
    <row r="409" spans="1:3" x14ac:dyDescent="0.25">
      <c r="A409" s="13"/>
      <c r="B409"/>
      <c r="C409"/>
    </row>
    <row r="410" spans="1:3" x14ac:dyDescent="0.25">
      <c r="A410" s="13"/>
      <c r="B410"/>
      <c r="C410"/>
    </row>
    <row r="411" spans="1:3" x14ac:dyDescent="0.25">
      <c r="A411" s="13"/>
      <c r="B411"/>
      <c r="C411"/>
    </row>
    <row r="412" spans="1:3" x14ac:dyDescent="0.25">
      <c r="A412" s="13"/>
      <c r="B412"/>
      <c r="C412"/>
    </row>
    <row r="413" spans="1:3" x14ac:dyDescent="0.25">
      <c r="A413" s="13"/>
      <c r="B413"/>
      <c r="C413"/>
    </row>
    <row r="414" spans="1:3" x14ac:dyDescent="0.25">
      <c r="A414" s="13"/>
      <c r="B414"/>
      <c r="C414"/>
    </row>
    <row r="415" spans="1:3" x14ac:dyDescent="0.25">
      <c r="A415" s="13"/>
      <c r="B415"/>
      <c r="C415"/>
    </row>
    <row r="416" spans="1:3" x14ac:dyDescent="0.25">
      <c r="A416" s="13"/>
      <c r="B416"/>
      <c r="C416"/>
    </row>
    <row r="417" spans="1:3" x14ac:dyDescent="0.25">
      <c r="A417" s="13"/>
      <c r="B417"/>
      <c r="C417"/>
    </row>
    <row r="418" spans="1:3" x14ac:dyDescent="0.25">
      <c r="A418" s="13"/>
      <c r="B418"/>
      <c r="C418"/>
    </row>
    <row r="419" spans="1:3" x14ac:dyDescent="0.25">
      <c r="A419" s="13"/>
      <c r="B419"/>
      <c r="C419"/>
    </row>
    <row r="420" spans="1:3" x14ac:dyDescent="0.25">
      <c r="A420" s="13"/>
      <c r="B420"/>
      <c r="C420"/>
    </row>
    <row r="421" spans="1:3" x14ac:dyDescent="0.25">
      <c r="A421" s="13"/>
      <c r="B421"/>
      <c r="C421"/>
    </row>
    <row r="422" spans="1:3" x14ac:dyDescent="0.25">
      <c r="A422" s="13"/>
      <c r="B422"/>
      <c r="C422"/>
    </row>
    <row r="423" spans="1:3" x14ac:dyDescent="0.25">
      <c r="A423" s="13"/>
      <c r="B423"/>
      <c r="C423"/>
    </row>
    <row r="424" spans="1:3" x14ac:dyDescent="0.25">
      <c r="A424" s="13"/>
      <c r="B424"/>
      <c r="C424"/>
    </row>
    <row r="425" spans="1:3" x14ac:dyDescent="0.25">
      <c r="A425" s="13"/>
      <c r="B425"/>
      <c r="C425"/>
    </row>
    <row r="426" spans="1:3" x14ac:dyDescent="0.25">
      <c r="A426" s="13"/>
      <c r="B426"/>
      <c r="C426"/>
    </row>
    <row r="427" spans="1:3" x14ac:dyDescent="0.25">
      <c r="A427" s="13"/>
      <c r="B427"/>
      <c r="C427"/>
    </row>
    <row r="428" spans="1:3" x14ac:dyDescent="0.25">
      <c r="A428" s="13"/>
      <c r="B428"/>
      <c r="C428"/>
    </row>
    <row r="429" spans="1:3" x14ac:dyDescent="0.25">
      <c r="A429" s="13"/>
      <c r="B429"/>
      <c r="C429"/>
    </row>
    <row r="430" spans="1:3" x14ac:dyDescent="0.25">
      <c r="A430" s="13"/>
      <c r="B430"/>
      <c r="C430"/>
    </row>
    <row r="431" spans="1:3" x14ac:dyDescent="0.25">
      <c r="A431" s="13"/>
      <c r="B431"/>
      <c r="C431"/>
    </row>
    <row r="432" spans="1:3" x14ac:dyDescent="0.25">
      <c r="A432" s="13"/>
      <c r="B432"/>
      <c r="C432"/>
    </row>
    <row r="433" spans="1:3" x14ac:dyDescent="0.25">
      <c r="A433" s="13"/>
      <c r="B433"/>
      <c r="C433"/>
    </row>
    <row r="434" spans="1:3" x14ac:dyDescent="0.25">
      <c r="A434" s="13"/>
      <c r="B434"/>
      <c r="C434"/>
    </row>
    <row r="435" spans="1:3" x14ac:dyDescent="0.25">
      <c r="A435" s="13"/>
      <c r="B435"/>
      <c r="C435"/>
    </row>
    <row r="436" spans="1:3" x14ac:dyDescent="0.25">
      <c r="A436" s="13"/>
      <c r="B436"/>
      <c r="C436"/>
    </row>
    <row r="437" spans="1:3" x14ac:dyDescent="0.25">
      <c r="A437" s="13"/>
      <c r="B437"/>
      <c r="C437"/>
    </row>
    <row r="438" spans="1:3" x14ac:dyDescent="0.25">
      <c r="A438" s="13"/>
      <c r="B438"/>
      <c r="C438"/>
    </row>
    <row r="439" spans="1:3" x14ac:dyDescent="0.25">
      <c r="A439" s="13"/>
      <c r="B439"/>
      <c r="C439"/>
    </row>
    <row r="440" spans="1:3" x14ac:dyDescent="0.25">
      <c r="A440" s="13"/>
      <c r="B440"/>
      <c r="C440"/>
    </row>
    <row r="441" spans="1:3" x14ac:dyDescent="0.25">
      <c r="A441" s="13"/>
      <c r="B441"/>
      <c r="C441"/>
    </row>
    <row r="442" spans="1:3" x14ac:dyDescent="0.25">
      <c r="A442" s="13"/>
      <c r="B442"/>
      <c r="C442"/>
    </row>
    <row r="443" spans="1:3" x14ac:dyDescent="0.25">
      <c r="A443" s="13"/>
      <c r="B443"/>
      <c r="C443"/>
    </row>
    <row r="444" spans="1:3" x14ac:dyDescent="0.25">
      <c r="A444" s="13"/>
      <c r="B444"/>
      <c r="C444"/>
    </row>
    <row r="445" spans="1:3" x14ac:dyDescent="0.25">
      <c r="A445" s="13"/>
      <c r="B445"/>
      <c r="C445"/>
    </row>
    <row r="446" spans="1:3" x14ac:dyDescent="0.25">
      <c r="A446" s="13"/>
      <c r="B446"/>
      <c r="C446"/>
    </row>
    <row r="447" spans="1:3" x14ac:dyDescent="0.25">
      <c r="A447" s="13"/>
      <c r="B447"/>
      <c r="C447"/>
    </row>
    <row r="448" spans="1:3" x14ac:dyDescent="0.25">
      <c r="A448" s="13"/>
      <c r="B448"/>
      <c r="C448"/>
    </row>
    <row r="449" spans="1:3" x14ac:dyDescent="0.25">
      <c r="A449" s="13"/>
      <c r="B449"/>
      <c r="C449"/>
    </row>
    <row r="450" spans="1:3" x14ac:dyDescent="0.25">
      <c r="A450" s="13"/>
      <c r="B450"/>
      <c r="C450"/>
    </row>
    <row r="451" spans="1:3" x14ac:dyDescent="0.25">
      <c r="A451" s="13"/>
      <c r="B451"/>
      <c r="C451"/>
    </row>
    <row r="452" spans="1:3" x14ac:dyDescent="0.25">
      <c r="A452" s="13"/>
      <c r="B452"/>
      <c r="C452"/>
    </row>
    <row r="453" spans="1:3" x14ac:dyDescent="0.25">
      <c r="A453" s="13"/>
      <c r="B453"/>
      <c r="C453"/>
    </row>
    <row r="454" spans="1:3" x14ac:dyDescent="0.25">
      <c r="A454" s="13"/>
      <c r="B454"/>
      <c r="C454"/>
    </row>
    <row r="455" spans="1:3" x14ac:dyDescent="0.25">
      <c r="A455" s="13"/>
      <c r="B455"/>
      <c r="C455"/>
    </row>
    <row r="456" spans="1:3" x14ac:dyDescent="0.25">
      <c r="A456" s="13"/>
      <c r="B456"/>
      <c r="C456"/>
    </row>
    <row r="457" spans="1:3" x14ac:dyDescent="0.25">
      <c r="A457" s="13"/>
      <c r="B457"/>
      <c r="C457"/>
    </row>
    <row r="458" spans="1:3" x14ac:dyDescent="0.25">
      <c r="A458" s="13"/>
      <c r="B458"/>
      <c r="C458"/>
    </row>
    <row r="459" spans="1:3" x14ac:dyDescent="0.25">
      <c r="A459" s="13"/>
      <c r="B459"/>
      <c r="C459"/>
    </row>
    <row r="460" spans="1:3" x14ac:dyDescent="0.25">
      <c r="A460" s="13"/>
      <c r="B460"/>
      <c r="C460"/>
    </row>
    <row r="461" spans="1:3" x14ac:dyDescent="0.25">
      <c r="A461" s="13"/>
      <c r="B461"/>
      <c r="C461"/>
    </row>
    <row r="462" spans="1:3" x14ac:dyDescent="0.25">
      <c r="A462" s="13"/>
      <c r="B462"/>
      <c r="C462"/>
    </row>
    <row r="463" spans="1:3" x14ac:dyDescent="0.25">
      <c r="A463" s="13"/>
      <c r="B463"/>
      <c r="C463"/>
    </row>
    <row r="464" spans="1:3" x14ac:dyDescent="0.25">
      <c r="A464" s="13"/>
      <c r="B464"/>
      <c r="C464"/>
    </row>
    <row r="465" spans="1:3" x14ac:dyDescent="0.25">
      <c r="A465" s="13"/>
      <c r="B465"/>
      <c r="C465"/>
    </row>
    <row r="466" spans="1:3" x14ac:dyDescent="0.25">
      <c r="A466" s="13"/>
      <c r="B466"/>
      <c r="C466"/>
    </row>
    <row r="467" spans="1:3" x14ac:dyDescent="0.25">
      <c r="A467" s="13"/>
      <c r="B467"/>
      <c r="C467"/>
    </row>
    <row r="468" spans="1:3" x14ac:dyDescent="0.25">
      <c r="A468" s="13"/>
      <c r="B468"/>
      <c r="C468"/>
    </row>
    <row r="469" spans="1:3" x14ac:dyDescent="0.25">
      <c r="A469" s="13"/>
      <c r="B469"/>
      <c r="C469"/>
    </row>
    <row r="470" spans="1:3" x14ac:dyDescent="0.25">
      <c r="A470" s="13"/>
      <c r="B470"/>
      <c r="C470"/>
    </row>
    <row r="471" spans="1:3" x14ac:dyDescent="0.25">
      <c r="A471" s="13"/>
      <c r="B471"/>
      <c r="C471"/>
    </row>
    <row r="472" spans="1:3" x14ac:dyDescent="0.25">
      <c r="A472" s="13"/>
      <c r="B472"/>
      <c r="C472"/>
    </row>
    <row r="473" spans="1:3" x14ac:dyDescent="0.25">
      <c r="A473" s="13"/>
      <c r="B473"/>
      <c r="C473"/>
    </row>
    <row r="474" spans="1:3" x14ac:dyDescent="0.25">
      <c r="A474" s="13"/>
      <c r="B474"/>
      <c r="C474"/>
    </row>
    <row r="475" spans="1:3" x14ac:dyDescent="0.25">
      <c r="A475" s="13"/>
      <c r="B475"/>
      <c r="C475"/>
    </row>
    <row r="476" spans="1:3" x14ac:dyDescent="0.25">
      <c r="A476" s="13"/>
      <c r="B476"/>
      <c r="C476"/>
    </row>
    <row r="477" spans="1:3" x14ac:dyDescent="0.25">
      <c r="A477" s="13"/>
      <c r="B477"/>
      <c r="C477"/>
    </row>
    <row r="478" spans="1:3" x14ac:dyDescent="0.25">
      <c r="A478" s="13"/>
      <c r="B478"/>
      <c r="C478"/>
    </row>
    <row r="479" spans="1:3" x14ac:dyDescent="0.25">
      <c r="A479" s="13"/>
      <c r="B479"/>
      <c r="C479"/>
    </row>
    <row r="480" spans="1:3" x14ac:dyDescent="0.25">
      <c r="A480" s="13"/>
      <c r="B480"/>
      <c r="C480"/>
    </row>
    <row r="481" spans="1:3" x14ac:dyDescent="0.25">
      <c r="A481" s="13"/>
      <c r="B481"/>
      <c r="C481"/>
    </row>
    <row r="482" spans="1:3" x14ac:dyDescent="0.25">
      <c r="A482" s="13"/>
      <c r="B482"/>
      <c r="C482"/>
    </row>
    <row r="483" spans="1:3" x14ac:dyDescent="0.25">
      <c r="A483" s="13"/>
      <c r="B483" s="5"/>
      <c r="C483" s="5"/>
    </row>
    <row r="484" spans="1:3" x14ac:dyDescent="0.25">
      <c r="B484" s="5"/>
      <c r="C484" s="5"/>
    </row>
    <row r="485" spans="1:3" x14ac:dyDescent="0.25">
      <c r="B485" s="9"/>
      <c r="C485" s="9"/>
    </row>
    <row r="486" spans="1:3" x14ac:dyDescent="0.25">
      <c r="B486" s="9"/>
      <c r="C486" s="9"/>
    </row>
    <row r="487" spans="1:3" x14ac:dyDescent="0.25">
      <c r="B487" s="9"/>
      <c r="C487" s="9"/>
    </row>
    <row r="488" spans="1:3" x14ac:dyDescent="0.25">
      <c r="B488" s="9"/>
      <c r="C488" s="9"/>
    </row>
    <row r="489" spans="1:3" x14ac:dyDescent="0.25">
      <c r="B489" s="9"/>
      <c r="C489" s="9"/>
    </row>
    <row r="490" spans="1:3" x14ac:dyDescent="0.25">
      <c r="B490" s="9"/>
      <c r="C490" s="9"/>
    </row>
    <row r="491" spans="1:3" x14ac:dyDescent="0.25">
      <c r="B491" s="9"/>
      <c r="C491" s="9"/>
    </row>
    <row r="492" spans="1:3" x14ac:dyDescent="0.25">
      <c r="B492" s="9"/>
      <c r="C492" s="9"/>
    </row>
  </sheetData>
  <autoFilter ref="B1:C483" xr:uid="{95FD9AF5-623B-414F-8D92-B15BA229163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3BCD-B8B2-483B-9F54-9557A3441A02}">
  <dimension ref="A1:H493"/>
  <sheetViews>
    <sheetView workbookViewId="0">
      <pane ySplit="1" topLeftCell="A56" activePane="bottomLeft" state="frozen"/>
      <selection activeCell="D1" sqref="D1"/>
      <selection pane="bottomLeft" activeCell="F74" sqref="F74"/>
    </sheetView>
  </sheetViews>
  <sheetFormatPr baseColWidth="10" defaultColWidth="8.85546875" defaultRowHeight="15" x14ac:dyDescent="0.25"/>
  <cols>
    <col min="1" max="1" width="7.7109375" style="4" bestFit="1" customWidth="1"/>
    <col min="2" max="2" width="12" bestFit="1" customWidth="1"/>
    <col min="3" max="3" width="37.28515625" style="4" bestFit="1" customWidth="1"/>
    <col min="4" max="4" width="26.42578125" style="4" bestFit="1" customWidth="1"/>
    <col min="5" max="5" width="10.7109375" style="4" bestFit="1" customWidth="1"/>
    <col min="6" max="6" width="26.42578125" style="4" customWidth="1"/>
    <col min="7" max="7" width="10.28515625" style="4" bestFit="1" customWidth="1"/>
    <col min="8" max="8" width="26.42578125" style="4" bestFit="1" customWidth="1"/>
    <col min="9" max="16384" width="8.85546875" style="4"/>
  </cols>
  <sheetData>
    <row r="1" spans="1:8" x14ac:dyDescent="0.25">
      <c r="A1" s="1" t="s">
        <v>0</v>
      </c>
      <c r="B1" s="3" t="s">
        <v>118</v>
      </c>
      <c r="C1" s="2" t="s">
        <v>1</v>
      </c>
      <c r="D1" s="3" t="s">
        <v>114</v>
      </c>
      <c r="E1" s="3" t="s">
        <v>116</v>
      </c>
      <c r="F1" s="3" t="s">
        <v>115</v>
      </c>
      <c r="G1" s="3" t="s">
        <v>117</v>
      </c>
      <c r="H1" s="3" t="s">
        <v>103</v>
      </c>
    </row>
    <row r="2" spans="1:8" x14ac:dyDescent="0.25">
      <c r="A2" s="5">
        <v>110505</v>
      </c>
      <c r="B2" s="12">
        <v>1</v>
      </c>
      <c r="C2" s="5" t="s">
        <v>2</v>
      </c>
      <c r="D2" t="s">
        <v>3</v>
      </c>
      <c r="E2" s="11">
        <v>1</v>
      </c>
      <c r="F2" t="s">
        <v>3</v>
      </c>
      <c r="G2" s="11">
        <v>1</v>
      </c>
      <c r="H2" t="s">
        <v>106</v>
      </c>
    </row>
    <row r="3" spans="1:8" x14ac:dyDescent="0.25">
      <c r="A3" s="5">
        <v>112005</v>
      </c>
      <c r="B3" s="12">
        <v>2</v>
      </c>
      <c r="C3" s="5" t="s">
        <v>4</v>
      </c>
      <c r="D3" t="s">
        <v>3</v>
      </c>
      <c r="E3" s="11">
        <v>1</v>
      </c>
      <c r="F3" t="s">
        <v>3</v>
      </c>
      <c r="G3" s="11">
        <v>1</v>
      </c>
      <c r="H3" t="s">
        <v>106</v>
      </c>
    </row>
    <row r="4" spans="1:8" x14ac:dyDescent="0.25">
      <c r="A4" s="5">
        <v>130505</v>
      </c>
      <c r="B4" s="12">
        <v>3</v>
      </c>
      <c r="C4" s="5" t="s">
        <v>5</v>
      </c>
      <c r="D4" s="6" t="s">
        <v>6</v>
      </c>
      <c r="E4" s="11">
        <v>9</v>
      </c>
      <c r="F4" s="6" t="s">
        <v>6</v>
      </c>
      <c r="G4" s="11">
        <v>9</v>
      </c>
      <c r="H4" s="6" t="s">
        <v>107</v>
      </c>
    </row>
    <row r="5" spans="1:8" x14ac:dyDescent="0.25">
      <c r="A5" s="5">
        <v>130510</v>
      </c>
      <c r="B5" s="12">
        <v>4</v>
      </c>
      <c r="C5" s="5" t="s">
        <v>5</v>
      </c>
      <c r="D5" s="6" t="s">
        <v>6</v>
      </c>
      <c r="E5" s="11">
        <v>9</v>
      </c>
      <c r="F5" s="6" t="s">
        <v>6</v>
      </c>
      <c r="G5" s="11">
        <v>9</v>
      </c>
      <c r="H5" s="6" t="s">
        <v>107</v>
      </c>
    </row>
    <row r="6" spans="1:8" x14ac:dyDescent="0.25">
      <c r="A6" s="5">
        <v>133015</v>
      </c>
      <c r="B6" s="12">
        <v>5</v>
      </c>
      <c r="C6" s="5" t="s">
        <v>7</v>
      </c>
      <c r="D6" s="6" t="s">
        <v>6</v>
      </c>
      <c r="E6" s="11">
        <v>9</v>
      </c>
      <c r="F6" s="6" t="s">
        <v>6</v>
      </c>
      <c r="G6" s="11">
        <v>9</v>
      </c>
      <c r="H6" s="6" t="s">
        <v>107</v>
      </c>
    </row>
    <row r="7" spans="1:8" x14ac:dyDescent="0.25">
      <c r="A7" s="5">
        <v>138095</v>
      </c>
      <c r="B7" s="12">
        <v>6</v>
      </c>
      <c r="C7" s="5" t="s">
        <v>9</v>
      </c>
      <c r="D7" s="6" t="s">
        <v>111</v>
      </c>
      <c r="E7" s="11">
        <v>21</v>
      </c>
      <c r="F7" s="6" t="s">
        <v>111</v>
      </c>
      <c r="G7" s="11">
        <v>21</v>
      </c>
      <c r="H7" s="6" t="s">
        <v>107</v>
      </c>
    </row>
    <row r="8" spans="1:8" x14ac:dyDescent="0.25">
      <c r="A8" s="5">
        <v>219505</v>
      </c>
      <c r="B8" s="12">
        <v>7</v>
      </c>
      <c r="C8" s="5" t="s">
        <v>10</v>
      </c>
      <c r="D8" s="7" t="s">
        <v>11</v>
      </c>
      <c r="E8" s="11">
        <v>18</v>
      </c>
      <c r="F8" s="7" t="s">
        <v>12</v>
      </c>
      <c r="G8" s="11">
        <v>19</v>
      </c>
      <c r="H8" s="7" t="s">
        <v>105</v>
      </c>
    </row>
    <row r="9" spans="1:8" x14ac:dyDescent="0.25">
      <c r="A9" s="5">
        <v>219505</v>
      </c>
      <c r="B9" s="12">
        <v>7</v>
      </c>
      <c r="C9" s="5" t="s">
        <v>10</v>
      </c>
      <c r="D9" s="7" t="s">
        <v>11</v>
      </c>
      <c r="E9" s="11">
        <v>18</v>
      </c>
      <c r="F9" s="7" t="s">
        <v>12</v>
      </c>
      <c r="G9" s="11">
        <v>19</v>
      </c>
      <c r="H9" s="7" t="s">
        <v>105</v>
      </c>
    </row>
    <row r="10" spans="1:8" x14ac:dyDescent="0.25">
      <c r="A10" s="5">
        <v>219510</v>
      </c>
      <c r="B10" s="12">
        <v>9</v>
      </c>
      <c r="C10" s="5" t="s">
        <v>10</v>
      </c>
      <c r="D10" s="7" t="s">
        <v>11</v>
      </c>
      <c r="E10" s="11">
        <v>18</v>
      </c>
      <c r="F10" s="7" t="s">
        <v>12</v>
      </c>
      <c r="G10" s="11">
        <v>19</v>
      </c>
      <c r="H10" s="7" t="s">
        <v>105</v>
      </c>
    </row>
    <row r="11" spans="1:8" x14ac:dyDescent="0.25">
      <c r="A11" s="5">
        <v>219595</v>
      </c>
      <c r="B11" s="12">
        <v>10</v>
      </c>
      <c r="C11" s="5" t="s">
        <v>13</v>
      </c>
      <c r="D11" s="7" t="s">
        <v>11</v>
      </c>
      <c r="E11" s="11">
        <v>18</v>
      </c>
      <c r="F11" s="7" t="s">
        <v>12</v>
      </c>
      <c r="G11" s="11">
        <v>19</v>
      </c>
      <c r="H11" s="7" t="s">
        <v>105</v>
      </c>
    </row>
    <row r="12" spans="1:8" x14ac:dyDescent="0.25">
      <c r="A12" s="5">
        <v>233555</v>
      </c>
      <c r="B12" s="12">
        <v>11</v>
      </c>
      <c r="C12" s="5" t="s">
        <v>14</v>
      </c>
      <c r="D12" s="7" t="s">
        <v>15</v>
      </c>
      <c r="E12" s="11">
        <v>13</v>
      </c>
      <c r="F12" s="7" t="s">
        <v>15</v>
      </c>
      <c r="G12" s="11">
        <v>13</v>
      </c>
      <c r="H12" s="6" t="s">
        <v>107</v>
      </c>
    </row>
    <row r="13" spans="1:8" x14ac:dyDescent="0.25">
      <c r="A13" s="5">
        <v>236595</v>
      </c>
      <c r="B13" s="12">
        <v>12</v>
      </c>
      <c r="C13" s="5" t="s">
        <v>16</v>
      </c>
      <c r="D13" s="6" t="s">
        <v>17</v>
      </c>
      <c r="E13" s="11">
        <v>35</v>
      </c>
      <c r="F13" s="6" t="s">
        <v>17</v>
      </c>
      <c r="G13" s="11">
        <v>35</v>
      </c>
      <c r="H13" s="6" t="s">
        <v>107</v>
      </c>
    </row>
    <row r="14" spans="1:8" x14ac:dyDescent="0.25">
      <c r="A14" s="5">
        <v>236890</v>
      </c>
      <c r="B14" s="12">
        <v>13</v>
      </c>
      <c r="C14" s="5" t="s">
        <v>18</v>
      </c>
      <c r="D14" s="6" t="s">
        <v>19</v>
      </c>
      <c r="E14" s="11">
        <v>33</v>
      </c>
      <c r="F14" s="6" t="s">
        <v>19</v>
      </c>
      <c r="G14" s="11">
        <v>33</v>
      </c>
      <c r="H14" s="6" t="s">
        <v>107</v>
      </c>
    </row>
    <row r="15" spans="1:8" x14ac:dyDescent="0.25">
      <c r="A15" s="5">
        <v>237005</v>
      </c>
      <c r="B15" s="12">
        <v>14</v>
      </c>
      <c r="C15" s="5" t="s">
        <v>20</v>
      </c>
      <c r="D15" s="6" t="s">
        <v>21</v>
      </c>
      <c r="E15" s="11">
        <v>30</v>
      </c>
      <c r="F15" s="6" t="s">
        <v>21</v>
      </c>
      <c r="G15" s="11">
        <v>30</v>
      </c>
      <c r="H15" s="6" t="s">
        <v>107</v>
      </c>
    </row>
    <row r="16" spans="1:8" x14ac:dyDescent="0.25">
      <c r="A16" s="5">
        <v>237006</v>
      </c>
      <c r="B16" s="12">
        <v>15</v>
      </c>
      <c r="C16" s="5" t="s">
        <v>22</v>
      </c>
      <c r="D16" s="6" t="s">
        <v>21</v>
      </c>
      <c r="E16" s="11">
        <v>30</v>
      </c>
      <c r="F16" s="6" t="s">
        <v>21</v>
      </c>
      <c r="G16" s="11">
        <v>30</v>
      </c>
      <c r="H16" s="6" t="s">
        <v>107</v>
      </c>
    </row>
    <row r="17" spans="1:8" x14ac:dyDescent="0.25">
      <c r="A17" s="5">
        <v>237010</v>
      </c>
      <c r="B17" s="12">
        <v>16</v>
      </c>
      <c r="C17" s="5" t="s">
        <v>23</v>
      </c>
      <c r="D17" s="6" t="s">
        <v>21</v>
      </c>
      <c r="E17" s="11">
        <v>30</v>
      </c>
      <c r="F17" s="6" t="s">
        <v>21</v>
      </c>
      <c r="G17" s="11">
        <v>30</v>
      </c>
      <c r="H17" s="6" t="s">
        <v>107</v>
      </c>
    </row>
    <row r="18" spans="1:8" x14ac:dyDescent="0.25">
      <c r="A18" s="5">
        <v>237095</v>
      </c>
      <c r="B18" s="12">
        <v>17</v>
      </c>
      <c r="C18" s="5" t="s">
        <v>9</v>
      </c>
      <c r="D18" s="6" t="s">
        <v>21</v>
      </c>
      <c r="E18" s="11">
        <v>30</v>
      </c>
      <c r="F18" s="6" t="s">
        <v>21</v>
      </c>
      <c r="G18" s="11">
        <v>30</v>
      </c>
      <c r="H18" s="6" t="s">
        <v>107</v>
      </c>
    </row>
    <row r="19" spans="1:8" x14ac:dyDescent="0.25">
      <c r="A19" s="5">
        <v>238030</v>
      </c>
      <c r="B19" s="12">
        <v>18</v>
      </c>
      <c r="C19" s="5" t="s">
        <v>24</v>
      </c>
      <c r="D19" s="6" t="s">
        <v>21</v>
      </c>
      <c r="E19" s="11">
        <v>30</v>
      </c>
      <c r="F19" s="6" t="s">
        <v>21</v>
      </c>
      <c r="G19" s="11">
        <v>30</v>
      </c>
      <c r="H19" s="6" t="s">
        <v>107</v>
      </c>
    </row>
    <row r="20" spans="1:8" x14ac:dyDescent="0.25">
      <c r="A20" s="5">
        <v>240890</v>
      </c>
      <c r="B20" s="12">
        <v>19</v>
      </c>
      <c r="C20" s="5" t="s">
        <v>27</v>
      </c>
      <c r="D20" s="6" t="s">
        <v>28</v>
      </c>
      <c r="E20" s="11">
        <v>34</v>
      </c>
      <c r="F20" s="6" t="s">
        <v>28</v>
      </c>
      <c r="G20" s="11">
        <v>34</v>
      </c>
      <c r="H20" s="6" t="s">
        <v>107</v>
      </c>
    </row>
    <row r="21" spans="1:8" x14ac:dyDescent="0.25">
      <c r="A21" s="5">
        <v>421020</v>
      </c>
      <c r="B21" s="12">
        <v>20</v>
      </c>
      <c r="C21" s="5" t="s">
        <v>31</v>
      </c>
      <c r="D21" t="s">
        <v>32</v>
      </c>
      <c r="E21" s="11">
        <v>10</v>
      </c>
      <c r="F21" t="s">
        <v>32</v>
      </c>
      <c r="G21" s="11">
        <v>10</v>
      </c>
      <c r="H21" s="6" t="s">
        <v>107</v>
      </c>
    </row>
    <row r="22" spans="1:8" x14ac:dyDescent="0.25">
      <c r="A22" s="5">
        <v>421040</v>
      </c>
      <c r="B22" s="12">
        <v>21</v>
      </c>
      <c r="C22" s="5" t="s">
        <v>33</v>
      </c>
      <c r="D22" s="6" t="s">
        <v>112</v>
      </c>
      <c r="E22" s="11">
        <v>22</v>
      </c>
      <c r="F22" s="6" t="s">
        <v>112</v>
      </c>
      <c r="G22" s="11">
        <v>22</v>
      </c>
      <c r="H22" s="6" t="s">
        <v>107</v>
      </c>
    </row>
    <row r="23" spans="1:8" x14ac:dyDescent="0.25">
      <c r="A23" s="5">
        <v>513060</v>
      </c>
      <c r="B23" s="12">
        <v>22</v>
      </c>
      <c r="C23" s="5" t="s">
        <v>34</v>
      </c>
      <c r="D23" s="7" t="s">
        <v>15</v>
      </c>
      <c r="E23" s="11">
        <v>13</v>
      </c>
      <c r="F23" s="7" t="s">
        <v>15</v>
      </c>
      <c r="G23" s="11">
        <v>13</v>
      </c>
      <c r="H23" s="6" t="s">
        <v>107</v>
      </c>
    </row>
    <row r="24" spans="1:8" x14ac:dyDescent="0.25">
      <c r="A24" s="5">
        <v>539520</v>
      </c>
      <c r="B24" s="12">
        <v>23</v>
      </c>
      <c r="C24" s="5" t="s">
        <v>35</v>
      </c>
      <c r="D24" s="6" t="s">
        <v>111</v>
      </c>
      <c r="E24" s="11">
        <v>21</v>
      </c>
      <c r="F24" s="6" t="s">
        <v>111</v>
      </c>
      <c r="G24" s="11">
        <v>21</v>
      </c>
      <c r="H24" s="6" t="s">
        <v>107</v>
      </c>
    </row>
    <row r="25" spans="1:8" x14ac:dyDescent="0.25">
      <c r="A25" s="5">
        <v>13300502</v>
      </c>
      <c r="B25" s="12">
        <v>24</v>
      </c>
      <c r="C25" s="5" t="s">
        <v>36</v>
      </c>
      <c r="D25" s="6" t="s">
        <v>37</v>
      </c>
      <c r="E25" s="11">
        <v>8</v>
      </c>
      <c r="F25" s="6" t="s">
        <v>37</v>
      </c>
      <c r="G25" s="11">
        <v>8</v>
      </c>
      <c r="H25" s="6" t="s">
        <v>107</v>
      </c>
    </row>
    <row r="26" spans="1:8" x14ac:dyDescent="0.25">
      <c r="A26" s="5">
        <v>13300503</v>
      </c>
      <c r="B26" s="12">
        <v>25</v>
      </c>
      <c r="C26" s="5" t="s">
        <v>38</v>
      </c>
      <c r="D26" s="6" t="s">
        <v>111</v>
      </c>
      <c r="E26" s="11">
        <v>21</v>
      </c>
      <c r="F26" s="6" t="s">
        <v>111</v>
      </c>
      <c r="G26" s="11">
        <v>21</v>
      </c>
      <c r="H26" s="6" t="s">
        <v>107</v>
      </c>
    </row>
    <row r="27" spans="1:8" x14ac:dyDescent="0.25">
      <c r="A27" s="5">
        <v>13552001</v>
      </c>
      <c r="B27" s="12">
        <v>26</v>
      </c>
      <c r="C27" s="5" t="s">
        <v>8</v>
      </c>
      <c r="D27" t="s">
        <v>39</v>
      </c>
      <c r="E27" s="11">
        <v>37</v>
      </c>
      <c r="F27" t="s">
        <v>39</v>
      </c>
      <c r="G27" s="11">
        <v>37</v>
      </c>
      <c r="H27" s="6" t="s">
        <v>107</v>
      </c>
    </row>
    <row r="28" spans="1:8" x14ac:dyDescent="0.25">
      <c r="A28" s="5">
        <v>23351001</v>
      </c>
      <c r="B28" s="12">
        <v>27</v>
      </c>
      <c r="C28" s="5" t="s">
        <v>40</v>
      </c>
      <c r="D28" t="s">
        <v>41</v>
      </c>
      <c r="E28" s="11">
        <v>5</v>
      </c>
      <c r="F28" t="s">
        <v>41</v>
      </c>
      <c r="G28" s="11">
        <v>5</v>
      </c>
      <c r="H28" s="6" t="s">
        <v>107</v>
      </c>
    </row>
    <row r="29" spans="1:8" x14ac:dyDescent="0.25">
      <c r="A29" s="5">
        <v>23351002</v>
      </c>
      <c r="B29" s="12">
        <v>28</v>
      </c>
      <c r="C29" s="5" t="s">
        <v>42</v>
      </c>
      <c r="D29" t="s">
        <v>41</v>
      </c>
      <c r="E29" s="11">
        <v>5</v>
      </c>
      <c r="F29" t="s">
        <v>41</v>
      </c>
      <c r="G29" s="11">
        <v>5</v>
      </c>
      <c r="H29" s="6" t="s">
        <v>107</v>
      </c>
    </row>
    <row r="30" spans="1:8" x14ac:dyDescent="0.25">
      <c r="A30" s="5">
        <v>23351003</v>
      </c>
      <c r="B30" s="12">
        <v>29</v>
      </c>
      <c r="C30" s="5" t="s">
        <v>43</v>
      </c>
      <c r="D30" t="s">
        <v>44</v>
      </c>
      <c r="E30" s="11">
        <v>6</v>
      </c>
      <c r="F30" t="s">
        <v>44</v>
      </c>
      <c r="G30" s="11">
        <v>6</v>
      </c>
      <c r="H30" s="6" t="s">
        <v>107</v>
      </c>
    </row>
    <row r="31" spans="1:8" x14ac:dyDescent="0.25">
      <c r="A31" s="5">
        <v>23352501</v>
      </c>
      <c r="B31" s="12">
        <v>30</v>
      </c>
      <c r="C31" s="5" t="s">
        <v>45</v>
      </c>
      <c r="D31" t="s">
        <v>46</v>
      </c>
      <c r="E31" s="11">
        <v>16</v>
      </c>
      <c r="F31" t="s">
        <v>46</v>
      </c>
      <c r="G31" s="11">
        <v>16</v>
      </c>
      <c r="H31" s="6" t="s">
        <v>107</v>
      </c>
    </row>
    <row r="32" spans="1:8" x14ac:dyDescent="0.25">
      <c r="A32" s="5">
        <v>23352502</v>
      </c>
      <c r="B32" s="12">
        <v>31</v>
      </c>
      <c r="C32" s="5" t="s">
        <v>47</v>
      </c>
      <c r="D32" t="s">
        <v>48</v>
      </c>
      <c r="E32" s="11">
        <v>36</v>
      </c>
      <c r="F32" t="s">
        <v>48</v>
      </c>
      <c r="G32" s="11">
        <v>36</v>
      </c>
      <c r="H32" s="6" t="s">
        <v>107</v>
      </c>
    </row>
    <row r="33" spans="1:8" x14ac:dyDescent="0.25">
      <c r="A33" s="5">
        <v>23352504</v>
      </c>
      <c r="B33" s="12">
        <v>32</v>
      </c>
      <c r="C33" s="5" t="s">
        <v>49</v>
      </c>
      <c r="D33" t="s">
        <v>50</v>
      </c>
      <c r="E33" s="11">
        <v>2</v>
      </c>
      <c r="F33" t="s">
        <v>50</v>
      </c>
      <c r="G33" s="11">
        <v>2</v>
      </c>
      <c r="H33" s="6" t="s">
        <v>107</v>
      </c>
    </row>
    <row r="34" spans="1:8" x14ac:dyDescent="0.25">
      <c r="A34" s="5">
        <v>23353001</v>
      </c>
      <c r="B34" s="12">
        <v>33</v>
      </c>
      <c r="C34" s="5" t="s">
        <v>51</v>
      </c>
      <c r="D34" t="s">
        <v>52</v>
      </c>
      <c r="E34" s="11">
        <v>27</v>
      </c>
      <c r="F34" t="s">
        <v>52</v>
      </c>
      <c r="G34" s="11">
        <v>27</v>
      </c>
      <c r="H34" s="6" t="s">
        <v>107</v>
      </c>
    </row>
    <row r="35" spans="1:8" x14ac:dyDescent="0.25">
      <c r="A35" s="5">
        <v>23353002</v>
      </c>
      <c r="B35" s="12">
        <v>34</v>
      </c>
      <c r="C35" s="5" t="s">
        <v>53</v>
      </c>
      <c r="D35" t="s">
        <v>54</v>
      </c>
      <c r="E35" s="11">
        <v>7</v>
      </c>
      <c r="F35" t="s">
        <v>54</v>
      </c>
      <c r="G35" s="11">
        <v>7</v>
      </c>
      <c r="H35" s="6" t="s">
        <v>107</v>
      </c>
    </row>
    <row r="36" spans="1:8" x14ac:dyDescent="0.25">
      <c r="A36" s="5">
        <v>23354001</v>
      </c>
      <c r="B36" s="12">
        <v>35</v>
      </c>
      <c r="C36" s="5" t="s">
        <v>55</v>
      </c>
      <c r="D36" s="6" t="s">
        <v>56</v>
      </c>
      <c r="E36" s="11">
        <v>29</v>
      </c>
      <c r="F36" s="6" t="s">
        <v>56</v>
      </c>
      <c r="G36" s="11">
        <v>29</v>
      </c>
      <c r="H36" s="6" t="s">
        <v>107</v>
      </c>
    </row>
    <row r="37" spans="1:8" x14ac:dyDescent="0.25">
      <c r="A37" s="5">
        <v>23354002</v>
      </c>
      <c r="B37" s="12">
        <v>36</v>
      </c>
      <c r="C37" s="5" t="s">
        <v>57</v>
      </c>
      <c r="D37" s="6" t="s">
        <v>58</v>
      </c>
      <c r="E37" s="11">
        <v>28</v>
      </c>
      <c r="F37" s="6" t="s">
        <v>58</v>
      </c>
      <c r="G37" s="11">
        <v>28</v>
      </c>
      <c r="H37" s="6" t="s">
        <v>107</v>
      </c>
    </row>
    <row r="38" spans="1:8" x14ac:dyDescent="0.25">
      <c r="A38" s="5">
        <v>23354003</v>
      </c>
      <c r="B38" s="12">
        <v>37</v>
      </c>
      <c r="C38" s="5" t="s">
        <v>59</v>
      </c>
      <c r="D38" s="6" t="s">
        <v>60</v>
      </c>
      <c r="E38" s="11">
        <v>4</v>
      </c>
      <c r="F38" s="6" t="s">
        <v>60</v>
      </c>
      <c r="G38" s="11">
        <v>4</v>
      </c>
      <c r="H38" s="6" t="s">
        <v>107</v>
      </c>
    </row>
    <row r="39" spans="1:8" x14ac:dyDescent="0.25">
      <c r="A39" s="5">
        <v>23354501</v>
      </c>
      <c r="B39" s="12">
        <v>38</v>
      </c>
      <c r="C39" s="5" t="s">
        <v>61</v>
      </c>
      <c r="D39" t="s">
        <v>62</v>
      </c>
      <c r="E39" s="11">
        <v>25</v>
      </c>
      <c r="F39" t="s">
        <v>62</v>
      </c>
      <c r="G39" s="11">
        <v>25</v>
      </c>
      <c r="H39" s="6" t="s">
        <v>107</v>
      </c>
    </row>
    <row r="40" spans="1:8" x14ac:dyDescent="0.25">
      <c r="A40" s="5">
        <v>23355001</v>
      </c>
      <c r="B40" s="12">
        <v>39</v>
      </c>
      <c r="C40" s="5" t="s">
        <v>63</v>
      </c>
      <c r="D40" s="6" t="s">
        <v>64</v>
      </c>
      <c r="E40" s="11">
        <v>20</v>
      </c>
      <c r="F40" s="6" t="s">
        <v>64</v>
      </c>
      <c r="G40" s="11">
        <v>20</v>
      </c>
      <c r="H40" s="6" t="s">
        <v>107</v>
      </c>
    </row>
    <row r="41" spans="1:8" x14ac:dyDescent="0.25">
      <c r="A41" s="5">
        <v>23355002</v>
      </c>
      <c r="B41" s="12">
        <v>40</v>
      </c>
      <c r="C41" s="5" t="s">
        <v>65</v>
      </c>
      <c r="D41" t="s">
        <v>66</v>
      </c>
      <c r="E41" s="11">
        <v>12</v>
      </c>
      <c r="F41" t="s">
        <v>66</v>
      </c>
      <c r="G41" s="11">
        <v>12</v>
      </c>
      <c r="H41" s="6" t="s">
        <v>107</v>
      </c>
    </row>
    <row r="42" spans="1:8" x14ac:dyDescent="0.25">
      <c r="A42" s="5">
        <v>23355003</v>
      </c>
      <c r="B42" s="12">
        <v>41</v>
      </c>
      <c r="C42" s="5" t="s">
        <v>67</v>
      </c>
      <c r="D42" t="s">
        <v>68</v>
      </c>
      <c r="E42" s="11">
        <v>31</v>
      </c>
      <c r="F42" t="s">
        <v>68</v>
      </c>
      <c r="G42" s="11">
        <v>31</v>
      </c>
      <c r="H42" s="6" t="s">
        <v>107</v>
      </c>
    </row>
    <row r="43" spans="1:8" x14ac:dyDescent="0.25">
      <c r="A43" s="5">
        <v>23355004</v>
      </c>
      <c r="B43" s="12">
        <v>42</v>
      </c>
      <c r="C43" s="5" t="s">
        <v>69</v>
      </c>
      <c r="D43" s="6" t="s">
        <v>54</v>
      </c>
      <c r="E43" s="11">
        <v>7</v>
      </c>
      <c r="F43" s="6" t="s">
        <v>54</v>
      </c>
      <c r="G43" s="11">
        <v>7</v>
      </c>
      <c r="H43" s="6" t="s">
        <v>107</v>
      </c>
    </row>
    <row r="44" spans="1:8" x14ac:dyDescent="0.25">
      <c r="A44" s="5">
        <v>23355005</v>
      </c>
      <c r="B44" s="12">
        <v>43</v>
      </c>
      <c r="C44" s="5" t="s">
        <v>70</v>
      </c>
      <c r="D44" s="6" t="s">
        <v>71</v>
      </c>
      <c r="E44" s="11">
        <v>11</v>
      </c>
      <c r="F44" s="6" t="s">
        <v>71</v>
      </c>
      <c r="G44" s="11">
        <v>11</v>
      </c>
      <c r="H44" s="6" t="s">
        <v>107</v>
      </c>
    </row>
    <row r="45" spans="1:8" x14ac:dyDescent="0.25">
      <c r="A45" s="5">
        <v>23355006</v>
      </c>
      <c r="B45" s="12">
        <v>44</v>
      </c>
      <c r="C45" s="5" t="s">
        <v>72</v>
      </c>
      <c r="D45" t="s">
        <v>73</v>
      </c>
      <c r="E45" s="11">
        <v>15</v>
      </c>
      <c r="F45" t="s">
        <v>73</v>
      </c>
      <c r="G45" s="11">
        <v>15</v>
      </c>
      <c r="H45" s="6" t="s">
        <v>107</v>
      </c>
    </row>
    <row r="46" spans="1:8" x14ac:dyDescent="0.25">
      <c r="A46" s="5">
        <v>23355007</v>
      </c>
      <c r="B46" s="12">
        <v>45</v>
      </c>
      <c r="C46" s="5" t="s">
        <v>74</v>
      </c>
      <c r="D46" t="s">
        <v>75</v>
      </c>
      <c r="E46" s="11">
        <v>38</v>
      </c>
      <c r="F46" t="s">
        <v>75</v>
      </c>
      <c r="G46" s="11">
        <v>38</v>
      </c>
      <c r="H46" s="6" t="s">
        <v>107</v>
      </c>
    </row>
    <row r="47" spans="1:8" x14ac:dyDescent="0.25">
      <c r="A47" s="5">
        <v>23359501</v>
      </c>
      <c r="B47" s="12">
        <v>46</v>
      </c>
      <c r="C47" s="5" t="s">
        <v>76</v>
      </c>
      <c r="D47" s="7" t="s">
        <v>77</v>
      </c>
      <c r="E47" s="11">
        <v>26</v>
      </c>
      <c r="F47" s="7" t="s">
        <v>77</v>
      </c>
      <c r="G47" s="11">
        <v>26</v>
      </c>
      <c r="H47" s="7" t="s">
        <v>104</v>
      </c>
    </row>
    <row r="48" spans="1:8" x14ac:dyDescent="0.25">
      <c r="A48" s="5">
        <v>23359502</v>
      </c>
      <c r="B48" s="12">
        <v>47</v>
      </c>
      <c r="C48" s="5" t="s">
        <v>78</v>
      </c>
      <c r="D48" s="6" t="s">
        <v>37</v>
      </c>
      <c r="E48" s="11">
        <v>8</v>
      </c>
      <c r="F48" s="6" t="s">
        <v>37</v>
      </c>
      <c r="G48" s="11">
        <v>8</v>
      </c>
      <c r="H48" s="6" t="s">
        <v>107</v>
      </c>
    </row>
    <row r="49" spans="1:8" x14ac:dyDescent="0.25">
      <c r="A49" s="5">
        <v>23359504</v>
      </c>
      <c r="B49" s="12">
        <v>48</v>
      </c>
      <c r="C49" s="5" t="s">
        <v>79</v>
      </c>
      <c r="D49" s="8" t="s">
        <v>50</v>
      </c>
      <c r="E49" s="11">
        <v>2</v>
      </c>
      <c r="F49" s="8" t="s">
        <v>50</v>
      </c>
      <c r="G49" s="11">
        <v>2</v>
      </c>
      <c r="H49" s="6" t="s">
        <v>107</v>
      </c>
    </row>
    <row r="50" spans="1:8" x14ac:dyDescent="0.25">
      <c r="A50" s="5">
        <v>23359505</v>
      </c>
      <c r="B50" s="12">
        <v>49</v>
      </c>
      <c r="C50" s="5" t="s">
        <v>36</v>
      </c>
      <c r="D50" t="s">
        <v>80</v>
      </c>
      <c r="E50" s="11">
        <v>32</v>
      </c>
      <c r="F50" t="s">
        <v>80</v>
      </c>
      <c r="G50" s="11">
        <v>32</v>
      </c>
      <c r="H50" s="6" t="s">
        <v>107</v>
      </c>
    </row>
    <row r="51" spans="1:8" x14ac:dyDescent="0.25">
      <c r="A51" s="5">
        <v>23359506</v>
      </c>
      <c r="B51" s="12">
        <v>50</v>
      </c>
      <c r="C51" s="5" t="s">
        <v>81</v>
      </c>
      <c r="D51" s="6" t="s">
        <v>111</v>
      </c>
      <c r="E51" s="11">
        <v>21</v>
      </c>
      <c r="F51" s="6" t="s">
        <v>111</v>
      </c>
      <c r="G51" s="11">
        <v>21</v>
      </c>
      <c r="H51" s="6" t="s">
        <v>107</v>
      </c>
    </row>
    <row r="52" spans="1:8" x14ac:dyDescent="0.25">
      <c r="A52" s="5">
        <v>23359507</v>
      </c>
      <c r="B52" s="12">
        <v>51</v>
      </c>
      <c r="C52" s="5" t="s">
        <v>82</v>
      </c>
      <c r="D52" t="s">
        <v>68</v>
      </c>
      <c r="E52" s="11">
        <v>31</v>
      </c>
      <c r="F52" t="s">
        <v>68</v>
      </c>
      <c r="G52" s="11">
        <v>31</v>
      </c>
      <c r="H52" s="6" t="s">
        <v>107</v>
      </c>
    </row>
    <row r="53" spans="1:8" x14ac:dyDescent="0.25">
      <c r="A53" s="5">
        <v>23670101</v>
      </c>
      <c r="B53" s="12">
        <v>52</v>
      </c>
      <c r="C53" s="5" t="s">
        <v>83</v>
      </c>
      <c r="D53" s="6" t="s">
        <v>17</v>
      </c>
      <c r="E53" s="11">
        <v>35</v>
      </c>
      <c r="F53" s="6" t="s">
        <v>17</v>
      </c>
      <c r="G53" s="11">
        <v>35</v>
      </c>
      <c r="H53" s="6" t="s">
        <v>107</v>
      </c>
    </row>
    <row r="54" spans="1:8" x14ac:dyDescent="0.25">
      <c r="A54" s="5">
        <v>23680502</v>
      </c>
      <c r="B54" s="12">
        <v>53</v>
      </c>
      <c r="C54" s="5" t="s">
        <v>84</v>
      </c>
      <c r="D54" s="6" t="s">
        <v>19</v>
      </c>
      <c r="E54" s="11">
        <v>33</v>
      </c>
      <c r="F54" s="6" t="s">
        <v>19</v>
      </c>
      <c r="G54" s="11">
        <v>33</v>
      </c>
      <c r="H54" s="6" t="s">
        <v>107</v>
      </c>
    </row>
    <row r="55" spans="1:8" x14ac:dyDescent="0.25">
      <c r="A55" s="5">
        <v>23680503</v>
      </c>
      <c r="B55" s="12">
        <v>54</v>
      </c>
      <c r="C55" s="5" t="s">
        <v>85</v>
      </c>
      <c r="D55" s="6" t="s">
        <v>19</v>
      </c>
      <c r="E55" s="11">
        <v>33</v>
      </c>
      <c r="F55" s="6" t="s">
        <v>19</v>
      </c>
      <c r="G55" s="11">
        <v>33</v>
      </c>
      <c r="H55" s="6" t="s">
        <v>107</v>
      </c>
    </row>
    <row r="56" spans="1:8" x14ac:dyDescent="0.25">
      <c r="A56" s="5">
        <v>23680504</v>
      </c>
      <c r="B56" s="12">
        <v>55</v>
      </c>
      <c r="C56" s="5" t="s">
        <v>86</v>
      </c>
      <c r="D56" s="6" t="s">
        <v>19</v>
      </c>
      <c r="E56" s="11">
        <v>33</v>
      </c>
      <c r="F56" s="6" t="s">
        <v>19</v>
      </c>
      <c r="G56" s="11">
        <v>33</v>
      </c>
      <c r="H56" s="6" t="s">
        <v>107</v>
      </c>
    </row>
    <row r="57" spans="1:8" x14ac:dyDescent="0.25">
      <c r="A57" s="5">
        <v>24081002</v>
      </c>
      <c r="B57" s="12">
        <v>56</v>
      </c>
      <c r="C57" s="5" t="s">
        <v>87</v>
      </c>
      <c r="D57" s="6" t="s">
        <v>26</v>
      </c>
      <c r="E57" s="11">
        <v>3</v>
      </c>
      <c r="F57" s="6" t="s">
        <v>26</v>
      </c>
      <c r="G57" s="11">
        <v>3</v>
      </c>
      <c r="H57" s="6" t="s">
        <v>107</v>
      </c>
    </row>
    <row r="58" spans="1:8" x14ac:dyDescent="0.25">
      <c r="A58" s="5">
        <v>24081502</v>
      </c>
      <c r="B58" s="12">
        <v>57</v>
      </c>
      <c r="C58" s="5" t="s">
        <v>25</v>
      </c>
      <c r="D58" s="6" t="s">
        <v>26</v>
      </c>
      <c r="E58" s="11">
        <v>3</v>
      </c>
      <c r="F58" s="6" t="s">
        <v>26</v>
      </c>
      <c r="G58" s="11">
        <v>3</v>
      </c>
      <c r="H58" s="6" t="s">
        <v>107</v>
      </c>
    </row>
    <row r="59" spans="1:8" x14ac:dyDescent="0.25">
      <c r="A59" s="5">
        <v>25050501</v>
      </c>
      <c r="B59" s="12">
        <v>58</v>
      </c>
      <c r="C59" s="5" t="s">
        <v>29</v>
      </c>
      <c r="D59" s="6" t="s">
        <v>30</v>
      </c>
      <c r="E59" s="11">
        <v>24</v>
      </c>
      <c r="F59" s="6" t="s">
        <v>30</v>
      </c>
      <c r="G59" s="11">
        <v>24</v>
      </c>
      <c r="H59" s="6" t="s">
        <v>107</v>
      </c>
    </row>
    <row r="60" spans="1:8" x14ac:dyDescent="0.25">
      <c r="A60" s="5">
        <v>42100501</v>
      </c>
      <c r="B60" s="12">
        <v>59</v>
      </c>
      <c r="C60" s="5" t="s">
        <v>88</v>
      </c>
      <c r="D60" s="6" t="s">
        <v>89</v>
      </c>
      <c r="E60" s="11">
        <v>14</v>
      </c>
      <c r="F60" s="6" t="s">
        <v>89</v>
      </c>
      <c r="G60" s="11">
        <v>14</v>
      </c>
      <c r="H60" s="7" t="s">
        <v>105</v>
      </c>
    </row>
    <row r="61" spans="1:8" x14ac:dyDescent="0.25">
      <c r="A61" s="5">
        <v>42102001</v>
      </c>
      <c r="B61" s="12">
        <v>60</v>
      </c>
      <c r="C61" s="5" t="s">
        <v>31</v>
      </c>
      <c r="D61" s="6" t="s">
        <v>6</v>
      </c>
      <c r="E61" s="11">
        <v>9</v>
      </c>
      <c r="F61" s="6" t="s">
        <v>6</v>
      </c>
      <c r="G61" s="11">
        <v>9</v>
      </c>
      <c r="H61" s="6" t="s">
        <v>107</v>
      </c>
    </row>
    <row r="62" spans="1:8" x14ac:dyDescent="0.25">
      <c r="A62" s="5">
        <v>42109501</v>
      </c>
      <c r="B62" s="12">
        <v>61</v>
      </c>
      <c r="C62" s="5" t="s">
        <v>90</v>
      </c>
      <c r="D62" s="6" t="s">
        <v>111</v>
      </c>
      <c r="E62" s="11">
        <v>21</v>
      </c>
      <c r="F62" s="6" t="s">
        <v>111</v>
      </c>
      <c r="G62" s="11">
        <v>21</v>
      </c>
      <c r="H62" s="6" t="s">
        <v>107</v>
      </c>
    </row>
    <row r="63" spans="1:8" x14ac:dyDescent="0.25">
      <c r="A63" s="5">
        <v>51159501</v>
      </c>
      <c r="B63" s="12">
        <v>62</v>
      </c>
      <c r="C63" s="5" t="s">
        <v>91</v>
      </c>
      <c r="D63" s="6" t="s">
        <v>26</v>
      </c>
      <c r="E63" s="11">
        <v>3</v>
      </c>
      <c r="F63" s="6" t="s">
        <v>26</v>
      </c>
      <c r="G63" s="11">
        <v>3</v>
      </c>
      <c r="H63" s="6" t="s">
        <v>107</v>
      </c>
    </row>
    <row r="64" spans="1:8" x14ac:dyDescent="0.25">
      <c r="A64" s="5">
        <v>51309501</v>
      </c>
      <c r="B64" s="12">
        <v>63</v>
      </c>
      <c r="C64" s="5" t="s">
        <v>92</v>
      </c>
      <c r="D64" s="6" t="s">
        <v>15</v>
      </c>
      <c r="E64" s="11">
        <v>13</v>
      </c>
      <c r="F64" s="6" t="s">
        <v>15</v>
      </c>
      <c r="G64" s="11">
        <v>13</v>
      </c>
      <c r="H64" s="6" t="s">
        <v>107</v>
      </c>
    </row>
    <row r="65" spans="1:8" x14ac:dyDescent="0.25">
      <c r="A65" s="5">
        <v>51952501</v>
      </c>
      <c r="B65" s="12">
        <v>64</v>
      </c>
      <c r="C65" s="5" t="s">
        <v>93</v>
      </c>
      <c r="D65" s="6" t="s">
        <v>37</v>
      </c>
      <c r="E65" s="11">
        <v>8</v>
      </c>
      <c r="F65" s="6" t="s">
        <v>37</v>
      </c>
      <c r="G65" s="11">
        <v>8</v>
      </c>
      <c r="H65" s="6" t="s">
        <v>107</v>
      </c>
    </row>
    <row r="66" spans="1:8" x14ac:dyDescent="0.25">
      <c r="A66" s="5">
        <v>53050501</v>
      </c>
      <c r="B66" s="12">
        <v>65</v>
      </c>
      <c r="C66" s="5" t="s">
        <v>94</v>
      </c>
      <c r="D66" s="6" t="s">
        <v>26</v>
      </c>
      <c r="E66" s="11">
        <v>3</v>
      </c>
      <c r="F66" s="6" t="s">
        <v>26</v>
      </c>
      <c r="G66" s="11">
        <v>3</v>
      </c>
      <c r="H66" s="6" t="s">
        <v>107</v>
      </c>
    </row>
    <row r="67" spans="1:8" x14ac:dyDescent="0.25">
      <c r="A67" s="5">
        <v>53050502</v>
      </c>
      <c r="B67" s="12">
        <v>66</v>
      </c>
      <c r="C67" s="5" t="s">
        <v>95</v>
      </c>
      <c r="D67" s="6" t="s">
        <v>26</v>
      </c>
      <c r="E67" s="11">
        <v>3</v>
      </c>
      <c r="F67" s="6" t="s">
        <v>26</v>
      </c>
      <c r="G67" s="11">
        <v>3</v>
      </c>
      <c r="H67" s="6" t="s">
        <v>107</v>
      </c>
    </row>
    <row r="68" spans="1:8" x14ac:dyDescent="0.25">
      <c r="A68" s="5">
        <v>53050503</v>
      </c>
      <c r="B68" s="12">
        <v>67</v>
      </c>
      <c r="C68" s="5" t="s">
        <v>96</v>
      </c>
      <c r="D68" s="6" t="s">
        <v>26</v>
      </c>
      <c r="E68" s="11">
        <v>3</v>
      </c>
      <c r="F68" s="6" t="s">
        <v>26</v>
      </c>
      <c r="G68" s="11">
        <v>3</v>
      </c>
      <c r="H68" s="6" t="s">
        <v>107</v>
      </c>
    </row>
    <row r="69" spans="1:8" x14ac:dyDescent="0.25">
      <c r="A69" s="5">
        <v>53050504</v>
      </c>
      <c r="B69" s="12">
        <v>68</v>
      </c>
      <c r="C69" s="5" t="s">
        <v>97</v>
      </c>
      <c r="D69" s="6" t="s">
        <v>26</v>
      </c>
      <c r="E69" s="11">
        <v>3</v>
      </c>
      <c r="F69" s="6" t="s">
        <v>26</v>
      </c>
      <c r="G69" s="11">
        <v>3</v>
      </c>
      <c r="H69" s="6" t="s">
        <v>107</v>
      </c>
    </row>
    <row r="70" spans="1:8" x14ac:dyDescent="0.25">
      <c r="A70" s="5">
        <v>53052001</v>
      </c>
      <c r="B70" s="12">
        <v>69</v>
      </c>
      <c r="C70" s="5" t="s">
        <v>98</v>
      </c>
      <c r="D70" s="6" t="s">
        <v>26</v>
      </c>
      <c r="E70" s="11">
        <v>3</v>
      </c>
      <c r="F70" s="6" t="s">
        <v>26</v>
      </c>
      <c r="G70" s="11">
        <v>3</v>
      </c>
      <c r="H70" s="6" t="s">
        <v>107</v>
      </c>
    </row>
    <row r="71" spans="1:8" x14ac:dyDescent="0.25">
      <c r="A71" s="5">
        <v>53052002</v>
      </c>
      <c r="B71" s="12">
        <v>70</v>
      </c>
      <c r="C71" s="5" t="s">
        <v>99</v>
      </c>
      <c r="D71" s="6" t="s">
        <v>100</v>
      </c>
      <c r="E71" s="11">
        <v>17</v>
      </c>
      <c r="F71" s="6" t="s">
        <v>100</v>
      </c>
      <c r="G71" s="11">
        <v>17</v>
      </c>
      <c r="H71" s="6" t="s">
        <v>105</v>
      </c>
    </row>
    <row r="72" spans="1:8" x14ac:dyDescent="0.25">
      <c r="A72" s="5">
        <v>53052501</v>
      </c>
      <c r="B72" s="12">
        <v>71</v>
      </c>
      <c r="C72" s="5" t="s">
        <v>101</v>
      </c>
      <c r="D72" s="7" t="s">
        <v>32</v>
      </c>
      <c r="E72" s="11">
        <v>10</v>
      </c>
      <c r="F72" s="7" t="s">
        <v>32</v>
      </c>
      <c r="G72" s="11">
        <v>10</v>
      </c>
      <c r="H72" s="6" t="s">
        <v>107</v>
      </c>
    </row>
    <row r="73" spans="1:8" x14ac:dyDescent="0.25">
      <c r="A73" s="5">
        <v>53059510</v>
      </c>
      <c r="B73" s="12">
        <v>72</v>
      </c>
      <c r="C73" s="5" t="s">
        <v>90</v>
      </c>
      <c r="D73" s="6" t="s">
        <v>111</v>
      </c>
      <c r="E73" s="11">
        <v>21</v>
      </c>
      <c r="F73" s="6" t="s">
        <v>111</v>
      </c>
      <c r="G73" s="11">
        <v>21</v>
      </c>
      <c r="H73" s="6" t="s">
        <v>107</v>
      </c>
    </row>
    <row r="74" spans="1:8" x14ac:dyDescent="0.25">
      <c r="A74"/>
      <c r="C74"/>
      <c r="D74"/>
      <c r="E74"/>
      <c r="F74"/>
      <c r="G74"/>
      <c r="H74"/>
    </row>
    <row r="75" spans="1:8" x14ac:dyDescent="0.25">
      <c r="A75"/>
      <c r="C75"/>
      <c r="D75"/>
      <c r="E75"/>
      <c r="F75"/>
      <c r="G75"/>
      <c r="H75"/>
    </row>
    <row r="76" spans="1:8" x14ac:dyDescent="0.25">
      <c r="A76"/>
      <c r="C76"/>
      <c r="D76"/>
      <c r="E76"/>
      <c r="F76"/>
      <c r="G76"/>
      <c r="H76"/>
    </row>
    <row r="77" spans="1:8" x14ac:dyDescent="0.25">
      <c r="A77"/>
      <c r="C77"/>
      <c r="D77"/>
      <c r="E77"/>
      <c r="F77"/>
      <c r="G77"/>
      <c r="H77"/>
    </row>
    <row r="78" spans="1:8" x14ac:dyDescent="0.25">
      <c r="A78"/>
      <c r="C78"/>
      <c r="D78" s="6"/>
      <c r="E78"/>
      <c r="F78" s="6"/>
      <c r="G78" s="6"/>
      <c r="H78" s="6"/>
    </row>
    <row r="79" spans="1:8" x14ac:dyDescent="0.25">
      <c r="A79"/>
      <c r="C79"/>
      <c r="D79"/>
      <c r="E79"/>
      <c r="F79"/>
      <c r="G79"/>
      <c r="H79"/>
    </row>
    <row r="80" spans="1:8" x14ac:dyDescent="0.25">
      <c r="A80"/>
      <c r="C80"/>
      <c r="D80"/>
      <c r="E80"/>
      <c r="F80"/>
      <c r="G80"/>
      <c r="H80"/>
    </row>
    <row r="81" spans="1:8" x14ac:dyDescent="0.25">
      <c r="A81"/>
      <c r="C81"/>
      <c r="D81"/>
      <c r="E81"/>
      <c r="F81"/>
      <c r="G81"/>
      <c r="H81"/>
    </row>
    <row r="82" spans="1:8" x14ac:dyDescent="0.25">
      <c r="A82"/>
      <c r="C82"/>
      <c r="D82"/>
      <c r="E82"/>
      <c r="F82"/>
      <c r="G82"/>
      <c r="H82"/>
    </row>
    <row r="83" spans="1:8" x14ac:dyDescent="0.25">
      <c r="A83"/>
      <c r="C83"/>
      <c r="D83"/>
      <c r="E83"/>
      <c r="F83"/>
      <c r="G83"/>
      <c r="H83"/>
    </row>
    <row r="84" spans="1:8" x14ac:dyDescent="0.25">
      <c r="A84"/>
      <c r="C84"/>
      <c r="D84"/>
      <c r="E84"/>
      <c r="F84"/>
      <c r="G84"/>
      <c r="H84"/>
    </row>
    <row r="85" spans="1:8" x14ac:dyDescent="0.25">
      <c r="A85"/>
      <c r="C85"/>
      <c r="D85"/>
      <c r="E85"/>
      <c r="F85"/>
      <c r="G85"/>
      <c r="H85"/>
    </row>
    <row r="86" spans="1:8" x14ac:dyDescent="0.25">
      <c r="A86"/>
      <c r="C86"/>
      <c r="D86"/>
      <c r="E86"/>
      <c r="F86"/>
      <c r="G86"/>
      <c r="H86"/>
    </row>
    <row r="87" spans="1:8" x14ac:dyDescent="0.25">
      <c r="A87"/>
      <c r="C87"/>
      <c r="D87"/>
      <c r="E87"/>
      <c r="F87"/>
      <c r="G87"/>
      <c r="H87"/>
    </row>
    <row r="88" spans="1:8" x14ac:dyDescent="0.25">
      <c r="A88"/>
      <c r="C88"/>
      <c r="D88"/>
      <c r="E88"/>
      <c r="F88"/>
      <c r="G88"/>
      <c r="H88"/>
    </row>
    <row r="89" spans="1:8" x14ac:dyDescent="0.25">
      <c r="A89"/>
      <c r="C89"/>
      <c r="D89"/>
      <c r="E89"/>
      <c r="F89"/>
      <c r="G89"/>
      <c r="H89"/>
    </row>
    <row r="90" spans="1:8" x14ac:dyDescent="0.25">
      <c r="A90"/>
      <c r="C90"/>
      <c r="D90"/>
      <c r="E90"/>
      <c r="F90"/>
      <c r="G90"/>
      <c r="H90"/>
    </row>
    <row r="91" spans="1:8" x14ac:dyDescent="0.25">
      <c r="A91"/>
      <c r="C91"/>
      <c r="D91"/>
      <c r="E91"/>
      <c r="F91"/>
      <c r="G91"/>
      <c r="H91"/>
    </row>
    <row r="92" spans="1:8" x14ac:dyDescent="0.25">
      <c r="A92"/>
      <c r="C92"/>
      <c r="D92"/>
      <c r="E92"/>
      <c r="F92"/>
      <c r="G92"/>
      <c r="H92"/>
    </row>
    <row r="93" spans="1:8" x14ac:dyDescent="0.25">
      <c r="A93"/>
      <c r="C93"/>
      <c r="D93"/>
      <c r="E93"/>
      <c r="F93"/>
      <c r="G93"/>
      <c r="H93"/>
    </row>
    <row r="94" spans="1:8" x14ac:dyDescent="0.25">
      <c r="A94"/>
      <c r="C94"/>
      <c r="D94"/>
      <c r="E94"/>
      <c r="F94"/>
      <c r="G94"/>
      <c r="H94"/>
    </row>
    <row r="95" spans="1:8" x14ac:dyDescent="0.25">
      <c r="A95"/>
      <c r="C95"/>
      <c r="D95"/>
      <c r="E95"/>
      <c r="F95"/>
      <c r="G95"/>
      <c r="H95"/>
    </row>
    <row r="96" spans="1:8" x14ac:dyDescent="0.25">
      <c r="A96"/>
      <c r="C96"/>
      <c r="D96"/>
      <c r="E96"/>
      <c r="F96"/>
      <c r="G96"/>
      <c r="H96"/>
    </row>
    <row r="97" spans="1:8" x14ac:dyDescent="0.25">
      <c r="A97"/>
      <c r="C97"/>
      <c r="D97"/>
      <c r="E97"/>
      <c r="F97"/>
      <c r="G97"/>
      <c r="H97"/>
    </row>
    <row r="98" spans="1:8" x14ac:dyDescent="0.25">
      <c r="A98"/>
      <c r="C98"/>
      <c r="D98"/>
      <c r="E98"/>
      <c r="F98"/>
      <c r="G98"/>
      <c r="H98"/>
    </row>
    <row r="99" spans="1:8" x14ac:dyDescent="0.25">
      <c r="A99"/>
      <c r="C99"/>
      <c r="D99"/>
      <c r="E99"/>
      <c r="F99"/>
      <c r="G99"/>
      <c r="H99"/>
    </row>
    <row r="100" spans="1:8" x14ac:dyDescent="0.25">
      <c r="A100"/>
      <c r="C100"/>
      <c r="D100"/>
      <c r="E100"/>
      <c r="F100"/>
      <c r="G100"/>
      <c r="H100"/>
    </row>
    <row r="101" spans="1:8" x14ac:dyDescent="0.25">
      <c r="A101"/>
      <c r="C101"/>
      <c r="D101"/>
      <c r="E101"/>
      <c r="F101"/>
      <c r="G101"/>
      <c r="H101"/>
    </row>
    <row r="102" spans="1:8" x14ac:dyDescent="0.25">
      <c r="A102"/>
      <c r="C102"/>
      <c r="D102"/>
      <c r="E102"/>
      <c r="F102"/>
      <c r="G102"/>
      <c r="H102"/>
    </row>
    <row r="103" spans="1:8" x14ac:dyDescent="0.25">
      <c r="A103"/>
      <c r="C103"/>
      <c r="D103"/>
      <c r="E103"/>
      <c r="F103"/>
      <c r="G103"/>
      <c r="H103"/>
    </row>
    <row r="104" spans="1:8" x14ac:dyDescent="0.25">
      <c r="A104"/>
      <c r="C104"/>
      <c r="D104"/>
      <c r="E104"/>
      <c r="F104"/>
      <c r="G104"/>
      <c r="H104"/>
    </row>
    <row r="105" spans="1:8" x14ac:dyDescent="0.25">
      <c r="A105"/>
      <c r="C105"/>
      <c r="D105"/>
      <c r="E105"/>
      <c r="F105"/>
      <c r="G105"/>
      <c r="H105"/>
    </row>
    <row r="106" spans="1:8" x14ac:dyDescent="0.25">
      <c r="A106"/>
      <c r="C106"/>
      <c r="D106"/>
      <c r="E106"/>
      <c r="F106"/>
      <c r="G106"/>
      <c r="H106"/>
    </row>
    <row r="107" spans="1:8" x14ac:dyDescent="0.25">
      <c r="A107"/>
      <c r="C107"/>
      <c r="D107"/>
      <c r="E107"/>
      <c r="F107"/>
      <c r="G107"/>
      <c r="H107"/>
    </row>
    <row r="108" spans="1:8" x14ac:dyDescent="0.25">
      <c r="A108"/>
      <c r="C108"/>
      <c r="D108"/>
      <c r="E108"/>
      <c r="F108"/>
      <c r="G108"/>
      <c r="H108"/>
    </row>
    <row r="109" spans="1:8" x14ac:dyDescent="0.25">
      <c r="A109"/>
      <c r="C109"/>
      <c r="D109"/>
      <c r="E109"/>
      <c r="F109"/>
      <c r="G109"/>
      <c r="H109"/>
    </row>
    <row r="110" spans="1:8" x14ac:dyDescent="0.25">
      <c r="A110"/>
      <c r="C110"/>
      <c r="D110"/>
      <c r="E110"/>
      <c r="F110"/>
      <c r="G110"/>
      <c r="H110"/>
    </row>
    <row r="111" spans="1:8" x14ac:dyDescent="0.25">
      <c r="A111"/>
      <c r="C111"/>
      <c r="D111"/>
      <c r="E111"/>
      <c r="F111"/>
      <c r="G111"/>
      <c r="H111"/>
    </row>
    <row r="112" spans="1:8" x14ac:dyDescent="0.25">
      <c r="A112"/>
      <c r="C112"/>
      <c r="D112"/>
      <c r="E112"/>
      <c r="F112"/>
      <c r="G112"/>
      <c r="H112"/>
    </row>
    <row r="113" spans="1:8" x14ac:dyDescent="0.25">
      <c r="A113"/>
      <c r="C113"/>
      <c r="D113"/>
      <c r="E113"/>
      <c r="F113"/>
      <c r="G113"/>
      <c r="H113"/>
    </row>
    <row r="114" spans="1:8" x14ac:dyDescent="0.25">
      <c r="A114"/>
      <c r="C114"/>
      <c r="D114"/>
      <c r="E114"/>
      <c r="F114"/>
      <c r="G114"/>
      <c r="H114"/>
    </row>
    <row r="115" spans="1:8" x14ac:dyDescent="0.25">
      <c r="A115"/>
      <c r="C115"/>
      <c r="D115"/>
      <c r="E115"/>
      <c r="F115"/>
      <c r="G115"/>
      <c r="H115"/>
    </row>
    <row r="116" spans="1:8" x14ac:dyDescent="0.25">
      <c r="A116"/>
      <c r="C116"/>
      <c r="D116"/>
      <c r="E116"/>
      <c r="F116"/>
      <c r="G116"/>
      <c r="H116"/>
    </row>
    <row r="117" spans="1:8" x14ac:dyDescent="0.25">
      <c r="A117"/>
      <c r="C117"/>
      <c r="D117"/>
      <c r="E117"/>
      <c r="F117"/>
      <c r="G117"/>
      <c r="H117"/>
    </row>
    <row r="118" spans="1:8" x14ac:dyDescent="0.25">
      <c r="A118"/>
      <c r="C118"/>
      <c r="D118"/>
      <c r="E118"/>
      <c r="F118"/>
      <c r="G118"/>
      <c r="H118"/>
    </row>
    <row r="119" spans="1:8" x14ac:dyDescent="0.25">
      <c r="A119"/>
      <c r="C119"/>
      <c r="D119"/>
      <c r="E119"/>
      <c r="F119"/>
      <c r="G119"/>
      <c r="H119"/>
    </row>
    <row r="120" spans="1:8" x14ac:dyDescent="0.25">
      <c r="A120"/>
      <c r="C120"/>
      <c r="D120"/>
      <c r="E120"/>
      <c r="F120"/>
      <c r="G120"/>
      <c r="H120"/>
    </row>
    <row r="121" spans="1:8" x14ac:dyDescent="0.25">
      <c r="A121"/>
      <c r="C121"/>
      <c r="D121"/>
      <c r="E121"/>
      <c r="F121"/>
      <c r="G121"/>
      <c r="H121"/>
    </row>
    <row r="122" spans="1:8" x14ac:dyDescent="0.25">
      <c r="A122"/>
      <c r="C122"/>
      <c r="D122"/>
      <c r="E122"/>
      <c r="F122"/>
      <c r="G122"/>
      <c r="H122"/>
    </row>
    <row r="123" spans="1:8" x14ac:dyDescent="0.25">
      <c r="A123"/>
      <c r="C123"/>
      <c r="D123"/>
      <c r="E123"/>
      <c r="F123"/>
      <c r="G123"/>
      <c r="H123"/>
    </row>
    <row r="124" spans="1:8" x14ac:dyDescent="0.25">
      <c r="A124"/>
      <c r="C124"/>
      <c r="D124"/>
      <c r="E124"/>
      <c r="F124"/>
      <c r="G124"/>
      <c r="H124"/>
    </row>
    <row r="125" spans="1:8" x14ac:dyDescent="0.25">
      <c r="A125"/>
      <c r="C125"/>
      <c r="D125"/>
      <c r="E125"/>
      <c r="F125"/>
      <c r="G125"/>
      <c r="H125"/>
    </row>
    <row r="126" spans="1:8" x14ac:dyDescent="0.25">
      <c r="A126"/>
      <c r="C126"/>
      <c r="D126"/>
      <c r="E126"/>
      <c r="F126"/>
      <c r="G126"/>
      <c r="H126"/>
    </row>
    <row r="127" spans="1:8" x14ac:dyDescent="0.25">
      <c r="A127"/>
      <c r="C127"/>
      <c r="D127"/>
      <c r="E127"/>
      <c r="F127"/>
      <c r="G127"/>
      <c r="H127"/>
    </row>
    <row r="128" spans="1:8" x14ac:dyDescent="0.25">
      <c r="A128"/>
      <c r="C128"/>
      <c r="D128"/>
      <c r="E128"/>
      <c r="F128"/>
      <c r="G128"/>
      <c r="H128"/>
    </row>
    <row r="129" spans="1:8" x14ac:dyDescent="0.25">
      <c r="A129"/>
      <c r="C129"/>
      <c r="D129"/>
      <c r="E129"/>
      <c r="F129"/>
      <c r="G129"/>
      <c r="H129"/>
    </row>
    <row r="130" spans="1:8" x14ac:dyDescent="0.25">
      <c r="A130"/>
      <c r="C130"/>
      <c r="D130"/>
      <c r="E130"/>
      <c r="F130"/>
      <c r="G130"/>
      <c r="H130"/>
    </row>
    <row r="131" spans="1:8" x14ac:dyDescent="0.25">
      <c r="A131"/>
      <c r="C131"/>
      <c r="D131"/>
      <c r="E131"/>
      <c r="F131"/>
      <c r="G131"/>
      <c r="H131"/>
    </row>
    <row r="132" spans="1:8" x14ac:dyDescent="0.25">
      <c r="A132"/>
      <c r="C132"/>
      <c r="D132"/>
      <c r="E132"/>
      <c r="F132"/>
      <c r="G132"/>
      <c r="H132"/>
    </row>
    <row r="133" spans="1:8" x14ac:dyDescent="0.25">
      <c r="A133"/>
      <c r="C133"/>
      <c r="D133"/>
      <c r="E133"/>
      <c r="F133"/>
      <c r="G133"/>
      <c r="H133"/>
    </row>
    <row r="134" spans="1:8" x14ac:dyDescent="0.25">
      <c r="A134"/>
      <c r="C134"/>
      <c r="D134"/>
      <c r="E134"/>
      <c r="F134"/>
      <c r="G134"/>
      <c r="H134"/>
    </row>
    <row r="135" spans="1:8" x14ac:dyDescent="0.25">
      <c r="A135"/>
      <c r="C135"/>
      <c r="D135"/>
      <c r="E135"/>
      <c r="F135"/>
      <c r="G135"/>
      <c r="H135"/>
    </row>
    <row r="136" spans="1:8" x14ac:dyDescent="0.25">
      <c r="A136"/>
      <c r="C136"/>
      <c r="D136"/>
      <c r="E136"/>
      <c r="F136"/>
      <c r="G136"/>
      <c r="H136"/>
    </row>
    <row r="137" spans="1:8" x14ac:dyDescent="0.25">
      <c r="A137"/>
      <c r="C137"/>
      <c r="D137"/>
      <c r="E137"/>
      <c r="F137"/>
      <c r="G137"/>
      <c r="H137"/>
    </row>
    <row r="138" spans="1:8" x14ac:dyDescent="0.25">
      <c r="A138"/>
      <c r="C138"/>
      <c r="D138"/>
      <c r="E138"/>
      <c r="F138"/>
      <c r="G138"/>
      <c r="H138"/>
    </row>
    <row r="139" spans="1:8" x14ac:dyDescent="0.25">
      <c r="A139"/>
      <c r="C139"/>
      <c r="D139"/>
      <c r="E139"/>
      <c r="F139"/>
      <c r="G139"/>
      <c r="H139"/>
    </row>
    <row r="140" spans="1:8" x14ac:dyDescent="0.25">
      <c r="A140"/>
      <c r="C140"/>
      <c r="D140"/>
      <c r="E140"/>
      <c r="F140"/>
      <c r="G140"/>
      <c r="H140"/>
    </row>
    <row r="141" spans="1:8" x14ac:dyDescent="0.25">
      <c r="A141"/>
      <c r="C141"/>
      <c r="D141"/>
      <c r="E141"/>
      <c r="F141"/>
      <c r="G141"/>
      <c r="H141"/>
    </row>
    <row r="142" spans="1:8" x14ac:dyDescent="0.25">
      <c r="A142"/>
      <c r="C142"/>
      <c r="D142"/>
      <c r="E142"/>
      <c r="F142"/>
      <c r="G142"/>
      <c r="H142"/>
    </row>
    <row r="143" spans="1:8" x14ac:dyDescent="0.25">
      <c r="A143"/>
      <c r="C143"/>
      <c r="D143"/>
      <c r="E143"/>
      <c r="F143"/>
      <c r="G143"/>
      <c r="H143"/>
    </row>
    <row r="144" spans="1:8" x14ac:dyDescent="0.25">
      <c r="A144"/>
      <c r="C144"/>
      <c r="D144"/>
      <c r="E144"/>
      <c r="F144"/>
      <c r="G144"/>
      <c r="H144"/>
    </row>
    <row r="145" spans="1:8" x14ac:dyDescent="0.25">
      <c r="A145"/>
      <c r="C145"/>
      <c r="D145"/>
      <c r="E145"/>
      <c r="F145"/>
      <c r="G145"/>
      <c r="H145"/>
    </row>
    <row r="146" spans="1:8" x14ac:dyDescent="0.25">
      <c r="A146"/>
      <c r="C146"/>
      <c r="D146"/>
      <c r="E146"/>
      <c r="F146"/>
      <c r="G146"/>
      <c r="H146"/>
    </row>
    <row r="147" spans="1:8" x14ac:dyDescent="0.25">
      <c r="A147"/>
      <c r="C147"/>
      <c r="D147"/>
      <c r="E147"/>
      <c r="F147"/>
      <c r="G147"/>
      <c r="H147"/>
    </row>
    <row r="148" spans="1:8" x14ac:dyDescent="0.25">
      <c r="A148"/>
      <c r="C148"/>
      <c r="D148"/>
      <c r="E148"/>
      <c r="F148"/>
      <c r="G148"/>
      <c r="H148"/>
    </row>
    <row r="149" spans="1:8" x14ac:dyDescent="0.25">
      <c r="A149"/>
      <c r="C149"/>
      <c r="D149"/>
      <c r="E149"/>
      <c r="F149"/>
      <c r="G149"/>
      <c r="H149"/>
    </row>
    <row r="150" spans="1:8" x14ac:dyDescent="0.25">
      <c r="A150"/>
      <c r="C150"/>
      <c r="D150"/>
      <c r="E150"/>
      <c r="F150"/>
      <c r="G150"/>
      <c r="H150"/>
    </row>
    <row r="151" spans="1:8" x14ac:dyDescent="0.25">
      <c r="A151"/>
      <c r="C151"/>
      <c r="D151"/>
      <c r="E151"/>
      <c r="F151"/>
      <c r="G151"/>
      <c r="H151"/>
    </row>
    <row r="152" spans="1:8" x14ac:dyDescent="0.25">
      <c r="A152"/>
      <c r="C152"/>
      <c r="D152"/>
      <c r="E152"/>
      <c r="F152"/>
      <c r="G152"/>
      <c r="H152"/>
    </row>
    <row r="153" spans="1:8" x14ac:dyDescent="0.25">
      <c r="A153"/>
      <c r="C153"/>
      <c r="D153"/>
      <c r="E153"/>
      <c r="F153"/>
      <c r="G153"/>
      <c r="H153"/>
    </row>
    <row r="154" spans="1:8" x14ac:dyDescent="0.25">
      <c r="A154"/>
      <c r="C154"/>
      <c r="D154"/>
      <c r="E154"/>
      <c r="F154"/>
      <c r="G154"/>
      <c r="H154"/>
    </row>
    <row r="155" spans="1:8" x14ac:dyDescent="0.25">
      <c r="A155"/>
      <c r="C155"/>
      <c r="D155"/>
      <c r="E155"/>
      <c r="F155"/>
      <c r="G155"/>
      <c r="H155"/>
    </row>
    <row r="156" spans="1:8" x14ac:dyDescent="0.25">
      <c r="A156"/>
      <c r="C156"/>
      <c r="D156"/>
      <c r="E156"/>
      <c r="F156"/>
      <c r="G156"/>
      <c r="H156"/>
    </row>
    <row r="157" spans="1:8" x14ac:dyDescent="0.25">
      <c r="A157"/>
      <c r="C157"/>
      <c r="D157"/>
      <c r="E157"/>
      <c r="F157"/>
      <c r="G157"/>
      <c r="H157"/>
    </row>
    <row r="158" spans="1:8" x14ac:dyDescent="0.25">
      <c r="A158"/>
      <c r="C158"/>
      <c r="D158"/>
      <c r="E158"/>
      <c r="F158"/>
      <c r="G158"/>
      <c r="H158"/>
    </row>
    <row r="159" spans="1:8" x14ac:dyDescent="0.25">
      <c r="A159"/>
      <c r="C159"/>
      <c r="D159"/>
      <c r="E159"/>
      <c r="F159"/>
      <c r="G159"/>
      <c r="H159"/>
    </row>
    <row r="160" spans="1:8" x14ac:dyDescent="0.25">
      <c r="A160"/>
      <c r="C160"/>
      <c r="D160"/>
      <c r="E160"/>
      <c r="F160"/>
      <c r="G160"/>
      <c r="H160"/>
    </row>
    <row r="161" spans="1:8" x14ac:dyDescent="0.25">
      <c r="A161"/>
      <c r="C161"/>
      <c r="D161"/>
      <c r="E161"/>
      <c r="F161"/>
      <c r="G161"/>
      <c r="H161"/>
    </row>
    <row r="162" spans="1:8" x14ac:dyDescent="0.25">
      <c r="A162"/>
      <c r="C162"/>
      <c r="D162"/>
      <c r="E162"/>
      <c r="F162"/>
      <c r="G162"/>
      <c r="H162"/>
    </row>
    <row r="163" spans="1:8" x14ac:dyDescent="0.25">
      <c r="A163"/>
      <c r="C163"/>
      <c r="D163"/>
      <c r="E163"/>
      <c r="F163"/>
      <c r="G163"/>
      <c r="H163"/>
    </row>
    <row r="164" spans="1:8" x14ac:dyDescent="0.25">
      <c r="A164"/>
      <c r="C164"/>
      <c r="D164"/>
      <c r="E164"/>
      <c r="F164"/>
      <c r="G164"/>
      <c r="H164"/>
    </row>
    <row r="165" spans="1:8" x14ac:dyDescent="0.25">
      <c r="A165"/>
      <c r="C165"/>
      <c r="D165"/>
      <c r="E165"/>
      <c r="F165"/>
      <c r="G165"/>
      <c r="H165"/>
    </row>
    <row r="166" spans="1:8" x14ac:dyDescent="0.25">
      <c r="A166"/>
      <c r="C166"/>
      <c r="D166"/>
      <c r="E166"/>
      <c r="F166"/>
      <c r="G166"/>
      <c r="H166"/>
    </row>
    <row r="167" spans="1:8" x14ac:dyDescent="0.25">
      <c r="A167"/>
      <c r="C167"/>
      <c r="D167"/>
      <c r="E167"/>
      <c r="F167"/>
      <c r="G167"/>
      <c r="H167"/>
    </row>
    <row r="168" spans="1:8" x14ac:dyDescent="0.25">
      <c r="A168"/>
      <c r="C168"/>
      <c r="D168"/>
      <c r="E168"/>
      <c r="F168"/>
      <c r="G168"/>
      <c r="H168"/>
    </row>
    <row r="169" spans="1:8" x14ac:dyDescent="0.25">
      <c r="A169"/>
      <c r="C169"/>
      <c r="D169"/>
      <c r="E169"/>
      <c r="F169"/>
      <c r="G169"/>
      <c r="H169"/>
    </row>
    <row r="170" spans="1:8" x14ac:dyDescent="0.25">
      <c r="A170"/>
      <c r="C170"/>
      <c r="D170"/>
      <c r="E170"/>
      <c r="F170"/>
      <c r="G170"/>
      <c r="H170"/>
    </row>
    <row r="171" spans="1:8" x14ac:dyDescent="0.25">
      <c r="A171"/>
      <c r="C171"/>
      <c r="D171"/>
      <c r="E171"/>
      <c r="F171"/>
      <c r="G171"/>
      <c r="H171"/>
    </row>
    <row r="172" spans="1:8" x14ac:dyDescent="0.25">
      <c r="A172"/>
      <c r="C172"/>
      <c r="D172"/>
      <c r="E172"/>
      <c r="F172"/>
      <c r="G172"/>
      <c r="H172"/>
    </row>
    <row r="173" spans="1:8" x14ac:dyDescent="0.25">
      <c r="A173"/>
      <c r="C173"/>
      <c r="D173"/>
      <c r="E173"/>
      <c r="F173"/>
      <c r="G173"/>
      <c r="H173"/>
    </row>
    <row r="174" spans="1:8" x14ac:dyDescent="0.25">
      <c r="A174"/>
      <c r="C174"/>
      <c r="D174"/>
      <c r="E174"/>
      <c r="F174"/>
      <c r="G174"/>
      <c r="H174"/>
    </row>
    <row r="175" spans="1:8" x14ac:dyDescent="0.25">
      <c r="A175"/>
      <c r="C175"/>
      <c r="D175"/>
      <c r="E175"/>
      <c r="F175"/>
      <c r="G175"/>
      <c r="H175"/>
    </row>
    <row r="176" spans="1:8" x14ac:dyDescent="0.25">
      <c r="A176"/>
      <c r="C176"/>
      <c r="D176"/>
      <c r="E176"/>
      <c r="F176"/>
      <c r="G176"/>
      <c r="H176"/>
    </row>
    <row r="177" spans="1:8" x14ac:dyDescent="0.25">
      <c r="A177"/>
      <c r="C177"/>
      <c r="D177"/>
      <c r="E177"/>
      <c r="F177"/>
      <c r="G177"/>
      <c r="H177"/>
    </row>
    <row r="178" spans="1:8" x14ac:dyDescent="0.25">
      <c r="A178"/>
      <c r="C178"/>
      <c r="D178"/>
      <c r="E178"/>
      <c r="F178"/>
      <c r="G178"/>
      <c r="H178"/>
    </row>
    <row r="179" spans="1:8" x14ac:dyDescent="0.25">
      <c r="A179"/>
      <c r="C179"/>
      <c r="D179"/>
      <c r="E179"/>
      <c r="F179"/>
      <c r="G179"/>
      <c r="H179"/>
    </row>
    <row r="180" spans="1:8" x14ac:dyDescent="0.25">
      <c r="A180"/>
      <c r="C180"/>
      <c r="D180"/>
      <c r="E180"/>
      <c r="F180"/>
      <c r="G180"/>
      <c r="H180"/>
    </row>
    <row r="181" spans="1:8" x14ac:dyDescent="0.25">
      <c r="A181"/>
      <c r="C181"/>
      <c r="D181"/>
      <c r="E181"/>
      <c r="F181"/>
      <c r="G181"/>
      <c r="H181"/>
    </row>
    <row r="182" spans="1:8" x14ac:dyDescent="0.25">
      <c r="A182"/>
      <c r="C182"/>
      <c r="D182"/>
      <c r="E182"/>
      <c r="F182"/>
      <c r="G182"/>
      <c r="H182"/>
    </row>
    <row r="183" spans="1:8" x14ac:dyDescent="0.25">
      <c r="A183"/>
      <c r="C183"/>
      <c r="D183"/>
      <c r="E183"/>
      <c r="F183"/>
      <c r="G183"/>
      <c r="H183"/>
    </row>
    <row r="184" spans="1:8" x14ac:dyDescent="0.25">
      <c r="A184"/>
      <c r="C184"/>
      <c r="D184"/>
      <c r="E184"/>
      <c r="F184"/>
      <c r="G184"/>
      <c r="H184"/>
    </row>
    <row r="185" spans="1:8" x14ac:dyDescent="0.25">
      <c r="A185"/>
      <c r="C185"/>
      <c r="D185"/>
      <c r="E185"/>
      <c r="F185"/>
      <c r="G185"/>
      <c r="H185"/>
    </row>
    <row r="186" spans="1:8" x14ac:dyDescent="0.25">
      <c r="A186"/>
      <c r="C186"/>
      <c r="D186"/>
      <c r="E186"/>
      <c r="F186"/>
      <c r="G186"/>
      <c r="H186"/>
    </row>
    <row r="187" spans="1:8" x14ac:dyDescent="0.25">
      <c r="A187"/>
      <c r="C187"/>
      <c r="D187"/>
      <c r="E187"/>
      <c r="F187"/>
      <c r="G187"/>
      <c r="H187"/>
    </row>
    <row r="188" spans="1:8" x14ac:dyDescent="0.25">
      <c r="A188"/>
      <c r="C188"/>
      <c r="D188"/>
      <c r="E188"/>
      <c r="F188"/>
      <c r="G188"/>
      <c r="H188"/>
    </row>
    <row r="189" spans="1:8" x14ac:dyDescent="0.25">
      <c r="A189"/>
      <c r="C189"/>
      <c r="D189"/>
      <c r="E189"/>
      <c r="F189"/>
      <c r="G189"/>
      <c r="H189"/>
    </row>
    <row r="190" spans="1:8" x14ac:dyDescent="0.25">
      <c r="A190"/>
      <c r="C190"/>
      <c r="D190"/>
      <c r="E190"/>
      <c r="F190"/>
      <c r="G190"/>
      <c r="H190"/>
    </row>
    <row r="191" spans="1:8" x14ac:dyDescent="0.25">
      <c r="A191"/>
      <c r="C191"/>
      <c r="D191"/>
      <c r="E191"/>
      <c r="F191"/>
      <c r="G191"/>
      <c r="H191"/>
    </row>
    <row r="192" spans="1:8" x14ac:dyDescent="0.25">
      <c r="A192"/>
      <c r="C192"/>
      <c r="D192"/>
      <c r="E192"/>
      <c r="F192"/>
      <c r="G192"/>
      <c r="H192"/>
    </row>
    <row r="193" spans="1:8" x14ac:dyDescent="0.25">
      <c r="A193"/>
      <c r="C193"/>
      <c r="D193"/>
      <c r="E193"/>
      <c r="F193"/>
      <c r="G193"/>
      <c r="H193"/>
    </row>
    <row r="194" spans="1:8" x14ac:dyDescent="0.25">
      <c r="A194"/>
      <c r="C194"/>
      <c r="D194"/>
      <c r="E194"/>
      <c r="F194"/>
      <c r="G194"/>
      <c r="H194"/>
    </row>
    <row r="195" spans="1:8" x14ac:dyDescent="0.25">
      <c r="A195"/>
      <c r="C195"/>
      <c r="D195"/>
      <c r="E195"/>
      <c r="F195"/>
      <c r="G195"/>
      <c r="H195"/>
    </row>
    <row r="196" spans="1:8" x14ac:dyDescent="0.25">
      <c r="A196"/>
      <c r="C196"/>
      <c r="D196"/>
      <c r="E196"/>
      <c r="F196"/>
      <c r="G196"/>
      <c r="H196"/>
    </row>
    <row r="197" spans="1:8" x14ac:dyDescent="0.25">
      <c r="A197"/>
      <c r="C197"/>
      <c r="D197"/>
      <c r="E197"/>
      <c r="F197"/>
      <c r="G197"/>
      <c r="H197"/>
    </row>
    <row r="198" spans="1:8" x14ac:dyDescent="0.25">
      <c r="A198"/>
      <c r="C198"/>
      <c r="D198"/>
      <c r="E198"/>
      <c r="F198"/>
      <c r="G198"/>
      <c r="H198"/>
    </row>
    <row r="199" spans="1:8" x14ac:dyDescent="0.25">
      <c r="A199"/>
      <c r="C199"/>
      <c r="D199"/>
      <c r="E199"/>
      <c r="F199"/>
      <c r="G199"/>
      <c r="H199"/>
    </row>
    <row r="200" spans="1:8" x14ac:dyDescent="0.25">
      <c r="A200"/>
      <c r="C200"/>
      <c r="D200"/>
      <c r="E200"/>
      <c r="F200"/>
      <c r="G200"/>
      <c r="H200"/>
    </row>
    <row r="201" spans="1:8" x14ac:dyDescent="0.25">
      <c r="A201"/>
      <c r="C201"/>
      <c r="D201"/>
      <c r="E201"/>
      <c r="F201"/>
      <c r="G201"/>
      <c r="H201"/>
    </row>
    <row r="202" spans="1:8" x14ac:dyDescent="0.25">
      <c r="A202"/>
      <c r="C202"/>
      <c r="D202"/>
      <c r="E202"/>
      <c r="F202"/>
      <c r="G202"/>
      <c r="H202"/>
    </row>
    <row r="203" spans="1:8" x14ac:dyDescent="0.25">
      <c r="A203"/>
      <c r="C203"/>
      <c r="D203"/>
      <c r="E203"/>
      <c r="F203"/>
      <c r="G203"/>
      <c r="H203"/>
    </row>
    <row r="204" spans="1:8" x14ac:dyDescent="0.25">
      <c r="A204"/>
      <c r="C204"/>
      <c r="D204"/>
      <c r="E204"/>
      <c r="F204"/>
      <c r="G204"/>
      <c r="H204"/>
    </row>
    <row r="205" spans="1:8" x14ac:dyDescent="0.25">
      <c r="A205"/>
      <c r="C205"/>
      <c r="D205"/>
      <c r="E205"/>
      <c r="F205"/>
      <c r="G205"/>
      <c r="H205"/>
    </row>
    <row r="206" spans="1:8" x14ac:dyDescent="0.25">
      <c r="A206"/>
      <c r="C206"/>
      <c r="D206"/>
      <c r="E206"/>
      <c r="F206"/>
      <c r="G206"/>
      <c r="H206"/>
    </row>
    <row r="207" spans="1:8" x14ac:dyDescent="0.25">
      <c r="A207"/>
      <c r="C207"/>
      <c r="D207"/>
      <c r="E207"/>
      <c r="F207"/>
      <c r="G207"/>
      <c r="H207"/>
    </row>
    <row r="208" spans="1:8" x14ac:dyDescent="0.25">
      <c r="A208"/>
      <c r="C208"/>
      <c r="D208"/>
      <c r="E208"/>
      <c r="F208"/>
      <c r="G208"/>
      <c r="H208"/>
    </row>
    <row r="209" spans="1:8" x14ac:dyDescent="0.25">
      <c r="A209"/>
      <c r="C209"/>
      <c r="D209"/>
      <c r="E209"/>
      <c r="F209"/>
      <c r="G209"/>
      <c r="H209"/>
    </row>
    <row r="210" spans="1:8" x14ac:dyDescent="0.25">
      <c r="A210"/>
      <c r="C210"/>
      <c r="D210"/>
      <c r="E210"/>
      <c r="F210"/>
      <c r="G210"/>
      <c r="H210"/>
    </row>
    <row r="211" spans="1:8" x14ac:dyDescent="0.25">
      <c r="A211"/>
      <c r="C211"/>
      <c r="D211"/>
      <c r="E211"/>
      <c r="F211"/>
      <c r="G211"/>
      <c r="H211"/>
    </row>
    <row r="212" spans="1:8" x14ac:dyDescent="0.25">
      <c r="A212"/>
      <c r="C212"/>
      <c r="D212"/>
      <c r="E212"/>
      <c r="F212"/>
      <c r="G212"/>
      <c r="H212"/>
    </row>
    <row r="213" spans="1:8" x14ac:dyDescent="0.25">
      <c r="A213"/>
      <c r="C213"/>
      <c r="D213"/>
      <c r="E213"/>
      <c r="F213"/>
      <c r="G213"/>
      <c r="H213"/>
    </row>
    <row r="214" spans="1:8" x14ac:dyDescent="0.25">
      <c r="A214"/>
      <c r="C214"/>
      <c r="D214"/>
      <c r="E214"/>
      <c r="F214"/>
      <c r="G214"/>
      <c r="H214"/>
    </row>
    <row r="215" spans="1:8" x14ac:dyDescent="0.25">
      <c r="A215"/>
      <c r="C215"/>
      <c r="D215"/>
      <c r="E215"/>
      <c r="F215"/>
      <c r="G215"/>
      <c r="H215"/>
    </row>
    <row r="216" spans="1:8" x14ac:dyDescent="0.25">
      <c r="A216"/>
      <c r="C216"/>
      <c r="D216"/>
      <c r="E216"/>
      <c r="F216"/>
      <c r="G216"/>
      <c r="H216"/>
    </row>
    <row r="217" spans="1:8" x14ac:dyDescent="0.25">
      <c r="A217"/>
      <c r="C217"/>
      <c r="D217"/>
      <c r="E217"/>
      <c r="F217"/>
      <c r="G217"/>
      <c r="H217"/>
    </row>
    <row r="218" spans="1:8" x14ac:dyDescent="0.25">
      <c r="A218"/>
      <c r="C218"/>
      <c r="D218"/>
      <c r="E218"/>
      <c r="F218"/>
      <c r="G218"/>
      <c r="H218"/>
    </row>
    <row r="219" spans="1:8" x14ac:dyDescent="0.25">
      <c r="A219"/>
      <c r="C219"/>
      <c r="D219"/>
      <c r="E219"/>
      <c r="F219"/>
      <c r="G219"/>
      <c r="H219"/>
    </row>
    <row r="220" spans="1:8" x14ac:dyDescent="0.25">
      <c r="A220"/>
      <c r="C220"/>
      <c r="D220"/>
      <c r="E220"/>
      <c r="F220"/>
      <c r="G220"/>
      <c r="H220"/>
    </row>
    <row r="221" spans="1:8" x14ac:dyDescent="0.25">
      <c r="A221"/>
      <c r="C221"/>
      <c r="D221"/>
      <c r="E221"/>
      <c r="F221"/>
      <c r="G221"/>
      <c r="H221"/>
    </row>
    <row r="222" spans="1:8" x14ac:dyDescent="0.25">
      <c r="A222"/>
      <c r="C222"/>
      <c r="D222"/>
      <c r="E222"/>
      <c r="F222"/>
      <c r="G222"/>
      <c r="H222"/>
    </row>
    <row r="223" spans="1:8" x14ac:dyDescent="0.25">
      <c r="A223"/>
      <c r="C223"/>
      <c r="D223"/>
      <c r="E223"/>
      <c r="F223"/>
      <c r="G223"/>
      <c r="H223"/>
    </row>
    <row r="224" spans="1:8" x14ac:dyDescent="0.25">
      <c r="A224"/>
      <c r="C224"/>
      <c r="D224"/>
      <c r="E224"/>
      <c r="F224"/>
      <c r="G224"/>
      <c r="H224"/>
    </row>
    <row r="225" spans="1:8" x14ac:dyDescent="0.25">
      <c r="A225"/>
      <c r="C225"/>
      <c r="D225"/>
      <c r="E225"/>
      <c r="F225"/>
      <c r="G225"/>
      <c r="H225"/>
    </row>
    <row r="226" spans="1:8" x14ac:dyDescent="0.25">
      <c r="A226"/>
      <c r="C226"/>
      <c r="D226"/>
      <c r="E226"/>
      <c r="F226"/>
      <c r="G226"/>
      <c r="H226"/>
    </row>
    <row r="227" spans="1:8" x14ac:dyDescent="0.25">
      <c r="A227"/>
      <c r="C227"/>
      <c r="D227"/>
      <c r="E227"/>
      <c r="F227"/>
      <c r="G227"/>
      <c r="H227"/>
    </row>
    <row r="228" spans="1:8" x14ac:dyDescent="0.25">
      <c r="A228"/>
      <c r="C228"/>
      <c r="D228"/>
      <c r="E228"/>
      <c r="F228"/>
      <c r="G228"/>
      <c r="H228"/>
    </row>
    <row r="229" spans="1:8" x14ac:dyDescent="0.25">
      <c r="A229"/>
      <c r="C229"/>
      <c r="D229"/>
      <c r="E229"/>
      <c r="F229"/>
      <c r="G229"/>
      <c r="H229"/>
    </row>
    <row r="230" spans="1:8" x14ac:dyDescent="0.25">
      <c r="A230"/>
      <c r="C230"/>
      <c r="D230"/>
      <c r="E230"/>
      <c r="F230"/>
      <c r="G230"/>
      <c r="H230"/>
    </row>
    <row r="231" spans="1:8" x14ac:dyDescent="0.25">
      <c r="A231"/>
      <c r="C231"/>
      <c r="D231"/>
      <c r="E231"/>
      <c r="F231"/>
      <c r="G231"/>
      <c r="H231"/>
    </row>
    <row r="232" spans="1:8" x14ac:dyDescent="0.25">
      <c r="A232"/>
      <c r="C232"/>
      <c r="D232"/>
      <c r="E232"/>
      <c r="F232"/>
      <c r="G232"/>
      <c r="H232"/>
    </row>
    <row r="233" spans="1:8" x14ac:dyDescent="0.25">
      <c r="A233"/>
      <c r="C233"/>
      <c r="D233"/>
      <c r="E233"/>
      <c r="F233"/>
      <c r="G233"/>
      <c r="H233"/>
    </row>
    <row r="234" spans="1:8" x14ac:dyDescent="0.25">
      <c r="A234"/>
      <c r="C234"/>
      <c r="D234"/>
      <c r="E234"/>
      <c r="F234"/>
      <c r="G234"/>
      <c r="H234"/>
    </row>
    <row r="235" spans="1:8" x14ac:dyDescent="0.25">
      <c r="A235"/>
      <c r="C235"/>
      <c r="D235"/>
      <c r="E235"/>
      <c r="F235"/>
      <c r="G235"/>
      <c r="H235"/>
    </row>
    <row r="236" spans="1:8" x14ac:dyDescent="0.25">
      <c r="A236"/>
      <c r="C236"/>
      <c r="D236"/>
      <c r="E236"/>
      <c r="F236"/>
      <c r="G236"/>
      <c r="H236"/>
    </row>
    <row r="237" spans="1:8" x14ac:dyDescent="0.25">
      <c r="A237"/>
      <c r="C237"/>
      <c r="D237"/>
      <c r="E237"/>
      <c r="F237"/>
      <c r="G237"/>
      <c r="H237"/>
    </row>
    <row r="238" spans="1:8" x14ac:dyDescent="0.25">
      <c r="A238"/>
      <c r="C238"/>
      <c r="D238"/>
      <c r="E238"/>
      <c r="F238"/>
      <c r="G238"/>
      <c r="H238"/>
    </row>
    <row r="239" spans="1:8" x14ac:dyDescent="0.25">
      <c r="A239"/>
      <c r="C239"/>
      <c r="D239"/>
      <c r="E239"/>
      <c r="F239"/>
      <c r="G239"/>
      <c r="H239"/>
    </row>
    <row r="240" spans="1:8" x14ac:dyDescent="0.25">
      <c r="A240"/>
      <c r="C240"/>
      <c r="D240"/>
      <c r="E240"/>
      <c r="F240"/>
      <c r="G240"/>
      <c r="H240"/>
    </row>
    <row r="241" spans="1:8" x14ac:dyDescent="0.25">
      <c r="A241"/>
      <c r="C241"/>
      <c r="D241"/>
      <c r="E241"/>
      <c r="F241"/>
      <c r="G241"/>
      <c r="H241"/>
    </row>
    <row r="242" spans="1:8" x14ac:dyDescent="0.25">
      <c r="A242"/>
      <c r="C242"/>
      <c r="D242"/>
      <c r="E242"/>
      <c r="F242"/>
      <c r="G242"/>
      <c r="H242"/>
    </row>
    <row r="243" spans="1:8" x14ac:dyDescent="0.25">
      <c r="A243"/>
      <c r="C243"/>
      <c r="D243"/>
      <c r="E243"/>
      <c r="F243"/>
      <c r="G243"/>
      <c r="H243"/>
    </row>
    <row r="244" spans="1:8" x14ac:dyDescent="0.25">
      <c r="A244"/>
      <c r="C244"/>
      <c r="D244"/>
      <c r="E244"/>
      <c r="F244"/>
      <c r="G244"/>
      <c r="H244"/>
    </row>
    <row r="245" spans="1:8" x14ac:dyDescent="0.25">
      <c r="A245"/>
      <c r="C245"/>
      <c r="D245"/>
      <c r="E245"/>
      <c r="F245"/>
      <c r="G245"/>
      <c r="H245"/>
    </row>
    <row r="246" spans="1:8" x14ac:dyDescent="0.25">
      <c r="A246"/>
      <c r="C246"/>
      <c r="D246"/>
      <c r="E246"/>
      <c r="F246"/>
      <c r="G246"/>
      <c r="H246"/>
    </row>
    <row r="247" spans="1:8" x14ac:dyDescent="0.25">
      <c r="A247"/>
      <c r="C247"/>
      <c r="D247"/>
      <c r="E247"/>
      <c r="F247"/>
      <c r="G247"/>
      <c r="H247"/>
    </row>
    <row r="248" spans="1:8" x14ac:dyDescent="0.25">
      <c r="A248"/>
      <c r="C248"/>
      <c r="D248"/>
      <c r="E248"/>
      <c r="F248"/>
      <c r="G248"/>
      <c r="H248"/>
    </row>
    <row r="249" spans="1:8" x14ac:dyDescent="0.25">
      <c r="A249"/>
      <c r="C249"/>
      <c r="D249"/>
      <c r="E249"/>
      <c r="F249"/>
      <c r="G249"/>
      <c r="H249"/>
    </row>
    <row r="250" spans="1:8" x14ac:dyDescent="0.25">
      <c r="A250"/>
      <c r="C250"/>
      <c r="D250"/>
      <c r="E250"/>
      <c r="F250"/>
      <c r="G250"/>
      <c r="H250"/>
    </row>
    <row r="251" spans="1:8" x14ac:dyDescent="0.25">
      <c r="A251"/>
      <c r="C251"/>
      <c r="D251"/>
      <c r="E251"/>
      <c r="F251"/>
      <c r="G251"/>
      <c r="H251"/>
    </row>
    <row r="252" spans="1:8" x14ac:dyDescent="0.25">
      <c r="A252"/>
      <c r="C252"/>
      <c r="D252"/>
      <c r="E252"/>
      <c r="F252"/>
      <c r="G252"/>
      <c r="H252"/>
    </row>
    <row r="253" spans="1:8" x14ac:dyDescent="0.25">
      <c r="A253"/>
      <c r="C253"/>
      <c r="D253"/>
      <c r="E253"/>
      <c r="F253"/>
      <c r="G253"/>
      <c r="H253"/>
    </row>
    <row r="254" spans="1:8" x14ac:dyDescent="0.25">
      <c r="A254"/>
      <c r="C254"/>
      <c r="D254"/>
      <c r="E254"/>
      <c r="F254"/>
      <c r="G254"/>
      <c r="H254"/>
    </row>
    <row r="255" spans="1:8" x14ac:dyDescent="0.25">
      <c r="A255"/>
      <c r="C255"/>
      <c r="D255"/>
      <c r="E255"/>
      <c r="F255"/>
      <c r="G255"/>
      <c r="H255"/>
    </row>
    <row r="256" spans="1:8" x14ac:dyDescent="0.25">
      <c r="A256"/>
      <c r="C256"/>
      <c r="D256"/>
      <c r="E256"/>
      <c r="F256"/>
      <c r="G256"/>
      <c r="H256"/>
    </row>
    <row r="257" spans="1:8" x14ac:dyDescent="0.25">
      <c r="A257"/>
      <c r="C257"/>
      <c r="D257"/>
      <c r="E257"/>
      <c r="F257"/>
      <c r="G257"/>
      <c r="H257"/>
    </row>
    <row r="258" spans="1:8" x14ac:dyDescent="0.25">
      <c r="A258"/>
      <c r="C258"/>
      <c r="D258"/>
      <c r="E258"/>
      <c r="F258"/>
      <c r="G258"/>
      <c r="H258"/>
    </row>
    <row r="259" spans="1:8" x14ac:dyDescent="0.25">
      <c r="A259"/>
      <c r="C259"/>
      <c r="D259"/>
      <c r="E259"/>
      <c r="F259"/>
      <c r="G259"/>
      <c r="H259"/>
    </row>
    <row r="260" spans="1:8" x14ac:dyDescent="0.25">
      <c r="A260"/>
      <c r="C260"/>
      <c r="D260"/>
      <c r="E260"/>
      <c r="F260"/>
      <c r="G260"/>
      <c r="H260"/>
    </row>
    <row r="261" spans="1:8" x14ac:dyDescent="0.25">
      <c r="A261"/>
      <c r="C261"/>
      <c r="D261"/>
      <c r="E261"/>
      <c r="F261"/>
      <c r="G261"/>
      <c r="H261"/>
    </row>
    <row r="262" spans="1:8" x14ac:dyDescent="0.25">
      <c r="A262"/>
      <c r="C262"/>
      <c r="D262"/>
      <c r="E262"/>
      <c r="F262"/>
      <c r="G262"/>
      <c r="H262"/>
    </row>
    <row r="263" spans="1:8" x14ac:dyDescent="0.25">
      <c r="A263"/>
      <c r="C263"/>
      <c r="D263"/>
      <c r="E263"/>
      <c r="F263"/>
      <c r="G263"/>
      <c r="H263"/>
    </row>
    <row r="264" spans="1:8" x14ac:dyDescent="0.25">
      <c r="A264"/>
      <c r="C264"/>
      <c r="D264"/>
      <c r="E264"/>
      <c r="F264"/>
      <c r="G264"/>
      <c r="H264"/>
    </row>
    <row r="265" spans="1:8" x14ac:dyDescent="0.25">
      <c r="A265"/>
      <c r="C265"/>
      <c r="D265"/>
      <c r="E265"/>
      <c r="F265"/>
      <c r="G265"/>
      <c r="H265"/>
    </row>
    <row r="266" spans="1:8" x14ac:dyDescent="0.25">
      <c r="A266"/>
      <c r="C266"/>
      <c r="D266"/>
      <c r="E266"/>
      <c r="F266"/>
      <c r="G266"/>
      <c r="H266"/>
    </row>
    <row r="267" spans="1:8" x14ac:dyDescent="0.25">
      <c r="A267"/>
      <c r="C267"/>
      <c r="D267"/>
      <c r="E267"/>
      <c r="F267"/>
      <c r="G267"/>
      <c r="H267"/>
    </row>
    <row r="268" spans="1:8" x14ac:dyDescent="0.25">
      <c r="A268"/>
      <c r="C268"/>
      <c r="D268"/>
      <c r="E268"/>
      <c r="F268"/>
      <c r="G268"/>
      <c r="H268"/>
    </row>
    <row r="269" spans="1:8" x14ac:dyDescent="0.25">
      <c r="A269"/>
      <c r="C269"/>
      <c r="D269"/>
      <c r="E269"/>
      <c r="F269"/>
      <c r="G269"/>
      <c r="H269"/>
    </row>
    <row r="270" spans="1:8" x14ac:dyDescent="0.25">
      <c r="A270"/>
      <c r="C270"/>
      <c r="D270"/>
      <c r="E270"/>
      <c r="F270"/>
      <c r="G270"/>
      <c r="H270"/>
    </row>
    <row r="271" spans="1:8" x14ac:dyDescent="0.25">
      <c r="A271"/>
      <c r="C271"/>
      <c r="D271"/>
      <c r="E271"/>
      <c r="F271"/>
      <c r="G271"/>
      <c r="H271"/>
    </row>
    <row r="272" spans="1:8" x14ac:dyDescent="0.25">
      <c r="A272"/>
      <c r="C272"/>
      <c r="D272"/>
      <c r="E272"/>
      <c r="F272"/>
      <c r="G272"/>
      <c r="H272"/>
    </row>
    <row r="273" spans="1:8" x14ac:dyDescent="0.25">
      <c r="A273"/>
      <c r="C273"/>
      <c r="D273"/>
      <c r="E273"/>
      <c r="F273"/>
      <c r="G273"/>
      <c r="H273"/>
    </row>
    <row r="274" spans="1:8" x14ac:dyDescent="0.25">
      <c r="A274"/>
      <c r="C274"/>
      <c r="D274"/>
      <c r="E274"/>
      <c r="F274"/>
      <c r="G274"/>
      <c r="H274"/>
    </row>
    <row r="275" spans="1:8" x14ac:dyDescent="0.25">
      <c r="A275"/>
      <c r="C275"/>
      <c r="D275"/>
      <c r="E275"/>
      <c r="F275"/>
      <c r="G275"/>
      <c r="H275"/>
    </row>
    <row r="276" spans="1:8" x14ac:dyDescent="0.25">
      <c r="A276"/>
      <c r="C276"/>
      <c r="D276"/>
      <c r="E276"/>
      <c r="F276"/>
      <c r="G276"/>
      <c r="H276"/>
    </row>
    <row r="277" spans="1:8" x14ac:dyDescent="0.25">
      <c r="A277"/>
      <c r="C277"/>
      <c r="D277"/>
      <c r="E277"/>
      <c r="F277"/>
      <c r="G277"/>
      <c r="H277"/>
    </row>
    <row r="278" spans="1:8" x14ac:dyDescent="0.25">
      <c r="A278"/>
      <c r="C278"/>
      <c r="D278"/>
      <c r="E278"/>
      <c r="F278"/>
      <c r="G278"/>
      <c r="H278"/>
    </row>
    <row r="279" spans="1:8" x14ac:dyDescent="0.25">
      <c r="A279"/>
      <c r="C279"/>
      <c r="D279"/>
      <c r="E279"/>
      <c r="F279"/>
      <c r="G279"/>
      <c r="H279"/>
    </row>
    <row r="280" spans="1:8" x14ac:dyDescent="0.25">
      <c r="A280"/>
      <c r="C280"/>
      <c r="D280"/>
      <c r="E280"/>
      <c r="F280"/>
      <c r="G280"/>
      <c r="H280"/>
    </row>
    <row r="281" spans="1:8" x14ac:dyDescent="0.25">
      <c r="A281"/>
      <c r="C281"/>
      <c r="D281"/>
      <c r="E281"/>
      <c r="F281"/>
      <c r="G281"/>
      <c r="H281"/>
    </row>
    <row r="282" spans="1:8" x14ac:dyDescent="0.25">
      <c r="A282"/>
      <c r="C282"/>
      <c r="D282"/>
      <c r="E282"/>
      <c r="F282"/>
      <c r="G282"/>
      <c r="H282"/>
    </row>
    <row r="283" spans="1:8" x14ac:dyDescent="0.25">
      <c r="A283"/>
      <c r="C283"/>
      <c r="D283"/>
      <c r="E283"/>
      <c r="F283"/>
      <c r="G283"/>
      <c r="H283"/>
    </row>
    <row r="284" spans="1:8" x14ac:dyDescent="0.25">
      <c r="A284"/>
      <c r="C284"/>
      <c r="D284"/>
      <c r="E284"/>
      <c r="F284"/>
      <c r="G284"/>
      <c r="H284"/>
    </row>
    <row r="285" spans="1:8" x14ac:dyDescent="0.25">
      <c r="A285"/>
      <c r="C285"/>
      <c r="D285"/>
      <c r="E285"/>
      <c r="F285"/>
      <c r="G285"/>
      <c r="H285"/>
    </row>
    <row r="286" spans="1:8" x14ac:dyDescent="0.25">
      <c r="A286"/>
      <c r="C286"/>
      <c r="D286"/>
      <c r="E286"/>
      <c r="F286"/>
      <c r="G286"/>
      <c r="H286"/>
    </row>
    <row r="287" spans="1:8" x14ac:dyDescent="0.25">
      <c r="A287"/>
      <c r="C287"/>
      <c r="D287"/>
      <c r="E287"/>
      <c r="F287"/>
      <c r="G287"/>
      <c r="H287"/>
    </row>
    <row r="288" spans="1:8" x14ac:dyDescent="0.25">
      <c r="A288"/>
      <c r="C288"/>
      <c r="D288"/>
      <c r="E288"/>
      <c r="F288"/>
      <c r="G288"/>
      <c r="H288"/>
    </row>
    <row r="289" spans="1:8" x14ac:dyDescent="0.25">
      <c r="A289"/>
      <c r="C289"/>
      <c r="D289"/>
      <c r="E289"/>
      <c r="F289"/>
      <c r="G289"/>
      <c r="H289"/>
    </row>
    <row r="290" spans="1:8" x14ac:dyDescent="0.25">
      <c r="A290"/>
      <c r="C290"/>
      <c r="D290"/>
      <c r="E290"/>
      <c r="F290"/>
      <c r="G290"/>
      <c r="H290"/>
    </row>
    <row r="291" spans="1:8" x14ac:dyDescent="0.25">
      <c r="A291"/>
      <c r="C291"/>
      <c r="D291"/>
      <c r="E291"/>
      <c r="F291"/>
      <c r="G291"/>
      <c r="H291"/>
    </row>
    <row r="292" spans="1:8" x14ac:dyDescent="0.25">
      <c r="A292"/>
      <c r="C292"/>
      <c r="D292"/>
      <c r="E292"/>
      <c r="F292"/>
      <c r="G292"/>
      <c r="H292"/>
    </row>
    <row r="293" spans="1:8" x14ac:dyDescent="0.25">
      <c r="A293"/>
      <c r="C293"/>
      <c r="D293"/>
      <c r="E293"/>
      <c r="F293"/>
      <c r="G293"/>
      <c r="H293"/>
    </row>
    <row r="294" spans="1:8" x14ac:dyDescent="0.25">
      <c r="A294"/>
      <c r="C294"/>
      <c r="D294"/>
      <c r="E294"/>
      <c r="F294"/>
      <c r="G294"/>
      <c r="H294"/>
    </row>
    <row r="295" spans="1:8" x14ac:dyDescent="0.25">
      <c r="A295"/>
      <c r="C295"/>
      <c r="D295"/>
      <c r="E295"/>
      <c r="F295"/>
      <c r="G295"/>
      <c r="H295"/>
    </row>
    <row r="296" spans="1:8" x14ac:dyDescent="0.25">
      <c r="A296"/>
      <c r="C296"/>
      <c r="D296"/>
      <c r="E296"/>
      <c r="F296"/>
      <c r="G296"/>
      <c r="H296"/>
    </row>
    <row r="297" spans="1:8" x14ac:dyDescent="0.25">
      <c r="A297"/>
      <c r="C297"/>
      <c r="D297"/>
      <c r="E297"/>
      <c r="F297"/>
      <c r="G297"/>
      <c r="H297"/>
    </row>
    <row r="298" spans="1:8" x14ac:dyDescent="0.25">
      <c r="A298"/>
      <c r="C298"/>
      <c r="D298"/>
      <c r="E298"/>
      <c r="F298"/>
      <c r="G298"/>
      <c r="H298"/>
    </row>
    <row r="299" spans="1:8" x14ac:dyDescent="0.25">
      <c r="A299"/>
      <c r="C299"/>
      <c r="D299"/>
      <c r="E299"/>
      <c r="F299"/>
      <c r="G299"/>
      <c r="H299"/>
    </row>
    <row r="300" spans="1:8" x14ac:dyDescent="0.25">
      <c r="A300"/>
      <c r="C300"/>
      <c r="D300"/>
      <c r="E300"/>
      <c r="F300"/>
      <c r="G300"/>
      <c r="H300"/>
    </row>
    <row r="301" spans="1:8" x14ac:dyDescent="0.25">
      <c r="A301"/>
      <c r="C301"/>
      <c r="D301"/>
      <c r="E301"/>
      <c r="F301"/>
      <c r="G301"/>
      <c r="H301"/>
    </row>
    <row r="302" spans="1:8" x14ac:dyDescent="0.25">
      <c r="A302"/>
      <c r="C302"/>
      <c r="D302"/>
      <c r="E302"/>
      <c r="F302"/>
      <c r="G302"/>
      <c r="H302"/>
    </row>
    <row r="303" spans="1:8" x14ac:dyDescent="0.25">
      <c r="A303"/>
      <c r="C303"/>
      <c r="D303"/>
      <c r="E303"/>
      <c r="F303"/>
      <c r="G303"/>
      <c r="H303"/>
    </row>
    <row r="304" spans="1:8" x14ac:dyDescent="0.25">
      <c r="A304"/>
      <c r="C304"/>
      <c r="D304"/>
      <c r="E304"/>
      <c r="F304"/>
      <c r="G304"/>
      <c r="H304"/>
    </row>
    <row r="305" spans="1:8" x14ac:dyDescent="0.25">
      <c r="A305"/>
      <c r="C305"/>
      <c r="D305"/>
      <c r="E305"/>
      <c r="F305"/>
      <c r="G305"/>
      <c r="H305"/>
    </row>
    <row r="306" spans="1:8" x14ac:dyDescent="0.25">
      <c r="A306"/>
      <c r="C306"/>
      <c r="D306"/>
      <c r="E306"/>
      <c r="F306"/>
      <c r="G306"/>
      <c r="H306"/>
    </row>
    <row r="307" spans="1:8" x14ac:dyDescent="0.25">
      <c r="A307"/>
      <c r="C307"/>
      <c r="D307"/>
      <c r="E307"/>
      <c r="F307"/>
      <c r="G307"/>
      <c r="H307"/>
    </row>
    <row r="308" spans="1:8" x14ac:dyDescent="0.25">
      <c r="A308"/>
      <c r="C308"/>
      <c r="D308"/>
      <c r="E308"/>
      <c r="F308"/>
      <c r="G308"/>
      <c r="H308"/>
    </row>
    <row r="309" spans="1:8" x14ac:dyDescent="0.25">
      <c r="A309"/>
      <c r="C309"/>
      <c r="D309"/>
      <c r="E309"/>
      <c r="F309"/>
      <c r="G309"/>
      <c r="H309"/>
    </row>
    <row r="310" spans="1:8" x14ac:dyDescent="0.25">
      <c r="A310"/>
      <c r="C310"/>
      <c r="D310"/>
      <c r="E310"/>
      <c r="F310"/>
      <c r="G310"/>
      <c r="H310"/>
    </row>
    <row r="311" spans="1:8" x14ac:dyDescent="0.25">
      <c r="A311"/>
      <c r="C311"/>
      <c r="D311"/>
      <c r="E311"/>
      <c r="F311"/>
      <c r="G311"/>
      <c r="H311"/>
    </row>
    <row r="312" spans="1:8" x14ac:dyDescent="0.25">
      <c r="A312"/>
      <c r="C312"/>
      <c r="D312"/>
      <c r="E312"/>
      <c r="F312"/>
      <c r="G312"/>
      <c r="H312"/>
    </row>
    <row r="313" spans="1:8" x14ac:dyDescent="0.25">
      <c r="A313"/>
      <c r="C313"/>
      <c r="D313"/>
      <c r="E313"/>
      <c r="F313"/>
      <c r="G313"/>
      <c r="H313"/>
    </row>
    <row r="314" spans="1:8" x14ac:dyDescent="0.25">
      <c r="A314"/>
      <c r="C314"/>
      <c r="D314"/>
      <c r="E314"/>
      <c r="F314"/>
      <c r="G314"/>
      <c r="H314"/>
    </row>
    <row r="315" spans="1:8" x14ac:dyDescent="0.25">
      <c r="A315"/>
      <c r="C315"/>
      <c r="D315"/>
      <c r="E315"/>
      <c r="F315"/>
      <c r="G315"/>
      <c r="H315"/>
    </row>
    <row r="316" spans="1:8" x14ac:dyDescent="0.25">
      <c r="A316"/>
      <c r="C316"/>
      <c r="D316"/>
      <c r="E316"/>
      <c r="F316"/>
      <c r="G316"/>
      <c r="H316"/>
    </row>
    <row r="317" spans="1:8" x14ac:dyDescent="0.25">
      <c r="A317"/>
      <c r="C317"/>
      <c r="D317"/>
      <c r="E317"/>
      <c r="F317"/>
      <c r="G317"/>
      <c r="H317"/>
    </row>
    <row r="318" spans="1:8" x14ac:dyDescent="0.25">
      <c r="A318"/>
      <c r="C318"/>
      <c r="D318"/>
      <c r="E318"/>
      <c r="F318"/>
      <c r="G318"/>
      <c r="H318"/>
    </row>
    <row r="319" spans="1:8" x14ac:dyDescent="0.25">
      <c r="A319"/>
      <c r="C319"/>
      <c r="D319"/>
      <c r="E319"/>
      <c r="F319"/>
      <c r="G319"/>
      <c r="H319"/>
    </row>
    <row r="320" spans="1:8" x14ac:dyDescent="0.25">
      <c r="A320"/>
      <c r="C320"/>
      <c r="D320"/>
      <c r="E320"/>
      <c r="F320"/>
      <c r="G320"/>
      <c r="H320"/>
    </row>
    <row r="321" spans="1:8" x14ac:dyDescent="0.25">
      <c r="A321"/>
      <c r="C321"/>
      <c r="D321"/>
      <c r="E321"/>
      <c r="F321"/>
      <c r="G321"/>
      <c r="H321"/>
    </row>
    <row r="322" spans="1:8" x14ac:dyDescent="0.25">
      <c r="A322"/>
      <c r="C322"/>
      <c r="D322"/>
      <c r="E322"/>
      <c r="F322"/>
      <c r="G322"/>
      <c r="H322"/>
    </row>
    <row r="323" spans="1:8" x14ac:dyDescent="0.25">
      <c r="A323"/>
      <c r="C323"/>
      <c r="D323"/>
      <c r="E323"/>
      <c r="F323"/>
      <c r="G323"/>
      <c r="H323"/>
    </row>
    <row r="324" spans="1:8" x14ac:dyDescent="0.25">
      <c r="A324"/>
      <c r="C324"/>
      <c r="D324"/>
      <c r="E324"/>
      <c r="F324"/>
      <c r="G324"/>
      <c r="H324"/>
    </row>
    <row r="325" spans="1:8" x14ac:dyDescent="0.25">
      <c r="A325"/>
      <c r="C325"/>
      <c r="D325"/>
      <c r="E325"/>
      <c r="F325"/>
      <c r="G325"/>
      <c r="H325"/>
    </row>
    <row r="326" spans="1:8" x14ac:dyDescent="0.25">
      <c r="A326"/>
      <c r="C326"/>
      <c r="D326"/>
      <c r="E326"/>
      <c r="F326"/>
      <c r="G326"/>
      <c r="H326"/>
    </row>
    <row r="327" spans="1:8" x14ac:dyDescent="0.25">
      <c r="A327"/>
      <c r="C327"/>
      <c r="D327"/>
      <c r="E327"/>
      <c r="F327"/>
      <c r="G327"/>
      <c r="H327"/>
    </row>
    <row r="328" spans="1:8" x14ac:dyDescent="0.25">
      <c r="A328"/>
      <c r="C328"/>
      <c r="D328"/>
      <c r="E328"/>
      <c r="F328"/>
      <c r="G328"/>
      <c r="H328"/>
    </row>
    <row r="329" spans="1:8" x14ac:dyDescent="0.25">
      <c r="A329"/>
      <c r="C329"/>
      <c r="D329"/>
      <c r="E329"/>
      <c r="F329"/>
      <c r="G329"/>
      <c r="H329"/>
    </row>
    <row r="330" spans="1:8" x14ac:dyDescent="0.25">
      <c r="A330"/>
      <c r="C330"/>
      <c r="D330"/>
      <c r="E330"/>
      <c r="F330"/>
      <c r="G330"/>
      <c r="H330"/>
    </row>
    <row r="331" spans="1:8" x14ac:dyDescent="0.25">
      <c r="A331"/>
      <c r="C331"/>
      <c r="D331"/>
      <c r="E331"/>
      <c r="F331"/>
      <c r="G331"/>
      <c r="H331"/>
    </row>
    <row r="332" spans="1:8" x14ac:dyDescent="0.25">
      <c r="A332"/>
      <c r="C332"/>
      <c r="D332"/>
      <c r="E332"/>
      <c r="F332"/>
      <c r="G332"/>
      <c r="H332"/>
    </row>
    <row r="333" spans="1:8" x14ac:dyDescent="0.25">
      <c r="A333"/>
      <c r="C333"/>
      <c r="D333"/>
      <c r="E333"/>
      <c r="F333"/>
      <c r="G333"/>
      <c r="H333"/>
    </row>
    <row r="334" spans="1:8" x14ac:dyDescent="0.25">
      <c r="A334"/>
      <c r="C334"/>
      <c r="D334"/>
      <c r="E334"/>
      <c r="F334"/>
      <c r="G334"/>
      <c r="H334"/>
    </row>
    <row r="335" spans="1:8" x14ac:dyDescent="0.25">
      <c r="A335"/>
      <c r="C335"/>
      <c r="D335"/>
      <c r="E335"/>
      <c r="F335"/>
      <c r="G335"/>
      <c r="H335"/>
    </row>
    <row r="336" spans="1:8" x14ac:dyDescent="0.25">
      <c r="A336"/>
      <c r="C336"/>
      <c r="D336"/>
      <c r="E336"/>
      <c r="F336"/>
      <c r="G336"/>
      <c r="H336"/>
    </row>
    <row r="337" spans="1:8" x14ac:dyDescent="0.25">
      <c r="A337"/>
      <c r="C337"/>
      <c r="D337"/>
      <c r="E337"/>
      <c r="F337"/>
      <c r="G337"/>
      <c r="H337"/>
    </row>
    <row r="338" spans="1:8" x14ac:dyDescent="0.25">
      <c r="A338"/>
      <c r="C338"/>
      <c r="D338"/>
      <c r="E338"/>
      <c r="F338"/>
      <c r="G338"/>
      <c r="H338"/>
    </row>
    <row r="339" spans="1:8" x14ac:dyDescent="0.25">
      <c r="A339"/>
      <c r="C339"/>
      <c r="D339"/>
      <c r="E339"/>
      <c r="F339"/>
      <c r="G339"/>
      <c r="H339"/>
    </row>
    <row r="340" spans="1:8" x14ac:dyDescent="0.25">
      <c r="A340"/>
      <c r="C340"/>
      <c r="D340"/>
      <c r="E340"/>
      <c r="F340"/>
      <c r="G340"/>
      <c r="H340"/>
    </row>
    <row r="341" spans="1:8" x14ac:dyDescent="0.25">
      <c r="A341"/>
      <c r="C341"/>
      <c r="D341"/>
      <c r="E341"/>
      <c r="F341"/>
      <c r="G341"/>
      <c r="H341"/>
    </row>
    <row r="342" spans="1:8" x14ac:dyDescent="0.25">
      <c r="A342"/>
      <c r="C342"/>
      <c r="D342"/>
      <c r="E342"/>
      <c r="F342"/>
      <c r="G342"/>
      <c r="H342"/>
    </row>
    <row r="343" spans="1:8" x14ac:dyDescent="0.25">
      <c r="A343"/>
      <c r="C343"/>
      <c r="D343"/>
      <c r="E343"/>
      <c r="F343"/>
      <c r="G343"/>
      <c r="H343"/>
    </row>
    <row r="344" spans="1:8" x14ac:dyDescent="0.25">
      <c r="A344"/>
      <c r="C344"/>
      <c r="D344"/>
      <c r="E344"/>
      <c r="F344"/>
      <c r="G344"/>
      <c r="H344"/>
    </row>
    <row r="345" spans="1:8" x14ac:dyDescent="0.25">
      <c r="A345"/>
      <c r="C345"/>
      <c r="D345"/>
      <c r="E345"/>
      <c r="F345"/>
      <c r="G345"/>
      <c r="H345"/>
    </row>
    <row r="346" spans="1:8" x14ac:dyDescent="0.25">
      <c r="A346"/>
      <c r="C346"/>
      <c r="D346"/>
      <c r="E346"/>
      <c r="F346"/>
      <c r="G346"/>
      <c r="H346"/>
    </row>
    <row r="347" spans="1:8" x14ac:dyDescent="0.25">
      <c r="A347"/>
      <c r="C347"/>
      <c r="D347"/>
      <c r="E347"/>
      <c r="F347"/>
      <c r="G347"/>
      <c r="H347"/>
    </row>
    <row r="348" spans="1:8" x14ac:dyDescent="0.25">
      <c r="A348"/>
      <c r="C348"/>
      <c r="D348"/>
      <c r="E348"/>
      <c r="F348"/>
      <c r="G348"/>
      <c r="H348"/>
    </row>
    <row r="349" spans="1:8" x14ac:dyDescent="0.25">
      <c r="A349"/>
      <c r="C349"/>
      <c r="D349"/>
      <c r="E349"/>
      <c r="F349"/>
      <c r="G349"/>
      <c r="H349"/>
    </row>
    <row r="350" spans="1:8" x14ac:dyDescent="0.25">
      <c r="A350"/>
      <c r="C350"/>
      <c r="D350"/>
      <c r="E350"/>
      <c r="F350"/>
      <c r="G350"/>
      <c r="H350"/>
    </row>
    <row r="351" spans="1:8" x14ac:dyDescent="0.25">
      <c r="A351"/>
      <c r="C351"/>
      <c r="D351"/>
      <c r="E351"/>
      <c r="F351"/>
      <c r="G351"/>
      <c r="H351"/>
    </row>
    <row r="352" spans="1:8" x14ac:dyDescent="0.25">
      <c r="A352"/>
      <c r="C352"/>
      <c r="D352"/>
      <c r="E352"/>
      <c r="F352"/>
      <c r="G352"/>
      <c r="H352"/>
    </row>
    <row r="353" spans="1:8" x14ac:dyDescent="0.25">
      <c r="A353"/>
      <c r="C353"/>
      <c r="D353"/>
      <c r="E353"/>
      <c r="F353"/>
      <c r="G353"/>
      <c r="H353"/>
    </row>
    <row r="354" spans="1:8" x14ac:dyDescent="0.25">
      <c r="A354"/>
      <c r="C354"/>
      <c r="D354"/>
      <c r="E354"/>
      <c r="F354"/>
      <c r="G354"/>
      <c r="H354"/>
    </row>
    <row r="355" spans="1:8" x14ac:dyDescent="0.25">
      <c r="A355"/>
      <c r="C355"/>
      <c r="D355"/>
      <c r="E355"/>
      <c r="F355"/>
      <c r="G355"/>
      <c r="H355"/>
    </row>
    <row r="356" spans="1:8" x14ac:dyDescent="0.25">
      <c r="A356"/>
      <c r="C356"/>
      <c r="D356"/>
      <c r="E356"/>
      <c r="F356"/>
      <c r="G356"/>
      <c r="H356"/>
    </row>
    <row r="357" spans="1:8" x14ac:dyDescent="0.25">
      <c r="A357"/>
      <c r="C357"/>
      <c r="D357"/>
      <c r="E357"/>
      <c r="F357"/>
      <c r="G357"/>
      <c r="H357"/>
    </row>
    <row r="358" spans="1:8" x14ac:dyDescent="0.25">
      <c r="A358"/>
      <c r="C358"/>
      <c r="D358"/>
      <c r="E358"/>
      <c r="F358"/>
      <c r="G358"/>
      <c r="H358"/>
    </row>
    <row r="359" spans="1:8" x14ac:dyDescent="0.25">
      <c r="A359"/>
      <c r="C359"/>
      <c r="D359"/>
      <c r="E359"/>
      <c r="F359"/>
      <c r="G359"/>
      <c r="H359"/>
    </row>
    <row r="360" spans="1:8" x14ac:dyDescent="0.25">
      <c r="A360"/>
      <c r="C360"/>
      <c r="D360"/>
      <c r="E360"/>
      <c r="F360"/>
      <c r="G360"/>
      <c r="H360"/>
    </row>
    <row r="361" spans="1:8" x14ac:dyDescent="0.25">
      <c r="A361"/>
      <c r="C361"/>
      <c r="D361"/>
      <c r="E361"/>
      <c r="F361"/>
      <c r="G361"/>
      <c r="H361"/>
    </row>
    <row r="362" spans="1:8" x14ac:dyDescent="0.25">
      <c r="A362"/>
      <c r="C362"/>
      <c r="D362"/>
      <c r="E362"/>
      <c r="F362"/>
      <c r="G362"/>
      <c r="H362"/>
    </row>
    <row r="363" spans="1:8" x14ac:dyDescent="0.25">
      <c r="A363"/>
      <c r="C363"/>
      <c r="D363"/>
      <c r="E363"/>
      <c r="F363"/>
      <c r="G363"/>
      <c r="H363"/>
    </row>
    <row r="364" spans="1:8" x14ac:dyDescent="0.25">
      <c r="A364"/>
      <c r="C364"/>
      <c r="D364"/>
      <c r="E364"/>
      <c r="F364"/>
      <c r="G364"/>
      <c r="H364"/>
    </row>
    <row r="365" spans="1:8" x14ac:dyDescent="0.25">
      <c r="A365"/>
      <c r="C365"/>
      <c r="D365"/>
      <c r="E365"/>
      <c r="F365"/>
      <c r="G365"/>
      <c r="H365"/>
    </row>
    <row r="366" spans="1:8" x14ac:dyDescent="0.25">
      <c r="A366"/>
      <c r="C366"/>
      <c r="D366"/>
      <c r="E366"/>
      <c r="F366"/>
      <c r="G366"/>
      <c r="H366"/>
    </row>
    <row r="367" spans="1:8" x14ac:dyDescent="0.25">
      <c r="A367"/>
      <c r="C367"/>
      <c r="D367"/>
      <c r="E367"/>
      <c r="F367"/>
      <c r="G367"/>
      <c r="H367"/>
    </row>
    <row r="368" spans="1:8" x14ac:dyDescent="0.25">
      <c r="A368"/>
      <c r="C368"/>
      <c r="D368"/>
      <c r="E368"/>
      <c r="F368"/>
      <c r="G368"/>
      <c r="H368"/>
    </row>
    <row r="369" spans="1:8" x14ac:dyDescent="0.25">
      <c r="A369"/>
      <c r="C369"/>
      <c r="D369"/>
      <c r="E369"/>
      <c r="F369"/>
      <c r="G369"/>
      <c r="H369"/>
    </row>
    <row r="370" spans="1:8" x14ac:dyDescent="0.25">
      <c r="A370"/>
      <c r="C370"/>
      <c r="D370"/>
      <c r="E370"/>
      <c r="F370"/>
      <c r="G370"/>
      <c r="H370"/>
    </row>
    <row r="371" spans="1:8" x14ac:dyDescent="0.25">
      <c r="A371"/>
      <c r="C371"/>
      <c r="D371"/>
      <c r="E371"/>
      <c r="F371"/>
      <c r="G371"/>
      <c r="H371"/>
    </row>
    <row r="372" spans="1:8" x14ac:dyDescent="0.25">
      <c r="A372"/>
      <c r="C372"/>
      <c r="D372"/>
      <c r="E372"/>
      <c r="F372"/>
      <c r="G372"/>
      <c r="H372"/>
    </row>
    <row r="373" spans="1:8" x14ac:dyDescent="0.25">
      <c r="A373"/>
      <c r="C373"/>
      <c r="D373"/>
      <c r="E373"/>
      <c r="F373"/>
      <c r="G373"/>
      <c r="H373"/>
    </row>
    <row r="374" spans="1:8" x14ac:dyDescent="0.25">
      <c r="A374"/>
      <c r="C374"/>
      <c r="D374"/>
      <c r="E374"/>
      <c r="F374"/>
      <c r="G374"/>
      <c r="H374"/>
    </row>
    <row r="375" spans="1:8" x14ac:dyDescent="0.25">
      <c r="A375"/>
      <c r="C375"/>
      <c r="D375"/>
      <c r="E375"/>
      <c r="F375"/>
      <c r="G375"/>
      <c r="H375"/>
    </row>
    <row r="376" spans="1:8" x14ac:dyDescent="0.25">
      <c r="A376"/>
      <c r="C376"/>
      <c r="D376"/>
      <c r="E376"/>
      <c r="F376"/>
      <c r="G376"/>
      <c r="H376"/>
    </row>
    <row r="377" spans="1:8" x14ac:dyDescent="0.25">
      <c r="A377"/>
      <c r="C377"/>
      <c r="D377"/>
      <c r="E377"/>
      <c r="F377"/>
      <c r="G377"/>
      <c r="H377"/>
    </row>
    <row r="378" spans="1:8" x14ac:dyDescent="0.25">
      <c r="A378"/>
      <c r="C378"/>
      <c r="D378"/>
      <c r="E378"/>
      <c r="F378"/>
      <c r="G378"/>
      <c r="H378"/>
    </row>
    <row r="379" spans="1:8" x14ac:dyDescent="0.25">
      <c r="A379"/>
      <c r="C379"/>
      <c r="D379"/>
      <c r="E379"/>
      <c r="F379"/>
      <c r="G379"/>
      <c r="H379"/>
    </row>
    <row r="380" spans="1:8" x14ac:dyDescent="0.25">
      <c r="A380"/>
      <c r="C380"/>
      <c r="D380"/>
      <c r="E380"/>
      <c r="F380"/>
      <c r="G380"/>
      <c r="H380"/>
    </row>
    <row r="381" spans="1:8" x14ac:dyDescent="0.25">
      <c r="A381"/>
      <c r="C381"/>
      <c r="D381"/>
      <c r="E381"/>
      <c r="F381"/>
      <c r="G381"/>
      <c r="H381"/>
    </row>
    <row r="382" spans="1:8" x14ac:dyDescent="0.25">
      <c r="A382"/>
      <c r="C382"/>
      <c r="D382"/>
      <c r="E382"/>
      <c r="F382"/>
      <c r="G382"/>
      <c r="H382"/>
    </row>
    <row r="383" spans="1:8" x14ac:dyDescent="0.25">
      <c r="A383"/>
      <c r="C383"/>
      <c r="D383"/>
      <c r="E383"/>
      <c r="F383"/>
      <c r="G383"/>
      <c r="H383"/>
    </row>
    <row r="384" spans="1:8" x14ac:dyDescent="0.25">
      <c r="A384"/>
      <c r="C384"/>
      <c r="D384"/>
      <c r="E384"/>
      <c r="F384"/>
      <c r="G384"/>
      <c r="H384"/>
    </row>
    <row r="385" spans="1:8" x14ac:dyDescent="0.25">
      <c r="A385"/>
      <c r="C385"/>
      <c r="D385"/>
      <c r="E385"/>
      <c r="F385"/>
      <c r="G385"/>
      <c r="H385"/>
    </row>
    <row r="386" spans="1:8" x14ac:dyDescent="0.25">
      <c r="A386"/>
      <c r="C386"/>
      <c r="D386"/>
      <c r="E386"/>
      <c r="F386"/>
      <c r="G386"/>
      <c r="H386"/>
    </row>
    <row r="387" spans="1:8" x14ac:dyDescent="0.25">
      <c r="A387"/>
      <c r="C387"/>
      <c r="D387"/>
      <c r="E387"/>
      <c r="F387"/>
      <c r="G387"/>
      <c r="H387"/>
    </row>
    <row r="388" spans="1:8" x14ac:dyDescent="0.25">
      <c r="A388"/>
      <c r="C388"/>
      <c r="D388"/>
      <c r="E388"/>
      <c r="F388"/>
      <c r="G388"/>
      <c r="H388"/>
    </row>
    <row r="389" spans="1:8" x14ac:dyDescent="0.25">
      <c r="A389"/>
      <c r="C389"/>
      <c r="D389"/>
      <c r="E389"/>
      <c r="F389"/>
      <c r="G389"/>
      <c r="H389"/>
    </row>
    <row r="390" spans="1:8" x14ac:dyDescent="0.25">
      <c r="A390"/>
      <c r="C390"/>
      <c r="D390"/>
      <c r="E390"/>
      <c r="F390"/>
      <c r="G390"/>
      <c r="H390"/>
    </row>
    <row r="391" spans="1:8" x14ac:dyDescent="0.25">
      <c r="A391"/>
      <c r="C391"/>
      <c r="D391"/>
      <c r="E391"/>
      <c r="F391"/>
      <c r="G391"/>
      <c r="H391"/>
    </row>
    <row r="392" spans="1:8" x14ac:dyDescent="0.25">
      <c r="A392"/>
      <c r="C392"/>
      <c r="D392"/>
      <c r="E392"/>
      <c r="F392"/>
      <c r="G392"/>
      <c r="H392"/>
    </row>
    <row r="393" spans="1:8" x14ac:dyDescent="0.25">
      <c r="A393"/>
      <c r="C393"/>
      <c r="D393"/>
      <c r="E393"/>
      <c r="F393"/>
      <c r="G393"/>
      <c r="H393"/>
    </row>
    <row r="394" spans="1:8" x14ac:dyDescent="0.25">
      <c r="A394"/>
      <c r="C394"/>
      <c r="D394"/>
      <c r="E394"/>
      <c r="F394"/>
      <c r="G394"/>
      <c r="H394"/>
    </row>
    <row r="395" spans="1:8" x14ac:dyDescent="0.25">
      <c r="A395"/>
      <c r="C395"/>
      <c r="D395"/>
      <c r="E395"/>
      <c r="F395"/>
      <c r="G395"/>
      <c r="H395"/>
    </row>
    <row r="396" spans="1:8" x14ac:dyDescent="0.25">
      <c r="A396"/>
      <c r="C396"/>
      <c r="D396"/>
      <c r="E396"/>
      <c r="F396"/>
      <c r="G396"/>
      <c r="H396"/>
    </row>
    <row r="397" spans="1:8" x14ac:dyDescent="0.25">
      <c r="A397"/>
      <c r="C397"/>
      <c r="D397"/>
      <c r="E397"/>
      <c r="F397"/>
      <c r="G397"/>
      <c r="H397"/>
    </row>
    <row r="398" spans="1:8" x14ac:dyDescent="0.25">
      <c r="A398"/>
      <c r="C398"/>
      <c r="D398"/>
      <c r="E398"/>
      <c r="F398"/>
      <c r="G398"/>
      <c r="H398"/>
    </row>
    <row r="399" spans="1:8" x14ac:dyDescent="0.25">
      <c r="A399"/>
      <c r="C399"/>
      <c r="D399"/>
      <c r="E399"/>
      <c r="F399"/>
      <c r="G399"/>
      <c r="H399"/>
    </row>
    <row r="400" spans="1:8" x14ac:dyDescent="0.25">
      <c r="A400"/>
      <c r="C400"/>
      <c r="D400"/>
      <c r="E400"/>
      <c r="F400"/>
      <c r="G400"/>
      <c r="H400"/>
    </row>
    <row r="401" spans="1:8" x14ac:dyDescent="0.25">
      <c r="A401"/>
      <c r="C401"/>
      <c r="D401"/>
      <c r="E401"/>
      <c r="F401"/>
      <c r="G401"/>
      <c r="H401"/>
    </row>
    <row r="402" spans="1:8" x14ac:dyDescent="0.25">
      <c r="A402"/>
      <c r="C402"/>
      <c r="D402"/>
      <c r="E402"/>
      <c r="F402"/>
      <c r="G402"/>
      <c r="H402"/>
    </row>
    <row r="403" spans="1:8" x14ac:dyDescent="0.25">
      <c r="A403"/>
      <c r="C403"/>
      <c r="D403"/>
      <c r="E403"/>
      <c r="F403"/>
      <c r="G403"/>
      <c r="H403"/>
    </row>
    <row r="404" spans="1:8" x14ac:dyDescent="0.25">
      <c r="A404"/>
      <c r="C404"/>
      <c r="D404"/>
      <c r="E404"/>
      <c r="F404"/>
      <c r="G404"/>
      <c r="H404"/>
    </row>
    <row r="405" spans="1:8" x14ac:dyDescent="0.25">
      <c r="A405"/>
      <c r="C405"/>
      <c r="D405"/>
      <c r="E405"/>
      <c r="F405"/>
      <c r="G405"/>
      <c r="H405"/>
    </row>
    <row r="406" spans="1:8" x14ac:dyDescent="0.25">
      <c r="A406"/>
      <c r="C406"/>
      <c r="D406"/>
      <c r="E406"/>
      <c r="F406"/>
      <c r="G406"/>
      <c r="H406"/>
    </row>
    <row r="407" spans="1:8" x14ac:dyDescent="0.25">
      <c r="A407"/>
      <c r="C407"/>
      <c r="D407"/>
      <c r="E407"/>
      <c r="F407"/>
      <c r="G407"/>
      <c r="H407"/>
    </row>
    <row r="408" spans="1:8" x14ac:dyDescent="0.25">
      <c r="A408"/>
      <c r="C408"/>
      <c r="D408"/>
      <c r="E408"/>
      <c r="F408"/>
      <c r="G408"/>
      <c r="H408"/>
    </row>
    <row r="409" spans="1:8" x14ac:dyDescent="0.25">
      <c r="A409"/>
      <c r="C409"/>
      <c r="D409"/>
      <c r="E409"/>
      <c r="F409"/>
      <c r="G409"/>
      <c r="H409"/>
    </row>
    <row r="410" spans="1:8" x14ac:dyDescent="0.25">
      <c r="A410"/>
      <c r="C410"/>
      <c r="D410"/>
      <c r="E410"/>
      <c r="F410"/>
      <c r="G410"/>
      <c r="H410"/>
    </row>
    <row r="411" spans="1:8" x14ac:dyDescent="0.25">
      <c r="A411"/>
      <c r="C411"/>
      <c r="D411"/>
      <c r="E411"/>
      <c r="F411"/>
      <c r="G411"/>
      <c r="H411"/>
    </row>
    <row r="412" spans="1:8" x14ac:dyDescent="0.25">
      <c r="A412"/>
      <c r="C412"/>
      <c r="D412"/>
      <c r="E412"/>
      <c r="F412"/>
      <c r="G412"/>
      <c r="H412"/>
    </row>
    <row r="413" spans="1:8" x14ac:dyDescent="0.25">
      <c r="A413"/>
      <c r="C413"/>
      <c r="D413"/>
      <c r="E413"/>
      <c r="F413"/>
      <c r="G413"/>
      <c r="H413"/>
    </row>
    <row r="414" spans="1:8" x14ac:dyDescent="0.25">
      <c r="A414"/>
      <c r="C414"/>
      <c r="D414"/>
      <c r="E414"/>
      <c r="F414"/>
      <c r="G414"/>
      <c r="H414"/>
    </row>
    <row r="415" spans="1:8" x14ac:dyDescent="0.25">
      <c r="A415"/>
      <c r="C415"/>
      <c r="D415"/>
      <c r="E415"/>
      <c r="F415"/>
      <c r="G415"/>
      <c r="H415"/>
    </row>
    <row r="416" spans="1:8" x14ac:dyDescent="0.25">
      <c r="A416"/>
      <c r="C416"/>
      <c r="D416"/>
      <c r="E416"/>
      <c r="F416"/>
      <c r="G416"/>
      <c r="H416"/>
    </row>
    <row r="417" spans="1:8" x14ac:dyDescent="0.25">
      <c r="A417"/>
      <c r="C417"/>
      <c r="D417"/>
      <c r="E417"/>
      <c r="F417"/>
      <c r="G417"/>
      <c r="H417"/>
    </row>
    <row r="418" spans="1:8" x14ac:dyDescent="0.25">
      <c r="A418"/>
      <c r="C418"/>
      <c r="D418"/>
      <c r="E418"/>
      <c r="F418"/>
      <c r="G418"/>
      <c r="H418"/>
    </row>
    <row r="419" spans="1:8" x14ac:dyDescent="0.25">
      <c r="A419"/>
      <c r="C419"/>
      <c r="D419"/>
      <c r="E419"/>
      <c r="F419"/>
      <c r="G419"/>
      <c r="H419"/>
    </row>
    <row r="420" spans="1:8" x14ac:dyDescent="0.25">
      <c r="A420"/>
      <c r="C420"/>
      <c r="D420"/>
      <c r="E420"/>
      <c r="F420"/>
      <c r="G420"/>
      <c r="H420"/>
    </row>
    <row r="421" spans="1:8" x14ac:dyDescent="0.25">
      <c r="A421"/>
      <c r="C421"/>
      <c r="D421"/>
      <c r="E421"/>
      <c r="F421"/>
      <c r="G421"/>
      <c r="H421"/>
    </row>
    <row r="422" spans="1:8" x14ac:dyDescent="0.25">
      <c r="A422"/>
      <c r="C422"/>
      <c r="D422"/>
      <c r="E422"/>
      <c r="F422"/>
      <c r="G422"/>
      <c r="H422"/>
    </row>
    <row r="423" spans="1:8" x14ac:dyDescent="0.25">
      <c r="A423"/>
      <c r="C423"/>
      <c r="D423"/>
      <c r="E423"/>
      <c r="F423"/>
      <c r="G423"/>
      <c r="H423"/>
    </row>
    <row r="424" spans="1:8" x14ac:dyDescent="0.25">
      <c r="A424"/>
      <c r="C424"/>
      <c r="D424"/>
      <c r="E424"/>
      <c r="F424"/>
      <c r="G424"/>
      <c r="H424"/>
    </row>
    <row r="425" spans="1:8" x14ac:dyDescent="0.25">
      <c r="A425"/>
      <c r="C425"/>
      <c r="D425"/>
      <c r="E425"/>
      <c r="F425"/>
      <c r="G425"/>
      <c r="H425"/>
    </row>
    <row r="426" spans="1:8" x14ac:dyDescent="0.25">
      <c r="A426"/>
      <c r="C426"/>
      <c r="D426"/>
      <c r="E426"/>
      <c r="F426"/>
      <c r="G426"/>
      <c r="H426"/>
    </row>
    <row r="427" spans="1:8" x14ac:dyDescent="0.25">
      <c r="A427"/>
      <c r="C427"/>
      <c r="D427"/>
      <c r="E427"/>
      <c r="F427"/>
      <c r="G427"/>
      <c r="H427"/>
    </row>
    <row r="428" spans="1:8" x14ac:dyDescent="0.25">
      <c r="A428"/>
      <c r="C428"/>
      <c r="D428"/>
      <c r="E428"/>
      <c r="F428"/>
      <c r="G428"/>
      <c r="H428"/>
    </row>
    <row r="429" spans="1:8" x14ac:dyDescent="0.25">
      <c r="A429"/>
      <c r="C429"/>
      <c r="D429"/>
      <c r="E429"/>
      <c r="F429"/>
      <c r="G429"/>
      <c r="H429"/>
    </row>
    <row r="430" spans="1:8" x14ac:dyDescent="0.25">
      <c r="A430"/>
      <c r="C430"/>
      <c r="D430"/>
      <c r="E430"/>
      <c r="F430"/>
      <c r="G430"/>
      <c r="H430"/>
    </row>
    <row r="431" spans="1:8" x14ac:dyDescent="0.25">
      <c r="A431"/>
      <c r="C431"/>
      <c r="D431"/>
      <c r="E431"/>
      <c r="F431"/>
      <c r="G431"/>
      <c r="H431"/>
    </row>
    <row r="432" spans="1:8" x14ac:dyDescent="0.25">
      <c r="A432"/>
      <c r="C432"/>
      <c r="D432"/>
      <c r="E432"/>
      <c r="F432"/>
      <c r="G432"/>
      <c r="H432"/>
    </row>
    <row r="433" spans="1:8" x14ac:dyDescent="0.25">
      <c r="A433"/>
      <c r="C433"/>
      <c r="D433"/>
      <c r="E433"/>
      <c r="F433"/>
      <c r="G433"/>
      <c r="H433"/>
    </row>
    <row r="434" spans="1:8" x14ac:dyDescent="0.25">
      <c r="A434"/>
      <c r="C434"/>
      <c r="D434"/>
      <c r="E434"/>
      <c r="F434"/>
      <c r="G434"/>
      <c r="H434"/>
    </row>
    <row r="435" spans="1:8" x14ac:dyDescent="0.25">
      <c r="A435"/>
      <c r="C435"/>
      <c r="D435"/>
      <c r="E435"/>
      <c r="F435"/>
      <c r="G435"/>
      <c r="H435"/>
    </row>
    <row r="436" spans="1:8" x14ac:dyDescent="0.25">
      <c r="A436"/>
      <c r="C436"/>
      <c r="D436"/>
      <c r="E436"/>
      <c r="F436"/>
      <c r="G436"/>
      <c r="H436"/>
    </row>
    <row r="437" spans="1:8" x14ac:dyDescent="0.25">
      <c r="A437"/>
      <c r="C437"/>
      <c r="D437"/>
      <c r="E437"/>
      <c r="F437"/>
      <c r="G437"/>
      <c r="H437"/>
    </row>
    <row r="438" spans="1:8" x14ac:dyDescent="0.25">
      <c r="A438"/>
      <c r="C438"/>
      <c r="D438"/>
      <c r="E438"/>
      <c r="F438"/>
      <c r="G438"/>
      <c r="H438"/>
    </row>
    <row r="439" spans="1:8" x14ac:dyDescent="0.25">
      <c r="A439"/>
      <c r="C439"/>
      <c r="D439"/>
      <c r="E439"/>
      <c r="F439"/>
      <c r="G439"/>
      <c r="H439"/>
    </row>
    <row r="440" spans="1:8" x14ac:dyDescent="0.25">
      <c r="A440"/>
      <c r="C440"/>
      <c r="D440"/>
      <c r="E440"/>
      <c r="F440"/>
      <c r="G440"/>
      <c r="H440"/>
    </row>
    <row r="441" spans="1:8" x14ac:dyDescent="0.25">
      <c r="A441"/>
      <c r="C441"/>
      <c r="D441"/>
      <c r="E441"/>
      <c r="F441"/>
      <c r="G441"/>
      <c r="H441"/>
    </row>
    <row r="442" spans="1:8" x14ac:dyDescent="0.25">
      <c r="A442"/>
      <c r="C442"/>
      <c r="D442"/>
      <c r="E442"/>
      <c r="F442"/>
      <c r="G442"/>
      <c r="H442"/>
    </row>
    <row r="443" spans="1:8" x14ac:dyDescent="0.25">
      <c r="A443"/>
      <c r="C443"/>
      <c r="D443"/>
      <c r="E443"/>
      <c r="F443"/>
      <c r="G443"/>
      <c r="H443"/>
    </row>
    <row r="444" spans="1:8" x14ac:dyDescent="0.25">
      <c r="A444"/>
      <c r="C444"/>
      <c r="D444"/>
      <c r="E444"/>
      <c r="F444"/>
      <c r="G444"/>
      <c r="H444"/>
    </row>
    <row r="445" spans="1:8" x14ac:dyDescent="0.25">
      <c r="A445"/>
      <c r="C445"/>
      <c r="D445"/>
      <c r="E445"/>
      <c r="F445"/>
      <c r="G445"/>
      <c r="H445"/>
    </row>
    <row r="446" spans="1:8" x14ac:dyDescent="0.25">
      <c r="A446"/>
      <c r="C446"/>
      <c r="D446"/>
      <c r="E446"/>
      <c r="F446"/>
      <c r="G446"/>
      <c r="H446"/>
    </row>
    <row r="447" spans="1:8" x14ac:dyDescent="0.25">
      <c r="A447"/>
      <c r="C447"/>
      <c r="D447"/>
      <c r="E447"/>
      <c r="F447"/>
      <c r="G447"/>
      <c r="H447"/>
    </row>
    <row r="448" spans="1:8" x14ac:dyDescent="0.25">
      <c r="A448"/>
      <c r="C448"/>
      <c r="D448"/>
      <c r="E448"/>
      <c r="F448"/>
      <c r="G448"/>
      <c r="H448"/>
    </row>
    <row r="449" spans="1:8" x14ac:dyDescent="0.25">
      <c r="A449"/>
      <c r="C449"/>
      <c r="D449"/>
      <c r="E449"/>
      <c r="F449"/>
      <c r="G449"/>
      <c r="H449"/>
    </row>
    <row r="450" spans="1:8" x14ac:dyDescent="0.25">
      <c r="A450"/>
      <c r="C450"/>
      <c r="D450"/>
      <c r="E450"/>
      <c r="F450"/>
      <c r="G450"/>
      <c r="H450"/>
    </row>
    <row r="451" spans="1:8" x14ac:dyDescent="0.25">
      <c r="A451"/>
      <c r="C451"/>
      <c r="D451"/>
      <c r="E451"/>
      <c r="F451"/>
      <c r="G451"/>
      <c r="H451"/>
    </row>
    <row r="452" spans="1:8" x14ac:dyDescent="0.25">
      <c r="A452"/>
      <c r="C452"/>
      <c r="D452"/>
      <c r="E452"/>
      <c r="F452"/>
      <c r="G452"/>
      <c r="H452"/>
    </row>
    <row r="453" spans="1:8" x14ac:dyDescent="0.25">
      <c r="A453"/>
      <c r="C453"/>
      <c r="D453"/>
      <c r="E453"/>
      <c r="F453"/>
      <c r="G453"/>
      <c r="H453"/>
    </row>
    <row r="454" spans="1:8" x14ac:dyDescent="0.25">
      <c r="A454"/>
      <c r="C454"/>
      <c r="D454"/>
      <c r="E454"/>
      <c r="F454"/>
      <c r="G454"/>
      <c r="H454"/>
    </row>
    <row r="455" spans="1:8" x14ac:dyDescent="0.25">
      <c r="A455"/>
      <c r="C455"/>
      <c r="D455"/>
      <c r="E455"/>
      <c r="F455"/>
      <c r="G455"/>
      <c r="H455"/>
    </row>
    <row r="456" spans="1:8" x14ac:dyDescent="0.25">
      <c r="A456"/>
      <c r="C456"/>
      <c r="D456"/>
      <c r="E456"/>
      <c r="F456"/>
      <c r="G456"/>
      <c r="H456"/>
    </row>
    <row r="457" spans="1:8" x14ac:dyDescent="0.25">
      <c r="A457"/>
      <c r="C457"/>
      <c r="D457"/>
      <c r="E457"/>
      <c r="F457"/>
      <c r="G457"/>
      <c r="H457"/>
    </row>
    <row r="458" spans="1:8" x14ac:dyDescent="0.25">
      <c r="A458"/>
      <c r="C458"/>
      <c r="D458"/>
      <c r="E458"/>
      <c r="F458"/>
      <c r="G458"/>
      <c r="H458"/>
    </row>
    <row r="459" spans="1:8" x14ac:dyDescent="0.25">
      <c r="A459"/>
      <c r="C459"/>
      <c r="D459"/>
      <c r="E459"/>
      <c r="F459"/>
      <c r="G459"/>
      <c r="H459"/>
    </row>
    <row r="460" spans="1:8" x14ac:dyDescent="0.25">
      <c r="A460"/>
      <c r="C460"/>
      <c r="D460"/>
      <c r="E460"/>
      <c r="F460"/>
      <c r="G460"/>
      <c r="H460"/>
    </row>
    <row r="461" spans="1:8" x14ac:dyDescent="0.25">
      <c r="A461"/>
      <c r="C461"/>
      <c r="D461"/>
      <c r="E461"/>
      <c r="F461"/>
      <c r="G461"/>
      <c r="H461"/>
    </row>
    <row r="462" spans="1:8" x14ac:dyDescent="0.25">
      <c r="A462"/>
      <c r="C462"/>
      <c r="D462"/>
      <c r="E462"/>
      <c r="F462"/>
      <c r="G462"/>
      <c r="H462"/>
    </row>
    <row r="463" spans="1:8" x14ac:dyDescent="0.25">
      <c r="A463"/>
      <c r="C463"/>
      <c r="D463"/>
      <c r="E463"/>
      <c r="F463"/>
      <c r="G463"/>
      <c r="H463"/>
    </row>
    <row r="464" spans="1:8" x14ac:dyDescent="0.25">
      <c r="A464"/>
      <c r="C464"/>
      <c r="D464"/>
      <c r="E464"/>
      <c r="F464"/>
      <c r="G464"/>
      <c r="H464"/>
    </row>
    <row r="465" spans="1:8" x14ac:dyDescent="0.25">
      <c r="A465"/>
      <c r="C465"/>
      <c r="D465"/>
      <c r="E465"/>
      <c r="F465"/>
      <c r="G465"/>
      <c r="H465"/>
    </row>
    <row r="466" spans="1:8" x14ac:dyDescent="0.25">
      <c r="A466"/>
      <c r="C466"/>
      <c r="D466"/>
      <c r="E466"/>
      <c r="F466"/>
      <c r="G466"/>
      <c r="H466"/>
    </row>
    <row r="467" spans="1:8" x14ac:dyDescent="0.25">
      <c r="A467"/>
      <c r="C467"/>
      <c r="D467"/>
      <c r="E467"/>
      <c r="F467"/>
      <c r="G467"/>
      <c r="H467"/>
    </row>
    <row r="468" spans="1:8" x14ac:dyDescent="0.25">
      <c r="A468"/>
      <c r="C468"/>
      <c r="D468"/>
      <c r="E468"/>
      <c r="F468"/>
      <c r="G468"/>
      <c r="H468"/>
    </row>
    <row r="469" spans="1:8" x14ac:dyDescent="0.25">
      <c r="A469"/>
      <c r="C469"/>
      <c r="D469"/>
      <c r="E469"/>
      <c r="F469"/>
      <c r="G469"/>
      <c r="H469"/>
    </row>
    <row r="470" spans="1:8" x14ac:dyDescent="0.25">
      <c r="A470"/>
      <c r="C470"/>
      <c r="D470"/>
      <c r="E470"/>
      <c r="F470"/>
      <c r="G470"/>
      <c r="H470"/>
    </row>
    <row r="471" spans="1:8" x14ac:dyDescent="0.25">
      <c r="A471"/>
      <c r="C471"/>
      <c r="D471"/>
      <c r="E471"/>
      <c r="F471"/>
      <c r="G471"/>
      <c r="H471"/>
    </row>
    <row r="472" spans="1:8" x14ac:dyDescent="0.25">
      <c r="A472"/>
      <c r="C472"/>
      <c r="D472"/>
      <c r="E472"/>
      <c r="F472"/>
      <c r="G472"/>
      <c r="H472"/>
    </row>
    <row r="473" spans="1:8" x14ac:dyDescent="0.25">
      <c r="A473"/>
      <c r="C473"/>
      <c r="D473"/>
      <c r="E473"/>
      <c r="F473"/>
      <c r="G473"/>
      <c r="H473"/>
    </row>
    <row r="474" spans="1:8" x14ac:dyDescent="0.25">
      <c r="A474"/>
      <c r="C474"/>
      <c r="D474"/>
      <c r="E474"/>
      <c r="F474"/>
      <c r="G474"/>
      <c r="H474"/>
    </row>
    <row r="475" spans="1:8" x14ac:dyDescent="0.25">
      <c r="A475"/>
      <c r="C475"/>
      <c r="D475"/>
      <c r="E475"/>
      <c r="F475"/>
      <c r="G475"/>
      <c r="H475"/>
    </row>
    <row r="476" spans="1:8" x14ac:dyDescent="0.25">
      <c r="A476"/>
      <c r="C476"/>
      <c r="D476"/>
      <c r="E476"/>
      <c r="F476"/>
      <c r="G476"/>
      <c r="H476"/>
    </row>
    <row r="477" spans="1:8" x14ac:dyDescent="0.25">
      <c r="A477"/>
      <c r="C477"/>
      <c r="D477"/>
      <c r="E477"/>
      <c r="F477"/>
      <c r="G477"/>
      <c r="H477"/>
    </row>
    <row r="478" spans="1:8" x14ac:dyDescent="0.25">
      <c r="A478"/>
      <c r="C478"/>
      <c r="D478"/>
      <c r="E478"/>
      <c r="F478"/>
      <c r="G478"/>
      <c r="H478"/>
    </row>
    <row r="479" spans="1:8" x14ac:dyDescent="0.25">
      <c r="A479"/>
      <c r="C479"/>
      <c r="D479"/>
      <c r="E479"/>
      <c r="F479"/>
      <c r="G479"/>
      <c r="H479"/>
    </row>
    <row r="480" spans="1:8" x14ac:dyDescent="0.25">
      <c r="A480"/>
      <c r="C480"/>
      <c r="D480"/>
      <c r="E480"/>
      <c r="F480"/>
      <c r="G480"/>
      <c r="H480"/>
    </row>
    <row r="481" spans="1:8" x14ac:dyDescent="0.25">
      <c r="A481"/>
      <c r="C481"/>
      <c r="D481"/>
      <c r="E481"/>
      <c r="F481"/>
      <c r="G481"/>
      <c r="H481"/>
    </row>
    <row r="482" spans="1:8" x14ac:dyDescent="0.25">
      <c r="A482"/>
      <c r="C482"/>
      <c r="D482"/>
      <c r="E482"/>
      <c r="F482"/>
      <c r="G482"/>
      <c r="H482"/>
    </row>
    <row r="483" spans="1:8" x14ac:dyDescent="0.25">
      <c r="A483"/>
      <c r="C483"/>
      <c r="D483"/>
      <c r="E483"/>
      <c r="F483"/>
      <c r="G483"/>
      <c r="H483"/>
    </row>
    <row r="484" spans="1:8" x14ac:dyDescent="0.25">
      <c r="A484" s="5"/>
      <c r="C484" s="5"/>
      <c r="D484"/>
      <c r="E484"/>
      <c r="F484"/>
      <c r="G484"/>
      <c r="H484"/>
    </row>
    <row r="485" spans="1:8" x14ac:dyDescent="0.25">
      <c r="A485" s="5"/>
      <c r="C485" s="5"/>
      <c r="D485"/>
      <c r="E485"/>
      <c r="F485"/>
      <c r="G485"/>
      <c r="H485"/>
    </row>
    <row r="486" spans="1:8" x14ac:dyDescent="0.25">
      <c r="A486" s="9"/>
      <c r="C486" s="9"/>
    </row>
    <row r="487" spans="1:8" x14ac:dyDescent="0.25">
      <c r="A487" s="9"/>
      <c r="C487" s="9"/>
    </row>
    <row r="488" spans="1:8" x14ac:dyDescent="0.25">
      <c r="A488" s="9"/>
      <c r="C488" s="9"/>
    </row>
    <row r="489" spans="1:8" x14ac:dyDescent="0.25">
      <c r="A489" s="9"/>
      <c r="C489" s="9"/>
    </row>
    <row r="490" spans="1:8" x14ac:dyDescent="0.25">
      <c r="A490" s="9"/>
      <c r="C490" s="9"/>
    </row>
    <row r="491" spans="1:8" x14ac:dyDescent="0.25">
      <c r="A491" s="9"/>
      <c r="C491" s="9"/>
    </row>
    <row r="492" spans="1:8" x14ac:dyDescent="0.25">
      <c r="A492" s="9"/>
      <c r="C492" s="9"/>
    </row>
    <row r="493" spans="1:8" x14ac:dyDescent="0.25">
      <c r="A493" s="9"/>
      <c r="C493" s="9"/>
    </row>
  </sheetData>
  <autoFilter ref="A1:H484" xr:uid="{95FD9AF5-623B-414F-8D92-B15BA2291631}"/>
  <sortState ref="A2:H73">
    <sortCondition ref="A2:A7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cod_grp</vt:lpstr>
      <vt:lpstr>cod_item</vt:lpstr>
      <vt:lpstr>cod_cont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Rosillo</dc:creator>
  <cp:lastModifiedBy>Gustavo Rosillo</cp:lastModifiedBy>
  <dcterms:created xsi:type="dcterms:W3CDTF">2024-03-16T16:44:10Z</dcterms:created>
  <dcterms:modified xsi:type="dcterms:W3CDTF">2024-03-17T12:31:08Z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36bcd80b-1ddc-4cbb-b3e4-2b46cfd95d6f</vt:lpwstr>
  </property>
</Properties>
</file>