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tdapac-my.sharepoint.com/personal/shijie_luo_mymail_sutd_edu_sg/Documents/GreenlandGlacier/GlacierModels/data/"/>
    </mc:Choice>
  </mc:AlternateContent>
  <xr:revisionPtr revIDLastSave="2" documentId="8_{79047A1A-43B5-46DA-8613-D35423FE6798}" xr6:coauthVersionLast="46" xr6:coauthVersionMax="46" xr10:uidLastSave="{737EA155-6740-48AB-9098-56919B673055}"/>
  <bookViews>
    <workbookView xWindow="28680" yWindow="-120" windowWidth="29040" windowHeight="15990" xr2:uid="{AF197375-2C70-4EB7-B0C0-1ED709E4303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1" i="1" l="1"/>
  <c r="G261" i="1"/>
  <c r="K260" i="1"/>
  <c r="G260" i="1"/>
  <c r="K259" i="1"/>
  <c r="G259" i="1"/>
  <c r="G258" i="1"/>
  <c r="K257" i="1"/>
  <c r="G257" i="1"/>
  <c r="K256" i="1"/>
  <c r="G256" i="1"/>
  <c r="G255" i="1"/>
  <c r="K254" i="1"/>
  <c r="G254" i="1"/>
  <c r="G253" i="1"/>
  <c r="K252" i="1"/>
  <c r="G252" i="1"/>
  <c r="K251" i="1"/>
  <c r="G251" i="1"/>
  <c r="K250" i="1"/>
  <c r="G250" i="1"/>
  <c r="G249" i="1"/>
  <c r="K248" i="1"/>
  <c r="G248" i="1"/>
  <c r="G247" i="1"/>
  <c r="G246" i="1"/>
  <c r="G245" i="1"/>
  <c r="K244" i="1"/>
  <c r="G244" i="1"/>
  <c r="G243" i="1"/>
  <c r="G242" i="1"/>
  <c r="G241" i="1"/>
  <c r="K240" i="1"/>
  <c r="G240" i="1"/>
  <c r="K239" i="1"/>
  <c r="G239" i="1"/>
  <c r="G238" i="1"/>
  <c r="K237" i="1"/>
  <c r="G237" i="1"/>
  <c r="K236" i="1"/>
  <c r="G236" i="1"/>
  <c r="G235" i="1"/>
  <c r="G234" i="1"/>
  <c r="K233" i="1"/>
  <c r="G233" i="1"/>
  <c r="K232" i="1"/>
  <c r="G232" i="1"/>
  <c r="K231" i="1"/>
  <c r="G231" i="1"/>
  <c r="K230" i="1"/>
  <c r="G230" i="1"/>
  <c r="G229" i="1"/>
  <c r="K228" i="1"/>
  <c r="G228" i="1"/>
  <c r="G227" i="1"/>
  <c r="G226" i="1"/>
  <c r="K225" i="1"/>
  <c r="G225" i="1"/>
  <c r="G224" i="1"/>
  <c r="K223" i="1"/>
  <c r="G223" i="1"/>
  <c r="K222" i="1"/>
  <c r="G222" i="1"/>
  <c r="G221" i="1"/>
  <c r="K220" i="1"/>
  <c r="G220" i="1"/>
  <c r="G219" i="1"/>
  <c r="K218" i="1"/>
  <c r="G218" i="1"/>
  <c r="G217" i="1"/>
  <c r="G216" i="1"/>
  <c r="G215" i="1"/>
  <c r="K214" i="1"/>
  <c r="G214" i="1"/>
  <c r="G213" i="1"/>
  <c r="K212" i="1"/>
  <c r="G212" i="1"/>
  <c r="G211" i="1"/>
  <c r="K210" i="1"/>
  <c r="G210" i="1"/>
  <c r="G209" i="1"/>
  <c r="G208" i="1"/>
  <c r="K207" i="1"/>
  <c r="G207" i="1"/>
  <c r="K206" i="1"/>
  <c r="G206" i="1"/>
  <c r="K205" i="1"/>
  <c r="G205" i="1"/>
  <c r="K204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 Microsoft Office</author>
    <author>Microsoft Office User</author>
  </authors>
  <commentList>
    <comment ref="H1" authorId="0" shapeId="0" xr:uid="{3CE2D870-756E-4C1C-9A2B-C6B1226FB63C}">
      <text>
        <r>
          <rPr>
            <b/>
            <sz val="10"/>
            <color rgb="FF000000"/>
            <rFont val="Tahoma"/>
            <family val="2"/>
          </rPr>
          <t xml:space="preserve">Glacier types :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LT=Land terminating
</t>
        </r>
        <r>
          <rPr>
            <b/>
            <sz val="10"/>
            <color rgb="FF000000"/>
            <rFont val="Tahoma"/>
            <family val="2"/>
          </rPr>
          <t>TW=Tidewater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J1" authorId="1" shapeId="0" xr:uid="{AAF7B62E-28EB-4ED5-92CD-5118888CB22A}">
      <text>
        <r>
          <rPr>
            <b/>
            <sz val="10"/>
            <color rgb="FF000000"/>
            <rFont val="Calibri"/>
            <family val="2"/>
          </rPr>
          <t xml:space="preserve">Chosen between GAT/MC/GRAVI
</t>
        </r>
      </text>
    </comment>
  </commentList>
</comments>
</file>

<file path=xl/sharedStrings.xml><?xml version="1.0" encoding="utf-8"?>
<sst xmlns="http://schemas.openxmlformats.org/spreadsheetml/2006/main" count="1052" uniqueCount="286">
  <si>
    <t>NAME</t>
  </si>
  <si>
    <t>REGION</t>
  </si>
  <si>
    <t>LAT</t>
  </si>
  <si>
    <t>LON</t>
  </si>
  <si>
    <t>AREA (km2)</t>
  </si>
  <si>
    <t>mm SLR</t>
  </si>
  <si>
    <t>LT or TW</t>
  </si>
  <si>
    <t>METHOD</t>
  </si>
  <si>
    <t>FLUX REF</t>
  </si>
  <si>
    <t>ERR FLUX REF</t>
  </si>
  <si>
    <t>Err. Mean SMB</t>
  </si>
  <si>
    <t>MEAN SMB60-89</t>
  </si>
  <si>
    <t>SW_NONAME1</t>
  </si>
  <si>
    <t>SW</t>
  </si>
  <si>
    <t>LT</t>
  </si>
  <si>
    <t>N/A</t>
  </si>
  <si>
    <t>ILORLIIT-SERMINNGUAQ</t>
  </si>
  <si>
    <t>SERMILIK</t>
  </si>
  <si>
    <t>TW</t>
  </si>
  <si>
    <t>SMB</t>
  </si>
  <si>
    <t>QAJUUTTAP_SERMIA_N</t>
  </si>
  <si>
    <t>SIORALIK-ARSUK-QIPISAQQU</t>
  </si>
  <si>
    <t>QALERALLIT_SERMIAT</t>
  </si>
  <si>
    <t>NAAJAT_SERMIAT</t>
  </si>
  <si>
    <t>KIATTUUT-QOOQQUP</t>
  </si>
  <si>
    <t>EQALORUTSIT_KILLIIT_SERMIAT</t>
  </si>
  <si>
    <t>GRA</t>
  </si>
  <si>
    <t>QAJUUTTAP_SERMIA</t>
  </si>
  <si>
    <t>SERMILIGAARSSUK_BRAE</t>
  </si>
  <si>
    <t>UKAASORSUAQ</t>
  </si>
  <si>
    <t>AVANNARLEQ-NIGERLIKASIK</t>
  </si>
  <si>
    <t>AVANNARLEQ_N</t>
  </si>
  <si>
    <t>FREDERIKSHABS-NAKKAASORSUAQ</t>
  </si>
  <si>
    <t>SERMEQ-KANGAASARSUUP</t>
  </si>
  <si>
    <t>KANGIATA_NUNAATA_SERMIA</t>
  </si>
  <si>
    <t>MC</t>
  </si>
  <si>
    <t>AKULLERSUUP-QAMANAARSUUP</t>
  </si>
  <si>
    <t>NARSAP_SERMIA</t>
  </si>
  <si>
    <t>KANGILINNGUATA_SERMIA</t>
  </si>
  <si>
    <t>SAQQAP-MAJORQAQ-SOUTHTERRUSSEL_SOUTHQUARUSSEL</t>
  </si>
  <si>
    <t>ISUNNGUATA-RUSSELL</t>
  </si>
  <si>
    <t>INUPPAAT_QUUAT</t>
  </si>
  <si>
    <t>USULLUUP_SERMIA</t>
  </si>
  <si>
    <t>ICE_CAPS_SW</t>
  </si>
  <si>
    <t>NORDENSKIOLD_GLETSCHER</t>
  </si>
  <si>
    <t>CW</t>
  </si>
  <si>
    <t>SAQQARLIUP_ALANGORLIUP</t>
  </si>
  <si>
    <t>GAT</t>
  </si>
  <si>
    <t>JAKOBSHAVN_ISBRAE</t>
  </si>
  <si>
    <t>SERMEQ_AVANNARLEQ</t>
  </si>
  <si>
    <t>CW_NONAME1</t>
  </si>
  <si>
    <t>EQIP_SERMIA</t>
  </si>
  <si>
    <t>KANGILERNGATA_SERMIA</t>
  </si>
  <si>
    <t>SERMEQ_KUJALLEQ</t>
  </si>
  <si>
    <t>SERMEQ_AVANNARLEQ2</t>
  </si>
  <si>
    <t>STORE_GLETSCHER</t>
  </si>
  <si>
    <t>CW_NONAME3</t>
  </si>
  <si>
    <t>KANGERLUARSUUP_SERMIA</t>
  </si>
  <si>
    <t>LILLE_GLETSCHER</t>
  </si>
  <si>
    <t>SERMEQ_SILARLEQ</t>
  </si>
  <si>
    <t>CW_NONAME2</t>
  </si>
  <si>
    <t>KANGERLUSSUUP_SERMERSUA</t>
  </si>
  <si>
    <t>RINK_ISBRAE</t>
  </si>
  <si>
    <t>ICE_CAPS_CW</t>
  </si>
  <si>
    <t>UMIAMMAKKU_ISBRAE</t>
  </si>
  <si>
    <t>NW</t>
  </si>
  <si>
    <t>INNGIA_ISBRAE</t>
  </si>
  <si>
    <t>NW_NONAME1</t>
  </si>
  <si>
    <t>UPERNAVIK_ISSTROM_SS</t>
  </si>
  <si>
    <t>UPERNAVIK_ISSTROM_S</t>
  </si>
  <si>
    <t>UPERNAVIK_ISSTROM_C</t>
  </si>
  <si>
    <t>UPERNAVIK_ISSTROM_N</t>
  </si>
  <si>
    <t>NUNATAKASSAAP_SERMIA</t>
  </si>
  <si>
    <t>KAKIVFAAT_SERMIAT</t>
  </si>
  <si>
    <t>QEQERTARSUUP_SERMIA</t>
  </si>
  <si>
    <t>USSING_BRAEER</t>
  </si>
  <si>
    <t>USSING_BRAEER_N</t>
  </si>
  <si>
    <t>CORNELL_GLETSCHER</t>
  </si>
  <si>
    <t>ILLULLIP_SERMIA</t>
  </si>
  <si>
    <t>ALISON_GLETSCHER</t>
  </si>
  <si>
    <t>HAYES_GLETSCHER_M_SS</t>
  </si>
  <si>
    <t>HAYES_GLETSCHER_N_NN</t>
  </si>
  <si>
    <t>KJER_GLETSCHER</t>
  </si>
  <si>
    <t>STEENSTRUP-DIETRICHSON</t>
  </si>
  <si>
    <t>SVERDRUP_GLETSCHER</t>
  </si>
  <si>
    <t>SAVISSUAQ_UNNAMED1</t>
  </si>
  <si>
    <t>NANSEN_GLETSCHER</t>
  </si>
  <si>
    <t>NW_NONAME2</t>
  </si>
  <si>
    <t>NW_NONAME3</t>
  </si>
  <si>
    <t>SAVISSUAQ_WWWWW</t>
  </si>
  <si>
    <t>SAVISSUAQ_UNNAMED4</t>
  </si>
  <si>
    <t>SAVISSUAQ_UNNAMED2</t>
  </si>
  <si>
    <t>NORDENSKIOLD_GLESCHER_NW</t>
  </si>
  <si>
    <t>SAVISSUAQ_WWWW</t>
  </si>
  <si>
    <t>HELLAND</t>
  </si>
  <si>
    <t>MOHN_GLETSJER</t>
  </si>
  <si>
    <t>NW_NONAME4</t>
  </si>
  <si>
    <t>SAVISSUAQ_WWW</t>
  </si>
  <si>
    <t>SAVISSUAQ_WW</t>
  </si>
  <si>
    <t>SAVISSUAQ_W</t>
  </si>
  <si>
    <t>PITUGFIK</t>
  </si>
  <si>
    <t>SAVISSUAQ-HELLAND-YNGVAR_NIELSEN-MOHN-CARLOS</t>
  </si>
  <si>
    <t>KONG_OSCAR_GLETSCHER</t>
  </si>
  <si>
    <t>SAVISSUAQ</t>
  </si>
  <si>
    <t>SAVISSUAQ_UNNAMED3</t>
  </si>
  <si>
    <t>YNGVAR_NIELSEN_BRAE</t>
  </si>
  <si>
    <t>YNGVAR_NIELSEN_BRAE_W</t>
  </si>
  <si>
    <t>ISSUUARSUIT_SERMIA</t>
  </si>
  <si>
    <t>CARLOS</t>
  </si>
  <si>
    <t>DOCKER_SMITH_GLETSCHER</t>
  </si>
  <si>
    <t>GADE-MORELL</t>
  </si>
  <si>
    <t>DOCKER_SMITH_GLETSCHER_W</t>
  </si>
  <si>
    <t>HARALD_MOLTKE_BRAE</t>
  </si>
  <si>
    <t>NONAME_NORTH_OSCAR</t>
  </si>
  <si>
    <t>RINK_GLETSCHER</t>
  </si>
  <si>
    <t>LEIDY-MARIE-SERMIARSUPALUK</t>
  </si>
  <si>
    <t>HEILPRIN_GLETSCHER</t>
  </si>
  <si>
    <t>GABLE_MIRROR</t>
  </si>
  <si>
    <t>HUBBARD</t>
  </si>
  <si>
    <t>HART_W</t>
  </si>
  <si>
    <t>SHARP_W</t>
  </si>
  <si>
    <t>HART</t>
  </si>
  <si>
    <t>TRACY_GLETSCHER</t>
  </si>
  <si>
    <t>SHARP</t>
  </si>
  <si>
    <t>TUGTO</t>
  </si>
  <si>
    <t>FARQUHAR_GLETSCHER</t>
  </si>
  <si>
    <t>BOWDOIN</t>
  </si>
  <si>
    <t>MELVILLE_GLETSCHER</t>
  </si>
  <si>
    <t>SUN</t>
  </si>
  <si>
    <t>SUN_W</t>
  </si>
  <si>
    <t>SIORARSUAQ</t>
  </si>
  <si>
    <t>VERHOEFF_W</t>
  </si>
  <si>
    <t>MEEHAN</t>
  </si>
  <si>
    <t>MEEHAN_W</t>
  </si>
  <si>
    <t>MORRIS_JESUP_W</t>
  </si>
  <si>
    <t>VERHOEFF</t>
  </si>
  <si>
    <t>MORRIS_JESUP</t>
  </si>
  <si>
    <t>DIEBITSCH</t>
  </si>
  <si>
    <t>BAMSE</t>
  </si>
  <si>
    <t>ICE_CAPS_NW</t>
  </si>
  <si>
    <t>STORM</t>
  </si>
  <si>
    <t>NO</t>
  </si>
  <si>
    <t>DODGE</t>
  </si>
  <si>
    <t>NO_NONAME1</t>
  </si>
  <si>
    <t>HUMBOLDT_GLETSCHER</t>
  </si>
  <si>
    <t>PETERMANN_GLETSCHER_N</t>
  </si>
  <si>
    <t>NEWMAN_BUGT</t>
  </si>
  <si>
    <t>PETERMANN_GLETSCHER</t>
  </si>
  <si>
    <t>STEENSBY_GLETSCHER</t>
  </si>
  <si>
    <t>RYDER_GLETSCHER</t>
  </si>
  <si>
    <t>NO_NONAME2</t>
  </si>
  <si>
    <t>BRIKKERNE_GLETSCHER</t>
  </si>
  <si>
    <t>OSTENFELD_GLETSCHER</t>
  </si>
  <si>
    <t>HARDER_GLETSCHER</t>
  </si>
  <si>
    <t>JUNGERSEN_HENSON_NARAVANA</t>
  </si>
  <si>
    <t>MARIE_SOPHIE_GLETSCHER</t>
  </si>
  <si>
    <t>ACADEMY</t>
  </si>
  <si>
    <t>HAGEN_BRAE</t>
  </si>
  <si>
    <t>NO_NONAME3</t>
  </si>
  <si>
    <t>ICE_CAPS_NO</t>
  </si>
  <si>
    <t>NE_NONAME1</t>
  </si>
  <si>
    <t>NE</t>
  </si>
  <si>
    <t>NIOGHALVFJERDSFJORDEN</t>
  </si>
  <si>
    <t>BLSEBR_GAMMEL_HELLERUP_GLETSJER</t>
  </si>
  <si>
    <t>ZACHARIAE_ISSTROM</t>
  </si>
  <si>
    <t>STORSTROMMEN</t>
  </si>
  <si>
    <t>ADMIRALTY_TREFORK_KRUSBR_BORGJKEL_PONY</t>
  </si>
  <si>
    <t>AB_DRACHMANN_GLETSCHER_L_BISTRUP_BRAE</t>
  </si>
  <si>
    <t>SORANERBRAEEN-EINAR_MIKKELSEN-HEINKEL-TVEGEGLETSCHER-PASTERZE</t>
  </si>
  <si>
    <t>WORDIE-VIBEKE</t>
  </si>
  <si>
    <t>WALTERSHAUSEN</t>
  </si>
  <si>
    <t>ADOLF_HOEL</t>
  </si>
  <si>
    <t>GERARD_DE_GEER</t>
  </si>
  <si>
    <t>JAETTEGLETSCHER</t>
  </si>
  <si>
    <t>NORDENSKIOLD_NE</t>
  </si>
  <si>
    <t>PASSAGE_CHARPENTIER_GLETSCHER</t>
  </si>
  <si>
    <t>HISINGER_GLETSCHER</t>
  </si>
  <si>
    <t>WAHLENBERG_VIOLINGLETSJER</t>
  </si>
  <si>
    <t>ICE_CAPS_NE</t>
  </si>
  <si>
    <t>F_GRAAE</t>
  </si>
  <si>
    <t>CE</t>
  </si>
  <si>
    <t>CHARCOT</t>
  </si>
  <si>
    <t>DAUGAARD-JENSEN</t>
  </si>
  <si>
    <t>EIELSON_HARE_FJORD-ROLIGE</t>
  </si>
  <si>
    <t>VESTFJORD</t>
  </si>
  <si>
    <t>GEIKIE2</t>
  </si>
  <si>
    <t>GEIKIE1</t>
  </si>
  <si>
    <t>BREDEGLETSJER</t>
  </si>
  <si>
    <t>SYDBR</t>
  </si>
  <si>
    <t>GEIKIE_UNNAMED_VESTFORD_S</t>
  </si>
  <si>
    <t>GEIKIE3</t>
  </si>
  <si>
    <t>MAGGA_DAN_GLETSCHER</t>
  </si>
  <si>
    <t>DENDRITGLETSCHER</t>
  </si>
  <si>
    <t>KANGERLUSSUAQ</t>
  </si>
  <si>
    <t>KONG_CHRISTIAN</t>
  </si>
  <si>
    <t>GEIKIE6</t>
  </si>
  <si>
    <t>GEIKIE7</t>
  </si>
  <si>
    <t>SORTEBRAE</t>
  </si>
  <si>
    <t>BORGGRAVEN</t>
  </si>
  <si>
    <t>KRONBORG</t>
  </si>
  <si>
    <t>FREDERIKSBORG_GLETSCHER</t>
  </si>
  <si>
    <t>GEIKIE5</t>
  </si>
  <si>
    <t>ROSENBORG</t>
  </si>
  <si>
    <t>COURTAULD</t>
  </si>
  <si>
    <t>STYRTE</t>
  </si>
  <si>
    <t>NORDFJORD</t>
  </si>
  <si>
    <t>GEIKIE4</t>
  </si>
  <si>
    <t>SORGENFRI</t>
  </si>
  <si>
    <t>UNNAMED_KANGER_W</t>
  </si>
  <si>
    <t>UNNAMED_SORGENFRI_W</t>
  </si>
  <si>
    <t>UNNAMED_KANGER_E</t>
  </si>
  <si>
    <t>KOLVEGLETSJER</t>
  </si>
  <si>
    <t>UNNAMED_DECEPTION_N</t>
  </si>
  <si>
    <t>POLARIC-DECEPTION_O_N</t>
  </si>
  <si>
    <t>UNNAMED_POLARIC_C</t>
  </si>
  <si>
    <t>UNNAMED_POLARIC_S</t>
  </si>
  <si>
    <t>UNNAMED_DECEPTION_O_CN_CS</t>
  </si>
  <si>
    <t>UNNAMED_UUNARTIT_ISLANDS</t>
  </si>
  <si>
    <t>KRUUSE_FJORD</t>
  </si>
  <si>
    <t>LAUBE_GLETSCHER</t>
  </si>
  <si>
    <t>UNNAMED_LAUBE_S</t>
  </si>
  <si>
    <t>KIV_STEENSTRUP_NODRE_BRAE</t>
  </si>
  <si>
    <t>KIV_STEENSTRUP_SONDRE_BRAE</t>
  </si>
  <si>
    <t>ICE_CAPS_CE</t>
  </si>
  <si>
    <t>HELHEIMGLETSCHER</t>
  </si>
  <si>
    <t>SE</t>
  </si>
  <si>
    <t>FENRISGLETSCHER</t>
  </si>
  <si>
    <t>MIDGARDGLETSCHER</t>
  </si>
  <si>
    <t>GLACIERDEFRANCE</t>
  </si>
  <si>
    <t>KNUD-RASMUSSEN</t>
  </si>
  <si>
    <t>NIGERTULUUP_KATTILERTARPIA</t>
  </si>
  <si>
    <t>APUSEERAJIK</t>
  </si>
  <si>
    <t>SE_NONAME10</t>
  </si>
  <si>
    <t>IKERTIVAQ_NN</t>
  </si>
  <si>
    <t>HEIM_GLETSCHER</t>
  </si>
  <si>
    <t>IKERTIVAQ_M</t>
  </si>
  <si>
    <t>NONAME_IKERTIVAQ_N</t>
  </si>
  <si>
    <t>IKERTIVAQ_N</t>
  </si>
  <si>
    <t>BRCKNER_GLETSCHER</t>
  </si>
  <si>
    <t>IKERTIVAQ_S</t>
  </si>
  <si>
    <t>BUSSEMAND</t>
  </si>
  <si>
    <t>KOGE_BUGT_N</t>
  </si>
  <si>
    <t>NONAME_IKERTIVAQ_S</t>
  </si>
  <si>
    <t>KOGE_BUGT_C</t>
  </si>
  <si>
    <t>SE_NONAME1</t>
  </si>
  <si>
    <t>KOGE_BUGT_S</t>
  </si>
  <si>
    <t>KOGE_BUGT_SS</t>
  </si>
  <si>
    <t>UMIIVIK_FJORD</t>
  </si>
  <si>
    <t>GRAULV</t>
  </si>
  <si>
    <t>APUSEERSERPIA</t>
  </si>
  <si>
    <t>GYLDENLOVE</t>
  </si>
  <si>
    <t>GYLDENLOVE_S</t>
  </si>
  <si>
    <t>GYLDENLOVE_SS</t>
  </si>
  <si>
    <t>AP_BERNSTOFF_GLETSCHER</t>
  </si>
  <si>
    <t>FIMBULGETLSCHER</t>
  </si>
  <si>
    <t>SE_NONAME2</t>
  </si>
  <si>
    <t>MAELKEVEJEN</t>
  </si>
  <si>
    <t>SE_NONAME5</t>
  </si>
  <si>
    <t>SKINFAXE</t>
  </si>
  <si>
    <t>RIMFAXE</t>
  </si>
  <si>
    <t>SE_NONAME6</t>
  </si>
  <si>
    <t>HEIMDAL_GLETSCHER</t>
  </si>
  <si>
    <t>TINGMIARMIUT_FJORD</t>
  </si>
  <si>
    <t>SE_NONAME4</t>
  </si>
  <si>
    <t>SE_NONAME8</t>
  </si>
  <si>
    <t>MOGENS_HEINESEN_N</t>
  </si>
  <si>
    <t>MOGENS_HEINESEN_C</t>
  </si>
  <si>
    <t>MOGENS_HEINESEN_S</t>
  </si>
  <si>
    <t>MOGENS_HEINESEN_SS_SSS</t>
  </si>
  <si>
    <t>PUISORTOQ_N</t>
  </si>
  <si>
    <t>PUISORTOQ_S</t>
  </si>
  <si>
    <t>NAPASORSUAQ_N</t>
  </si>
  <si>
    <t>SE_NONAME7</t>
  </si>
  <si>
    <t>ANORITUUP_KANGERLUA</t>
  </si>
  <si>
    <t>NAPASORSUAQ_C_S</t>
  </si>
  <si>
    <t>UNNAMED_ANORITUUP_KANGERLUA_S</t>
  </si>
  <si>
    <t>UNNAMED_ANORITUUP_KANGERLUA_SS</t>
  </si>
  <si>
    <t>UNNAMED_HERLUF_TROLLE_N</t>
  </si>
  <si>
    <t>SE_NONAME9</t>
  </si>
  <si>
    <t>UNNAMED_HERLUF_TROLLE_S</t>
  </si>
  <si>
    <t>UNNAMED_KANGERLULUK</t>
  </si>
  <si>
    <t>HERLUF_TROLLE-KANGERLULUK-DANELL</t>
  </si>
  <si>
    <t>UNNAMED_DANELL_FJORD</t>
  </si>
  <si>
    <t>UNNAMED_SOUTH_DANELL_FJORD</t>
  </si>
  <si>
    <t>SOUTHERN_TIP</t>
  </si>
  <si>
    <t>ICE_CAPS_SE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</si>
</sst>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2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16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164" fontId="0" fillId="0" borderId="7" xfId="0" applyNumberFormat="1" applyBorder="1" applyAlignment="1">
      <alignment horizontal="center" wrapText="1"/>
    </xf>
    <xf numFmtId="2" fontId="0" fillId="0" borderId="5" xfId="0" applyNumberFormat="1" applyBorder="1" applyAlignment="1">
      <alignment horizontal="center" wrapText="1"/>
    </xf>
    <xf numFmtId="164" fontId="0" fillId="0" borderId="5" xfId="0" applyNumberFormat="1" applyBorder="1" applyAlignment="1">
      <alignment horizontal="center" wrapText="1"/>
    </xf>
  </cellXfs>
  <cellStyles count="1">
    <cellStyle name="常规" xfId="0" builtinId="0"/>
  </cellStyles>
  <dxfs count="17"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theme="2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6BB13-AE0C-45E9-BF49-78F6ED41CABE}">
  <dimension ref="A1:BH261"/>
  <sheetViews>
    <sheetView tabSelected="1" workbookViewId="0">
      <selection activeCell="A3" sqref="A3"/>
    </sheetView>
  </sheetViews>
  <sheetFormatPr defaultRowHeight="15" x14ac:dyDescent="0.25"/>
  <cols>
    <col min="1" max="1" width="37.42578125" customWidth="1"/>
  </cols>
  <sheetData>
    <row r="1" spans="1:60" ht="4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4">
        <v>1972.5</v>
      </c>
      <c r="O1" s="4">
        <v>1973.5</v>
      </c>
      <c r="P1" s="4">
        <v>1974.5</v>
      </c>
      <c r="Q1" s="4">
        <v>1975.5</v>
      </c>
      <c r="R1" s="4">
        <v>1976.5</v>
      </c>
      <c r="S1" s="4">
        <v>1977.5</v>
      </c>
      <c r="T1" s="4">
        <v>1978.5</v>
      </c>
      <c r="U1" s="4">
        <v>1979.5</v>
      </c>
      <c r="V1" s="4">
        <v>1980.5</v>
      </c>
      <c r="W1" s="4">
        <v>1981.5</v>
      </c>
      <c r="X1" s="4">
        <v>1982.5</v>
      </c>
      <c r="Y1" s="4">
        <v>1983.5</v>
      </c>
      <c r="Z1" s="4">
        <v>1984.5</v>
      </c>
      <c r="AA1" s="4">
        <v>1985.5</v>
      </c>
      <c r="AB1" s="4">
        <v>1986.5</v>
      </c>
      <c r="AC1" s="4">
        <v>1987.5</v>
      </c>
      <c r="AD1" s="4">
        <v>1988.5</v>
      </c>
      <c r="AE1" s="4">
        <v>1989.5</v>
      </c>
      <c r="AF1" s="4">
        <v>1990.5</v>
      </c>
      <c r="AG1" s="4">
        <v>1991.5</v>
      </c>
      <c r="AH1" s="4">
        <v>1992.5</v>
      </c>
      <c r="AI1" s="4">
        <v>1993.5</v>
      </c>
      <c r="AJ1" s="4">
        <v>1994.5</v>
      </c>
      <c r="AK1" s="4">
        <v>1995.5</v>
      </c>
      <c r="AL1" s="4">
        <v>1996.5</v>
      </c>
      <c r="AM1" s="4">
        <v>1997.5</v>
      </c>
      <c r="AN1" s="4">
        <v>1998.5</v>
      </c>
      <c r="AO1" s="4">
        <v>1999.5</v>
      </c>
      <c r="AP1" s="4">
        <v>2000.5</v>
      </c>
      <c r="AQ1" s="4">
        <v>2001.5</v>
      </c>
      <c r="AR1" s="4">
        <v>2002.5</v>
      </c>
      <c r="AS1" s="4">
        <v>2003.5</v>
      </c>
      <c r="AT1" s="4">
        <v>2004.5</v>
      </c>
      <c r="AU1" s="4">
        <v>2005.5</v>
      </c>
      <c r="AV1" s="4">
        <v>2006.5</v>
      </c>
      <c r="AW1" s="4">
        <v>2007.5</v>
      </c>
      <c r="AX1" s="4">
        <v>2008.5</v>
      </c>
      <c r="AY1" s="4">
        <v>2009.5</v>
      </c>
      <c r="AZ1" s="4">
        <v>2010.5</v>
      </c>
      <c r="BA1" s="4">
        <v>2011.5</v>
      </c>
      <c r="BB1" s="4">
        <v>2012.5</v>
      </c>
      <c r="BC1" s="4">
        <v>2013.5</v>
      </c>
      <c r="BD1" s="4">
        <v>2014.5</v>
      </c>
      <c r="BE1" s="4">
        <v>2015.5</v>
      </c>
      <c r="BF1" s="4">
        <v>2016.5</v>
      </c>
      <c r="BG1" s="4">
        <v>2017.5</v>
      </c>
      <c r="BH1" s="4">
        <v>2018.5</v>
      </c>
    </row>
    <row r="2" spans="1:60" x14ac:dyDescent="0.25">
      <c r="A2" s="5" t="s">
        <v>12</v>
      </c>
      <c r="B2" s="6" t="s">
        <v>13</v>
      </c>
      <c r="C2" s="7">
        <v>60.938172000000002</v>
      </c>
      <c r="D2" s="7">
        <v>-44.620894999999997</v>
      </c>
      <c r="E2" s="8">
        <v>1990.3566000000001</v>
      </c>
      <c r="F2" s="7">
        <v>0.77831399999999995</v>
      </c>
      <c r="G2" s="3">
        <f t="shared" ref="G2:G65" si="0">K2*K2</f>
        <v>0</v>
      </c>
      <c r="H2" s="8" t="s">
        <v>14</v>
      </c>
      <c r="I2" s="8" t="s">
        <v>15</v>
      </c>
      <c r="J2" s="9">
        <v>0</v>
      </c>
      <c r="K2" s="10">
        <v>0</v>
      </c>
      <c r="L2" s="11">
        <v>0</v>
      </c>
      <c r="M2" s="12">
        <v>0.52000000000000013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</row>
    <row r="3" spans="1:60" x14ac:dyDescent="0.25">
      <c r="A3" s="5" t="s">
        <v>16</v>
      </c>
      <c r="B3" s="6" t="s">
        <v>13</v>
      </c>
      <c r="C3" s="7">
        <v>61.187024999999998</v>
      </c>
      <c r="D3" s="7">
        <v>-46.434333000000002</v>
      </c>
      <c r="E3" s="8">
        <v>387.07168999999999</v>
      </c>
      <c r="F3" s="7">
        <v>0.202126</v>
      </c>
      <c r="G3" s="3">
        <f t="shared" si="0"/>
        <v>0</v>
      </c>
      <c r="H3" s="8" t="s">
        <v>14</v>
      </c>
      <c r="I3" s="8" t="s">
        <v>15</v>
      </c>
      <c r="J3" s="13">
        <v>0</v>
      </c>
      <c r="K3" s="14">
        <v>0</v>
      </c>
      <c r="L3" s="11">
        <v>0</v>
      </c>
      <c r="M3" s="12">
        <v>-0.70399999999999996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</row>
    <row r="4" spans="1:60" x14ac:dyDescent="0.25">
      <c r="A4" s="5" t="s">
        <v>17</v>
      </c>
      <c r="B4" s="6" t="s">
        <v>13</v>
      </c>
      <c r="C4" s="7">
        <v>61.249501000000002</v>
      </c>
      <c r="D4" s="7">
        <v>-46.952998999999998</v>
      </c>
      <c r="E4" s="8">
        <v>676.50199999999995</v>
      </c>
      <c r="F4" s="7">
        <v>0.83400799999999997</v>
      </c>
      <c r="G4" s="3">
        <f t="shared" si="0"/>
        <v>9.0000000000000002E-6</v>
      </c>
      <c r="H4" s="8" t="s">
        <v>18</v>
      </c>
      <c r="I4" s="8" t="s">
        <v>19</v>
      </c>
      <c r="J4" s="13">
        <v>0.01</v>
      </c>
      <c r="K4" s="14">
        <v>3.0000000000000001E-3</v>
      </c>
      <c r="L4" s="11">
        <v>2.32497705610442E-2</v>
      </c>
      <c r="M4" s="12">
        <v>-6.7666666666666681E-2</v>
      </c>
      <c r="N4" s="7">
        <v>0.01</v>
      </c>
      <c r="O4" s="7">
        <v>0.01</v>
      </c>
      <c r="P4" s="7">
        <v>0.01</v>
      </c>
      <c r="Q4" s="7">
        <v>0.01</v>
      </c>
      <c r="R4" s="7">
        <v>0.01</v>
      </c>
      <c r="S4" s="7">
        <v>0.01</v>
      </c>
      <c r="T4" s="7">
        <v>0.01</v>
      </c>
      <c r="U4" s="7">
        <v>0.01</v>
      </c>
      <c r="V4" s="7">
        <v>0.01</v>
      </c>
      <c r="W4" s="7">
        <v>0.01</v>
      </c>
      <c r="X4" s="7">
        <v>0.01</v>
      </c>
      <c r="Y4" s="7">
        <v>0.01</v>
      </c>
      <c r="Z4" s="7">
        <v>0.01</v>
      </c>
      <c r="AA4" s="7">
        <v>0.01</v>
      </c>
      <c r="AB4" s="7">
        <v>0.01</v>
      </c>
      <c r="AC4" s="7">
        <v>0.01</v>
      </c>
      <c r="AD4" s="7">
        <v>0.01</v>
      </c>
      <c r="AE4" s="7">
        <v>0.01</v>
      </c>
      <c r="AF4" s="7">
        <v>0.01</v>
      </c>
      <c r="AG4" s="7">
        <v>0.01</v>
      </c>
      <c r="AH4" s="7">
        <v>0.01</v>
      </c>
      <c r="AI4" s="7">
        <v>0.01</v>
      </c>
      <c r="AJ4" s="7">
        <v>8.1000000000000013E-3</v>
      </c>
      <c r="AK4" s="7">
        <v>7.3299999999999997E-3</v>
      </c>
      <c r="AL4" s="7">
        <v>1.001E-2</v>
      </c>
      <c r="AM4" s="7">
        <v>1.4630000000000001E-2</v>
      </c>
      <c r="AN4" s="7">
        <v>1.6250000000000001E-2</v>
      </c>
      <c r="AO4" s="7">
        <v>1.512E-2</v>
      </c>
      <c r="AP4" s="7">
        <v>1.6920000000000001E-2</v>
      </c>
      <c r="AQ4" s="7">
        <v>1.8710000000000001E-2</v>
      </c>
      <c r="AR4" s="7">
        <v>2.0499999999999997E-2</v>
      </c>
      <c r="AS4" s="7">
        <v>2.23E-2</v>
      </c>
      <c r="AT4" s="7">
        <v>2.409E-2</v>
      </c>
      <c r="AU4" s="7">
        <v>2.588E-2</v>
      </c>
      <c r="AV4" s="7">
        <v>2.768E-2</v>
      </c>
      <c r="AW4" s="7">
        <v>2.947E-2</v>
      </c>
      <c r="AX4" s="7">
        <v>3.1259999999999996E-2</v>
      </c>
      <c r="AY4" s="7">
        <v>3.3050000000000003E-2</v>
      </c>
      <c r="AZ4" s="7">
        <v>3.4849999999999999E-2</v>
      </c>
      <c r="BA4" s="7">
        <v>4.2020000000000002E-2</v>
      </c>
      <c r="BB4" s="7">
        <v>3.3419999999999998E-2</v>
      </c>
      <c r="BC4" s="7">
        <v>2.4820000000000002E-2</v>
      </c>
      <c r="BD4" s="7">
        <v>2.5610000000000001E-2</v>
      </c>
      <c r="BE4" s="7">
        <v>2.3780000000000003E-2</v>
      </c>
      <c r="BF4" s="7">
        <v>2.5630000000000003E-2</v>
      </c>
      <c r="BG4" s="7">
        <v>2.0250000000000001E-2</v>
      </c>
      <c r="BH4" s="7">
        <v>2.247E-2</v>
      </c>
    </row>
    <row r="5" spans="1:60" x14ac:dyDescent="0.25">
      <c r="A5" s="5" t="s">
        <v>20</v>
      </c>
      <c r="B5" s="6" t="s">
        <v>13</v>
      </c>
      <c r="C5" s="7">
        <v>61.298298000000003</v>
      </c>
      <c r="D5" s="7">
        <v>-47.610492999999998</v>
      </c>
      <c r="E5" s="8">
        <v>214.59125</v>
      </c>
      <c r="F5" s="7">
        <v>5.4389100000000003E-2</v>
      </c>
      <c r="G5" s="3">
        <f t="shared" si="0"/>
        <v>0</v>
      </c>
      <c r="H5" s="8" t="s">
        <v>14</v>
      </c>
      <c r="I5" s="8" t="s">
        <v>15</v>
      </c>
      <c r="J5" s="13">
        <v>0</v>
      </c>
      <c r="K5" s="14">
        <v>0</v>
      </c>
      <c r="L5" s="11">
        <v>3.443084097496604E-3</v>
      </c>
      <c r="M5" s="12">
        <v>0.11233333333333333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</row>
    <row r="6" spans="1:60" x14ac:dyDescent="0.25">
      <c r="A6" s="5" t="s">
        <v>21</v>
      </c>
      <c r="B6" s="6" t="s">
        <v>13</v>
      </c>
      <c r="C6" s="7">
        <v>61.298298000000003</v>
      </c>
      <c r="D6" s="7">
        <v>-47.610492999999998</v>
      </c>
      <c r="E6" s="8">
        <v>2597.4591</v>
      </c>
      <c r="F6" s="7">
        <v>1.9705299999999999</v>
      </c>
      <c r="G6" s="3">
        <f t="shared" si="0"/>
        <v>0</v>
      </c>
      <c r="H6" s="8" t="s">
        <v>14</v>
      </c>
      <c r="I6" s="8" t="s">
        <v>15</v>
      </c>
      <c r="J6" s="13">
        <v>0</v>
      </c>
      <c r="K6" s="14">
        <v>0</v>
      </c>
      <c r="L6" s="11">
        <v>8.1841456244414634E-2</v>
      </c>
      <c r="M6" s="12">
        <v>-0.89199999999999979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</row>
    <row r="7" spans="1:60" x14ac:dyDescent="0.25">
      <c r="A7" s="5" t="s">
        <v>22</v>
      </c>
      <c r="B7" s="6" t="s">
        <v>13</v>
      </c>
      <c r="C7" s="7">
        <v>61.310353999999997</v>
      </c>
      <c r="D7" s="7">
        <v>-46.830593</v>
      </c>
      <c r="E7" s="8">
        <v>478.30637000000002</v>
      </c>
      <c r="F7" s="7">
        <v>0.57480500000000001</v>
      </c>
      <c r="G7" s="3">
        <f t="shared" si="0"/>
        <v>5.4615689999999988E-4</v>
      </c>
      <c r="H7" s="8" t="s">
        <v>18</v>
      </c>
      <c r="I7" s="8" t="s">
        <v>19</v>
      </c>
      <c r="J7" s="13">
        <v>7.7899999999999997E-2</v>
      </c>
      <c r="K7" s="14">
        <v>2.3369999999999998E-2</v>
      </c>
      <c r="L7" s="11">
        <v>1.3074446249848841E-2</v>
      </c>
      <c r="M7" s="12">
        <v>7.7666666666666676E-2</v>
      </c>
      <c r="N7" s="7">
        <v>7.7899999999999997E-2</v>
      </c>
      <c r="O7" s="7">
        <v>7.7899999999999997E-2</v>
      </c>
      <c r="P7" s="7">
        <v>7.7899999999999997E-2</v>
      </c>
      <c r="Q7" s="7">
        <v>7.7899999999999997E-2</v>
      </c>
      <c r="R7" s="7">
        <v>7.7899999999999997E-2</v>
      </c>
      <c r="S7" s="7">
        <v>7.7899999999999997E-2</v>
      </c>
      <c r="T7" s="7">
        <v>7.7899999999999997E-2</v>
      </c>
      <c r="U7" s="7">
        <v>7.7899999999999997E-2</v>
      </c>
      <c r="V7" s="7">
        <v>7.7899999999999997E-2</v>
      </c>
      <c r="W7" s="7">
        <v>7.7899999999999997E-2</v>
      </c>
      <c r="X7" s="7">
        <v>7.7899999999999997E-2</v>
      </c>
      <c r="Y7" s="7">
        <v>7.7899999999999997E-2</v>
      </c>
      <c r="Z7" s="7">
        <v>7.7899999999999997E-2</v>
      </c>
      <c r="AA7" s="7">
        <v>7.7899999999999997E-2</v>
      </c>
      <c r="AB7" s="7">
        <v>7.7899999999999997E-2</v>
      </c>
      <c r="AC7" s="7">
        <v>7.7899999999999997E-2</v>
      </c>
      <c r="AD7" s="7">
        <v>7.7899999999999997E-2</v>
      </c>
      <c r="AE7" s="7">
        <v>7.7899999999999997E-2</v>
      </c>
      <c r="AF7" s="7">
        <v>7.7899999999999997E-2</v>
      </c>
      <c r="AG7" s="7">
        <v>7.7899999999999997E-2</v>
      </c>
      <c r="AH7" s="7">
        <v>7.7899999999999997E-2</v>
      </c>
      <c r="AI7" s="7">
        <v>7.7899999999999997E-2</v>
      </c>
      <c r="AJ7" s="7">
        <v>6.9564699999999993E-2</v>
      </c>
      <c r="AK7" s="7">
        <v>6.1229400000000003E-2</v>
      </c>
      <c r="AL7" s="7">
        <v>5.2816200000000001E-2</v>
      </c>
      <c r="AM7" s="7">
        <v>6.5202299999999991E-2</v>
      </c>
      <c r="AN7" s="7">
        <v>5.0712899999999998E-2</v>
      </c>
      <c r="AO7" s="7">
        <v>5.10245E-2</v>
      </c>
      <c r="AP7" s="7">
        <v>4.9933899999999996E-2</v>
      </c>
      <c r="AQ7" s="7">
        <v>4.8843299999999999E-2</v>
      </c>
      <c r="AR7" s="7">
        <v>4.7752699999999995E-2</v>
      </c>
      <c r="AS7" s="7">
        <v>4.6662099999999998E-2</v>
      </c>
      <c r="AT7" s="7">
        <v>4.5571499999999994E-2</v>
      </c>
      <c r="AU7" s="7">
        <v>4.4480899999999997E-2</v>
      </c>
      <c r="AV7" s="7">
        <v>4.33903E-2</v>
      </c>
      <c r="AW7" s="7">
        <v>4.2299700000000003E-2</v>
      </c>
      <c r="AX7" s="7">
        <v>4.1209099999999999E-2</v>
      </c>
      <c r="AY7" s="7">
        <v>4.0118500000000001E-2</v>
      </c>
      <c r="AZ7" s="7">
        <v>3.9027899999999997E-2</v>
      </c>
      <c r="BA7" s="7">
        <v>4.3701900000000002E-2</v>
      </c>
      <c r="BB7" s="7">
        <v>4.3234500000000002E-2</v>
      </c>
      <c r="BC7" s="7">
        <v>4.2845000000000001E-2</v>
      </c>
      <c r="BD7" s="7">
        <v>3.3730699999999995E-2</v>
      </c>
      <c r="BE7" s="7">
        <v>3.4431799999999999E-2</v>
      </c>
      <c r="BF7" s="7">
        <v>3.5600300000000001E-2</v>
      </c>
      <c r="BG7" s="7">
        <v>3.1315799999999998E-2</v>
      </c>
      <c r="BH7" s="7">
        <v>3.5132900000000002E-2</v>
      </c>
    </row>
    <row r="8" spans="1:60" x14ac:dyDescent="0.25">
      <c r="A8" s="5" t="s">
        <v>23</v>
      </c>
      <c r="B8" s="6" t="s">
        <v>13</v>
      </c>
      <c r="C8" s="7">
        <v>61.355651999999999</v>
      </c>
      <c r="D8" s="7">
        <v>-46.741118</v>
      </c>
      <c r="E8" s="8">
        <v>506.11950000000002</v>
      </c>
      <c r="F8" s="7">
        <v>0.60874499999999998</v>
      </c>
      <c r="G8" s="3">
        <f t="shared" si="0"/>
        <v>9.0000000000000002E-6</v>
      </c>
      <c r="H8" s="8" t="s">
        <v>18</v>
      </c>
      <c r="I8" s="8" t="s">
        <v>19</v>
      </c>
      <c r="J8" s="13">
        <v>0.01</v>
      </c>
      <c r="K8" s="14">
        <v>3.0000000000000001E-3</v>
      </c>
      <c r="L8" s="11">
        <v>1.6994020264158131E-2</v>
      </c>
      <c r="M8" s="12">
        <v>-4.933333333333334E-2</v>
      </c>
      <c r="N8" s="7">
        <v>0.01</v>
      </c>
      <c r="O8" s="7">
        <v>0.01</v>
      </c>
      <c r="P8" s="7">
        <v>0.01</v>
      </c>
      <c r="Q8" s="7">
        <v>0.01</v>
      </c>
      <c r="R8" s="7">
        <v>0.01</v>
      </c>
      <c r="S8" s="7">
        <v>0.01</v>
      </c>
      <c r="T8" s="7">
        <v>0.01</v>
      </c>
      <c r="U8" s="7">
        <v>0.01</v>
      </c>
      <c r="V8" s="7">
        <v>0.01</v>
      </c>
      <c r="W8" s="7">
        <v>0.01</v>
      </c>
      <c r="X8" s="7">
        <v>0.01</v>
      </c>
      <c r="Y8" s="7">
        <v>0.01</v>
      </c>
      <c r="Z8" s="7">
        <v>0.01</v>
      </c>
      <c r="AA8" s="7">
        <v>0.01</v>
      </c>
      <c r="AB8" s="7">
        <v>0.01</v>
      </c>
      <c r="AC8" s="7">
        <v>0.01</v>
      </c>
      <c r="AD8" s="7">
        <v>0.01</v>
      </c>
      <c r="AE8" s="7">
        <v>0.01</v>
      </c>
      <c r="AF8" s="7">
        <v>0.01</v>
      </c>
      <c r="AG8" s="7">
        <v>0.01</v>
      </c>
      <c r="AH8" s="7">
        <v>0.01</v>
      </c>
      <c r="AI8" s="7">
        <v>0.01</v>
      </c>
      <c r="AJ8" s="7">
        <v>8.9600000000000009E-3</v>
      </c>
      <c r="AK8" s="7">
        <v>8.8000000000000005E-3</v>
      </c>
      <c r="AL8" s="7">
        <v>8.6499999999999997E-3</v>
      </c>
      <c r="AM8" s="7">
        <v>8.2500000000000004E-3</v>
      </c>
      <c r="AN8" s="7">
        <v>7.7200000000000003E-3</v>
      </c>
      <c r="AO8" s="7">
        <v>6.8999999999999999E-3</v>
      </c>
      <c r="AP8" s="7">
        <v>7.28E-3</v>
      </c>
      <c r="AQ8" s="7">
        <v>7.6600000000000001E-3</v>
      </c>
      <c r="AR8" s="7">
        <v>8.0400000000000003E-3</v>
      </c>
      <c r="AS8" s="7">
        <v>8.4200000000000004E-3</v>
      </c>
      <c r="AT8" s="7">
        <v>8.7900000000000009E-3</v>
      </c>
      <c r="AU8" s="7">
        <v>9.1700000000000011E-3</v>
      </c>
      <c r="AV8" s="7">
        <v>9.5499999999999995E-3</v>
      </c>
      <c r="AW8" s="7">
        <v>9.9299999999999996E-3</v>
      </c>
      <c r="AX8" s="7">
        <v>1.031E-2</v>
      </c>
      <c r="AY8" s="7">
        <v>1.068E-2</v>
      </c>
      <c r="AZ8" s="7">
        <v>1.106E-2</v>
      </c>
      <c r="BA8" s="7">
        <v>1.1129999999999999E-2</v>
      </c>
      <c r="BB8" s="7">
        <v>8.9200000000000008E-3</v>
      </c>
      <c r="BC8" s="7">
        <v>6.7100000000000007E-3</v>
      </c>
      <c r="BD8" s="7">
        <v>7.4700000000000001E-3</v>
      </c>
      <c r="BE8" s="7">
        <v>7.3299999999999997E-3</v>
      </c>
      <c r="BF8" s="7">
        <v>7.7200000000000003E-3</v>
      </c>
      <c r="BG8" s="7">
        <v>7.2100000000000003E-3</v>
      </c>
      <c r="BH8" s="7">
        <v>7.1900000000000002E-3</v>
      </c>
    </row>
    <row r="9" spans="1:60" x14ac:dyDescent="0.25">
      <c r="A9" s="5" t="s">
        <v>24</v>
      </c>
      <c r="B9" s="6" t="s">
        <v>13</v>
      </c>
      <c r="C9" s="7">
        <v>61.399346000000001</v>
      </c>
      <c r="D9" s="7">
        <v>-44.835754999999999</v>
      </c>
      <c r="E9" s="8">
        <v>2239.4499999999998</v>
      </c>
      <c r="F9" s="7">
        <v>2.65083</v>
      </c>
      <c r="G9" s="3">
        <f t="shared" si="0"/>
        <v>0.11439276839999997</v>
      </c>
      <c r="H9" s="8" t="s">
        <v>18</v>
      </c>
      <c r="I9" s="8" t="s">
        <v>19</v>
      </c>
      <c r="J9" s="13">
        <v>1.1274</v>
      </c>
      <c r="K9" s="14">
        <v>0.33821999999999997</v>
      </c>
      <c r="L9" s="11">
        <v>4.0146082220429292E-2</v>
      </c>
      <c r="M9" s="12">
        <v>1.1269999999999998</v>
      </c>
      <c r="N9" s="7">
        <v>1.1274</v>
      </c>
      <c r="O9" s="7">
        <v>1.1274</v>
      </c>
      <c r="P9" s="7">
        <v>1.1274</v>
      </c>
      <c r="Q9" s="7">
        <v>1.1274</v>
      </c>
      <c r="R9" s="7">
        <v>1.1274</v>
      </c>
      <c r="S9" s="7">
        <v>1.1274</v>
      </c>
      <c r="T9" s="7">
        <v>1.1274</v>
      </c>
      <c r="U9" s="7">
        <v>1.1274</v>
      </c>
      <c r="V9" s="7">
        <v>1.1274</v>
      </c>
      <c r="W9" s="7">
        <v>1.1274</v>
      </c>
      <c r="X9" s="7">
        <v>1.1274</v>
      </c>
      <c r="Y9" s="7">
        <v>1.1274</v>
      </c>
      <c r="Z9" s="7">
        <v>1.1274</v>
      </c>
      <c r="AA9" s="7">
        <v>1.1274</v>
      </c>
      <c r="AB9" s="7">
        <v>1.1274</v>
      </c>
      <c r="AC9" s="7">
        <v>1.1274</v>
      </c>
      <c r="AD9" s="7">
        <v>1.1274</v>
      </c>
      <c r="AE9" s="7">
        <v>1.1274</v>
      </c>
      <c r="AF9" s="7">
        <v>1.1274</v>
      </c>
      <c r="AG9" s="7">
        <v>1.1274</v>
      </c>
      <c r="AH9" s="7">
        <v>1.1274</v>
      </c>
      <c r="AI9" s="7">
        <v>1.1274</v>
      </c>
      <c r="AJ9" s="7">
        <v>1.1443109999999999</v>
      </c>
      <c r="AK9" s="7">
        <v>1.1296548</v>
      </c>
      <c r="AL9" s="7">
        <v>1.116126</v>
      </c>
      <c r="AM9" s="7">
        <v>1.0710299999999999</v>
      </c>
      <c r="AN9" s="7">
        <v>1.251414</v>
      </c>
      <c r="AO9" s="7">
        <v>1.1228904</v>
      </c>
      <c r="AP9" s="7">
        <v>1.2209741999999999</v>
      </c>
      <c r="AQ9" s="7">
        <v>1.3179306</v>
      </c>
      <c r="AR9" s="7">
        <v>1.3077839999999998</v>
      </c>
      <c r="AS9" s="7">
        <v>1.3833198</v>
      </c>
      <c r="AT9" s="7">
        <v>1.4678747999999999</v>
      </c>
      <c r="AU9" s="7">
        <v>1.4566007999999999</v>
      </c>
      <c r="AV9" s="7">
        <v>1.5715955999999998</v>
      </c>
      <c r="AW9" s="7">
        <v>1.5231173999999998</v>
      </c>
      <c r="AX9" s="7">
        <v>1.4746391999999999</v>
      </c>
      <c r="AY9" s="7">
        <v>1.4272883999999999</v>
      </c>
      <c r="AZ9" s="7">
        <v>1.3731731999999999</v>
      </c>
      <c r="BA9" s="7">
        <v>1.4171417999999998</v>
      </c>
      <c r="BB9" s="7">
        <v>1.4532185999999998</v>
      </c>
      <c r="BC9" s="7">
        <v>1.3269498</v>
      </c>
      <c r="BD9" s="7">
        <v>1.3776827999999999</v>
      </c>
      <c r="BE9" s="7">
        <v>1.3201854</v>
      </c>
      <c r="BF9" s="7">
        <v>1.3111661999999999</v>
      </c>
      <c r="BG9" s="7">
        <v>1.2333756</v>
      </c>
      <c r="BH9" s="7">
        <v>1.2739619999999998</v>
      </c>
    </row>
    <row r="10" spans="1:60" x14ac:dyDescent="0.25">
      <c r="A10" s="5" t="s">
        <v>25</v>
      </c>
      <c r="B10" s="6" t="s">
        <v>13</v>
      </c>
      <c r="C10" s="7">
        <v>61.579433999999999</v>
      </c>
      <c r="D10" s="7">
        <v>-46.147111000000002</v>
      </c>
      <c r="E10" s="8">
        <v>4134.5379999999996</v>
      </c>
      <c r="F10" s="7">
        <v>8.2031899999999993</v>
      </c>
      <c r="G10" s="3">
        <f t="shared" si="0"/>
        <v>0.10710499836099999</v>
      </c>
      <c r="H10" s="8" t="s">
        <v>18</v>
      </c>
      <c r="I10" s="8" t="s">
        <v>26</v>
      </c>
      <c r="J10" s="13">
        <v>2.4692400000000001</v>
      </c>
      <c r="K10" s="14">
        <v>0.32726899999999998</v>
      </c>
      <c r="L10" s="11">
        <v>5.3427617647524642E-2</v>
      </c>
      <c r="M10" s="12">
        <v>3.1896666666666667</v>
      </c>
      <c r="N10" s="7">
        <v>2.4692400000000001</v>
      </c>
      <c r="O10" s="7">
        <v>2.4692400000000001</v>
      </c>
      <c r="P10" s="7">
        <v>2.4692400000000001</v>
      </c>
      <c r="Q10" s="7">
        <v>2.4692400000000001</v>
      </c>
      <c r="R10" s="7">
        <v>2.4692400000000001</v>
      </c>
      <c r="S10" s="7">
        <v>2.4692400000000001</v>
      </c>
      <c r="T10" s="7">
        <v>2.4692400000000001</v>
      </c>
      <c r="U10" s="7">
        <v>2.4692400000000001</v>
      </c>
      <c r="V10" s="7">
        <v>2.4692400000000001</v>
      </c>
      <c r="W10" s="7">
        <v>2.4692400000000001</v>
      </c>
      <c r="X10" s="7">
        <v>2.4692400000000001</v>
      </c>
      <c r="Y10" s="7">
        <v>2.4692400000000001</v>
      </c>
      <c r="Z10" s="7">
        <v>2.4692400000000001</v>
      </c>
      <c r="AA10" s="7">
        <v>2.4692400000000001</v>
      </c>
      <c r="AB10" s="7">
        <v>2.4692400000000001</v>
      </c>
      <c r="AC10" s="7">
        <v>2.4692400000000001</v>
      </c>
      <c r="AD10" s="7">
        <v>2.4692400000000001</v>
      </c>
      <c r="AE10" s="7">
        <v>2.4692400000000001</v>
      </c>
      <c r="AF10" s="7">
        <v>2.4692400000000001</v>
      </c>
      <c r="AG10" s="7">
        <v>2.4692400000000001</v>
      </c>
      <c r="AH10" s="7">
        <v>2.4692400000000001</v>
      </c>
      <c r="AI10" s="7">
        <v>2.4692400000000001</v>
      </c>
      <c r="AJ10" s="7">
        <v>2.4519553200000002</v>
      </c>
      <c r="AK10" s="7">
        <v>2.3852858399999999</v>
      </c>
      <c r="AL10" s="7">
        <v>2.31861636</v>
      </c>
      <c r="AM10" s="7">
        <v>2.5186248</v>
      </c>
      <c r="AN10" s="7">
        <v>2.3062701600000004</v>
      </c>
      <c r="AO10" s="7">
        <v>2.4470168399999999</v>
      </c>
      <c r="AP10" s="7">
        <v>2.5161555600000001</v>
      </c>
      <c r="AQ10" s="7">
        <v>2.5852942799999998</v>
      </c>
      <c r="AR10" s="7">
        <v>2.6519637600000001</v>
      </c>
      <c r="AS10" s="7">
        <v>2.7211024800000003</v>
      </c>
      <c r="AT10" s="7">
        <v>2.7902411999999996</v>
      </c>
      <c r="AU10" s="7">
        <v>2.8569106800000004</v>
      </c>
      <c r="AV10" s="7">
        <v>2.9260494000000001</v>
      </c>
      <c r="AW10" s="7">
        <v>2.9951881200000003</v>
      </c>
      <c r="AX10" s="7">
        <v>3.0618576000000002</v>
      </c>
      <c r="AY10" s="7">
        <v>3.1309963200000004</v>
      </c>
      <c r="AZ10" s="7">
        <v>3.2001350400000002</v>
      </c>
      <c r="BA10" s="7">
        <v>3.0742038000000003</v>
      </c>
      <c r="BB10" s="7">
        <v>2.9482725599999999</v>
      </c>
      <c r="BC10" s="7">
        <v>2.82481056</v>
      </c>
      <c r="BD10" s="7">
        <v>2.6988793200000001</v>
      </c>
      <c r="BE10" s="7">
        <v>2.839626</v>
      </c>
      <c r="BF10" s="7">
        <v>2.8569106800000004</v>
      </c>
      <c r="BG10" s="7">
        <v>2.9853111600000002</v>
      </c>
      <c r="BH10" s="7">
        <v>2.89888776</v>
      </c>
    </row>
    <row r="11" spans="1:60" x14ac:dyDescent="0.25">
      <c r="A11" s="5" t="s">
        <v>27</v>
      </c>
      <c r="B11" s="6" t="s">
        <v>13</v>
      </c>
      <c r="C11" s="7">
        <v>61.593563000000003</v>
      </c>
      <c r="D11" s="7">
        <v>-45.230460999999998</v>
      </c>
      <c r="E11" s="8">
        <v>5311.6584999999995</v>
      </c>
      <c r="F11" s="7">
        <v>12.4703</v>
      </c>
      <c r="G11" s="3">
        <f t="shared" si="0"/>
        <v>0.11610988100100002</v>
      </c>
      <c r="H11" s="8" t="s">
        <v>18</v>
      </c>
      <c r="I11" s="8" t="s">
        <v>26</v>
      </c>
      <c r="J11" s="13">
        <v>4.1080199999999998</v>
      </c>
      <c r="K11" s="14">
        <v>0.34074900000000002</v>
      </c>
      <c r="L11" s="11">
        <v>5.7326756322083249E-2</v>
      </c>
      <c r="M11" s="12">
        <v>3.9219999999999997</v>
      </c>
      <c r="N11" s="7">
        <v>4.5509467163999995</v>
      </c>
      <c r="O11" s="7">
        <v>4.5509467163999995</v>
      </c>
      <c r="P11" s="7">
        <v>4.5509467163999995</v>
      </c>
      <c r="Q11" s="7">
        <v>4.5509467163999995</v>
      </c>
      <c r="R11" s="7">
        <v>4.5509467163999995</v>
      </c>
      <c r="S11" s="7">
        <v>4.5509467163999995</v>
      </c>
      <c r="T11" s="7">
        <v>4.5509467163999995</v>
      </c>
      <c r="U11" s="7">
        <v>4.5509467163999995</v>
      </c>
      <c r="V11" s="7">
        <v>4.5509467163999995</v>
      </c>
      <c r="W11" s="7">
        <v>4.5509467163999995</v>
      </c>
      <c r="X11" s="7">
        <v>4.5509467163999995</v>
      </c>
      <c r="Y11" s="7">
        <v>4.5509467163999995</v>
      </c>
      <c r="Z11" s="7">
        <v>4.5509467163999995</v>
      </c>
      <c r="AA11" s="7">
        <v>4.5509467163999995</v>
      </c>
      <c r="AB11" s="7">
        <v>4.5509467163999995</v>
      </c>
      <c r="AC11" s="7">
        <v>4.5509467163999995</v>
      </c>
      <c r="AD11" s="7">
        <v>4.565094737279999</v>
      </c>
      <c r="AE11" s="7">
        <v>4.5745267511999996</v>
      </c>
      <c r="AF11" s="7">
        <v>4.5839587651199993</v>
      </c>
      <c r="AG11" s="7">
        <v>4.5981067859999989</v>
      </c>
      <c r="AH11" s="7">
        <v>4.6075387999199986</v>
      </c>
      <c r="AI11" s="7">
        <v>4.6169708138400001</v>
      </c>
      <c r="AJ11" s="7">
        <v>4.3245290860799992</v>
      </c>
      <c r="AK11" s="7">
        <v>4.2646177223999997</v>
      </c>
      <c r="AL11" s="7">
        <v>4.2044270133600001</v>
      </c>
      <c r="AM11" s="7">
        <v>4.5741816775199995</v>
      </c>
      <c r="AN11" s="7">
        <v>4.9544651969400002</v>
      </c>
      <c r="AO11" s="7">
        <v>3.5081669196000003</v>
      </c>
      <c r="AP11" s="7">
        <v>3.8013563070000003</v>
      </c>
      <c r="AQ11" s="7">
        <v>4.09980396</v>
      </c>
      <c r="AR11" s="7">
        <v>4.5270380399999999</v>
      </c>
      <c r="AS11" s="7">
        <v>4.9559481921599993</v>
      </c>
      <c r="AT11" s="7">
        <v>4.2111313020000001</v>
      </c>
      <c r="AU11" s="7">
        <v>3.4583448530399994</v>
      </c>
      <c r="AV11" s="7">
        <v>3.6144331809599994</v>
      </c>
      <c r="AW11" s="7">
        <v>4.0490658049799997</v>
      </c>
      <c r="AX11" s="7">
        <v>4.0694046119999996</v>
      </c>
      <c r="AY11" s="7">
        <v>3.9577650604799999</v>
      </c>
      <c r="AZ11" s="7">
        <v>3.9486493640999991</v>
      </c>
      <c r="BA11" s="7">
        <v>5.34455045208</v>
      </c>
      <c r="BB11" s="7">
        <v>5.0128853493599994</v>
      </c>
      <c r="BC11" s="7">
        <v>4.6696890344999984</v>
      </c>
      <c r="BD11" s="7">
        <v>4.0330075548000002</v>
      </c>
      <c r="BE11" s="7">
        <v>4.6918025061600002</v>
      </c>
      <c r="BF11" s="7">
        <v>4.8475580844599993</v>
      </c>
      <c r="BG11" s="7">
        <v>3.5051475248999995</v>
      </c>
      <c r="BH11" s="7">
        <v>3.7074469697999999</v>
      </c>
    </row>
    <row r="12" spans="1:60" x14ac:dyDescent="0.25">
      <c r="A12" s="5" t="s">
        <v>28</v>
      </c>
      <c r="B12" s="6" t="s">
        <v>13</v>
      </c>
      <c r="C12" s="7">
        <v>61.843131999999997</v>
      </c>
      <c r="D12" s="7">
        <v>-47.582864999999998</v>
      </c>
      <c r="E12" s="8">
        <v>5083.7047000000002</v>
      </c>
      <c r="F12" s="7">
        <v>11.9062</v>
      </c>
      <c r="G12" s="3">
        <f t="shared" si="0"/>
        <v>0.15980006250000001</v>
      </c>
      <c r="H12" s="8" t="s">
        <v>18</v>
      </c>
      <c r="I12" s="8" t="s">
        <v>19</v>
      </c>
      <c r="J12" s="13">
        <v>1.3325</v>
      </c>
      <c r="K12" s="14">
        <v>0.39974999999999999</v>
      </c>
      <c r="L12" s="11">
        <v>5.5516045985322338E-2</v>
      </c>
      <c r="M12" s="12">
        <v>1.333</v>
      </c>
      <c r="N12" s="7">
        <v>1.1432849999999999</v>
      </c>
      <c r="O12" s="7">
        <v>1.1432849999999999</v>
      </c>
      <c r="P12" s="7">
        <v>1.1432849999999999</v>
      </c>
      <c r="Q12" s="7">
        <v>1.1432849999999999</v>
      </c>
      <c r="R12" s="7">
        <v>1.1432849999999999</v>
      </c>
      <c r="S12" s="7">
        <v>1.1432849999999999</v>
      </c>
      <c r="T12" s="7">
        <v>1.1432849999999999</v>
      </c>
      <c r="U12" s="7">
        <v>1.1432849999999999</v>
      </c>
      <c r="V12" s="7">
        <v>1.1432849999999999</v>
      </c>
      <c r="W12" s="7">
        <v>1.1432849999999999</v>
      </c>
      <c r="X12" s="7">
        <v>1.1432849999999999</v>
      </c>
      <c r="Y12" s="7">
        <v>1.1432849999999999</v>
      </c>
      <c r="Z12" s="7">
        <v>1.1432849999999999</v>
      </c>
      <c r="AA12" s="7">
        <v>1.1432849999999999</v>
      </c>
      <c r="AB12" s="7">
        <v>1.1432849999999999</v>
      </c>
      <c r="AC12" s="7">
        <v>1.1432849999999999</v>
      </c>
      <c r="AD12" s="7">
        <v>1.1432849999999999</v>
      </c>
      <c r="AE12" s="7">
        <v>1.1432849999999999</v>
      </c>
      <c r="AF12" s="7">
        <v>1.1432849999999999</v>
      </c>
      <c r="AG12" s="7">
        <v>1.1432849999999999</v>
      </c>
      <c r="AH12" s="7">
        <v>1.1432849999999999</v>
      </c>
      <c r="AI12" s="7">
        <v>2.0387249999999999</v>
      </c>
      <c r="AJ12" s="7">
        <v>1.5443675000000001</v>
      </c>
      <c r="AK12" s="7">
        <v>1.2285650000000001</v>
      </c>
      <c r="AL12" s="7">
        <v>1.4924000000000002</v>
      </c>
      <c r="AM12" s="7">
        <v>1.3604824999999998</v>
      </c>
      <c r="AN12" s="7">
        <v>1.2845299999999999</v>
      </c>
      <c r="AO12" s="7">
        <v>0.8927750000000001</v>
      </c>
      <c r="AP12" s="7">
        <v>1.1699349999999999</v>
      </c>
      <c r="AQ12" s="7">
        <v>1.3325</v>
      </c>
      <c r="AR12" s="7">
        <v>1.3285024999999999</v>
      </c>
      <c r="AS12" s="7">
        <v>1.1339575</v>
      </c>
      <c r="AT12" s="7">
        <v>1.20458</v>
      </c>
      <c r="AU12" s="7">
        <v>1.276535</v>
      </c>
      <c r="AV12" s="7">
        <v>1.3471574999999998</v>
      </c>
      <c r="AW12" s="7">
        <v>1.39646</v>
      </c>
      <c r="AX12" s="7">
        <v>1.2578799999999999</v>
      </c>
      <c r="AY12" s="7">
        <v>1.0806575</v>
      </c>
      <c r="AZ12" s="7">
        <v>1.1552775</v>
      </c>
      <c r="BA12" s="7">
        <v>1.1712675000000001</v>
      </c>
      <c r="BB12" s="7">
        <v>0.95540249999999993</v>
      </c>
      <c r="BC12" s="7">
        <v>0.85146750000000004</v>
      </c>
      <c r="BD12" s="7">
        <v>1.276535</v>
      </c>
      <c r="BE12" s="7">
        <v>1.1339575</v>
      </c>
      <c r="BF12" s="7">
        <v>1.3165100000000001</v>
      </c>
      <c r="BG12" s="7">
        <v>1.02336</v>
      </c>
      <c r="BH12" s="7">
        <v>0.99937500000000001</v>
      </c>
    </row>
    <row r="13" spans="1:60" x14ac:dyDescent="0.25">
      <c r="A13" s="5" t="s">
        <v>29</v>
      </c>
      <c r="B13" s="6" t="s">
        <v>13</v>
      </c>
      <c r="C13" s="7">
        <v>62.257482000000003</v>
      </c>
      <c r="D13" s="7">
        <v>-47.415996</v>
      </c>
      <c r="E13" s="8">
        <v>12759.366</v>
      </c>
      <c r="F13" s="7">
        <v>44.984200000000001</v>
      </c>
      <c r="G13" s="3">
        <f t="shared" si="0"/>
        <v>3.6515770280999997</v>
      </c>
      <c r="H13" s="8" t="s">
        <v>18</v>
      </c>
      <c r="I13" s="8" t="s">
        <v>19</v>
      </c>
      <c r="J13" s="13">
        <v>6.3696999999999999</v>
      </c>
      <c r="K13" s="14">
        <v>1.9109099999999999</v>
      </c>
      <c r="L13" s="11">
        <v>9.7621074930955121E-2</v>
      </c>
      <c r="M13" s="12">
        <v>6.3693333333333326</v>
      </c>
      <c r="N13" s="7">
        <v>6.4716151999999996</v>
      </c>
      <c r="O13" s="7">
        <v>6.4716151999999996</v>
      </c>
      <c r="P13" s="7">
        <v>6.4716151999999996</v>
      </c>
      <c r="Q13" s="7">
        <v>6.4716151999999996</v>
      </c>
      <c r="R13" s="7">
        <v>6.4716151999999996</v>
      </c>
      <c r="S13" s="7">
        <v>6.4716151999999996</v>
      </c>
      <c r="T13" s="7">
        <v>6.4716151999999996</v>
      </c>
      <c r="U13" s="7">
        <v>6.4716151999999996</v>
      </c>
      <c r="V13" s="7">
        <v>6.4716151999999996</v>
      </c>
      <c r="W13" s="7">
        <v>6.4716151999999996</v>
      </c>
      <c r="X13" s="7">
        <v>6.4716151999999996</v>
      </c>
      <c r="Y13" s="7">
        <v>6.4716151999999996</v>
      </c>
      <c r="Z13" s="7">
        <v>6.4716151999999996</v>
      </c>
      <c r="AA13" s="7">
        <v>6.4716151999999996</v>
      </c>
      <c r="AB13" s="7">
        <v>6.4716151999999996</v>
      </c>
      <c r="AC13" s="7">
        <v>6.4716151999999996</v>
      </c>
      <c r="AD13" s="7">
        <v>6.4716151999999996</v>
      </c>
      <c r="AE13" s="7">
        <v>6.4716151999999996</v>
      </c>
      <c r="AF13" s="7">
        <v>6.4716151999999996</v>
      </c>
      <c r="AG13" s="7">
        <v>6.4716151999999996</v>
      </c>
      <c r="AH13" s="7">
        <v>6.4716151999999996</v>
      </c>
      <c r="AI13" s="7">
        <v>6.6308576999999991</v>
      </c>
      <c r="AJ13" s="7">
        <v>6.6435970999999991</v>
      </c>
      <c r="AK13" s="7">
        <v>6.6563364999999992</v>
      </c>
      <c r="AL13" s="7">
        <v>6.6754455999999998</v>
      </c>
      <c r="AM13" s="7">
        <v>6.6881849999999998</v>
      </c>
      <c r="AN13" s="7">
        <v>6.5162030999999994</v>
      </c>
      <c r="AO13" s="7">
        <v>5.8473845999999998</v>
      </c>
      <c r="AP13" s="7">
        <v>5.7709482000000003</v>
      </c>
      <c r="AQ13" s="7">
        <v>6.3696999999999999</v>
      </c>
      <c r="AR13" s="7">
        <v>6.0703240999999997</v>
      </c>
      <c r="AS13" s="7">
        <v>6.1913483999999999</v>
      </c>
      <c r="AT13" s="7">
        <v>6.3123727000000001</v>
      </c>
      <c r="AU13" s="7">
        <v>6.1403907999999996</v>
      </c>
      <c r="AV13" s="7">
        <v>5.9684089</v>
      </c>
      <c r="AW13" s="7">
        <v>6.0257361999999999</v>
      </c>
      <c r="AX13" s="7">
        <v>5.6881421000000003</v>
      </c>
      <c r="AY13" s="7">
        <v>5.8155361000000001</v>
      </c>
      <c r="AZ13" s="7">
        <v>5.9492998000000004</v>
      </c>
      <c r="BA13" s="7">
        <v>6.0639544000000001</v>
      </c>
      <c r="BB13" s="7">
        <v>5.6945117999999999</v>
      </c>
      <c r="BC13" s="7">
        <v>5.1339782000000005</v>
      </c>
      <c r="BD13" s="7">
        <v>5.2804812999999999</v>
      </c>
      <c r="BE13" s="7">
        <v>5.7072512</v>
      </c>
      <c r="BF13" s="7">
        <v>5.8537543000000003</v>
      </c>
      <c r="BG13" s="7">
        <v>5.7072512</v>
      </c>
      <c r="BH13" s="7">
        <v>6.1276513999999995</v>
      </c>
    </row>
    <row r="14" spans="1:60" x14ac:dyDescent="0.25">
      <c r="A14" s="5" t="s">
        <v>30</v>
      </c>
      <c r="B14" s="6" t="s">
        <v>13</v>
      </c>
      <c r="C14" s="7">
        <v>62.351894000000001</v>
      </c>
      <c r="D14" s="7">
        <v>-48.360793999999999</v>
      </c>
      <c r="E14" s="8">
        <v>3048.3951000000002</v>
      </c>
      <c r="F14" s="7">
        <v>4.7535999999999996</v>
      </c>
      <c r="G14" s="3">
        <f t="shared" si="0"/>
        <v>0.17526782249999998</v>
      </c>
      <c r="H14" s="8" t="s">
        <v>18</v>
      </c>
      <c r="I14" s="8" t="s">
        <v>19</v>
      </c>
      <c r="J14" s="13">
        <v>1.3955</v>
      </c>
      <c r="K14" s="14">
        <v>0.41864999999999997</v>
      </c>
      <c r="L14" s="11">
        <v>3.9989762202517314E-2</v>
      </c>
      <c r="M14" s="12">
        <v>1.3956666666666668</v>
      </c>
      <c r="N14" s="7">
        <v>1.3955</v>
      </c>
      <c r="O14" s="7">
        <v>1.3955</v>
      </c>
      <c r="P14" s="7">
        <v>1.3955</v>
      </c>
      <c r="Q14" s="7">
        <v>1.3955</v>
      </c>
      <c r="R14" s="7">
        <v>1.3955</v>
      </c>
      <c r="S14" s="7">
        <v>1.3955</v>
      </c>
      <c r="T14" s="7">
        <v>1.3955</v>
      </c>
      <c r="U14" s="7">
        <v>1.3955</v>
      </c>
      <c r="V14" s="7">
        <v>1.3955</v>
      </c>
      <c r="W14" s="7">
        <v>1.3955</v>
      </c>
      <c r="X14" s="7">
        <v>1.3955</v>
      </c>
      <c r="Y14" s="7">
        <v>1.3955</v>
      </c>
      <c r="Z14" s="7">
        <v>1.3955</v>
      </c>
      <c r="AA14" s="7">
        <v>1.3955</v>
      </c>
      <c r="AB14" s="7">
        <v>1.3955</v>
      </c>
      <c r="AC14" s="7">
        <v>1.3955</v>
      </c>
      <c r="AD14" s="7">
        <v>1.3955</v>
      </c>
      <c r="AE14" s="7">
        <v>1.4499244999999998</v>
      </c>
      <c r="AF14" s="7">
        <v>1.5057444999999998</v>
      </c>
      <c r="AG14" s="7">
        <v>1.5601690000000001</v>
      </c>
      <c r="AH14" s="7">
        <v>1.6145935</v>
      </c>
      <c r="AI14" s="7">
        <v>1.5238860000000001</v>
      </c>
      <c r="AJ14" s="7">
        <v>1.493185</v>
      </c>
      <c r="AK14" s="7">
        <v>1.4610884999999998</v>
      </c>
      <c r="AL14" s="7">
        <v>1.5587735</v>
      </c>
      <c r="AM14" s="7">
        <v>1.6564585000000001</v>
      </c>
      <c r="AN14" s="7">
        <v>1.6648315</v>
      </c>
      <c r="AO14" s="7">
        <v>1.3731719999999998</v>
      </c>
      <c r="AP14" s="7">
        <v>1.3173519999999999</v>
      </c>
      <c r="AQ14" s="7">
        <v>1.4303874999999999</v>
      </c>
      <c r="AR14" s="7">
        <v>1.4164324999999998</v>
      </c>
      <c r="AS14" s="7">
        <v>1.3592169999999999</v>
      </c>
      <c r="AT14" s="7">
        <v>1.4010819999999999</v>
      </c>
      <c r="AU14" s="7">
        <v>1.4443424999999999</v>
      </c>
      <c r="AV14" s="7">
        <v>1.3913134999999999</v>
      </c>
      <c r="AW14" s="7">
        <v>1.3689855</v>
      </c>
      <c r="AX14" s="7">
        <v>1.378754</v>
      </c>
      <c r="AY14" s="7">
        <v>1.2489725</v>
      </c>
      <c r="AZ14" s="7">
        <v>1.3410754999999999</v>
      </c>
      <c r="BA14" s="7">
        <v>1.3187475</v>
      </c>
      <c r="BB14" s="7">
        <v>1.3131655</v>
      </c>
      <c r="BC14" s="7">
        <v>1.2182715</v>
      </c>
      <c r="BD14" s="7">
        <v>1.183384</v>
      </c>
      <c r="BE14" s="7">
        <v>1.1791974999999999</v>
      </c>
      <c r="BF14" s="7">
        <v>1.2140849999999999</v>
      </c>
      <c r="BG14" s="7">
        <v>1.1596605</v>
      </c>
      <c r="BH14" s="7">
        <v>1.2168760000000001</v>
      </c>
    </row>
    <row r="15" spans="1:60" x14ac:dyDescent="0.25">
      <c r="A15" s="5" t="s">
        <v>31</v>
      </c>
      <c r="B15" s="6" t="s">
        <v>13</v>
      </c>
      <c r="C15" s="7">
        <v>62.556640999999999</v>
      </c>
      <c r="D15" s="7">
        <v>-48.523121000000003</v>
      </c>
      <c r="E15" s="8">
        <v>1491.9494999999999</v>
      </c>
      <c r="F15" s="7">
        <v>1.97455</v>
      </c>
      <c r="G15" s="3">
        <f t="shared" si="0"/>
        <v>0</v>
      </c>
      <c r="H15" s="8" t="s">
        <v>14</v>
      </c>
      <c r="I15" s="8" t="s">
        <v>15</v>
      </c>
      <c r="J15" s="13">
        <v>0</v>
      </c>
      <c r="K15" s="14">
        <v>0</v>
      </c>
      <c r="L15" s="11">
        <v>2.4671569551499323E-2</v>
      </c>
      <c r="M15" s="12">
        <v>0.36166666666666669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</row>
    <row r="16" spans="1:60" x14ac:dyDescent="0.25">
      <c r="A16" s="5" t="s">
        <v>32</v>
      </c>
      <c r="B16" s="6" t="s">
        <v>13</v>
      </c>
      <c r="C16" s="7">
        <v>62.918174999999998</v>
      </c>
      <c r="D16" s="7">
        <v>-49.237737000000003</v>
      </c>
      <c r="E16" s="8">
        <v>11217.66</v>
      </c>
      <c r="F16" s="7">
        <v>21.3675</v>
      </c>
      <c r="G16" s="3">
        <f t="shared" si="0"/>
        <v>0</v>
      </c>
      <c r="H16" s="8" t="s">
        <v>14</v>
      </c>
      <c r="I16" s="8" t="s">
        <v>15</v>
      </c>
      <c r="J16" s="13">
        <v>0</v>
      </c>
      <c r="K16" s="14">
        <v>0</v>
      </c>
      <c r="L16" s="11">
        <v>0.11947023958712276</v>
      </c>
      <c r="M16" s="12">
        <v>1.5546666666666666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</row>
    <row r="17" spans="1:60" x14ac:dyDescent="0.25">
      <c r="A17" s="5" t="s">
        <v>33</v>
      </c>
      <c r="B17" s="6" t="s">
        <v>13</v>
      </c>
      <c r="C17" s="7">
        <v>63.674909999999997</v>
      </c>
      <c r="D17" s="7">
        <v>-49.608010999999998</v>
      </c>
      <c r="E17" s="8">
        <v>16521.562000000002</v>
      </c>
      <c r="F17" s="7">
        <v>55.495800000000003</v>
      </c>
      <c r="G17" s="3">
        <f t="shared" si="0"/>
        <v>0</v>
      </c>
      <c r="H17" s="8" t="s">
        <v>14</v>
      </c>
      <c r="I17" s="8" t="s">
        <v>15</v>
      </c>
      <c r="J17" s="13">
        <v>0</v>
      </c>
      <c r="K17" s="14">
        <v>0</v>
      </c>
      <c r="L17" s="11">
        <v>0.15596984943746903</v>
      </c>
      <c r="M17" s="12">
        <v>2.1430000000000002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</row>
    <row r="18" spans="1:60" x14ac:dyDescent="0.25">
      <c r="A18" s="5" t="s">
        <v>34</v>
      </c>
      <c r="B18" s="6" t="s">
        <v>13</v>
      </c>
      <c r="C18" s="7">
        <v>64.152478000000002</v>
      </c>
      <c r="D18" s="7">
        <v>-47.914166000000002</v>
      </c>
      <c r="E18" s="8">
        <v>16624.651000000002</v>
      </c>
      <c r="F18" s="7">
        <v>72.2012</v>
      </c>
      <c r="G18" s="3">
        <f t="shared" si="0"/>
        <v>3.6336327516809992</v>
      </c>
      <c r="H18" s="8" t="s">
        <v>18</v>
      </c>
      <c r="I18" s="8" t="s">
        <v>35</v>
      </c>
      <c r="J18" s="13">
        <v>6.3540299999999998</v>
      </c>
      <c r="K18" s="14">
        <v>1.9062089999999998</v>
      </c>
      <c r="L18" s="11">
        <v>0.11037133836425522</v>
      </c>
      <c r="M18" s="12">
        <v>6.4476666666666649</v>
      </c>
      <c r="N18" s="7">
        <v>6.9763818223799996</v>
      </c>
      <c r="O18" s="7">
        <v>6.9763818223799996</v>
      </c>
      <c r="P18" s="7">
        <v>6.9763818223799996</v>
      </c>
      <c r="Q18" s="7">
        <v>6.9763818223799996</v>
      </c>
      <c r="R18" s="7">
        <v>6.9763818223799996</v>
      </c>
      <c r="S18" s="7">
        <v>6.9763818223799996</v>
      </c>
      <c r="T18" s="7">
        <v>6.9763818223799996</v>
      </c>
      <c r="U18" s="7">
        <v>6.9763818223799996</v>
      </c>
      <c r="V18" s="7">
        <v>6.9763818223799996</v>
      </c>
      <c r="W18" s="7">
        <v>6.9763818223799996</v>
      </c>
      <c r="X18" s="7">
        <v>6.9763818223799996</v>
      </c>
      <c r="Y18" s="7">
        <v>6.9763818223799996</v>
      </c>
      <c r="Z18" s="7">
        <v>6.9763818223799996</v>
      </c>
      <c r="AA18" s="7">
        <v>6.9763818223799996</v>
      </c>
      <c r="AB18" s="7">
        <v>6.9763818223799996</v>
      </c>
      <c r="AC18" s="7">
        <v>6.9763818223799996</v>
      </c>
      <c r="AD18" s="7">
        <v>6.9763818223799996</v>
      </c>
      <c r="AE18" s="7">
        <v>6.9763818223799996</v>
      </c>
      <c r="AF18" s="7">
        <v>6.9763818223799996</v>
      </c>
      <c r="AG18" s="7">
        <v>6.9694813458000002</v>
      </c>
      <c r="AH18" s="7">
        <v>6.9625808692199991</v>
      </c>
      <c r="AI18" s="7">
        <v>6.84679773456</v>
      </c>
      <c r="AJ18" s="7">
        <v>6.7248321287099984</v>
      </c>
      <c r="AK18" s="7">
        <v>6.6029173550999989</v>
      </c>
      <c r="AL18" s="7">
        <v>6.4814346555299984</v>
      </c>
      <c r="AM18" s="7">
        <v>6.3667380599999994</v>
      </c>
      <c r="AN18" s="7">
        <v>6.3985082099999993</v>
      </c>
      <c r="AO18" s="7">
        <v>6.4237591252199993</v>
      </c>
      <c r="AP18" s="7">
        <v>6.4551861576</v>
      </c>
      <c r="AQ18" s="7">
        <v>6.4799096883299994</v>
      </c>
      <c r="AR18" s="7">
        <v>9.3068049272699991</v>
      </c>
      <c r="AS18" s="7">
        <v>8.3701383028800009</v>
      </c>
      <c r="AT18" s="7">
        <v>7.4452456960799998</v>
      </c>
      <c r="AU18" s="7">
        <v>6.8683251881999992</v>
      </c>
      <c r="AV18" s="7">
        <v>8.2502822349899994</v>
      </c>
      <c r="AW18" s="7">
        <v>7.4884785161999998</v>
      </c>
      <c r="AX18" s="7">
        <v>7.3852064666099997</v>
      </c>
      <c r="AY18" s="7">
        <v>7.0179498866399994</v>
      </c>
      <c r="AZ18" s="7">
        <v>7.3702300178999991</v>
      </c>
      <c r="BA18" s="7">
        <v>7.1456023493399998</v>
      </c>
      <c r="BB18" s="7">
        <v>7.4445975850200004</v>
      </c>
      <c r="BC18" s="7">
        <v>6.8123144137500002</v>
      </c>
      <c r="BD18" s="7">
        <v>7.0235414330399983</v>
      </c>
      <c r="BE18" s="7">
        <v>6.1906996588499998</v>
      </c>
      <c r="BF18" s="7">
        <v>6.7251053520000008</v>
      </c>
      <c r="BG18" s="7">
        <v>6.3729904255199994</v>
      </c>
      <c r="BH18" s="7">
        <v>7.37377556664</v>
      </c>
    </row>
    <row r="19" spans="1:60" x14ac:dyDescent="0.25">
      <c r="A19" s="5" t="s">
        <v>36</v>
      </c>
      <c r="B19" s="6" t="s">
        <v>13</v>
      </c>
      <c r="C19" s="7">
        <v>64.466307999999998</v>
      </c>
      <c r="D19" s="7">
        <v>-48.738543</v>
      </c>
      <c r="E19" s="8">
        <v>3897.7534999999998</v>
      </c>
      <c r="F19" s="7">
        <v>11.4871</v>
      </c>
      <c r="G19" s="3">
        <f t="shared" si="0"/>
        <v>0.22818773610000001</v>
      </c>
      <c r="H19" s="8" t="s">
        <v>18</v>
      </c>
      <c r="I19" s="8" t="s">
        <v>19</v>
      </c>
      <c r="J19" s="13">
        <v>1.5923</v>
      </c>
      <c r="K19" s="14">
        <v>0.47769</v>
      </c>
      <c r="L19" s="11">
        <v>3.3614927011527712E-2</v>
      </c>
      <c r="M19" s="12">
        <v>1.5926666666666669</v>
      </c>
      <c r="N19" s="7">
        <v>2.2021508999999999</v>
      </c>
      <c r="O19" s="7">
        <v>2.2021508999999999</v>
      </c>
      <c r="P19" s="7">
        <v>2.2021508999999999</v>
      </c>
      <c r="Q19" s="7">
        <v>2.2021508999999999</v>
      </c>
      <c r="R19" s="7">
        <v>2.2021508999999999</v>
      </c>
      <c r="S19" s="7">
        <v>2.2021508999999999</v>
      </c>
      <c r="T19" s="7">
        <v>2.2021508999999999</v>
      </c>
      <c r="U19" s="7">
        <v>2.2021508999999999</v>
      </c>
      <c r="V19" s="7">
        <v>2.2021508999999999</v>
      </c>
      <c r="W19" s="7">
        <v>2.2021508999999999</v>
      </c>
      <c r="X19" s="7">
        <v>2.2021508999999999</v>
      </c>
      <c r="Y19" s="7">
        <v>2.2021508999999999</v>
      </c>
      <c r="Z19" s="7">
        <v>2.2021508999999999</v>
      </c>
      <c r="AA19" s="7">
        <v>2.2021508999999999</v>
      </c>
      <c r="AB19" s="7">
        <v>2.2021508999999999</v>
      </c>
      <c r="AC19" s="7">
        <v>2.2021508999999999</v>
      </c>
      <c r="AD19" s="7">
        <v>2.2021508999999999</v>
      </c>
      <c r="AE19" s="7">
        <v>2.2021508999999999</v>
      </c>
      <c r="AF19" s="7">
        <v>2.2021508999999999</v>
      </c>
      <c r="AG19" s="7">
        <v>2.2021508999999999</v>
      </c>
      <c r="AH19" s="7">
        <v>2.2021508999999999</v>
      </c>
      <c r="AI19" s="7">
        <v>2.1368666000000003</v>
      </c>
      <c r="AJ19" s="7">
        <v>2.0715822999999998</v>
      </c>
      <c r="AK19" s="7">
        <v>2.0062980000000001</v>
      </c>
      <c r="AL19" s="7">
        <v>1.9410137000000003</v>
      </c>
      <c r="AM19" s="7">
        <v>1.8757294</v>
      </c>
      <c r="AN19" s="7">
        <v>1.8056681999999999</v>
      </c>
      <c r="AO19" s="7">
        <v>1.7340146999999999</v>
      </c>
      <c r="AP19" s="7">
        <v>1.6639534999999999</v>
      </c>
      <c r="AQ19" s="7">
        <v>1.5923</v>
      </c>
      <c r="AR19" s="7">
        <v>1.5938922999999998</v>
      </c>
      <c r="AS19" s="7">
        <v>1.5954846</v>
      </c>
      <c r="AT19" s="7">
        <v>1.5970768999999998</v>
      </c>
      <c r="AU19" s="7">
        <v>2.1273128000000003</v>
      </c>
      <c r="AV19" s="7">
        <v>1.8279603999999998</v>
      </c>
      <c r="AW19" s="7">
        <v>1.7547146000000002</v>
      </c>
      <c r="AX19" s="7">
        <v>1.7085379000000001</v>
      </c>
      <c r="AY19" s="7">
        <v>1.8900601000000001</v>
      </c>
      <c r="AZ19" s="7">
        <v>1.7690452999999999</v>
      </c>
      <c r="BA19" s="7">
        <v>1.7308300999999999</v>
      </c>
      <c r="BB19" s="7">
        <v>1.6942072000000001</v>
      </c>
      <c r="BC19" s="7">
        <v>1.6559920000000001</v>
      </c>
      <c r="BD19" s="7">
        <v>1.6177768000000001</v>
      </c>
      <c r="BE19" s="7">
        <v>1.5636386</v>
      </c>
      <c r="BF19" s="7">
        <v>1.5079080999999999</v>
      </c>
      <c r="BG19" s="7">
        <v>1.4219239000000001</v>
      </c>
      <c r="BH19" s="7">
        <v>1.3247936</v>
      </c>
    </row>
    <row r="20" spans="1:60" x14ac:dyDescent="0.25">
      <c r="A20" s="5" t="s">
        <v>37</v>
      </c>
      <c r="B20" s="6" t="s">
        <v>13</v>
      </c>
      <c r="C20" s="7">
        <v>64.679782000000003</v>
      </c>
      <c r="D20" s="7">
        <v>-48.832723999999999</v>
      </c>
      <c r="E20" s="8">
        <v>6397.4749000000002</v>
      </c>
      <c r="F20" s="7">
        <v>22.146000000000001</v>
      </c>
      <c r="G20" s="3">
        <f t="shared" si="0"/>
        <v>3.0862408328999998E-2</v>
      </c>
      <c r="H20" s="8" t="s">
        <v>18</v>
      </c>
      <c r="I20" s="8" t="s">
        <v>35</v>
      </c>
      <c r="J20" s="13">
        <v>2.2545199999999999</v>
      </c>
      <c r="K20" s="14">
        <v>0.175677</v>
      </c>
      <c r="L20" s="11">
        <v>5.5108406304946865E-2</v>
      </c>
      <c r="M20" s="12">
        <v>2.0946666666666665</v>
      </c>
      <c r="N20" s="7">
        <v>1.8812684323599995</v>
      </c>
      <c r="O20" s="7">
        <v>1.8812684323599995</v>
      </c>
      <c r="P20" s="7">
        <v>1.8812684323599995</v>
      </c>
      <c r="Q20" s="7">
        <v>1.8812684323599995</v>
      </c>
      <c r="R20" s="7">
        <v>1.8812684323599995</v>
      </c>
      <c r="S20" s="7">
        <v>1.8812684323599995</v>
      </c>
      <c r="T20" s="7">
        <v>1.8812684323599995</v>
      </c>
      <c r="U20" s="7">
        <v>1.8812684323599995</v>
      </c>
      <c r="V20" s="7">
        <v>1.8812684323599995</v>
      </c>
      <c r="W20" s="7">
        <v>1.8812684323599995</v>
      </c>
      <c r="X20" s="7">
        <v>1.8812684323599995</v>
      </c>
      <c r="Y20" s="7">
        <v>1.8812684323599995</v>
      </c>
      <c r="Z20" s="7">
        <v>1.8812684323599995</v>
      </c>
      <c r="AA20" s="7">
        <v>1.8812684323599995</v>
      </c>
      <c r="AB20" s="7">
        <v>1.8794039443199997</v>
      </c>
      <c r="AC20" s="7">
        <v>1.8794039443199997</v>
      </c>
      <c r="AD20" s="7">
        <v>1.8794039443199997</v>
      </c>
      <c r="AE20" s="7">
        <v>1.8794039443199997</v>
      </c>
      <c r="AF20" s="7">
        <v>1.8775394562799996</v>
      </c>
      <c r="AG20" s="7">
        <v>1.8775394562799996</v>
      </c>
      <c r="AH20" s="7">
        <v>1.8756749682399998</v>
      </c>
      <c r="AI20" s="7">
        <v>1.8756749682399998</v>
      </c>
      <c r="AJ20" s="7">
        <v>1.8738104801999997</v>
      </c>
      <c r="AK20" s="7">
        <v>1.8719459921599999</v>
      </c>
      <c r="AL20" s="7">
        <v>2.0668131738399995</v>
      </c>
      <c r="AM20" s="7">
        <v>2.2567745199999996</v>
      </c>
      <c r="AN20" s="7">
        <v>1.3143851599999998</v>
      </c>
      <c r="AO20" s="7">
        <v>1.5210074089600001</v>
      </c>
      <c r="AP20" s="7">
        <v>1.7267909764799998</v>
      </c>
      <c r="AQ20" s="7">
        <v>1.5754179946399998</v>
      </c>
      <c r="AR20" s="7">
        <v>2.1559704217599998</v>
      </c>
      <c r="AS20" s="7">
        <v>2.0112076925600002</v>
      </c>
      <c r="AT20" s="7">
        <v>2.000661048</v>
      </c>
      <c r="AU20" s="7">
        <v>2.7901871884399996</v>
      </c>
      <c r="AV20" s="7">
        <v>2.9053999239999997</v>
      </c>
      <c r="AW20" s="7">
        <v>2.6052872396799995</v>
      </c>
      <c r="AX20" s="7">
        <v>2.6537774558399998</v>
      </c>
      <c r="AY20" s="7">
        <v>2.84581746944</v>
      </c>
      <c r="AZ20" s="7">
        <v>2.6574297782399996</v>
      </c>
      <c r="BA20" s="7">
        <v>3.3045401447999998</v>
      </c>
      <c r="BB20" s="7">
        <v>4.2709446518399989</v>
      </c>
      <c r="BC20" s="7">
        <v>3.5481410307999997</v>
      </c>
      <c r="BD20" s="7">
        <v>4.3411233503999993</v>
      </c>
      <c r="BE20" s="7">
        <v>4.1413909145599996</v>
      </c>
      <c r="BF20" s="7">
        <v>4.4837893759999998</v>
      </c>
      <c r="BG20" s="7">
        <v>4.9810823795199992</v>
      </c>
      <c r="BH20" s="7">
        <v>4.3085139731199993</v>
      </c>
    </row>
    <row r="21" spans="1:60" x14ac:dyDescent="0.25">
      <c r="A21" s="5" t="s">
        <v>38</v>
      </c>
      <c r="B21" s="6" t="s">
        <v>13</v>
      </c>
      <c r="C21" s="7">
        <v>64.923749000000001</v>
      </c>
      <c r="D21" s="7">
        <v>-48.818384999999999</v>
      </c>
      <c r="E21" s="8">
        <v>3173.6190000000001</v>
      </c>
      <c r="F21" s="7">
        <v>7.8568699999999998</v>
      </c>
      <c r="G21" s="3">
        <f t="shared" si="0"/>
        <v>0</v>
      </c>
      <c r="H21" s="8" t="s">
        <v>14</v>
      </c>
      <c r="I21" s="8" t="s">
        <v>15</v>
      </c>
      <c r="J21" s="13">
        <v>0</v>
      </c>
      <c r="K21" s="14">
        <v>0</v>
      </c>
      <c r="L21" s="11">
        <v>2.842121396443157E-2</v>
      </c>
      <c r="M21" s="12">
        <v>0.39699999999999996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</row>
    <row r="22" spans="1:60" x14ac:dyDescent="0.25">
      <c r="A22" s="5" t="s">
        <v>39</v>
      </c>
      <c r="B22" s="6" t="s">
        <v>13</v>
      </c>
      <c r="C22" s="7">
        <v>65.993939999999995</v>
      </c>
      <c r="D22" s="7">
        <v>-49.331510000000002</v>
      </c>
      <c r="E22" s="8">
        <v>59238.142999999996</v>
      </c>
      <c r="F22" s="7">
        <v>222.94300000000001</v>
      </c>
      <c r="G22" s="3">
        <f t="shared" si="0"/>
        <v>0</v>
      </c>
      <c r="H22" s="8" t="s">
        <v>14</v>
      </c>
      <c r="I22" s="8" t="s">
        <v>15</v>
      </c>
      <c r="J22" s="13">
        <v>0</v>
      </c>
      <c r="K22" s="14">
        <v>0</v>
      </c>
      <c r="L22" s="11">
        <v>0.5675076561451543</v>
      </c>
      <c r="M22" s="12">
        <v>7.8313333333333333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</row>
    <row r="23" spans="1:60" x14ac:dyDescent="0.25">
      <c r="A23" s="5" t="s">
        <v>40</v>
      </c>
      <c r="B23" s="6" t="s">
        <v>13</v>
      </c>
      <c r="C23" s="7">
        <v>67.151685999999998</v>
      </c>
      <c r="D23" s="7">
        <v>-48.451172999999997</v>
      </c>
      <c r="E23" s="8">
        <v>16910.867999999999</v>
      </c>
      <c r="F23" s="7">
        <v>72.392099999999999</v>
      </c>
      <c r="G23" s="3">
        <f t="shared" si="0"/>
        <v>0</v>
      </c>
      <c r="H23" s="8" t="s">
        <v>14</v>
      </c>
      <c r="I23" s="8" t="s">
        <v>15</v>
      </c>
      <c r="J23" s="13">
        <v>0</v>
      </c>
      <c r="K23" s="14">
        <v>0</v>
      </c>
      <c r="L23" s="11">
        <v>0.22589249264567024</v>
      </c>
      <c r="M23" s="12">
        <v>0.625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</row>
    <row r="24" spans="1:60" x14ac:dyDescent="0.25">
      <c r="A24" s="5" t="s">
        <v>41</v>
      </c>
      <c r="B24" s="6" t="s">
        <v>13</v>
      </c>
      <c r="C24" s="7">
        <v>67.538753999999997</v>
      </c>
      <c r="D24" s="7">
        <v>-48.219977</v>
      </c>
      <c r="E24" s="8">
        <v>9330.0630999999994</v>
      </c>
      <c r="F24" s="7">
        <v>38.9861</v>
      </c>
      <c r="G24" s="3">
        <f t="shared" si="0"/>
        <v>0</v>
      </c>
      <c r="H24" s="8" t="s">
        <v>14</v>
      </c>
      <c r="I24" s="8" t="s">
        <v>15</v>
      </c>
      <c r="J24" s="13">
        <v>0</v>
      </c>
      <c r="K24" s="14">
        <v>0</v>
      </c>
      <c r="L24" s="11">
        <v>0.1219900976512764</v>
      </c>
      <c r="M24" s="12">
        <v>-7.3333333333333237E-2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</row>
    <row r="25" spans="1:60" x14ac:dyDescent="0.25">
      <c r="A25" s="5" t="s">
        <v>42</v>
      </c>
      <c r="B25" s="6" t="s">
        <v>13</v>
      </c>
      <c r="C25" s="7">
        <v>67.971625000000003</v>
      </c>
      <c r="D25" s="7">
        <v>-48.398533999999998</v>
      </c>
      <c r="E25" s="8">
        <v>25608.645</v>
      </c>
      <c r="F25" s="7">
        <v>123.937</v>
      </c>
      <c r="G25" s="3">
        <f t="shared" si="0"/>
        <v>0</v>
      </c>
      <c r="H25" s="8" t="s">
        <v>14</v>
      </c>
      <c r="I25" s="8" t="s">
        <v>15</v>
      </c>
      <c r="J25" s="13">
        <v>0</v>
      </c>
      <c r="K25" s="14">
        <v>0</v>
      </c>
      <c r="L25" s="11">
        <v>0.27692223570869312</v>
      </c>
      <c r="M25" s="12">
        <v>2.4473333333333334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</row>
    <row r="26" spans="1:60" ht="15.75" thickBot="1" x14ac:dyDescent="0.3">
      <c r="A26" s="15" t="s">
        <v>43</v>
      </c>
      <c r="B26" s="16" t="s">
        <v>13</v>
      </c>
      <c r="C26" s="17">
        <v>67.971625000000003</v>
      </c>
      <c r="D26" s="17">
        <v>-48.398533999999998</v>
      </c>
      <c r="E26" s="18">
        <v>6367.2209999999995</v>
      </c>
      <c r="F26" s="17">
        <v>0.65943700000000005</v>
      </c>
      <c r="G26" s="19">
        <f t="shared" si="0"/>
        <v>0.17639999999999997</v>
      </c>
      <c r="H26" s="18" t="s">
        <v>18</v>
      </c>
      <c r="I26" s="18" t="s">
        <v>19</v>
      </c>
      <c r="J26" s="20">
        <v>1.4</v>
      </c>
      <c r="K26" s="21">
        <v>0.42</v>
      </c>
      <c r="L26" s="22">
        <v>9.6705877754825892E-2</v>
      </c>
      <c r="M26" s="23">
        <v>1.3993333333333335</v>
      </c>
      <c r="N26" s="17">
        <v>1.4</v>
      </c>
      <c r="O26" s="17">
        <v>1.4</v>
      </c>
      <c r="P26" s="17">
        <v>1.4</v>
      </c>
      <c r="Q26" s="17">
        <v>1.4</v>
      </c>
      <c r="R26" s="17">
        <v>1.4</v>
      </c>
      <c r="S26" s="17">
        <v>1.4</v>
      </c>
      <c r="T26" s="17">
        <v>1.4</v>
      </c>
      <c r="U26" s="17">
        <v>1.4</v>
      </c>
      <c r="V26" s="17">
        <v>1.4</v>
      </c>
      <c r="W26" s="17">
        <v>1.4</v>
      </c>
      <c r="X26" s="17">
        <v>1.4</v>
      </c>
      <c r="Y26" s="17">
        <v>1.4</v>
      </c>
      <c r="Z26" s="17">
        <v>1.4</v>
      </c>
      <c r="AA26" s="17">
        <v>1.4</v>
      </c>
      <c r="AB26" s="17">
        <v>1.4</v>
      </c>
      <c r="AC26" s="17">
        <v>1.4</v>
      </c>
      <c r="AD26" s="17">
        <v>1.4</v>
      </c>
      <c r="AE26" s="17">
        <v>1.4</v>
      </c>
      <c r="AF26" s="17">
        <v>1.4</v>
      </c>
      <c r="AG26" s="17">
        <v>1.4</v>
      </c>
      <c r="AH26" s="17">
        <v>1.4</v>
      </c>
      <c r="AI26" s="17">
        <v>1.4</v>
      </c>
      <c r="AJ26" s="17">
        <v>1.4</v>
      </c>
      <c r="AK26" s="17">
        <v>1.4</v>
      </c>
      <c r="AL26" s="17">
        <v>1.4</v>
      </c>
      <c r="AM26" s="17">
        <v>1.4</v>
      </c>
      <c r="AN26" s="17">
        <v>1.4</v>
      </c>
      <c r="AO26" s="17">
        <v>1.4</v>
      </c>
      <c r="AP26" s="17">
        <v>1.4</v>
      </c>
      <c r="AQ26" s="17">
        <v>1.4</v>
      </c>
      <c r="AR26" s="17">
        <v>1.4</v>
      </c>
      <c r="AS26" s="17">
        <v>1.4</v>
      </c>
      <c r="AT26" s="17">
        <v>1.4</v>
      </c>
      <c r="AU26" s="17">
        <v>1.4</v>
      </c>
      <c r="AV26" s="17">
        <v>1.4</v>
      </c>
      <c r="AW26" s="17">
        <v>1.4</v>
      </c>
      <c r="AX26" s="17">
        <v>1.4</v>
      </c>
      <c r="AY26" s="17">
        <v>1.4</v>
      </c>
      <c r="AZ26" s="17">
        <v>1.4</v>
      </c>
      <c r="BA26" s="17">
        <v>1.4</v>
      </c>
      <c r="BB26" s="17">
        <v>1.4</v>
      </c>
      <c r="BC26" s="17">
        <v>1.4</v>
      </c>
      <c r="BD26" s="17">
        <v>1.4</v>
      </c>
      <c r="BE26" s="17">
        <v>1.4</v>
      </c>
      <c r="BF26" s="17">
        <v>1.4</v>
      </c>
      <c r="BG26" s="17">
        <v>1.4</v>
      </c>
      <c r="BH26" s="17">
        <v>1.4</v>
      </c>
    </row>
    <row r="27" spans="1:60" x14ac:dyDescent="0.25">
      <c r="A27" s="5" t="s">
        <v>44</v>
      </c>
      <c r="B27" s="6" t="s">
        <v>45</v>
      </c>
      <c r="C27" s="7">
        <v>68.447557000000003</v>
      </c>
      <c r="D27" s="7">
        <v>-48.845568</v>
      </c>
      <c r="E27" s="8">
        <v>21013.004000000001</v>
      </c>
      <c r="F27" s="7">
        <v>107.334</v>
      </c>
      <c r="G27" s="3">
        <f t="shared" si="0"/>
        <v>0</v>
      </c>
      <c r="H27" s="8" t="s">
        <v>14</v>
      </c>
      <c r="I27" s="8" t="s">
        <v>15</v>
      </c>
      <c r="J27" s="13">
        <v>0</v>
      </c>
      <c r="K27" s="14">
        <v>0</v>
      </c>
      <c r="L27" s="11">
        <v>0.28706617079559726</v>
      </c>
      <c r="M27" s="12">
        <v>-0.22733333333333336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</row>
    <row r="28" spans="1:60" x14ac:dyDescent="0.25">
      <c r="A28" s="5" t="s">
        <v>46</v>
      </c>
      <c r="B28" s="6" t="s">
        <v>45</v>
      </c>
      <c r="C28" s="7">
        <v>68.871572999999998</v>
      </c>
      <c r="D28" s="7">
        <v>-46.767139</v>
      </c>
      <c r="E28" s="8">
        <v>9686.4315000000006</v>
      </c>
      <c r="F28" s="7">
        <v>51.006500000000003</v>
      </c>
      <c r="G28" s="3">
        <f t="shared" si="0"/>
        <v>6.3581135409000011E-2</v>
      </c>
      <c r="H28" s="8" t="s">
        <v>18</v>
      </c>
      <c r="I28" s="8" t="s">
        <v>47</v>
      </c>
      <c r="J28" s="13">
        <v>0.242982</v>
      </c>
      <c r="K28" s="14">
        <v>0.25215300000000002</v>
      </c>
      <c r="L28" s="11">
        <v>0.14188804413639677</v>
      </c>
      <c r="M28" s="12">
        <v>-0.37600000000000006</v>
      </c>
      <c r="N28" s="7">
        <v>0.242982</v>
      </c>
      <c r="O28" s="7">
        <v>0.242982</v>
      </c>
      <c r="P28" s="7">
        <v>0.242982</v>
      </c>
      <c r="Q28" s="7">
        <v>0.242982</v>
      </c>
      <c r="R28" s="7">
        <v>0.242982</v>
      </c>
      <c r="S28" s="7">
        <v>0.242982</v>
      </c>
      <c r="T28" s="7">
        <v>0.242982</v>
      </c>
      <c r="U28" s="7">
        <v>0.242982</v>
      </c>
      <c r="V28" s="7">
        <v>0.242982</v>
      </c>
      <c r="W28" s="7">
        <v>0.242982</v>
      </c>
      <c r="X28" s="7">
        <v>0.242982</v>
      </c>
      <c r="Y28" s="7">
        <v>0.242982</v>
      </c>
      <c r="Z28" s="7">
        <v>0.242982</v>
      </c>
      <c r="AA28" s="7">
        <v>0.242982</v>
      </c>
      <c r="AB28" s="7">
        <v>0.19414261800000002</v>
      </c>
      <c r="AC28" s="7">
        <v>0.180292644</v>
      </c>
      <c r="AD28" s="7">
        <v>0.17414908711199997</v>
      </c>
      <c r="AE28" s="7">
        <v>0.218659258818</v>
      </c>
      <c r="AF28" s="7">
        <v>0.214008340356</v>
      </c>
      <c r="AG28" s="7">
        <v>0.20938244904</v>
      </c>
      <c r="AH28" s="7">
        <v>0.20471719463999999</v>
      </c>
      <c r="AI28" s="7">
        <v>0.219096140454</v>
      </c>
      <c r="AJ28" s="7">
        <v>0.177354505656</v>
      </c>
      <c r="AK28" s="7">
        <v>0.217362949848</v>
      </c>
      <c r="AL28" s="7">
        <v>0.25762774005</v>
      </c>
      <c r="AM28" s="7">
        <v>0.18021731957999998</v>
      </c>
      <c r="AN28" s="7">
        <v>0.2077739082</v>
      </c>
      <c r="AO28" s="7">
        <v>0.22097366236800001</v>
      </c>
      <c r="AP28" s="7">
        <v>0.20508506938799997</v>
      </c>
      <c r="AQ28" s="7">
        <v>0.18900840833999999</v>
      </c>
      <c r="AR28" s="7">
        <v>0.18424547517599998</v>
      </c>
      <c r="AS28" s="7">
        <v>0.17992282539599999</v>
      </c>
      <c r="AT28" s="7">
        <v>0.175959303012</v>
      </c>
      <c r="AU28" s="7">
        <v>0.17164491462000001</v>
      </c>
      <c r="AV28" s="7">
        <v>0.167840302464</v>
      </c>
      <c r="AW28" s="7">
        <v>0.16619968800000001</v>
      </c>
      <c r="AX28" s="7">
        <v>0.16400531755800002</v>
      </c>
      <c r="AY28" s="7">
        <v>0.18814728013200002</v>
      </c>
      <c r="AZ28" s="7">
        <v>0.19985998446</v>
      </c>
      <c r="BA28" s="7">
        <v>0.228534047298</v>
      </c>
      <c r="BB28" s="7">
        <v>0.25761146025600001</v>
      </c>
      <c r="BC28" s="7">
        <v>0.28552936310999999</v>
      </c>
      <c r="BD28" s="7">
        <v>0.26560265227200003</v>
      </c>
      <c r="BE28" s="7">
        <v>0.226439299476</v>
      </c>
      <c r="BF28" s="7">
        <v>0.21691246122000002</v>
      </c>
      <c r="BG28" s="7">
        <v>0.15367007818799999</v>
      </c>
      <c r="BH28" s="7">
        <v>0.27252763927199997</v>
      </c>
    </row>
    <row r="29" spans="1:60" x14ac:dyDescent="0.25">
      <c r="A29" s="5" t="s">
        <v>48</v>
      </c>
      <c r="B29" s="6" t="s">
        <v>45</v>
      </c>
      <c r="C29" s="7">
        <v>69.462439000000003</v>
      </c>
      <c r="D29" s="7">
        <v>-46.239488999999999</v>
      </c>
      <c r="E29" s="8">
        <v>78018.024000000005</v>
      </c>
      <c r="F29" s="7">
        <v>484.11900000000003</v>
      </c>
      <c r="G29" s="3">
        <f t="shared" si="0"/>
        <v>7.5309080625</v>
      </c>
      <c r="H29" s="8" t="s">
        <v>18</v>
      </c>
      <c r="I29" s="8" t="s">
        <v>35</v>
      </c>
      <c r="J29" s="13">
        <v>25.488499999999998</v>
      </c>
      <c r="K29" s="14">
        <v>2.7442500000000001</v>
      </c>
      <c r="L29" s="11">
        <v>0.38266455165044916</v>
      </c>
      <c r="M29" s="12">
        <v>26.009666666666664</v>
      </c>
      <c r="N29" s="7">
        <v>30.025452999999995</v>
      </c>
      <c r="O29" s="7">
        <v>30.025452999999995</v>
      </c>
      <c r="P29" s="7">
        <v>30.025452999999995</v>
      </c>
      <c r="Q29" s="7">
        <v>30.025452999999995</v>
      </c>
      <c r="R29" s="7">
        <v>30.025452999999995</v>
      </c>
      <c r="S29" s="7">
        <v>29.515682999999996</v>
      </c>
      <c r="T29" s="7">
        <v>29.005912999999996</v>
      </c>
      <c r="U29" s="7">
        <v>28.521631499999998</v>
      </c>
      <c r="V29" s="7">
        <v>28.011861499999998</v>
      </c>
      <c r="W29" s="7">
        <v>27.502091499999999</v>
      </c>
      <c r="X29" s="7">
        <v>26.992321499999996</v>
      </c>
      <c r="Y29" s="7">
        <v>26.508039999999998</v>
      </c>
      <c r="Z29" s="7">
        <v>25.998269999999998</v>
      </c>
      <c r="AA29" s="7">
        <v>25.488499999999998</v>
      </c>
      <c r="AB29" s="7">
        <v>26.227666499999994</v>
      </c>
      <c r="AC29" s="7">
        <v>27.170741</v>
      </c>
      <c r="AD29" s="7">
        <v>26.024268269999997</v>
      </c>
      <c r="AE29" s="7">
        <v>25.539400534499997</v>
      </c>
      <c r="AF29" s="7">
        <v>25.078644919999999</v>
      </c>
      <c r="AG29" s="7">
        <v>24.616920742499996</v>
      </c>
      <c r="AH29" s="7">
        <v>24.178238168999993</v>
      </c>
      <c r="AI29" s="7">
        <v>26.129178935999995</v>
      </c>
      <c r="AJ29" s="7">
        <v>25.254974362999995</v>
      </c>
      <c r="AK29" s="7">
        <v>22.264306703999996</v>
      </c>
      <c r="AL29" s="7">
        <v>26.129688706</v>
      </c>
      <c r="AM29" s="7">
        <v>24.834567043999996</v>
      </c>
      <c r="AN29" s="7">
        <v>25.868890373999996</v>
      </c>
      <c r="AO29" s="7">
        <v>26.987019891999999</v>
      </c>
      <c r="AP29" s="7">
        <v>30.985044047999995</v>
      </c>
      <c r="AQ29" s="7">
        <v>32.947021335499997</v>
      </c>
      <c r="AR29" s="7">
        <v>34.725889238999997</v>
      </c>
      <c r="AS29" s="7">
        <v>37.032725931499989</v>
      </c>
      <c r="AT29" s="7">
        <v>38.025452029499995</v>
      </c>
      <c r="AU29" s="7">
        <v>40.862704406999995</v>
      </c>
      <c r="AV29" s="7">
        <v>42.212218528000001</v>
      </c>
      <c r="AW29" s="7">
        <v>42.002499149999998</v>
      </c>
      <c r="AX29" s="7">
        <v>42.655896847499996</v>
      </c>
      <c r="AY29" s="7">
        <v>42.500238578000001</v>
      </c>
      <c r="AZ29" s="7">
        <v>46.224312335999997</v>
      </c>
      <c r="BA29" s="7">
        <v>42.437332959999992</v>
      </c>
      <c r="BB29" s="7">
        <v>46.282120253999992</v>
      </c>
      <c r="BC29" s="7">
        <v>49.728114476999998</v>
      </c>
      <c r="BD29" s="7">
        <v>46.922799189999992</v>
      </c>
      <c r="BE29" s="7">
        <v>44.023737199999992</v>
      </c>
      <c r="BF29" s="7">
        <v>44.711671815000003</v>
      </c>
      <c r="BG29" s="7">
        <v>37.373226803000001</v>
      </c>
      <c r="BH29" s="7">
        <v>33.980758430000002</v>
      </c>
    </row>
    <row r="30" spans="1:60" x14ac:dyDescent="0.25">
      <c r="A30" s="5" t="s">
        <v>49</v>
      </c>
      <c r="B30" s="6" t="s">
        <v>45</v>
      </c>
      <c r="C30" s="7">
        <v>70.003061000000002</v>
      </c>
      <c r="D30" s="7">
        <v>-46.395727999999998</v>
      </c>
      <c r="E30" s="8">
        <v>3415.7505000000001</v>
      </c>
      <c r="F30" s="7">
        <v>18.648900000000001</v>
      </c>
      <c r="G30" s="3">
        <f t="shared" si="0"/>
        <v>2.6652195025000002E-2</v>
      </c>
      <c r="H30" s="8" t="s">
        <v>18</v>
      </c>
      <c r="I30" s="8" t="s">
        <v>47</v>
      </c>
      <c r="J30" s="13">
        <v>0.26441799999999999</v>
      </c>
      <c r="K30" s="14">
        <v>0.16325500000000001</v>
      </c>
      <c r="L30" s="11">
        <v>4.0896329915318171E-2</v>
      </c>
      <c r="M30" s="12">
        <v>0.2166666666666667</v>
      </c>
      <c r="N30" s="7">
        <v>0.26441799999999999</v>
      </c>
      <c r="O30" s="7">
        <v>0.26441799999999999</v>
      </c>
      <c r="P30" s="7">
        <v>0.26441799999999999</v>
      </c>
      <c r="Q30" s="7">
        <v>0.26441799999999999</v>
      </c>
      <c r="R30" s="7">
        <v>0.26441799999999999</v>
      </c>
      <c r="S30" s="7">
        <v>0.26441799999999999</v>
      </c>
      <c r="T30" s="7">
        <v>0.26441799999999999</v>
      </c>
      <c r="U30" s="7">
        <v>0.26441799999999999</v>
      </c>
      <c r="V30" s="7">
        <v>0.26441799999999999</v>
      </c>
      <c r="W30" s="7">
        <v>0.26441799999999999</v>
      </c>
      <c r="X30" s="7">
        <v>0.26441799999999999</v>
      </c>
      <c r="Y30" s="7">
        <v>0.26441799999999999</v>
      </c>
      <c r="Z30" s="7">
        <v>0.26441799999999999</v>
      </c>
      <c r="AA30" s="7">
        <v>0.26441799999999999</v>
      </c>
      <c r="AB30" s="7">
        <v>0.22316879199999998</v>
      </c>
      <c r="AC30" s="7">
        <v>0.27711006399999999</v>
      </c>
      <c r="AD30" s="7">
        <v>0.21708717799999996</v>
      </c>
      <c r="AE30" s="7">
        <v>0.25727871399999996</v>
      </c>
      <c r="AF30" s="7">
        <v>0.247495248</v>
      </c>
      <c r="AG30" s="7">
        <v>0.2379762</v>
      </c>
      <c r="AH30" s="7">
        <v>0.22819273399999998</v>
      </c>
      <c r="AI30" s="7">
        <v>0.25304802599999998</v>
      </c>
      <c r="AJ30" s="7">
        <v>0.275523556</v>
      </c>
      <c r="AK30" s="7">
        <v>0.22180386628399998</v>
      </c>
      <c r="AL30" s="7">
        <v>0.21306934649000001</v>
      </c>
      <c r="AM30" s="7">
        <v>0.20459950911399999</v>
      </c>
      <c r="AN30" s="7">
        <v>0.19533562448399999</v>
      </c>
      <c r="AO30" s="7">
        <v>0.18739515194399997</v>
      </c>
      <c r="AP30" s="7">
        <v>0.203662411722</v>
      </c>
      <c r="AQ30" s="7">
        <v>0.220083562776</v>
      </c>
      <c r="AR30" s="7">
        <v>0.28866909686999997</v>
      </c>
      <c r="AS30" s="7">
        <v>0.357116604768</v>
      </c>
      <c r="AT30" s="7">
        <v>0.42542608646999996</v>
      </c>
      <c r="AU30" s="7">
        <v>0.49161123395999995</v>
      </c>
      <c r="AV30" s="7">
        <v>0.55936861087799994</v>
      </c>
      <c r="AW30" s="7">
        <v>0.62024371609199991</v>
      </c>
      <c r="AX30" s="7">
        <v>0.7413249489799999</v>
      </c>
      <c r="AY30" s="7">
        <v>0.67338697456800001</v>
      </c>
      <c r="AZ30" s="7">
        <v>0.60409147814399988</v>
      </c>
      <c r="BA30" s="7">
        <v>0.58823195092199998</v>
      </c>
      <c r="BB30" s="7">
        <v>0.57148820990799998</v>
      </c>
      <c r="BC30" s="7">
        <v>0.55343745071999995</v>
      </c>
      <c r="BD30" s="7">
        <v>0.53707209186399996</v>
      </c>
      <c r="BE30" s="7">
        <v>0.48635989248</v>
      </c>
      <c r="BF30" s="7">
        <v>0.46284678624799996</v>
      </c>
      <c r="BG30" s="7">
        <v>0.39864874002799999</v>
      </c>
      <c r="BH30" s="7">
        <v>0.44375501339399992</v>
      </c>
    </row>
    <row r="31" spans="1:60" x14ac:dyDescent="0.25">
      <c r="A31" s="5" t="s">
        <v>50</v>
      </c>
      <c r="B31" s="6" t="s">
        <v>45</v>
      </c>
      <c r="C31" s="7">
        <v>70.119668000000004</v>
      </c>
      <c r="D31" s="7">
        <v>-46.130167999999998</v>
      </c>
      <c r="E31" s="8">
        <v>745.73684000000003</v>
      </c>
      <c r="F31" s="7">
        <v>1.0772999999999999</v>
      </c>
      <c r="G31" s="3">
        <f t="shared" si="0"/>
        <v>0</v>
      </c>
      <c r="H31" s="8" t="s">
        <v>14</v>
      </c>
      <c r="I31" s="8" t="s">
        <v>15</v>
      </c>
      <c r="J31" s="13">
        <v>0</v>
      </c>
      <c r="K31" s="14">
        <v>0</v>
      </c>
      <c r="L31" s="11">
        <v>3.4247318032930817E-2</v>
      </c>
      <c r="M31" s="12">
        <v>-0.88866666666666694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</row>
    <row r="32" spans="1:60" x14ac:dyDescent="0.25">
      <c r="A32" s="5" t="s">
        <v>51</v>
      </c>
      <c r="B32" s="6" t="s">
        <v>45</v>
      </c>
      <c r="C32" s="7">
        <v>70.296272000000002</v>
      </c>
      <c r="D32" s="7">
        <v>-45.433534999999999</v>
      </c>
      <c r="E32" s="8">
        <v>1641.6551999999999</v>
      </c>
      <c r="F32" s="7">
        <v>7.1547999999999998</v>
      </c>
      <c r="G32" s="3">
        <f t="shared" si="0"/>
        <v>1.0725559500099999E-3</v>
      </c>
      <c r="H32" s="8" t="s">
        <v>18</v>
      </c>
      <c r="I32" s="8" t="s">
        <v>35</v>
      </c>
      <c r="J32" s="13">
        <v>0.42030000000000001</v>
      </c>
      <c r="K32" s="14">
        <v>3.2749899999999998E-2</v>
      </c>
      <c r="L32" s="11">
        <v>3.0755584840136886E-2</v>
      </c>
      <c r="M32" s="12">
        <v>-0.29433333333333339</v>
      </c>
      <c r="N32" s="7">
        <v>0.42030000000000001</v>
      </c>
      <c r="O32" s="7">
        <v>0.42030000000000001</v>
      </c>
      <c r="P32" s="7">
        <v>0.42030000000000001</v>
      </c>
      <c r="Q32" s="7">
        <v>0.42030000000000001</v>
      </c>
      <c r="R32" s="7">
        <v>0.42030000000000001</v>
      </c>
      <c r="S32" s="7">
        <v>0.42030000000000001</v>
      </c>
      <c r="T32" s="7">
        <v>0.42030000000000001</v>
      </c>
      <c r="U32" s="7">
        <v>0.42030000000000001</v>
      </c>
      <c r="V32" s="7">
        <v>0.42030000000000001</v>
      </c>
      <c r="W32" s="7">
        <v>0.42030000000000001</v>
      </c>
      <c r="X32" s="7">
        <v>0.42030000000000001</v>
      </c>
      <c r="Y32" s="7">
        <v>0.42030000000000001</v>
      </c>
      <c r="Z32" s="7">
        <v>0.42030000000000001</v>
      </c>
      <c r="AA32" s="7">
        <v>0.42030000000000001</v>
      </c>
      <c r="AB32" s="7">
        <v>0.3812121</v>
      </c>
      <c r="AC32" s="7">
        <v>0.41189399999999998</v>
      </c>
      <c r="AD32" s="7">
        <v>0.35989616519999995</v>
      </c>
      <c r="AE32" s="7">
        <v>0.33908122800000001</v>
      </c>
      <c r="AF32" s="7">
        <v>0.34800924059999999</v>
      </c>
      <c r="AG32" s="7">
        <v>0.35731552319999998</v>
      </c>
      <c r="AH32" s="7">
        <v>0.36653522399999999</v>
      </c>
      <c r="AI32" s="7">
        <v>0.37826579700000001</v>
      </c>
      <c r="AJ32" s="7">
        <v>0.38040470370000001</v>
      </c>
      <c r="AK32" s="7">
        <v>0.34154628749999999</v>
      </c>
      <c r="AL32" s="7">
        <v>0.45818878409999997</v>
      </c>
      <c r="AM32" s="7">
        <v>0.36201195540000003</v>
      </c>
      <c r="AN32" s="7">
        <v>0.35839359269999999</v>
      </c>
      <c r="AO32" s="7">
        <v>0.28539000449999996</v>
      </c>
      <c r="AP32" s="7">
        <v>0.46395067680000002</v>
      </c>
      <c r="AQ32" s="7">
        <v>0.40200350039999999</v>
      </c>
      <c r="AR32" s="7">
        <v>0.3970927152</v>
      </c>
      <c r="AS32" s="7">
        <v>0.44112166199999997</v>
      </c>
      <c r="AT32" s="7">
        <v>0.58138922160000006</v>
      </c>
      <c r="AU32" s="7">
        <v>0.49411392660000003</v>
      </c>
      <c r="AV32" s="7">
        <v>0.49147023960000003</v>
      </c>
      <c r="AW32" s="7">
        <v>0.50015447820000003</v>
      </c>
      <c r="AX32" s="7">
        <v>0.47684716199999994</v>
      </c>
      <c r="AY32" s="7">
        <v>0.45834975899999991</v>
      </c>
      <c r="AZ32" s="7">
        <v>0.4748347656000001</v>
      </c>
      <c r="BA32" s="7">
        <v>0.56845280790000008</v>
      </c>
      <c r="BB32" s="7">
        <v>0.70184341890000013</v>
      </c>
      <c r="BC32" s="7">
        <v>0.69217021440000004</v>
      </c>
      <c r="BD32" s="7">
        <v>0.72797893380000001</v>
      </c>
      <c r="BE32" s="7">
        <v>0.79359911189999999</v>
      </c>
      <c r="BF32" s="7">
        <v>0.78051391200000009</v>
      </c>
      <c r="BG32" s="7">
        <v>0.71164943820000004</v>
      </c>
      <c r="BH32" s="7">
        <v>0.75873900960000007</v>
      </c>
    </row>
    <row r="33" spans="1:60" x14ac:dyDescent="0.25">
      <c r="A33" s="5" t="s">
        <v>52</v>
      </c>
      <c r="B33" s="6" t="s">
        <v>45</v>
      </c>
      <c r="C33" s="7">
        <v>70.308015999999995</v>
      </c>
      <c r="D33" s="7">
        <v>-46.051557000000003</v>
      </c>
      <c r="E33" s="8">
        <v>6303.6745000000001</v>
      </c>
      <c r="F33" s="7">
        <v>35.090400000000002</v>
      </c>
      <c r="G33" s="3">
        <f t="shared" si="0"/>
        <v>1.0725559500099999E-3</v>
      </c>
      <c r="H33" s="8" t="s">
        <v>18</v>
      </c>
      <c r="I33" s="8" t="s">
        <v>35</v>
      </c>
      <c r="J33" s="13">
        <v>1.0746</v>
      </c>
      <c r="K33" s="14">
        <v>3.2749899999999998E-2</v>
      </c>
      <c r="L33" s="11">
        <v>5.6268499680029047E-2</v>
      </c>
      <c r="M33" s="12">
        <v>1.1573333333333333</v>
      </c>
      <c r="N33" s="7">
        <v>1.2508344</v>
      </c>
      <c r="O33" s="7">
        <v>1.2508344</v>
      </c>
      <c r="P33" s="7">
        <v>1.2508344</v>
      </c>
      <c r="Q33" s="7">
        <v>1.2508344</v>
      </c>
      <c r="R33" s="7">
        <v>1.2508344</v>
      </c>
      <c r="S33" s="7">
        <v>1.2314915999999998</v>
      </c>
      <c r="T33" s="7">
        <v>1.2121487999999998</v>
      </c>
      <c r="U33" s="7">
        <v>1.1917313999999999</v>
      </c>
      <c r="V33" s="7">
        <v>1.1723885999999999</v>
      </c>
      <c r="W33" s="7">
        <v>1.1530457999999999</v>
      </c>
      <c r="X33" s="7">
        <v>1.1337029999999999</v>
      </c>
      <c r="Y33" s="7">
        <v>1.1132856</v>
      </c>
      <c r="Z33" s="7">
        <v>1.0939428</v>
      </c>
      <c r="AA33" s="7">
        <v>1.0746</v>
      </c>
      <c r="AB33" s="7">
        <v>0.86397840000000004</v>
      </c>
      <c r="AC33" s="7">
        <v>1.0724507999999999</v>
      </c>
      <c r="AD33" s="7">
        <v>0.82544324400000002</v>
      </c>
      <c r="AE33" s="7">
        <v>1.1000250360000001</v>
      </c>
      <c r="AF33" s="7">
        <v>1.0722412529999998</v>
      </c>
      <c r="AG33" s="7">
        <v>1.044683136</v>
      </c>
      <c r="AH33" s="7">
        <v>1.017345312</v>
      </c>
      <c r="AI33" s="7">
        <v>1.2114298926</v>
      </c>
      <c r="AJ33" s="7">
        <v>0.59688656999999989</v>
      </c>
      <c r="AK33" s="7">
        <v>0.4275339084</v>
      </c>
      <c r="AL33" s="7">
        <v>1.4413265927999999</v>
      </c>
      <c r="AM33" s="7">
        <v>1.1098318355999999</v>
      </c>
      <c r="AN33" s="7">
        <v>0.96675959160000002</v>
      </c>
      <c r="AO33" s="7">
        <v>0.8413172351999999</v>
      </c>
      <c r="AP33" s="7">
        <v>1.2261014064000002</v>
      </c>
      <c r="AQ33" s="7">
        <v>0.96743766419999999</v>
      </c>
      <c r="AR33" s="7">
        <v>0.88358877540000014</v>
      </c>
      <c r="AS33" s="7">
        <v>1.0244677608000001</v>
      </c>
      <c r="AT33" s="7">
        <v>1.1164674906000001</v>
      </c>
      <c r="AU33" s="7">
        <v>0.88203167999999998</v>
      </c>
      <c r="AV33" s="7">
        <v>0.31773987720000002</v>
      </c>
      <c r="AW33" s="7">
        <v>1.7146725948000001</v>
      </c>
      <c r="AX33" s="7">
        <v>1.7090234225999998</v>
      </c>
      <c r="AY33" s="7">
        <v>2.0426555592</v>
      </c>
      <c r="AZ33" s="7">
        <v>2.3495645429999996</v>
      </c>
      <c r="BA33" s="7">
        <v>2.2734968327999998</v>
      </c>
      <c r="BB33" s="7">
        <v>1.9740101111999999</v>
      </c>
      <c r="BC33" s="7">
        <v>1.7266468626</v>
      </c>
      <c r="BD33" s="7">
        <v>2.1184599923999996</v>
      </c>
      <c r="BE33" s="7">
        <v>1.8075201839999999</v>
      </c>
      <c r="BF33" s="7">
        <v>1.7704421855999999</v>
      </c>
      <c r="BG33" s="7">
        <v>1.636927434</v>
      </c>
      <c r="BH33" s="7">
        <v>1.44501462</v>
      </c>
    </row>
    <row r="34" spans="1:60" x14ac:dyDescent="0.25">
      <c r="A34" s="5" t="s">
        <v>53</v>
      </c>
      <c r="B34" s="6" t="s">
        <v>45</v>
      </c>
      <c r="C34" s="7">
        <v>70.554807999999994</v>
      </c>
      <c r="D34" s="7">
        <v>-45.542631</v>
      </c>
      <c r="E34" s="8">
        <v>18373.286</v>
      </c>
      <c r="F34" s="7">
        <v>111.601</v>
      </c>
      <c r="G34" s="3">
        <f t="shared" si="0"/>
        <v>9.3269160000000004E-2</v>
      </c>
      <c r="H34" s="8" t="s">
        <v>18</v>
      </c>
      <c r="I34" s="8" t="s">
        <v>47</v>
      </c>
      <c r="J34" s="13">
        <v>5.8242500000000001</v>
      </c>
      <c r="K34" s="14">
        <v>0.3054</v>
      </c>
      <c r="L34" s="11">
        <v>8.5646617060296248E-2</v>
      </c>
      <c r="M34" s="12">
        <v>5.8439999999999994</v>
      </c>
      <c r="N34" s="7">
        <v>5.8242500000000001</v>
      </c>
      <c r="O34" s="7">
        <v>5.8242500000000001</v>
      </c>
      <c r="P34" s="7">
        <v>5.8242500000000001</v>
      </c>
      <c r="Q34" s="7">
        <v>5.8242500000000001</v>
      </c>
      <c r="R34" s="7">
        <v>5.8242500000000001</v>
      </c>
      <c r="S34" s="7">
        <v>5.8242500000000001</v>
      </c>
      <c r="T34" s="7">
        <v>5.8242500000000001</v>
      </c>
      <c r="U34" s="7">
        <v>5.8242500000000001</v>
      </c>
      <c r="V34" s="7">
        <v>5.8242500000000001</v>
      </c>
      <c r="W34" s="7">
        <v>5.8242500000000001</v>
      </c>
      <c r="X34" s="7">
        <v>5.8242500000000001</v>
      </c>
      <c r="Y34" s="7">
        <v>5.8242500000000001</v>
      </c>
      <c r="Z34" s="7">
        <v>5.8242500000000001</v>
      </c>
      <c r="AA34" s="7">
        <v>5.8242500000000001</v>
      </c>
      <c r="AB34" s="7">
        <v>6.2901900000000008</v>
      </c>
      <c r="AC34" s="7">
        <v>5.9989775000000005</v>
      </c>
      <c r="AD34" s="7">
        <v>6.0102299510000003</v>
      </c>
      <c r="AE34" s="7">
        <v>5.5803129372500004</v>
      </c>
      <c r="AF34" s="7">
        <v>5.6212748874999994</v>
      </c>
      <c r="AG34" s="7">
        <v>5.8470985327499996</v>
      </c>
      <c r="AH34" s="7">
        <v>6.0723164560000003</v>
      </c>
      <c r="AI34" s="7">
        <v>5.2701308549999997</v>
      </c>
      <c r="AJ34" s="7">
        <v>5.4666410499999998</v>
      </c>
      <c r="AK34" s="7">
        <v>5.4611080124999996</v>
      </c>
      <c r="AL34" s="7">
        <v>5.7254124775000008</v>
      </c>
      <c r="AM34" s="7">
        <v>5.5363049042499997</v>
      </c>
      <c r="AN34" s="7">
        <v>6.5249189234999996</v>
      </c>
      <c r="AO34" s="7">
        <v>6.3984045649999999</v>
      </c>
      <c r="AP34" s="7">
        <v>6.4821805770000003</v>
      </c>
      <c r="AQ34" s="7">
        <v>6.9179975560000004</v>
      </c>
      <c r="AR34" s="7">
        <v>6.67808505</v>
      </c>
      <c r="AS34" s="7">
        <v>6.6587194187500005</v>
      </c>
      <c r="AT34" s="7">
        <v>6.243502812</v>
      </c>
      <c r="AU34" s="7">
        <v>6.2540214074999998</v>
      </c>
      <c r="AV34" s="7">
        <v>6.0776281720000007</v>
      </c>
      <c r="AW34" s="7">
        <v>6.4084455719999998</v>
      </c>
      <c r="AX34" s="7">
        <v>6.0875061000000006</v>
      </c>
      <c r="AY34" s="7">
        <v>6.1580960100000004</v>
      </c>
      <c r="AZ34" s="7">
        <v>6.2513189554999995</v>
      </c>
      <c r="BA34" s="7">
        <v>6.1301396100000005</v>
      </c>
      <c r="BB34" s="7">
        <v>6.1415551400000004</v>
      </c>
      <c r="BC34" s="7">
        <v>5.9771948049999999</v>
      </c>
      <c r="BD34" s="7">
        <v>6.1866057137500006</v>
      </c>
      <c r="BE34" s="7">
        <v>5.6555098290000005</v>
      </c>
      <c r="BF34" s="7">
        <v>5.9823201450000001</v>
      </c>
      <c r="BG34" s="7">
        <v>5.9319986250000003</v>
      </c>
      <c r="BH34" s="7">
        <v>5.9663908212499992</v>
      </c>
    </row>
    <row r="35" spans="1:60" x14ac:dyDescent="0.25">
      <c r="A35" s="5" t="s">
        <v>54</v>
      </c>
      <c r="B35" s="6" t="s">
        <v>45</v>
      </c>
      <c r="C35" s="7">
        <v>70.640396999999993</v>
      </c>
      <c r="D35" s="7">
        <v>-46.682921</v>
      </c>
      <c r="E35" s="8">
        <v>7996.6815999999999</v>
      </c>
      <c r="F35" s="7">
        <v>44.774999999999999</v>
      </c>
      <c r="G35" s="3">
        <f t="shared" si="0"/>
        <v>2.1312788121000001E-2</v>
      </c>
      <c r="H35" s="8" t="s">
        <v>18</v>
      </c>
      <c r="I35" s="8" t="s">
        <v>35</v>
      </c>
      <c r="J35" s="13">
        <v>2.5365000000000002</v>
      </c>
      <c r="K35" s="14">
        <v>0.14598900000000001</v>
      </c>
      <c r="L35" s="11">
        <v>5.7339149961470673E-2</v>
      </c>
      <c r="M35" s="12">
        <v>1.6176666666666673</v>
      </c>
      <c r="N35" s="7">
        <v>2.5365000000000002</v>
      </c>
      <c r="O35" s="7">
        <v>2.5365000000000002</v>
      </c>
      <c r="P35" s="7">
        <v>2.5365000000000002</v>
      </c>
      <c r="Q35" s="7">
        <v>2.5365000000000002</v>
      </c>
      <c r="R35" s="7">
        <v>2.5365000000000002</v>
      </c>
      <c r="S35" s="7">
        <v>2.5365000000000002</v>
      </c>
      <c r="T35" s="7">
        <v>2.5365000000000002</v>
      </c>
      <c r="U35" s="7">
        <v>2.5365000000000002</v>
      </c>
      <c r="V35" s="7">
        <v>2.5365000000000002</v>
      </c>
      <c r="W35" s="7">
        <v>2.5365000000000002</v>
      </c>
      <c r="X35" s="7">
        <v>2.5365000000000002</v>
      </c>
      <c r="Y35" s="7">
        <v>2.5365000000000002</v>
      </c>
      <c r="Z35" s="7">
        <v>2.5365000000000002</v>
      </c>
      <c r="AA35" s="7">
        <v>2.5365000000000002</v>
      </c>
      <c r="AB35" s="7">
        <v>2.3285070000000001</v>
      </c>
      <c r="AC35" s="7">
        <v>2.409675</v>
      </c>
      <c r="AD35" s="7">
        <v>2.2546644119999999</v>
      </c>
      <c r="AE35" s="7">
        <v>2.3663820179999999</v>
      </c>
      <c r="AF35" s="7">
        <v>2.447534799</v>
      </c>
      <c r="AG35" s="7">
        <v>2.4449932259999998</v>
      </c>
      <c r="AH35" s="7">
        <v>2.4423451199999997</v>
      </c>
      <c r="AI35" s="7">
        <v>2.5873593614999995</v>
      </c>
      <c r="AJ35" s="7">
        <v>2.4040338240000003</v>
      </c>
      <c r="AK35" s="7">
        <v>2.2104887280000005</v>
      </c>
      <c r="AL35" s="7">
        <v>2.3376003525000004</v>
      </c>
      <c r="AM35" s="7">
        <v>2.6027153324999999</v>
      </c>
      <c r="AN35" s="7">
        <v>2.2684781910000003</v>
      </c>
      <c r="AO35" s="7">
        <v>2.3730986700000005</v>
      </c>
      <c r="AP35" s="7">
        <v>2.4801820905</v>
      </c>
      <c r="AQ35" s="7">
        <v>2.4444225134999997</v>
      </c>
      <c r="AR35" s="7">
        <v>2.4161684399999999</v>
      </c>
      <c r="AS35" s="7">
        <v>2.5055826015</v>
      </c>
      <c r="AT35" s="7">
        <v>2.5234979009999998</v>
      </c>
      <c r="AU35" s="7">
        <v>2.0674250550000002</v>
      </c>
      <c r="AV35" s="7">
        <v>2.0366826750000002</v>
      </c>
      <c r="AW35" s="7">
        <v>2.3361697664999999</v>
      </c>
      <c r="AX35" s="7">
        <v>2.1438396539999998</v>
      </c>
      <c r="AY35" s="7">
        <v>2.1818973000000002</v>
      </c>
      <c r="AZ35" s="7">
        <v>2.3898192780000005</v>
      </c>
      <c r="BA35" s="7">
        <v>2.2020396464999998</v>
      </c>
      <c r="BB35" s="7">
        <v>2.1737754269999998</v>
      </c>
      <c r="BC35" s="7">
        <v>1.9418683050000003</v>
      </c>
      <c r="BD35" s="7">
        <v>2.2505096250000003</v>
      </c>
      <c r="BE35" s="7">
        <v>2.2262124914999997</v>
      </c>
      <c r="BF35" s="7">
        <v>2.1974156069999999</v>
      </c>
      <c r="BG35" s="7">
        <v>2.1793405080000001</v>
      </c>
      <c r="BH35" s="7">
        <v>2.1421579545</v>
      </c>
    </row>
    <row r="36" spans="1:60" x14ac:dyDescent="0.25">
      <c r="A36" s="5" t="s">
        <v>55</v>
      </c>
      <c r="B36" s="6" t="s">
        <v>45</v>
      </c>
      <c r="C36" s="7">
        <v>70.998581999999999</v>
      </c>
      <c r="D36" s="7">
        <v>-46.625543999999998</v>
      </c>
      <c r="E36" s="8">
        <v>30292.87</v>
      </c>
      <c r="F36" s="7">
        <v>186.38200000000001</v>
      </c>
      <c r="G36" s="3">
        <f t="shared" si="0"/>
        <v>0.129999908025</v>
      </c>
      <c r="H36" s="8" t="s">
        <v>18</v>
      </c>
      <c r="I36" s="8" t="s">
        <v>47</v>
      </c>
      <c r="J36" s="13">
        <v>10.158200000000001</v>
      </c>
      <c r="K36" s="14">
        <v>0.36055500000000001</v>
      </c>
      <c r="L36" s="11">
        <v>0.14159104441263723</v>
      </c>
      <c r="M36" s="12">
        <v>9.879999999999999</v>
      </c>
      <c r="N36" s="7">
        <v>8.5938372000000012</v>
      </c>
      <c r="O36" s="7">
        <v>8.5938372000000012</v>
      </c>
      <c r="P36" s="7">
        <v>8.5938372000000012</v>
      </c>
      <c r="Q36" s="7">
        <v>8.5938372000000012</v>
      </c>
      <c r="R36" s="7">
        <v>8.5938372000000012</v>
      </c>
      <c r="S36" s="7">
        <v>8.7665266000000006</v>
      </c>
      <c r="T36" s="7">
        <v>8.9493742000000012</v>
      </c>
      <c r="U36" s="7">
        <v>9.1220636000000006</v>
      </c>
      <c r="V36" s="7">
        <v>9.2947530000000018</v>
      </c>
      <c r="W36" s="7">
        <v>9.4674424000000013</v>
      </c>
      <c r="X36" s="7">
        <v>9.6401318000000007</v>
      </c>
      <c r="Y36" s="7">
        <v>9.8128212000000001</v>
      </c>
      <c r="Z36" s="7">
        <v>9.9855106000000013</v>
      </c>
      <c r="AA36" s="7">
        <v>10.158200000000001</v>
      </c>
      <c r="AB36" s="7">
        <v>10.523895200000002</v>
      </c>
      <c r="AC36" s="7">
        <v>9.6198154000000002</v>
      </c>
      <c r="AD36" s="7">
        <v>9.8636122000000004</v>
      </c>
      <c r="AE36" s="7">
        <v>9.65029</v>
      </c>
      <c r="AF36" s="7">
        <v>9.8636122000000004</v>
      </c>
      <c r="AG36" s="7">
        <v>9.8233044624000012</v>
      </c>
      <c r="AH36" s="7">
        <v>9.7827122952000014</v>
      </c>
      <c r="AI36" s="7">
        <v>9.7522681698000007</v>
      </c>
      <c r="AJ36" s="7">
        <v>9.9450809640000006</v>
      </c>
      <c r="AK36" s="7">
        <v>10.107449632800002</v>
      </c>
      <c r="AL36" s="7">
        <v>10.269818301600001</v>
      </c>
      <c r="AM36" s="7">
        <v>9.8945743935999992</v>
      </c>
      <c r="AN36" s="7">
        <v>9.9452638116000003</v>
      </c>
      <c r="AO36" s="7">
        <v>10.289951854</v>
      </c>
      <c r="AP36" s="7">
        <v>9.8236092084000006</v>
      </c>
      <c r="AQ36" s="7">
        <v>9.3674044464000001</v>
      </c>
      <c r="AR36" s="7">
        <v>10.218986668800001</v>
      </c>
      <c r="AS36" s="7">
        <v>10.229002654</v>
      </c>
      <c r="AT36" s="7">
        <v>9.9150431666000003</v>
      </c>
      <c r="AU36" s="7">
        <v>9.2061023886000015</v>
      </c>
      <c r="AV36" s="7">
        <v>9.0227164040000005</v>
      </c>
      <c r="AW36" s="7">
        <v>9.478921166000001</v>
      </c>
      <c r="AX36" s="7">
        <v>9.4687832824000004</v>
      </c>
      <c r="AY36" s="7">
        <v>9.9755250894000014</v>
      </c>
      <c r="AZ36" s="7">
        <v>9.9856731312000004</v>
      </c>
      <c r="BA36" s="7">
        <v>9.4478269158000021</v>
      </c>
      <c r="BB36" s="7">
        <v>9.1352083108000013</v>
      </c>
      <c r="BC36" s="7">
        <v>9.3260504142000009</v>
      </c>
      <c r="BD36" s="7">
        <v>9.4890590496000016</v>
      </c>
      <c r="BE36" s="7">
        <v>9.3869386650000024</v>
      </c>
      <c r="BF36" s="7">
        <v>9.6909228000000009</v>
      </c>
      <c r="BG36" s="7">
        <v>9.2051983088</v>
      </c>
      <c r="BH36" s="7">
        <v>9.6424681860000003</v>
      </c>
    </row>
    <row r="37" spans="1:60" x14ac:dyDescent="0.25">
      <c r="A37" s="5" t="s">
        <v>56</v>
      </c>
      <c r="B37" s="6" t="s">
        <v>45</v>
      </c>
      <c r="C37" s="7">
        <v>71.111123000000006</v>
      </c>
      <c r="D37" s="7">
        <v>-50.887504</v>
      </c>
      <c r="E37" s="8">
        <v>197.61392000000001</v>
      </c>
      <c r="F37" s="7">
        <v>9.1054800000000005E-2</v>
      </c>
      <c r="G37" s="3">
        <f t="shared" si="0"/>
        <v>0</v>
      </c>
      <c r="H37" s="8" t="s">
        <v>14</v>
      </c>
      <c r="I37" s="8" t="s">
        <v>15</v>
      </c>
      <c r="J37" s="13">
        <v>0</v>
      </c>
      <c r="K37" s="14">
        <v>0</v>
      </c>
      <c r="L37" s="11">
        <v>1.8923736925166052E-3</v>
      </c>
      <c r="M37" s="12">
        <v>2.4E-2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</row>
    <row r="38" spans="1:60" x14ac:dyDescent="0.25">
      <c r="A38" s="5" t="s">
        <v>57</v>
      </c>
      <c r="B38" s="6" t="s">
        <v>45</v>
      </c>
      <c r="C38" s="7">
        <v>71.214858000000007</v>
      </c>
      <c r="D38" s="7">
        <v>-50.984999999999999</v>
      </c>
      <c r="E38" s="8">
        <v>484.55345999999997</v>
      </c>
      <c r="F38" s="7">
        <v>0.53529300000000002</v>
      </c>
      <c r="G38" s="3">
        <f t="shared" si="0"/>
        <v>4.0401000000000005E-6</v>
      </c>
      <c r="H38" s="8" t="s">
        <v>18</v>
      </c>
      <c r="I38" s="8" t="s">
        <v>19</v>
      </c>
      <c r="J38" s="13">
        <v>6.7000000000000002E-3</v>
      </c>
      <c r="K38" s="14">
        <v>2.0100000000000001E-3</v>
      </c>
      <c r="L38" s="11">
        <v>5.547108740684357E-3</v>
      </c>
      <c r="M38" s="12">
        <v>7.6666666666666636E-3</v>
      </c>
      <c r="N38" s="7">
        <v>6.7000000000000002E-3</v>
      </c>
      <c r="O38" s="7">
        <v>6.7000000000000002E-3</v>
      </c>
      <c r="P38" s="7">
        <v>6.7000000000000002E-3</v>
      </c>
      <c r="Q38" s="7">
        <v>6.7000000000000002E-3</v>
      </c>
      <c r="R38" s="7">
        <v>6.7000000000000002E-3</v>
      </c>
      <c r="S38" s="7">
        <v>6.7000000000000002E-3</v>
      </c>
      <c r="T38" s="7">
        <v>6.7000000000000002E-3</v>
      </c>
      <c r="U38" s="7">
        <v>6.7000000000000002E-3</v>
      </c>
      <c r="V38" s="7">
        <v>6.7000000000000002E-3</v>
      </c>
      <c r="W38" s="7">
        <v>6.7000000000000002E-3</v>
      </c>
      <c r="X38" s="7">
        <v>6.7000000000000002E-3</v>
      </c>
      <c r="Y38" s="7">
        <v>6.7000000000000002E-3</v>
      </c>
      <c r="Z38" s="7">
        <v>6.7000000000000002E-3</v>
      </c>
      <c r="AA38" s="7">
        <v>6.7000000000000002E-3</v>
      </c>
      <c r="AB38" s="7">
        <v>6.7000000000000002E-3</v>
      </c>
      <c r="AC38" s="7">
        <v>6.8608000000000002E-3</v>
      </c>
      <c r="AD38" s="7">
        <v>7.0216000000000002E-3</v>
      </c>
      <c r="AE38" s="7">
        <v>6.7870999999999999E-3</v>
      </c>
      <c r="AF38" s="7">
        <v>6.9076999999999993E-3</v>
      </c>
      <c r="AG38" s="7">
        <v>7.1354999999999995E-3</v>
      </c>
      <c r="AH38" s="7">
        <v>7.3632999999999997E-3</v>
      </c>
      <c r="AI38" s="7">
        <v>7.5977999999999992E-3</v>
      </c>
      <c r="AJ38" s="7">
        <v>6.7334999999999999E-3</v>
      </c>
      <c r="AK38" s="7">
        <v>5.8758999999999999E-3</v>
      </c>
      <c r="AL38" s="7">
        <v>6.5592999999999997E-3</v>
      </c>
      <c r="AM38" s="7">
        <v>7.1422000000000005E-3</v>
      </c>
      <c r="AN38" s="7">
        <v>6.1305000000000005E-3</v>
      </c>
      <c r="AO38" s="7">
        <v>5.7553000000000005E-3</v>
      </c>
      <c r="AP38" s="7">
        <v>5.3868000000000006E-3</v>
      </c>
      <c r="AQ38" s="7">
        <v>5.0115999999999997E-3</v>
      </c>
      <c r="AR38" s="7">
        <v>5.3600000000000002E-3</v>
      </c>
      <c r="AS38" s="7">
        <v>5.7083999999999998E-3</v>
      </c>
      <c r="AT38" s="7">
        <v>6.0568000000000002E-3</v>
      </c>
      <c r="AU38" s="7">
        <v>6.4118999999999999E-3</v>
      </c>
      <c r="AV38" s="7">
        <v>6.7602999999999995E-3</v>
      </c>
      <c r="AW38" s="7">
        <v>5.4872999999999996E-3</v>
      </c>
      <c r="AX38" s="7">
        <v>5.7686999999999999E-3</v>
      </c>
      <c r="AY38" s="7">
        <v>6.0635000000000003E-3</v>
      </c>
      <c r="AZ38" s="7">
        <v>5.5475999999999998E-3</v>
      </c>
      <c r="BA38" s="7">
        <v>6.4320000000000002E-3</v>
      </c>
      <c r="BB38" s="7">
        <v>5.3734000000000004E-3</v>
      </c>
      <c r="BC38" s="7">
        <v>5.7218E-3</v>
      </c>
      <c r="BD38" s="7">
        <v>6.1037000000000001E-3</v>
      </c>
      <c r="BE38" s="7">
        <v>5.3064000000000002E-3</v>
      </c>
      <c r="BF38" s="7">
        <v>5.2327000000000007E-3</v>
      </c>
      <c r="BG38" s="7">
        <v>5.5006999999999999E-3</v>
      </c>
      <c r="BH38" s="7">
        <v>5.7553000000000005E-3</v>
      </c>
    </row>
    <row r="39" spans="1:60" x14ac:dyDescent="0.25">
      <c r="A39" s="5" t="s">
        <v>58</v>
      </c>
      <c r="B39" s="6" t="s">
        <v>45</v>
      </c>
      <c r="C39" s="7">
        <v>71.298233999999994</v>
      </c>
      <c r="D39" s="7">
        <v>-46.394744000000003</v>
      </c>
      <c r="E39" s="8">
        <v>2538.3168999999998</v>
      </c>
      <c r="F39" s="7">
        <v>13.1241</v>
      </c>
      <c r="G39" s="3">
        <f t="shared" si="0"/>
        <v>1.1518870276000001E-2</v>
      </c>
      <c r="H39" s="8" t="s">
        <v>18</v>
      </c>
      <c r="I39" s="8" t="s">
        <v>47</v>
      </c>
      <c r="J39" s="13">
        <v>0.69405799999999995</v>
      </c>
      <c r="K39" s="14">
        <v>0.107326</v>
      </c>
      <c r="L39" s="11">
        <v>2.1372298510618837E-2</v>
      </c>
      <c r="M39" s="12">
        <v>0.49600000000000005</v>
      </c>
      <c r="N39" s="7">
        <v>0.56565726999999988</v>
      </c>
      <c r="O39" s="7">
        <v>0.56565726999999988</v>
      </c>
      <c r="P39" s="7">
        <v>0.56565726999999988</v>
      </c>
      <c r="Q39" s="7">
        <v>0.56565726999999988</v>
      </c>
      <c r="R39" s="7">
        <v>0.56565726999999988</v>
      </c>
      <c r="S39" s="7">
        <v>0.57953842999999994</v>
      </c>
      <c r="T39" s="7">
        <v>0.59411364799999999</v>
      </c>
      <c r="U39" s="7">
        <v>0.60799480799999994</v>
      </c>
      <c r="V39" s="7">
        <v>0.622570026</v>
      </c>
      <c r="W39" s="7">
        <v>0.63714524399999994</v>
      </c>
      <c r="X39" s="7">
        <v>0.65102640399999989</v>
      </c>
      <c r="Y39" s="7">
        <v>0.66560162199999995</v>
      </c>
      <c r="Z39" s="7">
        <v>0.6794827819999999</v>
      </c>
      <c r="AA39" s="7">
        <v>0.69405799999999995</v>
      </c>
      <c r="AB39" s="7">
        <v>0.69336394199999996</v>
      </c>
      <c r="AC39" s="7">
        <v>0.66490756399999995</v>
      </c>
      <c r="AD39" s="7">
        <v>0.65184122809199996</v>
      </c>
      <c r="AE39" s="7">
        <v>0.65818561226999994</v>
      </c>
      <c r="AF39" s="7">
        <v>0.67406218901999992</v>
      </c>
      <c r="AG39" s="7">
        <v>0.68844723512799999</v>
      </c>
      <c r="AH39" s="7">
        <v>0.704091302448</v>
      </c>
      <c r="AI39" s="7">
        <v>0.71894691987999981</v>
      </c>
      <c r="AJ39" s="7">
        <v>0.6929808219839998</v>
      </c>
      <c r="AK39" s="7">
        <v>0.66383802062199992</v>
      </c>
      <c r="AL39" s="7">
        <v>0.75671755624000003</v>
      </c>
      <c r="AM39" s="7">
        <v>0.70331256937199993</v>
      </c>
      <c r="AN39" s="7">
        <v>0.67238812112399993</v>
      </c>
      <c r="AO39" s="7">
        <v>0.64763037820599989</v>
      </c>
      <c r="AP39" s="7">
        <v>0.67944391475199994</v>
      </c>
      <c r="AQ39" s="7">
        <v>0.67268170765799995</v>
      </c>
      <c r="AR39" s="7">
        <v>0.66656497450399999</v>
      </c>
      <c r="AS39" s="7">
        <v>0.66905386649199983</v>
      </c>
      <c r="AT39" s="7">
        <v>0.63551628987399988</v>
      </c>
      <c r="AU39" s="7">
        <v>0.66605831216399991</v>
      </c>
      <c r="AV39" s="7">
        <v>0.63982291976399996</v>
      </c>
      <c r="AW39" s="7">
        <v>0.64150948070400005</v>
      </c>
      <c r="AX39" s="7">
        <v>0.61322522908800003</v>
      </c>
      <c r="AY39" s="7">
        <v>0.65257415333999991</v>
      </c>
      <c r="AZ39" s="7">
        <v>0.66205012721400003</v>
      </c>
      <c r="BA39" s="7">
        <v>0.65933774854999994</v>
      </c>
      <c r="BB39" s="7">
        <v>0.61866803192399988</v>
      </c>
      <c r="BC39" s="7">
        <v>0.55261869641200001</v>
      </c>
      <c r="BD39" s="7">
        <v>0.58226954822999999</v>
      </c>
      <c r="BE39" s="7">
        <v>0.586491503044</v>
      </c>
      <c r="BF39" s="7">
        <v>0.57823915342400001</v>
      </c>
      <c r="BG39" s="7">
        <v>0.59521720022000002</v>
      </c>
      <c r="BH39" s="7">
        <v>0.65941340087200007</v>
      </c>
    </row>
    <row r="40" spans="1:60" x14ac:dyDescent="0.25">
      <c r="A40" s="5" t="s">
        <v>59</v>
      </c>
      <c r="B40" s="6" t="s">
        <v>45</v>
      </c>
      <c r="C40" s="7">
        <v>71.400982999999997</v>
      </c>
      <c r="D40" s="7">
        <v>-47.354281</v>
      </c>
      <c r="E40" s="8">
        <v>12077.441000000001</v>
      </c>
      <c r="F40" s="7">
        <v>67.199299999999994</v>
      </c>
      <c r="G40" s="3">
        <f t="shared" si="0"/>
        <v>1.9063960027289999</v>
      </c>
      <c r="H40" s="8" t="s">
        <v>18</v>
      </c>
      <c r="I40" s="8" t="s">
        <v>35</v>
      </c>
      <c r="J40" s="13">
        <v>4.6024099999999999</v>
      </c>
      <c r="K40" s="14">
        <v>1.3807229999999999</v>
      </c>
      <c r="L40" s="11">
        <v>6.1873342722280927E-2</v>
      </c>
      <c r="M40" s="12">
        <v>3.8329999999999997</v>
      </c>
      <c r="N40" s="7">
        <v>4.0547232099999997</v>
      </c>
      <c r="O40" s="7">
        <v>4.0547232099999997</v>
      </c>
      <c r="P40" s="7">
        <v>4.0547232099999997</v>
      </c>
      <c r="Q40" s="7">
        <v>4.0547232099999997</v>
      </c>
      <c r="R40" s="7">
        <v>4.0547232099999997</v>
      </c>
      <c r="S40" s="7">
        <v>4.1145545400000003</v>
      </c>
      <c r="T40" s="7">
        <v>4.1743858700000001</v>
      </c>
      <c r="U40" s="7">
        <v>4.2388196100000002</v>
      </c>
      <c r="V40" s="7">
        <v>4.2986509399999999</v>
      </c>
      <c r="W40" s="7">
        <v>4.3584822699999997</v>
      </c>
      <c r="X40" s="7">
        <v>4.4183135999999994</v>
      </c>
      <c r="Y40" s="7">
        <v>4.4827473399999995</v>
      </c>
      <c r="Z40" s="7">
        <v>4.5425786700000002</v>
      </c>
      <c r="AA40" s="7">
        <v>4.6024099999999999</v>
      </c>
      <c r="AB40" s="7">
        <v>4.6622413299999996</v>
      </c>
      <c r="AC40" s="7">
        <v>4.6070124099999994</v>
      </c>
      <c r="AD40" s="7">
        <v>4.5289923556799998</v>
      </c>
      <c r="AE40" s="7">
        <v>4.6797304879999988</v>
      </c>
      <c r="AF40" s="7">
        <v>4.4744399899500005</v>
      </c>
      <c r="AG40" s="7">
        <v>4.5105965229099994</v>
      </c>
      <c r="AH40" s="7">
        <v>4.5508169838999999</v>
      </c>
      <c r="AI40" s="7">
        <v>4.5860714444999999</v>
      </c>
      <c r="AJ40" s="7">
        <v>4.5985393731899995</v>
      </c>
      <c r="AK40" s="7">
        <v>4.6107495669199992</v>
      </c>
      <c r="AL40" s="7">
        <v>4.4098083463200002</v>
      </c>
      <c r="AM40" s="7">
        <v>4.1489713619799993</v>
      </c>
      <c r="AN40" s="7">
        <v>4.1228664924599991</v>
      </c>
      <c r="AO40" s="7">
        <v>4.6258822909999999</v>
      </c>
      <c r="AP40" s="7">
        <v>5.1288704750799985</v>
      </c>
      <c r="AQ40" s="7">
        <v>4.7299980100199992</v>
      </c>
      <c r="AR40" s="7">
        <v>4.9075773974599999</v>
      </c>
      <c r="AS40" s="7">
        <v>4.8780391300800003</v>
      </c>
      <c r="AT40" s="7">
        <v>4.9426385568399995</v>
      </c>
      <c r="AU40" s="7">
        <v>5.1001606414999996</v>
      </c>
      <c r="AV40" s="7">
        <v>5.1501658261500003</v>
      </c>
      <c r="AW40" s="7">
        <v>5.2079859029800009</v>
      </c>
      <c r="AX40" s="7">
        <v>5.37015642174</v>
      </c>
      <c r="AY40" s="7">
        <v>5.4786536350800006</v>
      </c>
      <c r="AZ40" s="7">
        <v>5.4983565522899998</v>
      </c>
      <c r="BA40" s="7">
        <v>6.9180113384799986</v>
      </c>
      <c r="BB40" s="7">
        <v>7.496718371880001</v>
      </c>
      <c r="BC40" s="7">
        <v>7.1601993574999998</v>
      </c>
      <c r="BD40" s="7">
        <v>6.77544248391</v>
      </c>
      <c r="BE40" s="7">
        <v>8.2232548144799988</v>
      </c>
      <c r="BF40" s="7">
        <v>7.1096648956999999</v>
      </c>
      <c r="BG40" s="7">
        <v>7.2486806897499996</v>
      </c>
      <c r="BH40" s="7">
        <v>7.5068528786999993</v>
      </c>
    </row>
    <row r="41" spans="1:60" x14ac:dyDescent="0.25">
      <c r="A41" s="5" t="s">
        <v>60</v>
      </c>
      <c r="B41" s="6" t="s">
        <v>45</v>
      </c>
      <c r="C41" s="7">
        <v>71.402135000000001</v>
      </c>
      <c r="D41" s="7">
        <v>-46.238858</v>
      </c>
      <c r="E41" s="8">
        <v>2539.0300999999999</v>
      </c>
      <c r="F41" s="7">
        <v>14.2949</v>
      </c>
      <c r="G41" s="3">
        <f t="shared" si="0"/>
        <v>8.6765312744100011E-3</v>
      </c>
      <c r="H41" s="8" t="s">
        <v>18</v>
      </c>
      <c r="I41" s="8" t="s">
        <v>47</v>
      </c>
      <c r="J41" s="13">
        <v>0.71149899999999999</v>
      </c>
      <c r="K41" s="14">
        <v>9.3147900000000006E-2</v>
      </c>
      <c r="L41" s="11">
        <v>1.7239239808289845E-2</v>
      </c>
      <c r="M41" s="12">
        <v>0.63866666666666672</v>
      </c>
      <c r="N41" s="7">
        <v>0.5552716070749999</v>
      </c>
      <c r="O41" s="7">
        <v>0.5552716070749999</v>
      </c>
      <c r="P41" s="7">
        <v>0.5552716070749999</v>
      </c>
      <c r="Q41" s="7">
        <v>0.5552716070749999</v>
      </c>
      <c r="R41" s="7">
        <v>0.5552716070749999</v>
      </c>
      <c r="S41" s="7">
        <v>0.59037910223199985</v>
      </c>
      <c r="T41" s="7">
        <v>0.6247701178959999</v>
      </c>
      <c r="U41" s="7">
        <v>0.65916113355999995</v>
      </c>
      <c r="V41" s="7">
        <v>0.6942686287169999</v>
      </c>
      <c r="W41" s="7">
        <v>0.72865964438099984</v>
      </c>
      <c r="X41" s="7">
        <v>0.76376713953799991</v>
      </c>
      <c r="Y41" s="7">
        <v>0.79815815520199995</v>
      </c>
      <c r="Z41" s="7">
        <v>0.83326565035899991</v>
      </c>
      <c r="AA41" s="7">
        <v>0.86765666602299996</v>
      </c>
      <c r="AB41" s="7">
        <v>0.90204768168699978</v>
      </c>
      <c r="AC41" s="7">
        <v>0.8511776376839999</v>
      </c>
      <c r="AD41" s="7">
        <v>0.79871810491499984</v>
      </c>
      <c r="AE41" s="7">
        <v>0.80926038559799984</v>
      </c>
      <c r="AF41" s="7">
        <v>0.712921998</v>
      </c>
      <c r="AG41" s="7">
        <v>0.72999797399999999</v>
      </c>
      <c r="AH41" s="7">
        <v>0.746999954104</v>
      </c>
      <c r="AI41" s="7">
        <v>0.76469493423400003</v>
      </c>
      <c r="AJ41" s="7">
        <v>0.75395770282499996</v>
      </c>
      <c r="AK41" s="7">
        <v>0.74325746936399995</v>
      </c>
      <c r="AL41" s="7">
        <v>0.83060250960199988</v>
      </c>
      <c r="AM41" s="7">
        <v>0.71424538613999999</v>
      </c>
      <c r="AN41" s="7">
        <v>0.78098968433199989</v>
      </c>
      <c r="AO41" s="7">
        <v>0.82711331850600001</v>
      </c>
      <c r="AP41" s="7">
        <v>0.8746314907199999</v>
      </c>
      <c r="AQ41" s="7">
        <v>0.81970092192400001</v>
      </c>
      <c r="AR41" s="7">
        <v>0.90318679158600002</v>
      </c>
      <c r="AS41" s="7">
        <v>0.85676575082999995</v>
      </c>
      <c r="AT41" s="7">
        <v>0.73759678332</v>
      </c>
      <c r="AU41" s="7">
        <v>0.77080955664000006</v>
      </c>
      <c r="AV41" s="7">
        <v>0.80180103008199999</v>
      </c>
      <c r="AW41" s="7">
        <v>0.76290195675400008</v>
      </c>
      <c r="AX41" s="7">
        <v>0.78941169799499999</v>
      </c>
      <c r="AY41" s="7">
        <v>0.849704123255</v>
      </c>
      <c r="AZ41" s="7">
        <v>0.80621232388199993</v>
      </c>
      <c r="BA41" s="7">
        <v>0.72635225312399987</v>
      </c>
      <c r="BB41" s="7">
        <v>0.80561181872599996</v>
      </c>
      <c r="BC41" s="7">
        <v>0.75212559290000003</v>
      </c>
      <c r="BD41" s="7">
        <v>0.69392710919699985</v>
      </c>
      <c r="BE41" s="7">
        <v>0.65503301636199995</v>
      </c>
      <c r="BF41" s="7">
        <v>0.66187763674199995</v>
      </c>
      <c r="BG41" s="7">
        <v>0.66187763674199995</v>
      </c>
      <c r="BH41" s="7">
        <v>0.67763662809299996</v>
      </c>
    </row>
    <row r="42" spans="1:60" x14ac:dyDescent="0.25">
      <c r="A42" s="5" t="s">
        <v>61</v>
      </c>
      <c r="B42" s="6" t="s">
        <v>45</v>
      </c>
      <c r="C42" s="7">
        <v>71.672452000000007</v>
      </c>
      <c r="D42" s="7">
        <v>-48.234257999999997</v>
      </c>
      <c r="E42" s="8">
        <v>7780.1977999999999</v>
      </c>
      <c r="F42" s="7">
        <v>36.215499999999999</v>
      </c>
      <c r="G42" s="3">
        <f t="shared" si="0"/>
        <v>2.1667251203999999E-2</v>
      </c>
      <c r="H42" s="8" t="s">
        <v>18</v>
      </c>
      <c r="I42" s="8" t="s">
        <v>47</v>
      </c>
      <c r="J42" s="13">
        <v>2.5199199999999999</v>
      </c>
      <c r="K42" s="14">
        <v>0.147198</v>
      </c>
      <c r="L42" s="11">
        <v>4.5905184710557836E-2</v>
      </c>
      <c r="M42" s="12">
        <v>2.194666666666667</v>
      </c>
      <c r="N42" s="7">
        <v>2.5199199999999999</v>
      </c>
      <c r="O42" s="7">
        <v>2.5199199999999999</v>
      </c>
      <c r="P42" s="7">
        <v>2.5199199999999999</v>
      </c>
      <c r="Q42" s="7">
        <v>2.5199199999999999</v>
      </c>
      <c r="R42" s="7">
        <v>2.5199199999999999</v>
      </c>
      <c r="S42" s="7">
        <v>2.5199199999999999</v>
      </c>
      <c r="T42" s="7">
        <v>2.5199199999999999</v>
      </c>
      <c r="U42" s="7">
        <v>2.5199199999999999</v>
      </c>
      <c r="V42" s="7">
        <v>2.5199199999999999</v>
      </c>
      <c r="W42" s="7">
        <v>2.5199199999999999</v>
      </c>
      <c r="X42" s="7">
        <v>2.5199199999999999</v>
      </c>
      <c r="Y42" s="7">
        <v>2.5199199999999999</v>
      </c>
      <c r="Z42" s="7">
        <v>2.5199199999999999</v>
      </c>
      <c r="AA42" s="7">
        <v>2.5199199999999999</v>
      </c>
      <c r="AB42" s="7">
        <v>2.4115634399999997</v>
      </c>
      <c r="AC42" s="7">
        <v>2.62323672</v>
      </c>
      <c r="AD42" s="7">
        <v>2.3903809924799999</v>
      </c>
      <c r="AE42" s="7">
        <v>2.4097289382399998</v>
      </c>
      <c r="AF42" s="7">
        <v>2.4315212063999998</v>
      </c>
      <c r="AG42" s="7">
        <v>2.4509951481599996</v>
      </c>
      <c r="AH42" s="7">
        <v>2.4703204146399997</v>
      </c>
      <c r="AI42" s="7">
        <v>2.4899052328799995</v>
      </c>
      <c r="AJ42" s="7">
        <v>2.53567453984</v>
      </c>
      <c r="AK42" s="7">
        <v>2.5767290764799999</v>
      </c>
      <c r="AL42" s="7">
        <v>2.5756581104799996</v>
      </c>
      <c r="AM42" s="7">
        <v>2.6253080942400002</v>
      </c>
      <c r="AN42" s="7">
        <v>2.5462506440799997</v>
      </c>
      <c r="AO42" s="7">
        <v>2.6799424797599998</v>
      </c>
      <c r="AP42" s="7">
        <v>2.8144684089600003</v>
      </c>
      <c r="AQ42" s="7">
        <v>2.6450365479199998</v>
      </c>
      <c r="AR42" s="7">
        <v>2.6819004575999998</v>
      </c>
      <c r="AS42" s="7">
        <v>2.5811439763199999</v>
      </c>
      <c r="AT42" s="7">
        <v>2.6344276847199999</v>
      </c>
      <c r="AU42" s="7">
        <v>2.4048402934399999</v>
      </c>
      <c r="AV42" s="7">
        <v>2.7337604112</v>
      </c>
      <c r="AW42" s="7">
        <v>2.5863854099200001</v>
      </c>
      <c r="AX42" s="7">
        <v>2.60548640352</v>
      </c>
      <c r="AY42" s="7">
        <v>2.7562935358399998</v>
      </c>
      <c r="AZ42" s="7">
        <v>2.8683493384000003</v>
      </c>
      <c r="BA42" s="7">
        <v>2.6533774831200003</v>
      </c>
      <c r="BB42" s="7">
        <v>2.6078551283199998</v>
      </c>
      <c r="BC42" s="7">
        <v>2.4604599676799994</v>
      </c>
      <c r="BD42" s="7">
        <v>2.5807206297600001</v>
      </c>
      <c r="BE42" s="7">
        <v>2.4567960039999996</v>
      </c>
      <c r="BF42" s="7">
        <v>2.7416981591999998</v>
      </c>
      <c r="BG42" s="7">
        <v>2.7361417356</v>
      </c>
      <c r="BH42" s="7">
        <v>2.6828252682399998</v>
      </c>
    </row>
    <row r="43" spans="1:60" x14ac:dyDescent="0.25">
      <c r="A43" s="5" t="s">
        <v>62</v>
      </c>
      <c r="B43" s="6" t="s">
        <v>45</v>
      </c>
      <c r="C43" s="7">
        <v>72.118150999999997</v>
      </c>
      <c r="D43" s="7">
        <v>-47.371268999999998</v>
      </c>
      <c r="E43" s="8">
        <v>30081.737000000001</v>
      </c>
      <c r="F43" s="7">
        <v>164.94900000000001</v>
      </c>
      <c r="G43" s="3">
        <f t="shared" si="0"/>
        <v>0.12354311116899999</v>
      </c>
      <c r="H43" s="8" t="s">
        <v>18</v>
      </c>
      <c r="I43" s="8" t="s">
        <v>47</v>
      </c>
      <c r="J43" s="13">
        <v>11.1906</v>
      </c>
      <c r="K43" s="14">
        <v>0.35148699999999999</v>
      </c>
      <c r="L43" s="11">
        <v>0.13327083279498098</v>
      </c>
      <c r="M43" s="12">
        <v>11.689</v>
      </c>
      <c r="N43" s="7">
        <v>11.0451222</v>
      </c>
      <c r="O43" s="7">
        <v>11.0451222</v>
      </c>
      <c r="P43" s="7">
        <v>11.0451222</v>
      </c>
      <c r="Q43" s="7">
        <v>11.0451222</v>
      </c>
      <c r="R43" s="7">
        <v>11.0451222</v>
      </c>
      <c r="S43" s="7">
        <v>11.0451222</v>
      </c>
      <c r="T43" s="7">
        <v>11.0451222</v>
      </c>
      <c r="U43" s="7">
        <v>11.0451222</v>
      </c>
      <c r="V43" s="7">
        <v>11.0451222</v>
      </c>
      <c r="W43" s="7">
        <v>11.0451222</v>
      </c>
      <c r="X43" s="7">
        <v>11.0451222</v>
      </c>
      <c r="Y43" s="7">
        <v>11.0451222</v>
      </c>
      <c r="Z43" s="7">
        <v>11.0451222</v>
      </c>
      <c r="AA43" s="7">
        <v>11.0451222</v>
      </c>
      <c r="AB43" s="7">
        <v>11.1906</v>
      </c>
      <c r="AC43" s="7">
        <v>11.1682188</v>
      </c>
      <c r="AD43" s="7">
        <v>11.291315399999998</v>
      </c>
      <c r="AE43" s="7">
        <v>11.335921131599999</v>
      </c>
      <c r="AF43" s="7">
        <v>11.2017682188</v>
      </c>
      <c r="AG43" s="7">
        <v>11.0453683932</v>
      </c>
      <c r="AH43" s="7">
        <v>10.900181548799999</v>
      </c>
      <c r="AI43" s="7">
        <v>10.7661629232</v>
      </c>
      <c r="AJ43" s="7">
        <v>10.654961930999999</v>
      </c>
      <c r="AK43" s="7">
        <v>10.554548677199998</v>
      </c>
      <c r="AL43" s="7">
        <v>11.3464626768</v>
      </c>
      <c r="AM43" s="7">
        <v>11.0566708992</v>
      </c>
      <c r="AN43" s="7">
        <v>11.034435176999999</v>
      </c>
      <c r="AO43" s="7">
        <v>11.368474586999998</v>
      </c>
      <c r="AP43" s="7">
        <v>11.702513996999999</v>
      </c>
      <c r="AQ43" s="7">
        <v>11.857604522400001</v>
      </c>
      <c r="AR43" s="7">
        <v>11.979962542799999</v>
      </c>
      <c r="AS43" s="7">
        <v>11.9345734692</v>
      </c>
      <c r="AT43" s="7">
        <v>11.790114013799998</v>
      </c>
      <c r="AU43" s="7">
        <v>11.890124406</v>
      </c>
      <c r="AV43" s="7">
        <v>11.93365584</v>
      </c>
      <c r="AW43" s="7">
        <v>12.011363366400001</v>
      </c>
      <c r="AX43" s="7">
        <v>11.7109181376</v>
      </c>
      <c r="AY43" s="7">
        <v>12.2321427138</v>
      </c>
      <c r="AZ43" s="7">
        <v>12.363822504000002</v>
      </c>
      <c r="BA43" s="7">
        <v>12.085713712800001</v>
      </c>
      <c r="BB43" s="7">
        <v>12.0525112026</v>
      </c>
      <c r="BC43" s="7">
        <v>11.708635255200001</v>
      </c>
      <c r="BD43" s="7">
        <v>11.497972210199999</v>
      </c>
      <c r="BE43" s="7">
        <v>11.739219165</v>
      </c>
      <c r="BF43" s="7">
        <v>11.826405129599999</v>
      </c>
      <c r="BG43" s="7">
        <v>12.3769826496</v>
      </c>
      <c r="BH43" s="7">
        <v>11.480682733199998</v>
      </c>
    </row>
    <row r="44" spans="1:60" ht="15.75" thickBot="1" x14ac:dyDescent="0.3">
      <c r="A44" s="15" t="s">
        <v>63</v>
      </c>
      <c r="B44" s="16" t="s">
        <v>45</v>
      </c>
      <c r="C44" s="17">
        <v>72.118150999999997</v>
      </c>
      <c r="D44" s="17">
        <v>-47.371268999999998</v>
      </c>
      <c r="E44" s="18">
        <v>3754.4735000000001</v>
      </c>
      <c r="F44" s="17">
        <v>0.101323</v>
      </c>
      <c r="G44" s="19">
        <f t="shared" si="0"/>
        <v>3.3923363859459363E-2</v>
      </c>
      <c r="H44" s="18" t="s">
        <v>18</v>
      </c>
      <c r="I44" s="18" t="s">
        <v>19</v>
      </c>
      <c r="J44" s="20">
        <v>0.6133333333333334</v>
      </c>
      <c r="K44" s="21">
        <v>0.18418296299999998</v>
      </c>
      <c r="L44" s="22">
        <v>2.5546310806312179E-2</v>
      </c>
      <c r="M44" s="23">
        <v>0.6133333333333334</v>
      </c>
      <c r="N44" s="17">
        <v>0.6133333333333334</v>
      </c>
      <c r="O44" s="17">
        <v>0.6133333333333334</v>
      </c>
      <c r="P44" s="17">
        <v>0.6133333333333334</v>
      </c>
      <c r="Q44" s="17">
        <v>0.6133333333333334</v>
      </c>
      <c r="R44" s="17">
        <v>0.6133333333333334</v>
      </c>
      <c r="S44" s="17">
        <v>0.6133333333333334</v>
      </c>
      <c r="T44" s="17">
        <v>0.6133333333333334</v>
      </c>
      <c r="U44" s="17">
        <v>0.6133333333333334</v>
      </c>
      <c r="V44" s="17">
        <v>0.6133333333333334</v>
      </c>
      <c r="W44" s="17">
        <v>0.6133333333333334</v>
      </c>
      <c r="X44" s="17">
        <v>0.6133333333333334</v>
      </c>
      <c r="Y44" s="17">
        <v>0.6133333333333334</v>
      </c>
      <c r="Z44" s="17">
        <v>0.6133333333333334</v>
      </c>
      <c r="AA44" s="17">
        <v>0.6133333333333334</v>
      </c>
      <c r="AB44" s="17">
        <v>0.6133333333333334</v>
      </c>
      <c r="AC44" s="17">
        <v>0.6133333333333334</v>
      </c>
      <c r="AD44" s="17">
        <v>0.6133333333333334</v>
      </c>
      <c r="AE44" s="17">
        <v>0.6133333333333334</v>
      </c>
      <c r="AF44" s="17">
        <v>0.6133333333333334</v>
      </c>
      <c r="AG44" s="17">
        <v>0.6133333333333334</v>
      </c>
      <c r="AH44" s="17">
        <v>0.6133333333333334</v>
      </c>
      <c r="AI44" s="17">
        <v>0.6133333333333334</v>
      </c>
      <c r="AJ44" s="17">
        <v>0.6133333333333334</v>
      </c>
      <c r="AK44" s="17">
        <v>0.6133333333333334</v>
      </c>
      <c r="AL44" s="17">
        <v>0.6133333333333334</v>
      </c>
      <c r="AM44" s="17">
        <v>0.6133333333333334</v>
      </c>
      <c r="AN44" s="17">
        <v>0.6133333333333334</v>
      </c>
      <c r="AO44" s="17">
        <v>0.6133333333333334</v>
      </c>
      <c r="AP44" s="17">
        <v>0.6133333333333334</v>
      </c>
      <c r="AQ44" s="17">
        <v>0.6133333333333334</v>
      </c>
      <c r="AR44" s="17">
        <v>0.6133333333333334</v>
      </c>
      <c r="AS44" s="17">
        <v>0.6133333333333334</v>
      </c>
      <c r="AT44" s="17">
        <v>0.6133333333333334</v>
      </c>
      <c r="AU44" s="17">
        <v>0.6133333333333334</v>
      </c>
      <c r="AV44" s="17">
        <v>0.6133333333333334</v>
      </c>
      <c r="AW44" s="17">
        <v>0.6133333333333334</v>
      </c>
      <c r="AX44" s="17">
        <v>0.6133333333333334</v>
      </c>
      <c r="AY44" s="17">
        <v>0.6133333333333334</v>
      </c>
      <c r="AZ44" s="17">
        <v>0.6133333333333334</v>
      </c>
      <c r="BA44" s="17">
        <v>0.6133333333333334</v>
      </c>
      <c r="BB44" s="17">
        <v>0.6133333333333334</v>
      </c>
      <c r="BC44" s="17">
        <v>0.6133333333333334</v>
      </c>
      <c r="BD44" s="17">
        <v>0.6133333333333334</v>
      </c>
      <c r="BE44" s="17">
        <v>0.6133333333333334</v>
      </c>
      <c r="BF44" s="17">
        <v>0.6133333333333334</v>
      </c>
      <c r="BG44" s="17">
        <v>0.6133333333333334</v>
      </c>
      <c r="BH44" s="17">
        <v>0.6133333333333334</v>
      </c>
    </row>
    <row r="45" spans="1:60" x14ac:dyDescent="0.25">
      <c r="A45" s="5" t="s">
        <v>64</v>
      </c>
      <c r="B45" s="6" t="s">
        <v>65</v>
      </c>
      <c r="C45" s="7">
        <v>71.826560000000001</v>
      </c>
      <c r="D45" s="7">
        <v>-52.016008999999997</v>
      </c>
      <c r="E45" s="8">
        <v>2497.5394000000001</v>
      </c>
      <c r="F45" s="7">
        <v>3.4065500000000002</v>
      </c>
      <c r="G45" s="3">
        <f t="shared" si="0"/>
        <v>8.1703882560400006E-3</v>
      </c>
      <c r="H45" s="8" t="s">
        <v>18</v>
      </c>
      <c r="I45" s="8" t="s">
        <v>47</v>
      </c>
      <c r="J45" s="13">
        <v>1.1588000000000001</v>
      </c>
      <c r="K45" s="14">
        <v>9.0390200000000004E-2</v>
      </c>
      <c r="L45" s="11">
        <v>1.6962823687111262E-2</v>
      </c>
      <c r="M45" s="12">
        <v>0.84533333333333338</v>
      </c>
      <c r="N45" s="7">
        <v>1.1588000000000001</v>
      </c>
      <c r="O45" s="7">
        <v>1.1588000000000001</v>
      </c>
      <c r="P45" s="7">
        <v>1.1588000000000001</v>
      </c>
      <c r="Q45" s="7">
        <v>1.1588000000000001</v>
      </c>
      <c r="R45" s="7">
        <v>1.1588000000000001</v>
      </c>
      <c r="S45" s="7">
        <v>1.1588000000000001</v>
      </c>
      <c r="T45" s="7">
        <v>1.1588000000000001</v>
      </c>
      <c r="U45" s="7">
        <v>1.1588000000000001</v>
      </c>
      <c r="V45" s="7">
        <v>1.1588000000000001</v>
      </c>
      <c r="W45" s="7">
        <v>1.1588000000000001</v>
      </c>
      <c r="X45" s="7">
        <v>1.1588000000000001</v>
      </c>
      <c r="Y45" s="7">
        <v>1.1588000000000001</v>
      </c>
      <c r="Z45" s="7">
        <v>1.1588000000000001</v>
      </c>
      <c r="AA45" s="7">
        <v>1.1588000000000001</v>
      </c>
      <c r="AB45" s="7">
        <v>1.1669115999999999</v>
      </c>
      <c r="AC45" s="7">
        <v>1.0382848</v>
      </c>
      <c r="AD45" s="7">
        <v>1.117123758</v>
      </c>
      <c r="AE45" s="7">
        <v>1.105547346</v>
      </c>
      <c r="AF45" s="7">
        <v>1.1021277272000001</v>
      </c>
      <c r="AG45" s="7">
        <v>1.0674332552000001</v>
      </c>
      <c r="AH45" s="7">
        <v>1.0317039748000001</v>
      </c>
      <c r="AI45" s="7">
        <v>1.0790722424000001</v>
      </c>
      <c r="AJ45" s="7">
        <v>1.1657064479999999</v>
      </c>
      <c r="AK45" s="7">
        <v>1.2510115099999999</v>
      </c>
      <c r="AL45" s="7">
        <v>0.96967804599999996</v>
      </c>
      <c r="AM45" s="7">
        <v>0.98598120319999993</v>
      </c>
      <c r="AN45" s="7">
        <v>1.0044107583999999</v>
      </c>
      <c r="AO45" s="7">
        <v>1.0206606108</v>
      </c>
      <c r="AP45" s="7">
        <v>1.0379209368</v>
      </c>
      <c r="AQ45" s="7">
        <v>1.0943521792000002</v>
      </c>
      <c r="AR45" s="7">
        <v>1.1058474752</v>
      </c>
      <c r="AS45" s="7">
        <v>1.102435968</v>
      </c>
      <c r="AT45" s="7">
        <v>1.0279019520000001</v>
      </c>
      <c r="AU45" s="7">
        <v>1.2550499280000003</v>
      </c>
      <c r="AV45" s="7">
        <v>1.3812432480000001</v>
      </c>
      <c r="AW45" s="7">
        <v>1.5728276520000002</v>
      </c>
      <c r="AX45" s="7">
        <v>1.7001681840000002</v>
      </c>
      <c r="AY45" s="7">
        <v>2.0179459080000002</v>
      </c>
      <c r="AZ45" s="7">
        <v>2.0972773560000002</v>
      </c>
      <c r="BA45" s="7">
        <v>1.9058864716000001</v>
      </c>
      <c r="BB45" s="7">
        <v>1.7883250528000001</v>
      </c>
      <c r="BC45" s="7">
        <v>1.6950161592000001</v>
      </c>
      <c r="BD45" s="7">
        <v>1.7338139420000001</v>
      </c>
      <c r="BE45" s="7">
        <v>1.6864294512</v>
      </c>
      <c r="BF45" s="7">
        <v>1.6653949135999999</v>
      </c>
      <c r="BG45" s="7">
        <v>1.5911621855999998</v>
      </c>
      <c r="BH45" s="7">
        <v>1.6343158976000001</v>
      </c>
    </row>
    <row r="46" spans="1:60" x14ac:dyDescent="0.25">
      <c r="A46" s="5" t="s">
        <v>66</v>
      </c>
      <c r="B46" s="6" t="s">
        <v>65</v>
      </c>
      <c r="C46" s="7">
        <v>72.205787999999998</v>
      </c>
      <c r="D46" s="7">
        <v>-51.939118000000001</v>
      </c>
      <c r="E46" s="8">
        <v>2975.1691000000001</v>
      </c>
      <c r="F46" s="7">
        <v>5.8774100000000002</v>
      </c>
      <c r="G46" s="3">
        <f t="shared" si="0"/>
        <v>3.6281347560000003E-3</v>
      </c>
      <c r="H46" s="8" t="s">
        <v>18</v>
      </c>
      <c r="I46" s="8" t="s">
        <v>35</v>
      </c>
      <c r="J46" s="13">
        <v>0.55149999999999999</v>
      </c>
      <c r="K46" s="14">
        <v>6.0234000000000003E-2</v>
      </c>
      <c r="L46" s="11">
        <v>2.3964907351298522E-2</v>
      </c>
      <c r="M46" s="12">
        <v>0.1796666666666667</v>
      </c>
      <c r="N46" s="7">
        <v>0.55149999999999999</v>
      </c>
      <c r="O46" s="7">
        <v>0.55149999999999999</v>
      </c>
      <c r="P46" s="7">
        <v>0.55149999999999999</v>
      </c>
      <c r="Q46" s="7">
        <v>0.55149999999999999</v>
      </c>
      <c r="R46" s="7">
        <v>0.55149999999999999</v>
      </c>
      <c r="S46" s="7">
        <v>0.55149999999999999</v>
      </c>
      <c r="T46" s="7">
        <v>0.55149999999999999</v>
      </c>
      <c r="U46" s="7">
        <v>0.55149999999999999</v>
      </c>
      <c r="V46" s="7">
        <v>0.55149999999999999</v>
      </c>
      <c r="W46" s="7">
        <v>0.55149999999999999</v>
      </c>
      <c r="X46" s="7">
        <v>0.55149999999999999</v>
      </c>
      <c r="Y46" s="7">
        <v>0.55149999999999999</v>
      </c>
      <c r="Z46" s="7">
        <v>0.55149999999999999</v>
      </c>
      <c r="AA46" s="7">
        <v>0.55149999999999999</v>
      </c>
      <c r="AB46" s="7">
        <v>0.593414</v>
      </c>
      <c r="AC46" s="7">
        <v>0.57466300000000003</v>
      </c>
      <c r="AD46" s="7">
        <v>0.52850079549999995</v>
      </c>
      <c r="AE46" s="7">
        <v>0.48687412699999999</v>
      </c>
      <c r="AF46" s="7">
        <v>0.49475395899999997</v>
      </c>
      <c r="AG46" s="7">
        <v>0.46731683399999996</v>
      </c>
      <c r="AH46" s="7">
        <v>0.43977988749999991</v>
      </c>
      <c r="AI46" s="7">
        <v>0.48050319899999994</v>
      </c>
      <c r="AJ46" s="7">
        <v>0.45526159550000006</v>
      </c>
      <c r="AK46" s="7">
        <v>0.43092886400000002</v>
      </c>
      <c r="AL46" s="7">
        <v>0.40698328550000001</v>
      </c>
      <c r="AM46" s="7">
        <v>0.40851810999999999</v>
      </c>
      <c r="AN46" s="7">
        <v>0.40994373749999996</v>
      </c>
      <c r="AO46" s="7">
        <v>0.41175210599999995</v>
      </c>
      <c r="AP46" s="7">
        <v>0.41295437599999996</v>
      </c>
      <c r="AQ46" s="7">
        <v>0.41452945999999996</v>
      </c>
      <c r="AR46" s="7">
        <v>0.41455593200000002</v>
      </c>
      <c r="AS46" s="7">
        <v>0.41355606249999999</v>
      </c>
      <c r="AT46" s="7">
        <v>0.41295437599999996</v>
      </c>
      <c r="AU46" s="7">
        <v>0.41227327349999998</v>
      </c>
      <c r="AV46" s="7">
        <v>0.410521158</v>
      </c>
      <c r="AW46" s="7">
        <v>0.45282837749999993</v>
      </c>
      <c r="AX46" s="7">
        <v>0.44139743700000006</v>
      </c>
      <c r="AY46" s="7">
        <v>0.47264101500000005</v>
      </c>
      <c r="AZ46" s="7">
        <v>0.45327509249999998</v>
      </c>
      <c r="BA46" s="7">
        <v>0.57284746200000003</v>
      </c>
      <c r="BB46" s="7">
        <v>0.65500331399999989</v>
      </c>
      <c r="BC46" s="7">
        <v>0.61824363299999996</v>
      </c>
      <c r="BD46" s="7">
        <v>0.64515186949999992</v>
      </c>
      <c r="BE46" s="7">
        <v>0.58152365999999989</v>
      </c>
      <c r="BF46" s="7">
        <v>0.61669171199999995</v>
      </c>
      <c r="BG46" s="7">
        <v>0.5355136694999999</v>
      </c>
      <c r="BH46" s="7">
        <v>0.64076744450000001</v>
      </c>
    </row>
    <row r="47" spans="1:60" x14ac:dyDescent="0.25">
      <c r="A47" s="5" t="s">
        <v>67</v>
      </c>
      <c r="B47" s="6" t="s">
        <v>65</v>
      </c>
      <c r="C47" s="7">
        <v>72.359238000000005</v>
      </c>
      <c r="D47" s="7">
        <v>-52.804065000000001</v>
      </c>
      <c r="E47" s="8">
        <v>4224.4030000000002</v>
      </c>
      <c r="F47" s="7">
        <v>10.517200000000001</v>
      </c>
      <c r="G47" s="3">
        <f t="shared" si="0"/>
        <v>0</v>
      </c>
      <c r="H47" s="8" t="s">
        <v>14</v>
      </c>
      <c r="I47" s="8" t="s">
        <v>15</v>
      </c>
      <c r="J47" s="13">
        <v>0</v>
      </c>
      <c r="K47" s="14">
        <v>0</v>
      </c>
      <c r="L47" s="11">
        <v>3.5701313666274867E-2</v>
      </c>
      <c r="M47" s="12">
        <v>2.6666666666666661E-2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</row>
    <row r="48" spans="1:60" x14ac:dyDescent="0.25">
      <c r="A48" s="5" t="s">
        <v>68</v>
      </c>
      <c r="B48" s="6" t="s">
        <v>65</v>
      </c>
      <c r="C48" s="7">
        <v>72.721063000000001</v>
      </c>
      <c r="D48" s="7">
        <v>-53.836264</v>
      </c>
      <c r="E48" s="8">
        <v>654.46538999999996</v>
      </c>
      <c r="F48" s="7">
        <v>0.77357699999999996</v>
      </c>
      <c r="G48" s="3">
        <f t="shared" si="0"/>
        <v>9.0000000000000002E-6</v>
      </c>
      <c r="H48" s="8" t="s">
        <v>18</v>
      </c>
      <c r="I48" s="8" t="s">
        <v>19</v>
      </c>
      <c r="J48" s="13">
        <v>0.01</v>
      </c>
      <c r="K48" s="14">
        <v>3.0000000000000001E-3</v>
      </c>
      <c r="L48" s="11">
        <v>2.1708917462270667E-2</v>
      </c>
      <c r="M48" s="12">
        <v>-0.57433333333333336</v>
      </c>
      <c r="N48" s="7">
        <v>7.8300000000000002E-3</v>
      </c>
      <c r="O48" s="7">
        <v>7.8300000000000002E-3</v>
      </c>
      <c r="P48" s="7">
        <v>7.8300000000000002E-3</v>
      </c>
      <c r="Q48" s="7">
        <v>7.8300000000000002E-3</v>
      </c>
      <c r="R48" s="7">
        <v>7.8300000000000002E-3</v>
      </c>
      <c r="S48" s="7">
        <v>7.8300000000000002E-3</v>
      </c>
      <c r="T48" s="7">
        <v>7.8300000000000002E-3</v>
      </c>
      <c r="U48" s="7">
        <v>7.8300000000000002E-3</v>
      </c>
      <c r="V48" s="7">
        <v>7.8300000000000002E-3</v>
      </c>
      <c r="W48" s="7">
        <v>7.8300000000000002E-3</v>
      </c>
      <c r="X48" s="7">
        <v>7.8300000000000002E-3</v>
      </c>
      <c r="Y48" s="7">
        <v>7.8300000000000002E-3</v>
      </c>
      <c r="Z48" s="7">
        <v>7.8300000000000002E-3</v>
      </c>
      <c r="AA48" s="7">
        <v>7.8300000000000002E-3</v>
      </c>
      <c r="AB48" s="7">
        <v>0.01</v>
      </c>
      <c r="AC48" s="7">
        <v>1.052E-2</v>
      </c>
      <c r="AD48" s="7">
        <v>9.0500000000000008E-3</v>
      </c>
      <c r="AE48" s="7">
        <v>8.3800000000000003E-3</v>
      </c>
      <c r="AF48" s="7">
        <v>6.6100000000000004E-3</v>
      </c>
      <c r="AG48" s="7">
        <v>1.268E-2</v>
      </c>
      <c r="AH48" s="7">
        <v>8.3700000000000007E-3</v>
      </c>
      <c r="AI48" s="7">
        <v>9.5899999999999996E-3</v>
      </c>
      <c r="AJ48" s="7">
        <v>9.6100000000000005E-3</v>
      </c>
      <c r="AK48" s="7">
        <v>8.8199999999999997E-3</v>
      </c>
      <c r="AL48" s="7">
        <v>8.1300000000000001E-3</v>
      </c>
      <c r="AM48" s="7">
        <v>8.0000000000000002E-3</v>
      </c>
      <c r="AN48" s="7">
        <v>7.8799999999999999E-3</v>
      </c>
      <c r="AO48" s="7">
        <v>8.3499999999999998E-3</v>
      </c>
      <c r="AP48" s="7">
        <v>8.8199999999999997E-3</v>
      </c>
      <c r="AQ48" s="7">
        <v>9.8200000000000006E-3</v>
      </c>
      <c r="AR48" s="7">
        <v>7.9000000000000008E-3</v>
      </c>
      <c r="AS48" s="7">
        <v>1.0629999999999999E-2</v>
      </c>
      <c r="AT48" s="7">
        <v>8.0300000000000007E-3</v>
      </c>
      <c r="AU48" s="7">
        <v>9.3799999999999994E-3</v>
      </c>
      <c r="AV48" s="7">
        <v>9.2700000000000005E-3</v>
      </c>
      <c r="AW48" s="7">
        <v>8.1599999999999989E-3</v>
      </c>
      <c r="AX48" s="7">
        <v>9.1500000000000001E-3</v>
      </c>
      <c r="AY48" s="7">
        <v>1.001E-2</v>
      </c>
      <c r="AZ48" s="7">
        <v>9.4400000000000005E-3</v>
      </c>
      <c r="BA48" s="7">
        <v>9.11E-3</v>
      </c>
      <c r="BB48" s="7">
        <v>6.8000000000000005E-3</v>
      </c>
      <c r="BC48" s="7">
        <v>8.1499999999999993E-3</v>
      </c>
      <c r="BD48" s="7">
        <v>7.8000000000000005E-3</v>
      </c>
      <c r="BE48" s="7">
        <v>6.9800000000000001E-3</v>
      </c>
      <c r="BF48" s="7">
        <v>6.1500000000000001E-3</v>
      </c>
      <c r="BG48" s="7">
        <v>5.9099999999999995E-3</v>
      </c>
      <c r="BH48" s="7">
        <v>4.45E-3</v>
      </c>
    </row>
    <row r="49" spans="1:60" x14ac:dyDescent="0.25">
      <c r="A49" s="5" t="s">
        <v>69</v>
      </c>
      <c r="B49" s="6" t="s">
        <v>65</v>
      </c>
      <c r="C49" s="7">
        <v>72.822832000000005</v>
      </c>
      <c r="D49" s="7">
        <v>-50.138005</v>
      </c>
      <c r="E49" s="8">
        <v>8534.3387000000002</v>
      </c>
      <c r="F49" s="7">
        <v>38.855499999999999</v>
      </c>
      <c r="G49" s="3">
        <f t="shared" si="0"/>
        <v>0.21066631225599999</v>
      </c>
      <c r="H49" s="8" t="s">
        <v>18</v>
      </c>
      <c r="I49" s="8" t="s">
        <v>35</v>
      </c>
      <c r="J49" s="13">
        <v>2.9786000000000001</v>
      </c>
      <c r="K49" s="14">
        <v>0.458984</v>
      </c>
      <c r="L49" s="11">
        <v>3.7432105615800335E-2</v>
      </c>
      <c r="M49" s="12">
        <v>1.271333333333333</v>
      </c>
      <c r="N49" s="7">
        <v>3.0888081999999999</v>
      </c>
      <c r="O49" s="7">
        <v>3.0888081999999999</v>
      </c>
      <c r="P49" s="7">
        <v>3.0888081999999999</v>
      </c>
      <c r="Q49" s="7">
        <v>3.0888081999999999</v>
      </c>
      <c r="R49" s="7">
        <v>3.0888081999999999</v>
      </c>
      <c r="S49" s="7">
        <v>3.0888081999999999</v>
      </c>
      <c r="T49" s="7">
        <v>3.0888081999999999</v>
      </c>
      <c r="U49" s="7">
        <v>3.0888081999999999</v>
      </c>
      <c r="V49" s="7">
        <v>3.0888081999999999</v>
      </c>
      <c r="W49" s="7">
        <v>3.0888081999999999</v>
      </c>
      <c r="X49" s="7">
        <v>3.0888081999999999</v>
      </c>
      <c r="Y49" s="7">
        <v>3.0888081999999999</v>
      </c>
      <c r="Z49" s="7">
        <v>3.0888081999999999</v>
      </c>
      <c r="AA49" s="7">
        <v>3.0888081999999999</v>
      </c>
      <c r="AB49" s="7">
        <v>2.9786000000000001</v>
      </c>
      <c r="AC49" s="7">
        <v>2.9964716</v>
      </c>
      <c r="AD49" s="7">
        <v>3.0557844617999996</v>
      </c>
      <c r="AE49" s="7">
        <v>2.9192513950000003</v>
      </c>
      <c r="AF49" s="7">
        <v>3.0670525056000004</v>
      </c>
      <c r="AG49" s="7">
        <v>2.9281723020000001</v>
      </c>
      <c r="AH49" s="7">
        <v>2.7870045335999998</v>
      </c>
      <c r="AI49" s="7">
        <v>2.8371016070000001</v>
      </c>
      <c r="AJ49" s="7">
        <v>3.1911588532000001</v>
      </c>
      <c r="AK49" s="7">
        <v>2.9889506349999997</v>
      </c>
      <c r="AL49" s="7">
        <v>2.9944848737999998</v>
      </c>
      <c r="AM49" s="7">
        <v>3.0172026560000003</v>
      </c>
      <c r="AN49" s="7">
        <v>3.0428543591999997</v>
      </c>
      <c r="AO49" s="7">
        <v>2.6957700156000004</v>
      </c>
      <c r="AP49" s="7">
        <v>2.9983987542000001</v>
      </c>
      <c r="AQ49" s="7">
        <v>2.9029554743999997</v>
      </c>
      <c r="AR49" s="7">
        <v>2.8052395228</v>
      </c>
      <c r="AS49" s="7">
        <v>2.8365803520000004</v>
      </c>
      <c r="AT49" s="7">
        <v>2.7878683276</v>
      </c>
      <c r="AU49" s="7">
        <v>2.6966218951999998</v>
      </c>
      <c r="AV49" s="7">
        <v>2.7421289459999998</v>
      </c>
      <c r="AW49" s="7">
        <v>2.7618323849999999</v>
      </c>
      <c r="AX49" s="7">
        <v>2.770157572</v>
      </c>
      <c r="AY49" s="7">
        <v>2.7220085030000001</v>
      </c>
      <c r="AZ49" s="7">
        <v>2.6008539480000001</v>
      </c>
      <c r="BA49" s="7">
        <v>2.8649961960000003</v>
      </c>
      <c r="BB49" s="7">
        <v>2.6487051569999998</v>
      </c>
      <c r="BC49" s="7">
        <v>2.6627194699999999</v>
      </c>
      <c r="BD49" s="7">
        <v>2.6708748768000001</v>
      </c>
      <c r="BE49" s="7">
        <v>2.4768488728000002</v>
      </c>
      <c r="BF49" s="7">
        <v>2.4389640594000004</v>
      </c>
      <c r="BG49" s="7">
        <v>2.4474739196000006</v>
      </c>
      <c r="BH49" s="7">
        <v>2.2161975439999999</v>
      </c>
    </row>
    <row r="50" spans="1:60" x14ac:dyDescent="0.25">
      <c r="A50" s="5" t="s">
        <v>70</v>
      </c>
      <c r="B50" s="6" t="s">
        <v>65</v>
      </c>
      <c r="C50" s="7">
        <v>72.977901000000003</v>
      </c>
      <c r="D50" s="7">
        <v>-50.156818000000001</v>
      </c>
      <c r="E50" s="8">
        <v>16926.448</v>
      </c>
      <c r="F50" s="7">
        <v>96.403400000000005</v>
      </c>
      <c r="G50" s="3">
        <f t="shared" si="0"/>
        <v>0.100075424409</v>
      </c>
      <c r="H50" s="8" t="s">
        <v>18</v>
      </c>
      <c r="I50" s="8" t="s">
        <v>35</v>
      </c>
      <c r="J50" s="13">
        <v>4.8402000000000003</v>
      </c>
      <c r="K50" s="14">
        <v>0.31634699999999999</v>
      </c>
      <c r="L50" s="11">
        <v>5.3446576402808199E-2</v>
      </c>
      <c r="M50" s="12">
        <v>3.6656666666666671</v>
      </c>
      <c r="N50" s="7">
        <v>4.8402000000000003</v>
      </c>
      <c r="O50" s="7">
        <v>4.8402000000000003</v>
      </c>
      <c r="P50" s="7">
        <v>4.8402000000000003</v>
      </c>
      <c r="Q50" s="7">
        <v>4.8402000000000003</v>
      </c>
      <c r="R50" s="7">
        <v>4.8402000000000003</v>
      </c>
      <c r="S50" s="7">
        <v>4.8402000000000003</v>
      </c>
      <c r="T50" s="7">
        <v>4.8402000000000003</v>
      </c>
      <c r="U50" s="7">
        <v>4.8402000000000003</v>
      </c>
      <c r="V50" s="7">
        <v>4.8402000000000003</v>
      </c>
      <c r="W50" s="7">
        <v>4.8402000000000003</v>
      </c>
      <c r="X50" s="7">
        <v>4.8402000000000003</v>
      </c>
      <c r="Y50" s="7">
        <v>4.8402000000000003</v>
      </c>
      <c r="Z50" s="7">
        <v>4.8402000000000003</v>
      </c>
      <c r="AA50" s="7">
        <v>4.8402000000000003</v>
      </c>
      <c r="AB50" s="7">
        <v>4.8982824000000003</v>
      </c>
      <c r="AC50" s="7">
        <v>4.6853135999999997</v>
      </c>
      <c r="AD50" s="7">
        <v>4.580015049</v>
      </c>
      <c r="AE50" s="7">
        <v>4.6959620399999995</v>
      </c>
      <c r="AF50" s="7">
        <v>4.6197192096000004</v>
      </c>
      <c r="AG50" s="7">
        <v>4.4823349727999995</v>
      </c>
      <c r="AH50" s="7">
        <v>4.0721183424000005</v>
      </c>
      <c r="AI50" s="7">
        <v>4.0230580751999998</v>
      </c>
      <c r="AJ50" s="7">
        <v>4.3530145092000003</v>
      </c>
      <c r="AK50" s="7">
        <v>4.0513974462000002</v>
      </c>
      <c r="AL50" s="7">
        <v>4.2337132596</v>
      </c>
      <c r="AM50" s="7">
        <v>4.2023778048000002</v>
      </c>
      <c r="AN50" s="7">
        <v>4.1711391539999996</v>
      </c>
      <c r="AO50" s="7">
        <v>4.2220677384000007</v>
      </c>
      <c r="AP50" s="7">
        <v>4.1316286014000001</v>
      </c>
      <c r="AQ50" s="7">
        <v>4.0644708264000009</v>
      </c>
      <c r="AR50" s="7">
        <v>4.1997447360000004</v>
      </c>
      <c r="AS50" s="7">
        <v>4.1503117734000012</v>
      </c>
      <c r="AT50" s="7">
        <v>4.1056125264000007</v>
      </c>
      <c r="AU50" s="7">
        <v>4.0965081102000003</v>
      </c>
      <c r="AV50" s="7">
        <v>3.9773859480000007</v>
      </c>
      <c r="AW50" s="7">
        <v>4.1609069712000002</v>
      </c>
      <c r="AX50" s="7">
        <v>4.0728540528000012</v>
      </c>
      <c r="AY50" s="7">
        <v>4.2622317179999998</v>
      </c>
      <c r="AZ50" s="7">
        <v>4.5482052546</v>
      </c>
      <c r="BA50" s="7">
        <v>5.0959755288000004</v>
      </c>
      <c r="BB50" s="7">
        <v>5.4160240734</v>
      </c>
      <c r="BC50" s="7">
        <v>5.5036655748000003</v>
      </c>
      <c r="BD50" s="7">
        <v>5.8279880159999999</v>
      </c>
      <c r="BE50" s="7">
        <v>6.1043150340000008</v>
      </c>
      <c r="BF50" s="7">
        <v>6.4852871759999999</v>
      </c>
      <c r="BG50" s="7">
        <v>6.9101502516000002</v>
      </c>
      <c r="BH50" s="7">
        <v>6.8685729336000003</v>
      </c>
    </row>
    <row r="51" spans="1:60" x14ac:dyDescent="0.25">
      <c r="A51" s="5" t="s">
        <v>71</v>
      </c>
      <c r="B51" s="6" t="s">
        <v>65</v>
      </c>
      <c r="C51" s="7">
        <v>73.169135999999995</v>
      </c>
      <c r="D51" s="7">
        <v>-51.436991999999996</v>
      </c>
      <c r="E51" s="8">
        <v>21432.655999999999</v>
      </c>
      <c r="F51" s="7">
        <v>127.18300000000001</v>
      </c>
      <c r="G51" s="3">
        <f t="shared" si="0"/>
        <v>0.10569521166400001</v>
      </c>
      <c r="H51" s="8" t="s">
        <v>18</v>
      </c>
      <c r="I51" s="8" t="s">
        <v>47</v>
      </c>
      <c r="J51" s="13">
        <v>5.8742999999999999</v>
      </c>
      <c r="K51" s="14">
        <v>0.32510800000000001</v>
      </c>
      <c r="L51" s="11">
        <v>7.4403206375837916E-2</v>
      </c>
      <c r="M51" s="12">
        <v>4.543333333333333</v>
      </c>
      <c r="N51" s="7">
        <v>5.1870069000000001</v>
      </c>
      <c r="O51" s="7">
        <v>5.1870069000000001</v>
      </c>
      <c r="P51" s="7">
        <v>5.1870069000000001</v>
      </c>
      <c r="Q51" s="7">
        <v>5.1870069000000001</v>
      </c>
      <c r="R51" s="7">
        <v>5.1870069000000001</v>
      </c>
      <c r="S51" s="7">
        <v>5.1870069000000001</v>
      </c>
      <c r="T51" s="7">
        <v>5.1870069000000001</v>
      </c>
      <c r="U51" s="7">
        <v>5.1870069000000001</v>
      </c>
      <c r="V51" s="7">
        <v>5.1870069000000001</v>
      </c>
      <c r="W51" s="7">
        <v>5.1870069000000001</v>
      </c>
      <c r="X51" s="7">
        <v>5.1870069000000001</v>
      </c>
      <c r="Y51" s="7">
        <v>5.1870069000000001</v>
      </c>
      <c r="Z51" s="7">
        <v>5.1870069000000001</v>
      </c>
      <c r="AA51" s="7">
        <v>5.1870069000000001</v>
      </c>
      <c r="AB51" s="7">
        <v>5.8742999999999999</v>
      </c>
      <c r="AC51" s="7">
        <v>5.6510765999999997</v>
      </c>
      <c r="AD51" s="7">
        <v>5.4193942079999999</v>
      </c>
      <c r="AE51" s="7">
        <v>5.5315933379999995</v>
      </c>
      <c r="AF51" s="7">
        <v>4.826659715099999</v>
      </c>
      <c r="AG51" s="7">
        <v>4.9863643091999998</v>
      </c>
      <c r="AH51" s="7">
        <v>5.2161669251999996</v>
      </c>
      <c r="AI51" s="7">
        <v>5.1501515417999997</v>
      </c>
      <c r="AJ51" s="7">
        <v>5.2014341807999998</v>
      </c>
      <c r="AK51" s="7">
        <v>4.8543922853999995</v>
      </c>
      <c r="AL51" s="7">
        <v>4.3751786400000006</v>
      </c>
      <c r="AM51" s="7">
        <v>4.6520578961999997</v>
      </c>
      <c r="AN51" s="7">
        <v>4.9181108175000006</v>
      </c>
      <c r="AO51" s="7">
        <v>4.5714155058000001</v>
      </c>
      <c r="AP51" s="7">
        <v>5.1864194700000006</v>
      </c>
      <c r="AQ51" s="7">
        <v>5.0355204515999992</v>
      </c>
      <c r="AR51" s="7">
        <v>5.260388655599999</v>
      </c>
      <c r="AS51" s="7">
        <v>5.4196526772000002</v>
      </c>
      <c r="AT51" s="7">
        <v>5.5744052364000005</v>
      </c>
      <c r="AU51" s="7">
        <v>5.9732290862999999</v>
      </c>
      <c r="AV51" s="7">
        <v>6.6643346069999998</v>
      </c>
      <c r="AW51" s="7">
        <v>8.2302820037999993</v>
      </c>
      <c r="AX51" s="7">
        <v>9.9359320031999996</v>
      </c>
      <c r="AY51" s="7">
        <v>9.2783981069999992</v>
      </c>
      <c r="AZ51" s="7">
        <v>9.3338280017999988</v>
      </c>
      <c r="BA51" s="7">
        <v>10.511989358399999</v>
      </c>
      <c r="BB51" s="7">
        <v>10.632177536400002</v>
      </c>
      <c r="BC51" s="7">
        <v>10.287074160000001</v>
      </c>
      <c r="BD51" s="7">
        <v>10.054075924800001</v>
      </c>
      <c r="BE51" s="7">
        <v>10.0198170072</v>
      </c>
      <c r="BF51" s="7">
        <v>9.6742378124999995</v>
      </c>
      <c r="BG51" s="7">
        <v>9.4224006972000005</v>
      </c>
      <c r="BH51" s="7">
        <v>9.2229388406999995</v>
      </c>
    </row>
    <row r="52" spans="1:60" x14ac:dyDescent="0.25">
      <c r="A52" s="5" t="s">
        <v>72</v>
      </c>
      <c r="B52" s="6" t="s">
        <v>65</v>
      </c>
      <c r="C52" s="7">
        <v>73.449431000000004</v>
      </c>
      <c r="D52" s="7">
        <v>-50.002087000000003</v>
      </c>
      <c r="E52" s="8">
        <v>5952.6974</v>
      </c>
      <c r="F52" s="7">
        <v>32.612400000000001</v>
      </c>
      <c r="G52" s="3">
        <f t="shared" si="0"/>
        <v>3.5362426400999999E-2</v>
      </c>
      <c r="H52" s="8" t="s">
        <v>18</v>
      </c>
      <c r="I52" s="8" t="s">
        <v>35</v>
      </c>
      <c r="J52" s="13">
        <v>1.4003000000000001</v>
      </c>
      <c r="K52" s="14">
        <v>0.18804899999999999</v>
      </c>
      <c r="L52" s="11">
        <v>3.1167020804445472E-2</v>
      </c>
      <c r="M52" s="12">
        <v>0.84133333333333327</v>
      </c>
      <c r="N52" s="7">
        <v>1.4003000000000001</v>
      </c>
      <c r="O52" s="7">
        <v>1.4003000000000001</v>
      </c>
      <c r="P52" s="7">
        <v>1.4003000000000001</v>
      </c>
      <c r="Q52" s="7">
        <v>1.4003000000000001</v>
      </c>
      <c r="R52" s="7">
        <v>1.4003000000000001</v>
      </c>
      <c r="S52" s="7">
        <v>1.4003000000000001</v>
      </c>
      <c r="T52" s="7">
        <v>1.4003000000000001</v>
      </c>
      <c r="U52" s="7">
        <v>1.4003000000000001</v>
      </c>
      <c r="V52" s="7">
        <v>1.4003000000000001</v>
      </c>
      <c r="W52" s="7">
        <v>1.4003000000000001</v>
      </c>
      <c r="X52" s="7">
        <v>1.4003000000000001</v>
      </c>
      <c r="Y52" s="7">
        <v>1.4003000000000001</v>
      </c>
      <c r="Z52" s="7">
        <v>1.4003000000000001</v>
      </c>
      <c r="AA52" s="7">
        <v>1.4003000000000001</v>
      </c>
      <c r="AB52" s="7">
        <v>1.3204829</v>
      </c>
      <c r="AC52" s="7">
        <v>1.3890976000000002</v>
      </c>
      <c r="AD52" s="7">
        <v>1.2266628000000002</v>
      </c>
      <c r="AE52" s="7">
        <v>0.79817099999999996</v>
      </c>
      <c r="AF52" s="7">
        <v>1.0558262</v>
      </c>
      <c r="AG52" s="7">
        <v>0.9620061000000002</v>
      </c>
      <c r="AH52" s="7">
        <v>1.3247580159000001</v>
      </c>
      <c r="AI52" s="7">
        <v>1.3751184051000001</v>
      </c>
      <c r="AJ52" s="7">
        <v>1.2520152315000002</v>
      </c>
      <c r="AK52" s="7">
        <v>1.2562119306000001</v>
      </c>
      <c r="AL52" s="7">
        <v>1.0463769756000001</v>
      </c>
      <c r="AM52" s="7">
        <v>1.203053742</v>
      </c>
      <c r="AN52" s="7">
        <v>1.3597305084</v>
      </c>
      <c r="AO52" s="7">
        <v>1.2072504411</v>
      </c>
      <c r="AP52" s="7">
        <v>1.2884944468000001</v>
      </c>
      <c r="AQ52" s="7">
        <v>1.2200169762000002</v>
      </c>
      <c r="AR52" s="7">
        <v>1.201849484</v>
      </c>
      <c r="AS52" s="7">
        <v>1.124987017</v>
      </c>
      <c r="AT52" s="7">
        <v>1.0495220493999999</v>
      </c>
      <c r="AU52" s="7">
        <v>1.069087041</v>
      </c>
      <c r="AV52" s="7">
        <v>0.69735220060000003</v>
      </c>
      <c r="AW52" s="7">
        <v>1.0117895656</v>
      </c>
      <c r="AX52" s="7">
        <v>1.0512626223000001</v>
      </c>
      <c r="AY52" s="7">
        <v>1.0694119106</v>
      </c>
      <c r="AZ52" s="7">
        <v>0.95632788350000009</v>
      </c>
      <c r="BA52" s="7">
        <v>1.1475934602</v>
      </c>
      <c r="BB52" s="7">
        <v>1.0931455953</v>
      </c>
      <c r="BC52" s="7">
        <v>0.78739989239999997</v>
      </c>
      <c r="BD52" s="7">
        <v>0.90746441500000008</v>
      </c>
      <c r="BE52" s="7">
        <v>0.84184775729999994</v>
      </c>
      <c r="BF52" s="7">
        <v>0.87168675000000007</v>
      </c>
      <c r="BG52" s="7">
        <v>0.90146412949999999</v>
      </c>
      <c r="BH52" s="7">
        <v>0.74820129450000006</v>
      </c>
    </row>
    <row r="53" spans="1:60" x14ac:dyDescent="0.25">
      <c r="A53" s="5" t="s">
        <v>73</v>
      </c>
      <c r="B53" s="6" t="s">
        <v>65</v>
      </c>
      <c r="C53" s="7">
        <v>73.600036000000003</v>
      </c>
      <c r="D53" s="7">
        <v>-50.373348</v>
      </c>
      <c r="E53" s="8">
        <v>13841.717000000001</v>
      </c>
      <c r="F53" s="7">
        <v>73.316900000000004</v>
      </c>
      <c r="G53" s="3">
        <f t="shared" si="0"/>
        <v>2.7352528996000002E-2</v>
      </c>
      <c r="H53" s="8" t="s">
        <v>18</v>
      </c>
      <c r="I53" s="8" t="s">
        <v>35</v>
      </c>
      <c r="J53" s="13">
        <v>3.7281</v>
      </c>
      <c r="K53" s="14">
        <v>0.16538600000000001</v>
      </c>
      <c r="L53" s="11">
        <v>5.574119017563256E-2</v>
      </c>
      <c r="M53" s="12">
        <v>2.8836666666666662</v>
      </c>
      <c r="N53" s="7">
        <v>3.7281</v>
      </c>
      <c r="O53" s="7">
        <v>3.7281</v>
      </c>
      <c r="P53" s="7">
        <v>3.7281</v>
      </c>
      <c r="Q53" s="7">
        <v>3.7281</v>
      </c>
      <c r="R53" s="7">
        <v>3.7281</v>
      </c>
      <c r="S53" s="7">
        <v>3.7281</v>
      </c>
      <c r="T53" s="7">
        <v>3.7281</v>
      </c>
      <c r="U53" s="7">
        <v>3.7281</v>
      </c>
      <c r="V53" s="7">
        <v>3.7281</v>
      </c>
      <c r="W53" s="7">
        <v>3.7281</v>
      </c>
      <c r="X53" s="7">
        <v>3.7281</v>
      </c>
      <c r="Y53" s="7">
        <v>3.7281</v>
      </c>
      <c r="Z53" s="7">
        <v>3.7281</v>
      </c>
      <c r="AA53" s="7">
        <v>3.7281</v>
      </c>
      <c r="AB53" s="7">
        <v>3.8585834999999995</v>
      </c>
      <c r="AC53" s="7">
        <v>3.7541966999999996</v>
      </c>
      <c r="AD53" s="7">
        <v>4.0402873658999994</v>
      </c>
      <c r="AE53" s="7">
        <v>4.428349023</v>
      </c>
      <c r="AF53" s="7">
        <v>4.1415872991000002</v>
      </c>
      <c r="AG53" s="7">
        <v>3.9890819123999997</v>
      </c>
      <c r="AH53" s="7">
        <v>3.8447708894999995</v>
      </c>
      <c r="AI53" s="7">
        <v>3.7012651361999995</v>
      </c>
      <c r="AJ53" s="7">
        <v>3.3906733971</v>
      </c>
      <c r="AK53" s="7">
        <v>3.2893175423999996</v>
      </c>
      <c r="AL53" s="7">
        <v>3.9394012518000006</v>
      </c>
      <c r="AM53" s="7">
        <v>3.8910925320000005</v>
      </c>
      <c r="AN53" s="7">
        <v>3.3815581926</v>
      </c>
      <c r="AO53" s="7">
        <v>3.4034123147999997</v>
      </c>
      <c r="AP53" s="7">
        <v>3.5791213959000001</v>
      </c>
      <c r="AQ53" s="7">
        <v>3.8893850621999997</v>
      </c>
      <c r="AR53" s="7">
        <v>3.752593617</v>
      </c>
      <c r="AS53" s="7">
        <v>3.7691985743999998</v>
      </c>
      <c r="AT53" s="7">
        <v>3.7891625498999995</v>
      </c>
      <c r="AU53" s="7">
        <v>3.4174523393999996</v>
      </c>
      <c r="AV53" s="7">
        <v>3.7511433860999994</v>
      </c>
      <c r="AW53" s="7">
        <v>3.6165552479999996</v>
      </c>
      <c r="AX53" s="7">
        <v>3.9927615471000002</v>
      </c>
      <c r="AY53" s="7">
        <v>3.9486394835999996</v>
      </c>
      <c r="AZ53" s="7">
        <v>4.1442081534000001</v>
      </c>
      <c r="BA53" s="7">
        <v>5.1929748767999993</v>
      </c>
      <c r="BB53" s="7">
        <v>6.6173924124000001</v>
      </c>
      <c r="BC53" s="7">
        <v>4.7495994000000001</v>
      </c>
      <c r="BD53" s="7">
        <v>6.4006183097999996</v>
      </c>
      <c r="BE53" s="7">
        <v>7.7908939055999991</v>
      </c>
      <c r="BF53" s="7">
        <v>7.4348156183999992</v>
      </c>
      <c r="BG53" s="7">
        <v>6.8201115780000006</v>
      </c>
      <c r="BH53" s="7">
        <v>6.3856537163999993</v>
      </c>
    </row>
    <row r="54" spans="1:60" x14ac:dyDescent="0.25">
      <c r="A54" s="5" t="s">
        <v>74</v>
      </c>
      <c r="B54" s="6" t="s">
        <v>65</v>
      </c>
      <c r="C54" s="7">
        <v>73.757870999999994</v>
      </c>
      <c r="D54" s="7">
        <v>-51.652633000000002</v>
      </c>
      <c r="E54" s="8">
        <v>4016.0073000000002</v>
      </c>
      <c r="F54" s="7">
        <v>21.807600000000001</v>
      </c>
      <c r="G54" s="3">
        <f t="shared" si="0"/>
        <v>2.0251080014399999E-3</v>
      </c>
      <c r="H54" s="8" t="s">
        <v>18</v>
      </c>
      <c r="I54" s="8" t="s">
        <v>35</v>
      </c>
      <c r="J54" s="13">
        <v>0.53080000000000005</v>
      </c>
      <c r="K54" s="14">
        <v>4.5001199999999998E-2</v>
      </c>
      <c r="L54" s="11">
        <v>2.1537897704134338E-2</v>
      </c>
      <c r="M54" s="12">
        <v>0.6243333333333333</v>
      </c>
      <c r="N54" s="7">
        <v>0.53080000000000005</v>
      </c>
      <c r="O54" s="7">
        <v>0.53080000000000005</v>
      </c>
      <c r="P54" s="7">
        <v>0.53080000000000005</v>
      </c>
      <c r="Q54" s="7">
        <v>0.53080000000000005</v>
      </c>
      <c r="R54" s="7">
        <v>0.53080000000000005</v>
      </c>
      <c r="S54" s="7">
        <v>0.53080000000000005</v>
      </c>
      <c r="T54" s="7">
        <v>0.53080000000000005</v>
      </c>
      <c r="U54" s="7">
        <v>0.53080000000000005</v>
      </c>
      <c r="V54" s="7">
        <v>0.53080000000000005</v>
      </c>
      <c r="W54" s="7">
        <v>0.53080000000000005</v>
      </c>
      <c r="X54" s="7">
        <v>0.53080000000000005</v>
      </c>
      <c r="Y54" s="7">
        <v>0.53080000000000005</v>
      </c>
      <c r="Z54" s="7">
        <v>0.53080000000000005</v>
      </c>
      <c r="AA54" s="7">
        <v>0.53080000000000005</v>
      </c>
      <c r="AB54" s="7">
        <v>0.49470560000000008</v>
      </c>
      <c r="AC54" s="7">
        <v>0.51859160000000004</v>
      </c>
      <c r="AD54" s="7">
        <v>0.412482026</v>
      </c>
      <c r="AE54" s="7">
        <v>0.47131642880000002</v>
      </c>
      <c r="AF54" s="7">
        <v>0.51185468640000009</v>
      </c>
      <c r="AG54" s="7">
        <v>0.37387322640000004</v>
      </c>
      <c r="AH54" s="7">
        <v>0.43568913279999999</v>
      </c>
      <c r="AI54" s="7">
        <v>0.49736384639999998</v>
      </c>
      <c r="AJ54" s="7">
        <v>0.37521031160000001</v>
      </c>
      <c r="AK54" s="7">
        <v>0.40033360640000004</v>
      </c>
      <c r="AL54" s="7">
        <v>0.40680512000000002</v>
      </c>
      <c r="AM54" s="7">
        <v>0.43503306399999997</v>
      </c>
      <c r="AN54" s="7">
        <v>0.46243932960000006</v>
      </c>
      <c r="AO54" s="7">
        <v>0.380413744</v>
      </c>
      <c r="AP54" s="7">
        <v>0.41119749</v>
      </c>
      <c r="AQ54" s="7">
        <v>0.44172857520000008</v>
      </c>
      <c r="AR54" s="7">
        <v>0.4487330120000001</v>
      </c>
      <c r="AS54" s="7">
        <v>0.45612971000000013</v>
      </c>
      <c r="AT54" s="7">
        <v>0.463430864</v>
      </c>
      <c r="AU54" s="7">
        <v>0.47014017600000002</v>
      </c>
      <c r="AV54" s="7">
        <v>0.47674863600000006</v>
      </c>
      <c r="AW54" s="7">
        <v>0.50206461120000012</v>
      </c>
      <c r="AX54" s="7">
        <v>0.48925056839999997</v>
      </c>
      <c r="AY54" s="7">
        <v>0.46037770240000003</v>
      </c>
      <c r="AZ54" s="7">
        <v>0.60320536640000011</v>
      </c>
      <c r="BA54" s="7">
        <v>0.75613627760000013</v>
      </c>
      <c r="BB54" s="7">
        <v>0.70412106240000005</v>
      </c>
      <c r="BC54" s="7">
        <v>0.49483883080000002</v>
      </c>
      <c r="BD54" s="7">
        <v>0.51595670880000011</v>
      </c>
      <c r="BE54" s="7">
        <v>0.51069648080000007</v>
      </c>
      <c r="BF54" s="7">
        <v>0.51963037560000003</v>
      </c>
      <c r="BG54" s="7">
        <v>0.47902895280000002</v>
      </c>
      <c r="BH54" s="7">
        <v>0.44419254880000003</v>
      </c>
    </row>
    <row r="55" spans="1:60" x14ac:dyDescent="0.25">
      <c r="A55" s="5" t="s">
        <v>75</v>
      </c>
      <c r="B55" s="6" t="s">
        <v>65</v>
      </c>
      <c r="C55" s="7">
        <v>73.902610999999993</v>
      </c>
      <c r="D55" s="7">
        <v>-50.232137000000002</v>
      </c>
      <c r="E55" s="8">
        <v>9020.8744999999999</v>
      </c>
      <c r="F55" s="7">
        <v>49.631300000000003</v>
      </c>
      <c r="G55" s="3">
        <f t="shared" si="0"/>
        <v>3.9941262408099993E-3</v>
      </c>
      <c r="H55" s="8" t="s">
        <v>18</v>
      </c>
      <c r="I55" s="8" t="s">
        <v>35</v>
      </c>
      <c r="J55" s="13">
        <v>1.8255999999999999</v>
      </c>
      <c r="K55" s="14">
        <v>6.3199099999999994E-2</v>
      </c>
      <c r="L55" s="11">
        <v>3.6070557995369276E-2</v>
      </c>
      <c r="M55" s="12">
        <v>1.8539999999999999</v>
      </c>
      <c r="N55" s="7">
        <v>1.4403984000000001</v>
      </c>
      <c r="O55" s="7">
        <v>1.4403984000000001</v>
      </c>
      <c r="P55" s="7">
        <v>1.4403984000000001</v>
      </c>
      <c r="Q55" s="7">
        <v>1.4403984000000001</v>
      </c>
      <c r="R55" s="7">
        <v>1.4403984000000001</v>
      </c>
      <c r="S55" s="7">
        <v>1.4823872</v>
      </c>
      <c r="T55" s="7">
        <v>1.5262015999999998</v>
      </c>
      <c r="U55" s="7">
        <v>1.5681904</v>
      </c>
      <c r="V55" s="7">
        <v>1.6120048</v>
      </c>
      <c r="W55" s="7">
        <v>1.6539936</v>
      </c>
      <c r="X55" s="7">
        <v>1.697808</v>
      </c>
      <c r="Y55" s="7">
        <v>1.7397967999999999</v>
      </c>
      <c r="Z55" s="7">
        <v>1.7836112</v>
      </c>
      <c r="AA55" s="7">
        <v>1.8255999999999999</v>
      </c>
      <c r="AB55" s="7">
        <v>1.8128207999999999</v>
      </c>
      <c r="AC55" s="7">
        <v>1.7489247999999997</v>
      </c>
      <c r="AD55" s="7">
        <v>1.8292457231999997</v>
      </c>
      <c r="AE55" s="7">
        <v>1.7910012287999999</v>
      </c>
      <c r="AF55" s="7">
        <v>1.6982899584</v>
      </c>
      <c r="AG55" s="7">
        <v>1.5258364799999999</v>
      </c>
      <c r="AH55" s="7">
        <v>1.5751130751999998</v>
      </c>
      <c r="AI55" s="7">
        <v>1.6208407039999999</v>
      </c>
      <c r="AJ55" s="7">
        <v>1.6771002192</v>
      </c>
      <c r="AK55" s="7">
        <v>1.5326277119999998</v>
      </c>
      <c r="AL55" s="7">
        <v>1.6575936832</v>
      </c>
      <c r="AM55" s="7">
        <v>1.66672716</v>
      </c>
      <c r="AN55" s="7">
        <v>1.6758387295999999</v>
      </c>
      <c r="AO55" s="7">
        <v>1.6472899968000001</v>
      </c>
      <c r="AP55" s="7">
        <v>1.5128181263999998</v>
      </c>
      <c r="AQ55" s="7">
        <v>1.5955378879999997</v>
      </c>
      <c r="AR55" s="7">
        <v>1.5276493007999998</v>
      </c>
      <c r="AS55" s="7">
        <v>1.4870023167999999</v>
      </c>
      <c r="AT55" s="7">
        <v>1.6051076832</v>
      </c>
      <c r="AU55" s="7">
        <v>1.5517417439999999</v>
      </c>
      <c r="AV55" s="7">
        <v>1.5094060799999998</v>
      </c>
      <c r="AW55" s="7">
        <v>1.4936328959999998</v>
      </c>
      <c r="AX55" s="7">
        <v>1.5222966415999999</v>
      </c>
      <c r="AY55" s="7">
        <v>1.5296045184</v>
      </c>
      <c r="AZ55" s="7">
        <v>1.4998947039999997</v>
      </c>
      <c r="BA55" s="7">
        <v>1.5125004719999999</v>
      </c>
      <c r="BB55" s="7">
        <v>1.5975314431999998</v>
      </c>
      <c r="BC55" s="7">
        <v>1.5501425183999999</v>
      </c>
      <c r="BD55" s="7">
        <v>1.5925804159999999</v>
      </c>
      <c r="BE55" s="7">
        <v>1.6261988399999998</v>
      </c>
      <c r="BF55" s="7">
        <v>1.6246379520000001</v>
      </c>
      <c r="BG55" s="7">
        <v>1.6842255359999998</v>
      </c>
      <c r="BH55" s="7">
        <v>1.636905984</v>
      </c>
    </row>
    <row r="56" spans="1:60" x14ac:dyDescent="0.25">
      <c r="A56" s="5" t="s">
        <v>76</v>
      </c>
      <c r="B56" s="6" t="s">
        <v>65</v>
      </c>
      <c r="C56" s="7">
        <v>74.114695999999995</v>
      </c>
      <c r="D56" s="7">
        <v>-51.268627000000002</v>
      </c>
      <c r="E56" s="8">
        <v>7138.5722999999998</v>
      </c>
      <c r="F56" s="7">
        <v>38.087699999999998</v>
      </c>
      <c r="G56" s="3">
        <f t="shared" si="0"/>
        <v>5.0946475782400009E-3</v>
      </c>
      <c r="H56" s="8" t="s">
        <v>18</v>
      </c>
      <c r="I56" s="8" t="s">
        <v>35</v>
      </c>
      <c r="J56" s="13">
        <v>2.2119</v>
      </c>
      <c r="K56" s="14">
        <v>7.1376800000000004E-2</v>
      </c>
      <c r="L56" s="11">
        <v>2.3676895943577574E-2</v>
      </c>
      <c r="M56" s="12">
        <v>1.4669999999999999</v>
      </c>
      <c r="N56" s="7">
        <v>1.6080512999999999</v>
      </c>
      <c r="O56" s="7">
        <v>1.6080512999999999</v>
      </c>
      <c r="P56" s="7">
        <v>1.6080512999999999</v>
      </c>
      <c r="Q56" s="7">
        <v>1.6080512999999999</v>
      </c>
      <c r="R56" s="7">
        <v>1.6080512999999999</v>
      </c>
      <c r="S56" s="7">
        <v>1.6987392000000001</v>
      </c>
      <c r="T56" s="7">
        <v>1.7894271000000002</v>
      </c>
      <c r="U56" s="7">
        <v>1.8823269</v>
      </c>
      <c r="V56" s="7">
        <v>1.9730148000000001</v>
      </c>
      <c r="W56" s="7">
        <v>2.0659146000000002</v>
      </c>
      <c r="X56" s="7">
        <v>2.1566025</v>
      </c>
      <c r="Y56" s="7">
        <v>2.2495022999999996</v>
      </c>
      <c r="Z56" s="7">
        <v>2.3401901999999999</v>
      </c>
      <c r="AA56" s="7">
        <v>2.4308780999999997</v>
      </c>
      <c r="AB56" s="7">
        <v>2.2119</v>
      </c>
      <c r="AC56" s="7">
        <v>2.2052643000000001</v>
      </c>
      <c r="AD56" s="7">
        <v>2.0464852704000003</v>
      </c>
      <c r="AE56" s="7">
        <v>2.0359300836000003</v>
      </c>
      <c r="AF56" s="7">
        <v>2.1350010845999998</v>
      </c>
      <c r="AG56" s="7">
        <v>2.1263525556</v>
      </c>
      <c r="AH56" s="7">
        <v>2.1874363859999999</v>
      </c>
      <c r="AI56" s="7">
        <v>2.2482238217999999</v>
      </c>
      <c r="AJ56" s="7">
        <v>2.2435301699999997</v>
      </c>
      <c r="AK56" s="7">
        <v>2.0789073006000001</v>
      </c>
      <c r="AL56" s="7">
        <v>2.0876044913999996</v>
      </c>
      <c r="AM56" s="7">
        <v>2.0983565372999999</v>
      </c>
      <c r="AN56" s="7">
        <v>2.1068612927999997</v>
      </c>
      <c r="AO56" s="7">
        <v>1.9359765345</v>
      </c>
      <c r="AP56" s="7">
        <v>2.3129705586</v>
      </c>
      <c r="AQ56" s="7">
        <v>2.1933333114</v>
      </c>
      <c r="AR56" s="7">
        <v>2.0469099551999999</v>
      </c>
      <c r="AS56" s="7">
        <v>2.2470647862000002</v>
      </c>
      <c r="AT56" s="7">
        <v>2.3051315849999998</v>
      </c>
      <c r="AU56" s="7">
        <v>2.3338287755999998</v>
      </c>
      <c r="AV56" s="7">
        <v>2.2282946028000001</v>
      </c>
      <c r="AW56" s="7">
        <v>2.1418977888000001</v>
      </c>
      <c r="AX56" s="7">
        <v>2.2149170316000002</v>
      </c>
      <c r="AY56" s="7">
        <v>2.2047754701</v>
      </c>
      <c r="AZ56" s="7">
        <v>2.1386020578</v>
      </c>
      <c r="BA56" s="7">
        <v>2.2737491477999998</v>
      </c>
      <c r="BB56" s="7">
        <v>2.4340013028</v>
      </c>
      <c r="BC56" s="7">
        <v>2.4433443684</v>
      </c>
      <c r="BD56" s="7">
        <v>2.2143242424</v>
      </c>
      <c r="BE56" s="7">
        <v>2.2190488608000001</v>
      </c>
      <c r="BF56" s="7">
        <v>2.1613138470000002</v>
      </c>
      <c r="BG56" s="7">
        <v>2.2548772170000002</v>
      </c>
      <c r="BH56" s="7">
        <v>2.1151691892</v>
      </c>
    </row>
    <row r="57" spans="1:60" x14ac:dyDescent="0.25">
      <c r="A57" s="5" t="s">
        <v>77</v>
      </c>
      <c r="B57" s="6" t="s">
        <v>65</v>
      </c>
      <c r="C57" s="7">
        <v>74.249988000000002</v>
      </c>
      <c r="D57" s="7">
        <v>-51.093743000000003</v>
      </c>
      <c r="E57" s="8">
        <v>2588.7435</v>
      </c>
      <c r="F57" s="7">
        <v>12.1327</v>
      </c>
      <c r="G57" s="3">
        <f t="shared" si="0"/>
        <v>2.8397921260900003E-3</v>
      </c>
      <c r="H57" s="8" t="s">
        <v>18</v>
      </c>
      <c r="I57" s="8" t="s">
        <v>35</v>
      </c>
      <c r="J57" s="13">
        <v>0.51990000000000003</v>
      </c>
      <c r="K57" s="14">
        <v>5.3289700000000002E-2</v>
      </c>
      <c r="L57" s="11">
        <v>2.5601789435292042E-2</v>
      </c>
      <c r="M57" s="12">
        <v>-2.5666666666666674E-2</v>
      </c>
      <c r="N57" s="7">
        <v>0.71122320000000006</v>
      </c>
      <c r="O57" s="7">
        <v>0.71122320000000006</v>
      </c>
      <c r="P57" s="7">
        <v>0.71122320000000006</v>
      </c>
      <c r="Q57" s="7">
        <v>0.71122320000000006</v>
      </c>
      <c r="R57" s="7">
        <v>0.71122320000000006</v>
      </c>
      <c r="S57" s="7">
        <v>0.6899073</v>
      </c>
      <c r="T57" s="7">
        <v>0.66859140000000006</v>
      </c>
      <c r="U57" s="7">
        <v>0.64727550000000011</v>
      </c>
      <c r="V57" s="7">
        <v>0.62595960000000006</v>
      </c>
      <c r="W57" s="7">
        <v>0.60516360000000002</v>
      </c>
      <c r="X57" s="7">
        <v>0.58384770000000008</v>
      </c>
      <c r="Y57" s="7">
        <v>0.56253180000000003</v>
      </c>
      <c r="Z57" s="7">
        <v>0.54121589999999997</v>
      </c>
      <c r="AA57" s="7">
        <v>0.51990000000000003</v>
      </c>
      <c r="AB57" s="7">
        <v>0.51418110000000006</v>
      </c>
      <c r="AC57" s="7">
        <v>0.5157408</v>
      </c>
      <c r="AD57" s="7">
        <v>0.4758769476000001</v>
      </c>
      <c r="AE57" s="7">
        <v>0.45689071950000004</v>
      </c>
      <c r="AF57" s="7">
        <v>0.46173462780000007</v>
      </c>
      <c r="AG57" s="7">
        <v>0.44399200049999998</v>
      </c>
      <c r="AH57" s="7">
        <v>0.46054977570000005</v>
      </c>
      <c r="AI57" s="7">
        <v>0.47693754359999996</v>
      </c>
      <c r="AJ57" s="7">
        <v>0.52106769539999997</v>
      </c>
      <c r="AK57" s="7">
        <v>0.49925997000000005</v>
      </c>
      <c r="AL57" s="7">
        <v>0.49469004899999997</v>
      </c>
      <c r="AM57" s="7">
        <v>0.49215241710000002</v>
      </c>
      <c r="AN57" s="7">
        <v>0.48861241800000005</v>
      </c>
      <c r="AO57" s="7">
        <v>0.44387502300000004</v>
      </c>
      <c r="AP57" s="7">
        <v>0.44102701080000001</v>
      </c>
      <c r="AQ57" s="7">
        <v>0.52736576400000001</v>
      </c>
      <c r="AR57" s="7">
        <v>0.54182730239999999</v>
      </c>
      <c r="AS57" s="7">
        <v>0.445699872</v>
      </c>
      <c r="AT57" s="7">
        <v>0.47008110240000006</v>
      </c>
      <c r="AU57" s="7">
        <v>0.47002963230000006</v>
      </c>
      <c r="AV57" s="7">
        <v>0.46898047410000004</v>
      </c>
      <c r="AW57" s="7">
        <v>0.45734303250000002</v>
      </c>
      <c r="AX57" s="7">
        <v>0.44866954080000004</v>
      </c>
      <c r="AY57" s="7">
        <v>0.43860947580000004</v>
      </c>
      <c r="AZ57" s="7">
        <v>0.41864115660000006</v>
      </c>
      <c r="BA57" s="7">
        <v>0.44377624200000004</v>
      </c>
      <c r="BB57" s="7">
        <v>0.46211831400000003</v>
      </c>
      <c r="BC57" s="7">
        <v>0.52486712460000007</v>
      </c>
      <c r="BD57" s="7">
        <v>0.63004185480000008</v>
      </c>
      <c r="BE57" s="7">
        <v>0.66865118850000005</v>
      </c>
      <c r="BF57" s="7">
        <v>0.70397371440000001</v>
      </c>
      <c r="BG57" s="7">
        <v>0.78321479280000006</v>
      </c>
      <c r="BH57" s="7">
        <v>0.83193150240000013</v>
      </c>
    </row>
    <row r="58" spans="1:60" x14ac:dyDescent="0.25">
      <c r="A58" s="5" t="s">
        <v>78</v>
      </c>
      <c r="B58" s="6" t="s">
        <v>65</v>
      </c>
      <c r="C58" s="7">
        <v>74.475886000000003</v>
      </c>
      <c r="D58" s="7">
        <v>-51.358854999999998</v>
      </c>
      <c r="E58" s="8">
        <v>20340.067999999999</v>
      </c>
      <c r="F58" s="7">
        <v>108.33199999999999</v>
      </c>
      <c r="G58" s="3">
        <f t="shared" si="0"/>
        <v>0.15915232572099999</v>
      </c>
      <c r="H58" s="8" t="s">
        <v>18</v>
      </c>
      <c r="I58" s="8" t="s">
        <v>35</v>
      </c>
      <c r="J58" s="13">
        <v>5.0780000000000003</v>
      </c>
      <c r="K58" s="14">
        <v>0.39893899999999999</v>
      </c>
      <c r="L58" s="11">
        <v>8.0163306098760823E-2</v>
      </c>
      <c r="M58" s="12">
        <v>4.6713333333333331</v>
      </c>
      <c r="N58" s="7">
        <v>5.0780000000000003</v>
      </c>
      <c r="O58" s="7">
        <v>5.0780000000000003</v>
      </c>
      <c r="P58" s="7">
        <v>5.0780000000000003</v>
      </c>
      <c r="Q58" s="7">
        <v>5.0780000000000003</v>
      </c>
      <c r="R58" s="7">
        <v>5.0780000000000003</v>
      </c>
      <c r="S58" s="7">
        <v>5.0780000000000003</v>
      </c>
      <c r="T58" s="7">
        <v>5.0780000000000003</v>
      </c>
      <c r="U58" s="7">
        <v>5.0780000000000003</v>
      </c>
      <c r="V58" s="7">
        <v>5.0780000000000003</v>
      </c>
      <c r="W58" s="7">
        <v>5.0780000000000003</v>
      </c>
      <c r="X58" s="7">
        <v>5.0780000000000003</v>
      </c>
      <c r="Y58" s="7">
        <v>5.0780000000000003</v>
      </c>
      <c r="Z58" s="7">
        <v>5.0780000000000003</v>
      </c>
      <c r="AA58" s="7">
        <v>5.0780000000000003</v>
      </c>
      <c r="AB58" s="7">
        <v>4.5295760000000005</v>
      </c>
      <c r="AC58" s="7">
        <v>4.9815180000000003</v>
      </c>
      <c r="AD58" s="7">
        <v>4.845067062</v>
      </c>
      <c r="AE58" s="7">
        <v>4.9465051900000008</v>
      </c>
      <c r="AF58" s="7">
        <v>4.8358809599999999</v>
      </c>
      <c r="AG58" s="7">
        <v>4.8261311999999998</v>
      </c>
      <c r="AH58" s="7">
        <v>4.6811949240000006</v>
      </c>
      <c r="AI58" s="7">
        <v>4.5366598099999997</v>
      </c>
      <c r="AJ58" s="7">
        <v>4.7422527959999998</v>
      </c>
      <c r="AK58" s="7">
        <v>4.5434897200000002</v>
      </c>
      <c r="AL58" s="7">
        <v>4.4650853999999995</v>
      </c>
      <c r="AM58" s="7">
        <v>4.5354563240000001</v>
      </c>
      <c r="AN58" s="7">
        <v>4.6003785539999997</v>
      </c>
      <c r="AO58" s="7">
        <v>4.7975319040000004</v>
      </c>
      <c r="AP58" s="7">
        <v>4.5131486700000005</v>
      </c>
      <c r="AQ58" s="7">
        <v>4.7433699560000004</v>
      </c>
      <c r="AR58" s="7">
        <v>4.69450944</v>
      </c>
      <c r="AS58" s="7">
        <v>4.5340497180000003</v>
      </c>
      <c r="AT58" s="7">
        <v>4.6070358120000003</v>
      </c>
      <c r="AU58" s="7">
        <v>4.6263525239999996</v>
      </c>
      <c r="AV58" s="7">
        <v>4.7946882240000006</v>
      </c>
      <c r="AW58" s="7">
        <v>5.1682106699999997</v>
      </c>
      <c r="AX58" s="7">
        <v>4.83131076</v>
      </c>
      <c r="AY58" s="7">
        <v>5.1878472960000002</v>
      </c>
      <c r="AZ58" s="7">
        <v>5.589537408</v>
      </c>
      <c r="BA58" s="7">
        <v>5.4342267780000011</v>
      </c>
      <c r="BB58" s="7">
        <v>5.3411927400000003</v>
      </c>
      <c r="BC58" s="7">
        <v>4.5470544760000005</v>
      </c>
      <c r="BD58" s="7">
        <v>5.1322584300000003</v>
      </c>
      <c r="BE58" s="7">
        <v>4.9800961600000013</v>
      </c>
      <c r="BF58" s="7">
        <v>4.6565260000000004</v>
      </c>
      <c r="BG58" s="7">
        <v>5.3274973740000009</v>
      </c>
      <c r="BH58" s="7">
        <v>4.9432044900000003</v>
      </c>
    </row>
    <row r="59" spans="1:60" x14ac:dyDescent="0.25">
      <c r="A59" s="5" t="s">
        <v>79</v>
      </c>
      <c r="B59" s="6" t="s">
        <v>65</v>
      </c>
      <c r="C59" s="7">
        <v>74.776927000000001</v>
      </c>
      <c r="D59" s="7">
        <v>-50.716898999999998</v>
      </c>
      <c r="E59" s="8">
        <v>11069.022999999999</v>
      </c>
      <c r="F59" s="7">
        <v>56.729399999999998</v>
      </c>
      <c r="G59" s="3">
        <f t="shared" si="0"/>
        <v>5.1332605488999997E-2</v>
      </c>
      <c r="H59" s="8" t="s">
        <v>18</v>
      </c>
      <c r="I59" s="8" t="s">
        <v>35</v>
      </c>
      <c r="J59" s="13">
        <v>3.7288000000000001</v>
      </c>
      <c r="K59" s="14">
        <v>0.22656699999999999</v>
      </c>
      <c r="L59" s="11">
        <v>3.615878854458944E-2</v>
      </c>
      <c r="M59" s="12">
        <v>2.9350000000000001</v>
      </c>
      <c r="N59" s="7">
        <v>3.7288000000000001</v>
      </c>
      <c r="O59" s="7">
        <v>3.7288000000000001</v>
      </c>
      <c r="P59" s="7">
        <v>3.7288000000000001</v>
      </c>
      <c r="Q59" s="7">
        <v>3.7288000000000001</v>
      </c>
      <c r="R59" s="7">
        <v>3.7288000000000001</v>
      </c>
      <c r="S59" s="7">
        <v>3.7288000000000001</v>
      </c>
      <c r="T59" s="7">
        <v>3.7288000000000001</v>
      </c>
      <c r="U59" s="7">
        <v>3.7288000000000001</v>
      </c>
      <c r="V59" s="7">
        <v>3.7288000000000001</v>
      </c>
      <c r="W59" s="7">
        <v>3.7288000000000001</v>
      </c>
      <c r="X59" s="7">
        <v>3.7288000000000001</v>
      </c>
      <c r="Y59" s="7">
        <v>3.7288000000000001</v>
      </c>
      <c r="Z59" s="7">
        <v>3.7288000000000001</v>
      </c>
      <c r="AA59" s="7">
        <v>3.7288000000000001</v>
      </c>
      <c r="AB59" s="7">
        <v>3.6542240000000001</v>
      </c>
      <c r="AC59" s="7">
        <v>3.7698167999999996</v>
      </c>
      <c r="AD59" s="7">
        <v>3.7656442727999999</v>
      </c>
      <c r="AE59" s="7">
        <v>3.5443176200000002</v>
      </c>
      <c r="AF59" s="7">
        <v>3.6102987360000003</v>
      </c>
      <c r="AG59" s="7">
        <v>3.5880788168</v>
      </c>
      <c r="AH59" s="7">
        <v>3.5944252343999996</v>
      </c>
      <c r="AI59" s="7">
        <v>3.47561448</v>
      </c>
      <c r="AJ59" s="7">
        <v>3.2661565975999998</v>
      </c>
      <c r="AK59" s="7">
        <v>2.9859894807999998</v>
      </c>
      <c r="AL59" s="7">
        <v>3.6080763712000006</v>
      </c>
      <c r="AM59" s="7">
        <v>3.4116618312000004</v>
      </c>
      <c r="AN59" s="7">
        <v>3.2177344008000004</v>
      </c>
      <c r="AO59" s="7">
        <v>2.9959863936000004</v>
      </c>
      <c r="AP59" s="7">
        <v>3.2564542600000004</v>
      </c>
      <c r="AQ59" s="7">
        <v>3.1440495839999998</v>
      </c>
      <c r="AR59" s="7">
        <v>3.4746077039999999</v>
      </c>
      <c r="AS59" s="7">
        <v>3.7304369432</v>
      </c>
      <c r="AT59" s="7">
        <v>4.2317219000000001</v>
      </c>
      <c r="AU59" s="7">
        <v>4.6153893184000001</v>
      </c>
      <c r="AV59" s="7">
        <v>4.6070629080000005</v>
      </c>
      <c r="AW59" s="7">
        <v>4.6056049471999998</v>
      </c>
      <c r="AX59" s="7">
        <v>4.5772735248000007</v>
      </c>
      <c r="AY59" s="7">
        <v>4.5175008608000002</v>
      </c>
      <c r="AZ59" s="7">
        <v>4.6200615047999998</v>
      </c>
      <c r="BA59" s="7">
        <v>5.2878261952000001</v>
      </c>
      <c r="BB59" s="7">
        <v>4.9778659663999996</v>
      </c>
      <c r="BC59" s="7">
        <v>5.2449338088000008</v>
      </c>
      <c r="BD59" s="7">
        <v>5.6227470112000004</v>
      </c>
      <c r="BE59" s="7">
        <v>6.5259518624000004</v>
      </c>
      <c r="BF59" s="7">
        <v>6.977173950400001</v>
      </c>
      <c r="BG59" s="7">
        <v>7.6360268087999996</v>
      </c>
      <c r="BH59" s="7">
        <v>8.0325063840000013</v>
      </c>
    </row>
    <row r="60" spans="1:60" x14ac:dyDescent="0.25">
      <c r="A60" s="5" t="s">
        <v>80</v>
      </c>
      <c r="B60" s="6" t="s">
        <v>65</v>
      </c>
      <c r="C60" s="7">
        <v>74.931642999999994</v>
      </c>
      <c r="D60" s="7">
        <v>-52.852443999999998</v>
      </c>
      <c r="E60" s="8">
        <v>9225.2991000000002</v>
      </c>
      <c r="F60" s="7">
        <v>46.406999999999996</v>
      </c>
      <c r="G60" s="3">
        <f t="shared" si="0"/>
        <v>0.29180739686399998</v>
      </c>
      <c r="H60" s="8" t="s">
        <v>18</v>
      </c>
      <c r="I60" s="8" t="s">
        <v>35</v>
      </c>
      <c r="J60" s="13">
        <v>5.2415000000000003</v>
      </c>
      <c r="K60" s="14">
        <v>0.54019200000000001</v>
      </c>
      <c r="L60" s="11">
        <v>3.188936297937868E-2</v>
      </c>
      <c r="M60" s="12">
        <v>2.4779999999999993</v>
      </c>
      <c r="N60" s="7">
        <v>5.2886734999999998</v>
      </c>
      <c r="O60" s="7">
        <v>5.2886734999999998</v>
      </c>
      <c r="P60" s="7">
        <v>5.2886734999999998</v>
      </c>
      <c r="Q60" s="7">
        <v>5.2886734999999998</v>
      </c>
      <c r="R60" s="7">
        <v>5.2886734999999998</v>
      </c>
      <c r="S60" s="7">
        <v>5.2886734999999998</v>
      </c>
      <c r="T60" s="7">
        <v>5.2886734999999998</v>
      </c>
      <c r="U60" s="7">
        <v>5.2886734999999998</v>
      </c>
      <c r="V60" s="7">
        <v>5.2886734999999998</v>
      </c>
      <c r="W60" s="7">
        <v>5.2886734999999998</v>
      </c>
      <c r="X60" s="7">
        <v>5.2886734999999998</v>
      </c>
      <c r="Y60" s="7">
        <v>5.2886734999999998</v>
      </c>
      <c r="Z60" s="7">
        <v>5.2886734999999998</v>
      </c>
      <c r="AA60" s="7">
        <v>5.2886734999999998</v>
      </c>
      <c r="AB60" s="7">
        <v>5.2415000000000003</v>
      </c>
      <c r="AC60" s="7">
        <v>4.9846665000000003</v>
      </c>
      <c r="AD60" s="7">
        <v>5.1107036090000006</v>
      </c>
      <c r="AE60" s="7">
        <v>5.1264857655</v>
      </c>
      <c r="AF60" s="7">
        <v>4.9858196299999999</v>
      </c>
      <c r="AG60" s="7">
        <v>5.0018219295000002</v>
      </c>
      <c r="AH60" s="7">
        <v>4.5865902995000001</v>
      </c>
      <c r="AI60" s="7">
        <v>4.6286638200000008</v>
      </c>
      <c r="AJ60" s="7">
        <v>4.5416339540000008</v>
      </c>
      <c r="AK60" s="7">
        <v>4.4910954109999999</v>
      </c>
      <c r="AL60" s="7">
        <v>4.4865405475000006</v>
      </c>
      <c r="AM60" s="7">
        <v>4.2919446184999996</v>
      </c>
      <c r="AN60" s="7">
        <v>4.5608755004999999</v>
      </c>
      <c r="AO60" s="7">
        <v>4.6388113640000004</v>
      </c>
      <c r="AP60" s="7">
        <v>4.4905398119999997</v>
      </c>
      <c r="AQ60" s="7">
        <v>4.5580922639999999</v>
      </c>
      <c r="AR60" s="7">
        <v>4.5793832370000001</v>
      </c>
      <c r="AS60" s="7">
        <v>4.5648852480000004</v>
      </c>
      <c r="AT60" s="7">
        <v>4.7535897309999999</v>
      </c>
      <c r="AU60" s="7">
        <v>4.4746108935000004</v>
      </c>
      <c r="AV60" s="7">
        <v>4.4298956570000003</v>
      </c>
      <c r="AW60" s="7">
        <v>4.4145799940000003</v>
      </c>
      <c r="AX60" s="7">
        <v>4.3588313999999997</v>
      </c>
      <c r="AY60" s="7">
        <v>4.4257391475000007</v>
      </c>
      <c r="AZ60" s="7">
        <v>4.4649612919999999</v>
      </c>
      <c r="BA60" s="7">
        <v>4.5063796250000001</v>
      </c>
      <c r="BB60" s="7">
        <v>4.4574030489999998</v>
      </c>
      <c r="BC60" s="7">
        <v>4.5071029520000003</v>
      </c>
      <c r="BD60" s="7">
        <v>4.3560429220000003</v>
      </c>
      <c r="BE60" s="7">
        <v>4.2847690050000011</v>
      </c>
      <c r="BF60" s="7">
        <v>4.2097631400000006</v>
      </c>
      <c r="BG60" s="7">
        <v>4.4308496100000001</v>
      </c>
      <c r="BH60" s="7">
        <v>4.7706246060000002</v>
      </c>
    </row>
    <row r="61" spans="1:60" x14ac:dyDescent="0.25">
      <c r="A61" s="5" t="s">
        <v>81</v>
      </c>
      <c r="B61" s="6" t="s">
        <v>65</v>
      </c>
      <c r="C61" s="7">
        <v>75.155608000000001</v>
      </c>
      <c r="D61" s="7">
        <v>-53.351520999999998</v>
      </c>
      <c r="E61" s="8">
        <v>25557.79</v>
      </c>
      <c r="F61" s="7">
        <v>134.184</v>
      </c>
      <c r="G61" s="3">
        <f t="shared" si="0"/>
        <v>0.7136194575999999</v>
      </c>
      <c r="H61" s="8" t="s">
        <v>18</v>
      </c>
      <c r="I61" s="8" t="s">
        <v>35</v>
      </c>
      <c r="J61" s="13">
        <v>8.1676000000000002</v>
      </c>
      <c r="K61" s="14">
        <v>0.84475999999999996</v>
      </c>
      <c r="L61" s="11">
        <v>8.2694789102022964E-2</v>
      </c>
      <c r="M61" s="12">
        <v>6.9499999999999984</v>
      </c>
      <c r="N61" s="7">
        <v>6.6239236000000004</v>
      </c>
      <c r="O61" s="7">
        <v>6.6239236000000004</v>
      </c>
      <c r="P61" s="7">
        <v>6.6239236000000004</v>
      </c>
      <c r="Q61" s="7">
        <v>6.6239236000000004</v>
      </c>
      <c r="R61" s="7">
        <v>6.6239236000000004</v>
      </c>
      <c r="S61" s="7">
        <v>6.7954432000000002</v>
      </c>
      <c r="T61" s="7">
        <v>6.9669628000000001</v>
      </c>
      <c r="U61" s="7">
        <v>7.1384824</v>
      </c>
      <c r="V61" s="7">
        <v>7.3100019999999999</v>
      </c>
      <c r="W61" s="7">
        <v>7.4815216000000007</v>
      </c>
      <c r="X61" s="7">
        <v>7.6530412000000005</v>
      </c>
      <c r="Y61" s="7">
        <v>7.8245607999999995</v>
      </c>
      <c r="Z61" s="7">
        <v>7.9960804000000003</v>
      </c>
      <c r="AA61" s="7">
        <v>8.1676000000000002</v>
      </c>
      <c r="AB61" s="7">
        <v>8.0369183999999994</v>
      </c>
      <c r="AC61" s="7">
        <v>8.0614211999999998</v>
      </c>
      <c r="AD61" s="7">
        <v>7.7115130483999996</v>
      </c>
      <c r="AE61" s="7">
        <v>7.8019692184000009</v>
      </c>
      <c r="AF61" s="7">
        <v>7.8429869056000001</v>
      </c>
      <c r="AG61" s="7">
        <v>7.7546461439999996</v>
      </c>
      <c r="AH61" s="7">
        <v>7.6103246519999992</v>
      </c>
      <c r="AI61" s="7">
        <v>7.6353420107999987</v>
      </c>
      <c r="AJ61" s="7">
        <v>7.8041418</v>
      </c>
      <c r="AK61" s="7">
        <v>7.660555392</v>
      </c>
      <c r="AL61" s="7">
        <v>7.4537517600000003</v>
      </c>
      <c r="AM61" s="7">
        <v>7.5816563759999998</v>
      </c>
      <c r="AN61" s="7">
        <v>7.661143459199999</v>
      </c>
      <c r="AO61" s="7">
        <v>7.8583419935999999</v>
      </c>
      <c r="AP61" s="7">
        <v>7.7159562228</v>
      </c>
      <c r="AQ61" s="7">
        <v>7.8801004799999994</v>
      </c>
      <c r="AR61" s="7">
        <v>7.7776134351999993</v>
      </c>
      <c r="AS61" s="7">
        <v>7.5348560280000001</v>
      </c>
      <c r="AT61" s="7">
        <v>7.9699440799999985</v>
      </c>
      <c r="AU61" s="7">
        <v>7.5107697756</v>
      </c>
      <c r="AV61" s="7">
        <v>7.6183779055999992</v>
      </c>
      <c r="AW61" s="7">
        <v>7.5942181447999992</v>
      </c>
      <c r="AX61" s="7">
        <v>7.4472176799999996</v>
      </c>
      <c r="AY61" s="7">
        <v>7.7519018304000005</v>
      </c>
      <c r="AZ61" s="7">
        <v>7.9243035311999996</v>
      </c>
      <c r="BA61" s="7">
        <v>8.1025205632000006</v>
      </c>
      <c r="BB61" s="7">
        <v>8.0675959055999993</v>
      </c>
      <c r="BC61" s="7">
        <v>8.577548179199999</v>
      </c>
      <c r="BD61" s="7">
        <v>8.3799576000000009</v>
      </c>
      <c r="BE61" s="7">
        <v>8.637743391199999</v>
      </c>
      <c r="BF61" s="7">
        <v>8.4334227095999985</v>
      </c>
      <c r="BG61" s="7">
        <v>8.2623441600000014</v>
      </c>
      <c r="BH61" s="7">
        <v>8.1209956744000014</v>
      </c>
    </row>
    <row r="62" spans="1:60" x14ac:dyDescent="0.25">
      <c r="A62" s="5" t="s">
        <v>82</v>
      </c>
      <c r="B62" s="6" t="s">
        <v>65</v>
      </c>
      <c r="C62" s="7">
        <v>75.542321000000001</v>
      </c>
      <c r="D62" s="7">
        <v>-52.948171000000002</v>
      </c>
      <c r="E62" s="8">
        <v>6182.3850000000002</v>
      </c>
      <c r="F62" s="7">
        <v>26.520299999999999</v>
      </c>
      <c r="G62" s="3">
        <f t="shared" si="0"/>
        <v>6.1941254399999993E-2</v>
      </c>
      <c r="H62" s="8" t="s">
        <v>18</v>
      </c>
      <c r="I62" s="8" t="s">
        <v>35</v>
      </c>
      <c r="J62" s="13">
        <v>2.1482000000000001</v>
      </c>
      <c r="K62" s="14">
        <v>0.24887999999999999</v>
      </c>
      <c r="L62" s="11">
        <v>3.1451082943656956E-2</v>
      </c>
      <c r="M62" s="12">
        <v>1.2563333333333333</v>
      </c>
      <c r="N62" s="7">
        <v>2.1482000000000001</v>
      </c>
      <c r="O62" s="7">
        <v>2.1482000000000001</v>
      </c>
      <c r="P62" s="7">
        <v>2.1482000000000001</v>
      </c>
      <c r="Q62" s="7">
        <v>2.1482000000000001</v>
      </c>
      <c r="R62" s="7">
        <v>2.1482000000000001</v>
      </c>
      <c r="S62" s="7">
        <v>2.1482000000000001</v>
      </c>
      <c r="T62" s="7">
        <v>2.1482000000000001</v>
      </c>
      <c r="U62" s="7">
        <v>2.1482000000000001</v>
      </c>
      <c r="V62" s="7">
        <v>2.1482000000000001</v>
      </c>
      <c r="W62" s="7">
        <v>2.1482000000000001</v>
      </c>
      <c r="X62" s="7">
        <v>2.1482000000000001</v>
      </c>
      <c r="Y62" s="7">
        <v>2.1482000000000001</v>
      </c>
      <c r="Z62" s="7">
        <v>2.1482000000000001</v>
      </c>
      <c r="AA62" s="7">
        <v>2.1482000000000001</v>
      </c>
      <c r="AB62" s="7">
        <v>1.5015917999999999</v>
      </c>
      <c r="AC62" s="7">
        <v>2.4854674000000001</v>
      </c>
      <c r="AD62" s="7">
        <v>2.4723354533999999</v>
      </c>
      <c r="AE62" s="7">
        <v>2.5311596140000003</v>
      </c>
      <c r="AF62" s="7">
        <v>2.5747036280000004</v>
      </c>
      <c r="AG62" s="7">
        <v>1.9794180741999998</v>
      </c>
      <c r="AH62" s="7">
        <v>2.38643538</v>
      </c>
      <c r="AI62" s="7">
        <v>2.2764367989999998</v>
      </c>
      <c r="AJ62" s="7">
        <v>2.8610758736000004</v>
      </c>
      <c r="AK62" s="7">
        <v>2.6093412048000002</v>
      </c>
      <c r="AL62" s="7">
        <v>2.6908911732000003</v>
      </c>
      <c r="AM62" s="7">
        <v>2.8009692376000004</v>
      </c>
      <c r="AN62" s="7">
        <v>2.9071053550000006</v>
      </c>
      <c r="AO62" s="7">
        <v>2.4630874524000004</v>
      </c>
      <c r="AP62" s="7">
        <v>2.6722920576000004</v>
      </c>
      <c r="AQ62" s="7">
        <v>2.8772990800000002</v>
      </c>
      <c r="AR62" s="7">
        <v>2.8068166380000004</v>
      </c>
      <c r="AS62" s="7">
        <v>2.7370860659999998</v>
      </c>
      <c r="AT62" s="7">
        <v>2.6700063728000001</v>
      </c>
      <c r="AU62" s="7">
        <v>2.6017645034000001</v>
      </c>
      <c r="AV62" s="7">
        <v>2.5371874632000004</v>
      </c>
      <c r="AW62" s="7">
        <v>2.5149407040000002</v>
      </c>
      <c r="AX62" s="7">
        <v>2.4540628642</v>
      </c>
      <c r="AY62" s="7">
        <v>2.4577556200000004</v>
      </c>
      <c r="AZ62" s="7">
        <v>2.6023101462000002</v>
      </c>
      <c r="BA62" s="7">
        <v>2.9631755231999999</v>
      </c>
      <c r="BB62" s="7">
        <v>2.9687049900000004</v>
      </c>
      <c r="BC62" s="7">
        <v>3.0621216151999997</v>
      </c>
      <c r="BD62" s="7">
        <v>4.4506923167999997</v>
      </c>
      <c r="BE62" s="7">
        <v>5.8045652920000004</v>
      </c>
      <c r="BF62" s="7">
        <v>6.8568932850000008</v>
      </c>
      <c r="BG62" s="7">
        <v>9.8017596996000016</v>
      </c>
      <c r="BH62" s="7">
        <v>11.599500203400002</v>
      </c>
    </row>
    <row r="63" spans="1:60" x14ac:dyDescent="0.25">
      <c r="A63" s="5" t="s">
        <v>83</v>
      </c>
      <c r="B63" s="6" t="s">
        <v>65</v>
      </c>
      <c r="C63" s="7">
        <v>75.626852999999997</v>
      </c>
      <c r="D63" s="7">
        <v>-54.790571999999997</v>
      </c>
      <c r="E63" s="8">
        <v>9578.9292999999998</v>
      </c>
      <c r="F63" s="7">
        <v>40.584099999999999</v>
      </c>
      <c r="G63" s="3">
        <f t="shared" si="0"/>
        <v>0.1333126144</v>
      </c>
      <c r="H63" s="8" t="s">
        <v>18</v>
      </c>
      <c r="I63" s="8" t="s">
        <v>35</v>
      </c>
      <c r="J63" s="13">
        <v>4.5789999999999997</v>
      </c>
      <c r="K63" s="14">
        <v>0.36512</v>
      </c>
      <c r="L63" s="11">
        <v>4.0460894259498524E-2</v>
      </c>
      <c r="M63" s="12">
        <v>2.4273333333333329</v>
      </c>
      <c r="N63" s="7">
        <v>5.9389629999999993</v>
      </c>
      <c r="O63" s="7">
        <v>5.9389629999999993</v>
      </c>
      <c r="P63" s="7">
        <v>5.9389629999999993</v>
      </c>
      <c r="Q63" s="7">
        <v>5.9389629999999993</v>
      </c>
      <c r="R63" s="7">
        <v>5.9389629999999993</v>
      </c>
      <c r="S63" s="7">
        <v>5.9389629999999993</v>
      </c>
      <c r="T63" s="7">
        <v>5.9389629999999993</v>
      </c>
      <c r="U63" s="7">
        <v>5.9389629999999993</v>
      </c>
      <c r="V63" s="7">
        <v>5.9389629999999993</v>
      </c>
      <c r="W63" s="7">
        <v>5.9389629999999993</v>
      </c>
      <c r="X63" s="7">
        <v>5.9389629999999993</v>
      </c>
      <c r="Y63" s="7">
        <v>5.9389629999999993</v>
      </c>
      <c r="Z63" s="7">
        <v>5.9389629999999993</v>
      </c>
      <c r="AA63" s="7">
        <v>5.9389629999999993</v>
      </c>
      <c r="AB63" s="7">
        <v>6.0763329999999991</v>
      </c>
      <c r="AC63" s="7">
        <v>6.3281779999999994</v>
      </c>
      <c r="AD63" s="7">
        <v>5.7915191999999989</v>
      </c>
      <c r="AE63" s="7">
        <v>6.1755874040000007</v>
      </c>
      <c r="AF63" s="7">
        <v>6.2324769</v>
      </c>
      <c r="AG63" s="7">
        <v>5.2514810979999984</v>
      </c>
      <c r="AH63" s="7">
        <v>5.9589411769999989</v>
      </c>
      <c r="AI63" s="7">
        <v>6.1727209499999995</v>
      </c>
      <c r="AJ63" s="7">
        <v>6.3191573699999992</v>
      </c>
      <c r="AK63" s="7">
        <v>5.8249825320000008</v>
      </c>
      <c r="AL63" s="7">
        <v>5.4257715749999997</v>
      </c>
      <c r="AM63" s="7">
        <v>5.7483529669999998</v>
      </c>
      <c r="AN63" s="7">
        <v>5.4484650989999999</v>
      </c>
      <c r="AO63" s="7">
        <v>5.0085743059999999</v>
      </c>
      <c r="AP63" s="7">
        <v>6.2574049760000001</v>
      </c>
      <c r="AQ63" s="7">
        <v>7.1241913600000002</v>
      </c>
      <c r="AR63" s="7">
        <v>6.959438940000001</v>
      </c>
      <c r="AS63" s="7">
        <v>7.3881569729999992</v>
      </c>
      <c r="AT63" s="7">
        <v>8.7556615859999987</v>
      </c>
      <c r="AU63" s="7">
        <v>8.6780154829999994</v>
      </c>
      <c r="AV63" s="7">
        <v>8.1312874619999995</v>
      </c>
      <c r="AW63" s="7">
        <v>8.7156914949999997</v>
      </c>
      <c r="AX63" s="7">
        <v>9.3572780799999986</v>
      </c>
      <c r="AY63" s="7">
        <v>10.015271221999999</v>
      </c>
      <c r="AZ63" s="7">
        <v>10.190436287999999</v>
      </c>
      <c r="BA63" s="7">
        <v>10.627227098000001</v>
      </c>
      <c r="BB63" s="7">
        <v>11.401801580000001</v>
      </c>
      <c r="BC63" s="7">
        <v>9.7715859999999992</v>
      </c>
      <c r="BD63" s="7">
        <v>9.5283083089999998</v>
      </c>
      <c r="BE63" s="7">
        <v>9.8191251780000002</v>
      </c>
      <c r="BF63" s="7">
        <v>8.385545595</v>
      </c>
      <c r="BG63" s="7">
        <v>7.4105757570000002</v>
      </c>
      <c r="BH63" s="7">
        <v>7.9602892859999992</v>
      </c>
    </row>
    <row r="64" spans="1:60" x14ac:dyDescent="0.25">
      <c r="A64" s="5" t="s">
        <v>84</v>
      </c>
      <c r="B64" s="6" t="s">
        <v>65</v>
      </c>
      <c r="C64" s="7">
        <v>75.852068000000003</v>
      </c>
      <c r="D64" s="7">
        <v>-55.530352999999998</v>
      </c>
      <c r="E64" s="8">
        <v>10411.66</v>
      </c>
      <c r="F64" s="7">
        <v>45.804000000000002</v>
      </c>
      <c r="G64" s="3">
        <f t="shared" si="0"/>
        <v>0.13777756185600001</v>
      </c>
      <c r="H64" s="8" t="s">
        <v>18</v>
      </c>
      <c r="I64" s="8" t="s">
        <v>35</v>
      </c>
      <c r="J64" s="13">
        <v>3.1236000000000002</v>
      </c>
      <c r="K64" s="14">
        <v>0.37118400000000001</v>
      </c>
      <c r="L64" s="11">
        <v>3.9662567856251524E-2</v>
      </c>
      <c r="M64" s="12">
        <v>3.1423333333333332</v>
      </c>
      <c r="N64" s="7">
        <v>3.3297576000000002</v>
      </c>
      <c r="O64" s="7">
        <v>3.3297576000000002</v>
      </c>
      <c r="P64" s="7">
        <v>3.3297576000000002</v>
      </c>
      <c r="Q64" s="7">
        <v>3.3297576000000002</v>
      </c>
      <c r="R64" s="7">
        <v>3.3110160000000004</v>
      </c>
      <c r="S64" s="7">
        <v>3.2891507999999998</v>
      </c>
      <c r="T64" s="7">
        <v>3.2672856000000001</v>
      </c>
      <c r="U64" s="7">
        <v>3.2485440000000003</v>
      </c>
      <c r="V64" s="7">
        <v>3.2266787999999997</v>
      </c>
      <c r="W64" s="7">
        <v>3.2048136</v>
      </c>
      <c r="X64" s="7">
        <v>3.1860720000000002</v>
      </c>
      <c r="Y64" s="7">
        <v>3.1642067999999997</v>
      </c>
      <c r="Z64" s="7">
        <v>3.1454651999999999</v>
      </c>
      <c r="AA64" s="7">
        <v>3.1236000000000002</v>
      </c>
      <c r="AB64" s="7">
        <v>2.6425656000000002</v>
      </c>
      <c r="AC64" s="7">
        <v>3.1954427999999999</v>
      </c>
      <c r="AD64" s="7">
        <v>3.1297722336000002</v>
      </c>
      <c r="AE64" s="7">
        <v>3.2475163355999999</v>
      </c>
      <c r="AF64" s="7">
        <v>3.1633821696000002</v>
      </c>
      <c r="AG64" s="7">
        <v>2.9536761599999997</v>
      </c>
      <c r="AH64" s="7">
        <v>2.7453008040000002</v>
      </c>
      <c r="AI64" s="7">
        <v>2.9265758064000003</v>
      </c>
      <c r="AJ64" s="7">
        <v>3.0697678775999999</v>
      </c>
      <c r="AK64" s="7">
        <v>2.9814543348</v>
      </c>
      <c r="AL64" s="7">
        <v>2.9148029580000001</v>
      </c>
      <c r="AM64" s="7">
        <v>3.0531472019999999</v>
      </c>
      <c r="AN64" s="7">
        <v>2.7767554560000001</v>
      </c>
      <c r="AO64" s="7">
        <v>2.3112890784000002</v>
      </c>
      <c r="AP64" s="7">
        <v>2.9617725311999998</v>
      </c>
      <c r="AQ64" s="7">
        <v>2.8753675079999996</v>
      </c>
      <c r="AR64" s="7">
        <v>2.9606574059999997</v>
      </c>
      <c r="AS64" s="7">
        <v>3.1832701307999995</v>
      </c>
      <c r="AT64" s="7">
        <v>3.9319751856000003</v>
      </c>
      <c r="AU64" s="7">
        <v>4.3761635999999999</v>
      </c>
      <c r="AV64" s="7">
        <v>4.316752728</v>
      </c>
      <c r="AW64" s="7">
        <v>4.3079691648000003</v>
      </c>
      <c r="AX64" s="7">
        <v>4.3448807460000003</v>
      </c>
      <c r="AY64" s="7">
        <v>4.5369665280000007</v>
      </c>
      <c r="AZ64" s="7">
        <v>4.6209195252000006</v>
      </c>
      <c r="BA64" s="7">
        <v>4.8675214979999994</v>
      </c>
      <c r="BB64" s="7">
        <v>5.0340749736000001</v>
      </c>
      <c r="BC64" s="7">
        <v>4.9878144575999999</v>
      </c>
      <c r="BD64" s="7">
        <v>4.7775368291999998</v>
      </c>
      <c r="BE64" s="7">
        <v>4.5586599300000001</v>
      </c>
      <c r="BF64" s="7">
        <v>4.6618355616000011</v>
      </c>
      <c r="BG64" s="7">
        <v>5.1614991120000013</v>
      </c>
      <c r="BH64" s="7">
        <v>5.6198842884000006</v>
      </c>
    </row>
    <row r="65" spans="1:60" x14ac:dyDescent="0.25">
      <c r="A65" s="5" t="s">
        <v>85</v>
      </c>
      <c r="B65" s="6" t="s">
        <v>65</v>
      </c>
      <c r="C65" s="7">
        <v>75.999731999999995</v>
      </c>
      <c r="D65" s="7">
        <v>-66.897402999999997</v>
      </c>
      <c r="E65" s="8">
        <v>106.59520000000001</v>
      </c>
      <c r="F65" s="7">
        <v>3.7459E-4</v>
      </c>
      <c r="G65" s="3">
        <f t="shared" si="0"/>
        <v>8.4680999999999994E-6</v>
      </c>
      <c r="H65" s="8" t="s">
        <v>18</v>
      </c>
      <c r="I65" s="8" t="s">
        <v>19</v>
      </c>
      <c r="J65" s="13">
        <v>9.7000000000000003E-3</v>
      </c>
      <c r="K65" s="14">
        <v>2.9099999999999998E-3</v>
      </c>
      <c r="L65" s="11">
        <v>6.3919190352978831E-4</v>
      </c>
      <c r="M65" s="12">
        <v>1.0333333333333335E-2</v>
      </c>
      <c r="N65" s="7">
        <v>9.7000000000000003E-3</v>
      </c>
      <c r="O65" s="7">
        <v>9.7000000000000003E-3</v>
      </c>
      <c r="P65" s="7">
        <v>9.7000000000000003E-3</v>
      </c>
      <c r="Q65" s="7">
        <v>9.7000000000000003E-3</v>
      </c>
      <c r="R65" s="7">
        <v>9.7000000000000003E-3</v>
      </c>
      <c r="S65" s="7">
        <v>9.7000000000000003E-3</v>
      </c>
      <c r="T65" s="7">
        <v>9.7000000000000003E-3</v>
      </c>
      <c r="U65" s="7">
        <v>9.7000000000000003E-3</v>
      </c>
      <c r="V65" s="7">
        <v>9.7000000000000003E-3</v>
      </c>
      <c r="W65" s="7">
        <v>9.7000000000000003E-3</v>
      </c>
      <c r="X65" s="7">
        <v>9.7000000000000003E-3</v>
      </c>
      <c r="Y65" s="7">
        <v>9.7000000000000003E-3</v>
      </c>
      <c r="Z65" s="7">
        <v>9.7000000000000003E-3</v>
      </c>
      <c r="AA65" s="7">
        <v>9.7000000000000003E-3</v>
      </c>
      <c r="AB65" s="7">
        <v>9.7000000000000003E-3</v>
      </c>
      <c r="AC65" s="7">
        <v>9.7000000000000003E-3</v>
      </c>
      <c r="AD65" s="7">
        <v>9.7000000000000003E-3</v>
      </c>
      <c r="AE65" s="7">
        <v>9.7000000000000003E-3</v>
      </c>
      <c r="AF65" s="7">
        <v>9.7000000000000003E-3</v>
      </c>
      <c r="AG65" s="7">
        <v>9.7000000000000003E-3</v>
      </c>
      <c r="AH65" s="7">
        <v>9.7000000000000003E-3</v>
      </c>
      <c r="AI65" s="7">
        <v>9.7000000000000003E-3</v>
      </c>
      <c r="AJ65" s="7">
        <v>9.7000000000000003E-3</v>
      </c>
      <c r="AK65" s="7">
        <v>9.7000000000000003E-3</v>
      </c>
      <c r="AL65" s="7">
        <v>9.7000000000000003E-3</v>
      </c>
      <c r="AM65" s="7">
        <v>9.7000000000000003E-3</v>
      </c>
      <c r="AN65" s="7">
        <v>9.7000000000000003E-3</v>
      </c>
      <c r="AO65" s="7">
        <v>9.7000000000000003E-3</v>
      </c>
      <c r="AP65" s="7">
        <v>9.7000000000000003E-3</v>
      </c>
      <c r="AQ65" s="7">
        <v>9.7000000000000003E-3</v>
      </c>
      <c r="AR65" s="7">
        <v>9.7000000000000003E-3</v>
      </c>
      <c r="AS65" s="7">
        <v>9.7000000000000003E-3</v>
      </c>
      <c r="AT65" s="7">
        <v>9.7000000000000003E-3</v>
      </c>
      <c r="AU65" s="7">
        <v>9.7000000000000003E-3</v>
      </c>
      <c r="AV65" s="7">
        <v>9.7000000000000003E-3</v>
      </c>
      <c r="AW65" s="7">
        <v>9.7000000000000003E-3</v>
      </c>
      <c r="AX65" s="7">
        <v>9.7000000000000003E-3</v>
      </c>
      <c r="AY65" s="7">
        <v>9.7000000000000003E-3</v>
      </c>
      <c r="AZ65" s="7">
        <v>9.7000000000000003E-3</v>
      </c>
      <c r="BA65" s="7">
        <v>9.7000000000000003E-3</v>
      </c>
      <c r="BB65" s="7">
        <v>9.7000000000000003E-3</v>
      </c>
      <c r="BC65" s="7">
        <v>9.7000000000000003E-3</v>
      </c>
      <c r="BD65" s="7">
        <v>9.7000000000000003E-3</v>
      </c>
      <c r="BE65" s="7">
        <v>9.7000000000000003E-3</v>
      </c>
      <c r="BF65" s="7">
        <v>9.7000000000000003E-3</v>
      </c>
      <c r="BG65" s="7">
        <v>9.7000000000000003E-3</v>
      </c>
      <c r="BH65" s="7">
        <v>9.7000000000000003E-3</v>
      </c>
    </row>
    <row r="66" spans="1:60" x14ac:dyDescent="0.25">
      <c r="A66" s="5" t="s">
        <v>86</v>
      </c>
      <c r="B66" s="6" t="s">
        <v>65</v>
      </c>
      <c r="C66" s="7">
        <v>76.075506000000004</v>
      </c>
      <c r="D66" s="7">
        <v>-55.283631</v>
      </c>
      <c r="E66" s="8">
        <v>11306.88</v>
      </c>
      <c r="F66" s="7">
        <v>58.464799999999997</v>
      </c>
      <c r="G66" s="3">
        <f t="shared" ref="G66:G129" si="1">K66*K66</f>
        <v>8.4148727056000003E-2</v>
      </c>
      <c r="H66" s="8" t="s">
        <v>18</v>
      </c>
      <c r="I66" s="8" t="s">
        <v>35</v>
      </c>
      <c r="J66" s="13">
        <v>3.7704</v>
      </c>
      <c r="K66" s="14">
        <v>0.29008400000000001</v>
      </c>
      <c r="L66" s="11">
        <v>3.4387079831319847E-2</v>
      </c>
      <c r="M66" s="12">
        <v>3.171333333333334</v>
      </c>
      <c r="N66" s="7">
        <v>4.4641535999999995</v>
      </c>
      <c r="O66" s="7">
        <v>4.4641535999999995</v>
      </c>
      <c r="P66" s="7">
        <v>4.4641535999999995</v>
      </c>
      <c r="Q66" s="7">
        <v>4.4641535999999995</v>
      </c>
      <c r="R66" s="7">
        <v>4.4151384</v>
      </c>
      <c r="S66" s="7">
        <v>4.3698936000000002</v>
      </c>
      <c r="T66" s="7">
        <v>4.3246488000000003</v>
      </c>
      <c r="U66" s="7">
        <v>4.2794040000000004</v>
      </c>
      <c r="V66" s="7">
        <v>4.2341591999999997</v>
      </c>
      <c r="W66" s="7">
        <v>4.1889143999999998</v>
      </c>
      <c r="X66" s="7">
        <v>4.1398992000000003</v>
      </c>
      <c r="Y66" s="7">
        <v>4.0946544000000005</v>
      </c>
      <c r="Z66" s="7">
        <v>4.0494096000000006</v>
      </c>
      <c r="AA66" s="7">
        <v>4.0041647999999999</v>
      </c>
      <c r="AB66" s="7">
        <v>3.7704</v>
      </c>
      <c r="AC66" s="7">
        <v>3.7176144</v>
      </c>
      <c r="AD66" s="7">
        <v>3.8682192575999998</v>
      </c>
      <c r="AE66" s="7">
        <v>3.7102545792000003</v>
      </c>
      <c r="AF66" s="7">
        <v>3.8414720399999998</v>
      </c>
      <c r="AG66" s="7">
        <v>3.9272486400000002</v>
      </c>
      <c r="AH66" s="7">
        <v>4.008915504</v>
      </c>
      <c r="AI66" s="7">
        <v>3.6134005440000001</v>
      </c>
      <c r="AJ66" s="7">
        <v>4.0484820815999996</v>
      </c>
      <c r="AK66" s="7">
        <v>3.8399261759999996</v>
      </c>
      <c r="AL66" s="7">
        <v>3.7432606607999994</v>
      </c>
      <c r="AM66" s="7">
        <v>4.0681861919999998</v>
      </c>
      <c r="AN66" s="7">
        <v>4.0856959295999999</v>
      </c>
      <c r="AO66" s="7">
        <v>3.7240693247999999</v>
      </c>
      <c r="AP66" s="7">
        <v>3.3712352927999998</v>
      </c>
      <c r="AQ66" s="7">
        <v>3.4889170175999999</v>
      </c>
      <c r="AR66" s="7">
        <v>3.9425564639999999</v>
      </c>
      <c r="AS66" s="7">
        <v>4.0324503407999996</v>
      </c>
      <c r="AT66" s="7">
        <v>3.8785727760000004</v>
      </c>
      <c r="AU66" s="7">
        <v>3.8705342832</v>
      </c>
      <c r="AV66" s="7">
        <v>3.9567030048</v>
      </c>
      <c r="AW66" s="7">
        <v>3.8182991615999997</v>
      </c>
      <c r="AX66" s="7">
        <v>3.8059737239999998</v>
      </c>
      <c r="AY66" s="7">
        <v>3.7267576199999994</v>
      </c>
      <c r="AZ66" s="7">
        <v>3.5860048175999997</v>
      </c>
      <c r="BA66" s="7">
        <v>4.2194546399999995</v>
      </c>
      <c r="BB66" s="7">
        <v>4.0318546175999996</v>
      </c>
      <c r="BC66" s="7">
        <v>3.5375099327999999</v>
      </c>
      <c r="BD66" s="7">
        <v>3.9095843160000001</v>
      </c>
      <c r="BE66" s="7">
        <v>4.2522797423999998</v>
      </c>
      <c r="BF66" s="7">
        <v>4.1819994864000005</v>
      </c>
      <c r="BG66" s="7">
        <v>6.4442922720000002</v>
      </c>
      <c r="BH66" s="7">
        <v>7.9223267760000011</v>
      </c>
    </row>
    <row r="67" spans="1:60" x14ac:dyDescent="0.25">
      <c r="A67" s="5" t="s">
        <v>87</v>
      </c>
      <c r="B67" s="6" t="s">
        <v>65</v>
      </c>
      <c r="C67" s="7">
        <v>76.075506000000004</v>
      </c>
      <c r="D67" s="7">
        <v>-55.283631</v>
      </c>
      <c r="E67" s="8">
        <v>114.6495</v>
      </c>
      <c r="F67" s="7">
        <v>5.9523800000000002E-2</v>
      </c>
      <c r="G67" s="3">
        <f t="shared" si="1"/>
        <v>1.0212113025E-4</v>
      </c>
      <c r="H67" s="8" t="s">
        <v>18</v>
      </c>
      <c r="I67" s="8" t="s">
        <v>35</v>
      </c>
      <c r="J67" s="13">
        <v>3.9100000000000003E-2</v>
      </c>
      <c r="K67" s="14">
        <v>1.01055E-2</v>
      </c>
      <c r="L67" s="11">
        <v>7.7996576099621578E-4</v>
      </c>
      <c r="M67" s="12">
        <v>6.900000000000002E-2</v>
      </c>
      <c r="N67" s="7">
        <v>3.4562836000000006E-2</v>
      </c>
      <c r="O67" s="7">
        <v>3.4562836000000006E-2</v>
      </c>
      <c r="P67" s="7">
        <v>3.4562836000000006E-2</v>
      </c>
      <c r="Q67" s="7">
        <v>4.3034945800000002E-2</v>
      </c>
      <c r="R67" s="7">
        <v>5.1464905800000016E-2</v>
      </c>
      <c r="S67" s="7">
        <v>5.0874808600000015E-2</v>
      </c>
      <c r="T67" s="7">
        <v>5.0284711400000015E-2</v>
      </c>
      <c r="U67" s="7">
        <v>4.973676400000001E-2</v>
      </c>
      <c r="V67" s="7">
        <v>4.9146666800000009E-2</v>
      </c>
      <c r="W67" s="7">
        <v>4.8556569600000009E-2</v>
      </c>
      <c r="X67" s="7">
        <v>4.7966472400000008E-2</v>
      </c>
      <c r="Y67" s="7">
        <v>4.7376375200000015E-2</v>
      </c>
      <c r="Z67" s="7">
        <v>4.682842780000001E-2</v>
      </c>
      <c r="AA67" s="7">
        <v>4.6238330600000009E-2</v>
      </c>
      <c r="AB67" s="7">
        <v>4.5648233400000009E-2</v>
      </c>
      <c r="AC67" s="7">
        <v>4.5058136200000008E-2</v>
      </c>
      <c r="AD67" s="7">
        <v>4.3931782499999995E-2</v>
      </c>
      <c r="AE67" s="7">
        <v>4.2819661199999998E-2</v>
      </c>
      <c r="AF67" s="7">
        <v>4.1762397200000002E-2</v>
      </c>
      <c r="AG67" s="7">
        <v>4.06782324E-2</v>
      </c>
      <c r="AH67" s="7">
        <v>3.9608299999999999E-2</v>
      </c>
      <c r="AI67" s="7">
        <v>3.2335700000000002E-2</v>
      </c>
      <c r="AJ67" s="7">
        <v>3.4153654499999998E-2</v>
      </c>
      <c r="AK67" s="7">
        <v>3.5950729600000002E-2</v>
      </c>
      <c r="AL67" s="7">
        <v>3.9453855000000003E-2</v>
      </c>
      <c r="AM67" s="7">
        <v>4.2886287600000003E-2</v>
      </c>
      <c r="AN67" s="7">
        <v>4.6173385500000004E-2</v>
      </c>
      <c r="AO67" s="7">
        <v>4.3404440800000006E-2</v>
      </c>
      <c r="AP67" s="7">
        <v>4.07310174E-2</v>
      </c>
      <c r="AQ67" s="7">
        <v>3.8081523200000002E-2</v>
      </c>
      <c r="AR67" s="7">
        <v>3.9738620300000006E-2</v>
      </c>
      <c r="AS67" s="7">
        <v>4.1296638000000004E-2</v>
      </c>
      <c r="AT67" s="7">
        <v>4.2824118600000002E-2</v>
      </c>
      <c r="AU67" s="7">
        <v>4.4253536399999994E-2</v>
      </c>
      <c r="AV67" s="7">
        <v>4.5618908399999998E-2</v>
      </c>
      <c r="AW67" s="7">
        <v>4.4841287599999995E-2</v>
      </c>
      <c r="AX67" s="7">
        <v>4.1767988500000006E-2</v>
      </c>
      <c r="AY67" s="7">
        <v>3.7098705600000004E-2</v>
      </c>
      <c r="AZ67" s="7">
        <v>3.7281693600000006E-2</v>
      </c>
      <c r="BA67" s="7">
        <v>3.7408299400000011E-2</v>
      </c>
      <c r="BB67" s="7">
        <v>3.4359164099999999E-2</v>
      </c>
      <c r="BC67" s="7">
        <v>3.139339E-2</v>
      </c>
      <c r="BD67" s="7">
        <v>2.8510977099999998E-2</v>
      </c>
      <c r="BE67" s="7">
        <v>2.4511477200000003E-2</v>
      </c>
      <c r="BF67" s="7">
        <v>2.3845916999999998E-2</v>
      </c>
      <c r="BG67" s="7">
        <v>2.4092598899999998E-2</v>
      </c>
      <c r="BH67" s="7">
        <v>2.5929008599999998E-2</v>
      </c>
    </row>
    <row r="68" spans="1:60" x14ac:dyDescent="0.25">
      <c r="A68" s="5" t="s">
        <v>88</v>
      </c>
      <c r="B68" s="6" t="s">
        <v>65</v>
      </c>
      <c r="C68" s="7">
        <v>76.075506000000004</v>
      </c>
      <c r="D68" s="7">
        <v>-55.283631</v>
      </c>
      <c r="E68" s="8">
        <v>250.00653</v>
      </c>
      <c r="F68" s="7">
        <v>2.07899E-2</v>
      </c>
      <c r="G68" s="3">
        <f t="shared" si="1"/>
        <v>1.8662399999999999E-5</v>
      </c>
      <c r="H68" s="8" t="s">
        <v>18</v>
      </c>
      <c r="I68" s="8" t="s">
        <v>19</v>
      </c>
      <c r="J68" s="13">
        <v>1.44E-2</v>
      </c>
      <c r="K68" s="14">
        <v>4.3200000000000001E-3</v>
      </c>
      <c r="L68" s="11">
        <v>2.4541440115328468E-3</v>
      </c>
      <c r="M68" s="12">
        <v>1.4666666666666666E-2</v>
      </c>
      <c r="N68" s="7">
        <v>1.44E-2</v>
      </c>
      <c r="O68" s="7">
        <v>1.44E-2</v>
      </c>
      <c r="P68" s="7">
        <v>1.44E-2</v>
      </c>
      <c r="Q68" s="7">
        <v>1.44E-2</v>
      </c>
      <c r="R68" s="7">
        <v>1.44E-2</v>
      </c>
      <c r="S68" s="7">
        <v>1.44E-2</v>
      </c>
      <c r="T68" s="7">
        <v>1.44E-2</v>
      </c>
      <c r="U68" s="7">
        <v>1.44E-2</v>
      </c>
      <c r="V68" s="7">
        <v>1.44E-2</v>
      </c>
      <c r="W68" s="7">
        <v>1.44E-2</v>
      </c>
      <c r="X68" s="7">
        <v>1.44E-2</v>
      </c>
      <c r="Y68" s="7">
        <v>1.44E-2</v>
      </c>
      <c r="Z68" s="7">
        <v>1.44E-2</v>
      </c>
      <c r="AA68" s="7">
        <v>1.44E-2</v>
      </c>
      <c r="AB68" s="7">
        <v>1.44E-2</v>
      </c>
      <c r="AC68" s="7">
        <v>1.44E-2</v>
      </c>
      <c r="AD68" s="7">
        <v>1.44E-2</v>
      </c>
      <c r="AE68" s="7">
        <v>1.44E-2</v>
      </c>
      <c r="AF68" s="7">
        <v>1.44E-2</v>
      </c>
      <c r="AG68" s="7">
        <v>1.44E-2</v>
      </c>
      <c r="AH68" s="7">
        <v>1.44E-2</v>
      </c>
      <c r="AI68" s="7">
        <v>1.44E-2</v>
      </c>
      <c r="AJ68" s="7">
        <v>1.44E-2</v>
      </c>
      <c r="AK68" s="7">
        <v>1.44E-2</v>
      </c>
      <c r="AL68" s="7">
        <v>1.44E-2</v>
      </c>
      <c r="AM68" s="7">
        <v>1.44E-2</v>
      </c>
      <c r="AN68" s="7">
        <v>1.44E-2</v>
      </c>
      <c r="AO68" s="7">
        <v>1.44E-2</v>
      </c>
      <c r="AP68" s="7">
        <v>1.44E-2</v>
      </c>
      <c r="AQ68" s="7">
        <v>1.44E-2</v>
      </c>
      <c r="AR68" s="7">
        <v>1.44E-2</v>
      </c>
      <c r="AS68" s="7">
        <v>1.44E-2</v>
      </c>
      <c r="AT68" s="7">
        <v>1.44E-2</v>
      </c>
      <c r="AU68" s="7">
        <v>1.44E-2</v>
      </c>
      <c r="AV68" s="7">
        <v>1.44E-2</v>
      </c>
      <c r="AW68" s="7">
        <v>1.44E-2</v>
      </c>
      <c r="AX68" s="7">
        <v>1.44E-2</v>
      </c>
      <c r="AY68" s="7">
        <v>1.44E-2</v>
      </c>
      <c r="AZ68" s="7">
        <v>1.44E-2</v>
      </c>
      <c r="BA68" s="7">
        <v>1.44E-2</v>
      </c>
      <c r="BB68" s="7">
        <v>1.44E-2</v>
      </c>
      <c r="BC68" s="7">
        <v>1.44E-2</v>
      </c>
      <c r="BD68" s="7">
        <v>1.44E-2</v>
      </c>
      <c r="BE68" s="7">
        <v>1.44E-2</v>
      </c>
      <c r="BF68" s="7">
        <v>1.44E-2</v>
      </c>
      <c r="BG68" s="7">
        <v>1.44E-2</v>
      </c>
      <c r="BH68" s="7">
        <v>1.44E-2</v>
      </c>
    </row>
    <row r="69" spans="1:60" x14ac:dyDescent="0.25">
      <c r="A69" s="5" t="s">
        <v>89</v>
      </c>
      <c r="B69" s="6" t="s">
        <v>65</v>
      </c>
      <c r="C69" s="7">
        <v>76.082284999999999</v>
      </c>
      <c r="D69" s="7">
        <v>-67.380122999999998</v>
      </c>
      <c r="E69" s="8">
        <v>128.47470999999999</v>
      </c>
      <c r="F69" s="7">
        <v>1.74564E-2</v>
      </c>
      <c r="G69" s="3">
        <f t="shared" si="1"/>
        <v>5.0788031043999993E-4</v>
      </c>
      <c r="H69" s="8" t="s">
        <v>18</v>
      </c>
      <c r="I69" s="8" t="s">
        <v>35</v>
      </c>
      <c r="J69" s="13">
        <v>9.6600000000000005E-2</v>
      </c>
      <c r="K69" s="14">
        <v>2.2536199999999999E-2</v>
      </c>
      <c r="L69" s="11">
        <v>7.0893286905436342E-4</v>
      </c>
      <c r="M69" s="12">
        <v>3.5333333333333349E-2</v>
      </c>
      <c r="N69" s="7">
        <v>5.9946868800000004E-2</v>
      </c>
      <c r="O69" s="7">
        <v>5.9946868800000004E-2</v>
      </c>
      <c r="P69" s="7">
        <v>5.9946868800000004E-2</v>
      </c>
      <c r="Q69" s="7">
        <v>6.2689536000000004E-2</v>
      </c>
      <c r="R69" s="7">
        <v>6.5432203200000011E-2</v>
      </c>
      <c r="S69" s="7">
        <v>6.8076918E-2</v>
      </c>
      <c r="T69" s="7">
        <v>7.0819585200000007E-2</v>
      </c>
      <c r="U69" s="7">
        <v>7.35622524E-2</v>
      </c>
      <c r="V69" s="7">
        <v>7.6304919600000007E-2</v>
      </c>
      <c r="W69" s="7">
        <v>7.894963440000001E-2</v>
      </c>
      <c r="X69" s="7">
        <v>8.1692301600000003E-2</v>
      </c>
      <c r="Y69" s="7">
        <v>8.443496880000001E-2</v>
      </c>
      <c r="Z69" s="7">
        <v>8.7079683600000013E-2</v>
      </c>
      <c r="AA69" s="7">
        <v>8.9822350800000006E-2</v>
      </c>
      <c r="AB69" s="7">
        <v>9.2565017999999999E-2</v>
      </c>
      <c r="AC69" s="7">
        <v>9.5209732800000002E-2</v>
      </c>
      <c r="AD69" s="7">
        <v>9.7276199999999993E-2</v>
      </c>
      <c r="AE69" s="7">
        <v>0.1084818</v>
      </c>
      <c r="AF69" s="7">
        <v>0.11961697860000002</v>
      </c>
      <c r="AG69" s="7">
        <v>0.13048921200000002</v>
      </c>
      <c r="AH69" s="7">
        <v>0.12369939120000001</v>
      </c>
      <c r="AI69" s="7">
        <v>0.1169934192</v>
      </c>
      <c r="AJ69" s="7">
        <v>0.1104856704</v>
      </c>
      <c r="AK69" s="7">
        <v>0.10403404619999999</v>
      </c>
      <c r="AL69" s="7">
        <v>9.7572955199999992E-2</v>
      </c>
      <c r="AM69" s="7">
        <v>9.1195713000000012E-2</v>
      </c>
      <c r="AN69" s="7">
        <v>8.4902319600000012E-2</v>
      </c>
      <c r="AO69" s="7">
        <v>7.8692775000000006E-2</v>
      </c>
      <c r="AP69" s="7">
        <v>7.2567079200000009E-2</v>
      </c>
      <c r="AQ69" s="7">
        <v>6.6525232200000006E-2</v>
      </c>
      <c r="AR69" s="7">
        <v>9.0114662400000017E-2</v>
      </c>
      <c r="AS69" s="7">
        <v>0.11326234080000001</v>
      </c>
      <c r="AT69" s="7">
        <v>0.13604081400000001</v>
      </c>
      <c r="AU69" s="7">
        <v>0.15845008200000002</v>
      </c>
      <c r="AV69" s="7">
        <v>0.18057544260000002</v>
      </c>
      <c r="AW69" s="7">
        <v>0.1213473744</v>
      </c>
      <c r="AX69" s="7">
        <v>0.1591604784</v>
      </c>
      <c r="AY69" s="7">
        <v>0.16612205400000002</v>
      </c>
      <c r="AZ69" s="7">
        <v>0.17315202239999999</v>
      </c>
      <c r="BA69" s="7">
        <v>0.17985538619999999</v>
      </c>
      <c r="BB69" s="7">
        <v>0.1863435252</v>
      </c>
      <c r="BC69" s="7">
        <v>0.19277979000000001</v>
      </c>
      <c r="BD69" s="7">
        <v>0.19908216719999997</v>
      </c>
      <c r="BE69" s="7">
        <v>0.1824731496</v>
      </c>
      <c r="BF69" s="7">
        <v>0.19406698499999997</v>
      </c>
      <c r="BG69" s="7">
        <v>0.182415093</v>
      </c>
      <c r="BH69" s="7">
        <v>0.231620718</v>
      </c>
    </row>
    <row r="70" spans="1:60" x14ac:dyDescent="0.25">
      <c r="A70" s="5" t="s">
        <v>90</v>
      </c>
      <c r="B70" s="6" t="s">
        <v>65</v>
      </c>
      <c r="C70" s="7">
        <v>76.090558000000001</v>
      </c>
      <c r="D70" s="7">
        <v>-67.891063000000003</v>
      </c>
      <c r="E70" s="8">
        <v>131.01203000000001</v>
      </c>
      <c r="F70" s="7">
        <v>8.1995699999999998E-3</v>
      </c>
      <c r="G70" s="3">
        <f t="shared" si="1"/>
        <v>9.0000000000000002E-6</v>
      </c>
      <c r="H70" s="8" t="s">
        <v>18</v>
      </c>
      <c r="I70" s="8" t="s">
        <v>19</v>
      </c>
      <c r="J70" s="13">
        <v>0.01</v>
      </c>
      <c r="K70" s="14">
        <v>3.0000000000000001E-3</v>
      </c>
      <c r="L70" s="11">
        <v>9.8684750248931741E-4</v>
      </c>
      <c r="M70" s="12">
        <v>1.3333333333333342E-3</v>
      </c>
      <c r="N70" s="7">
        <v>0.01</v>
      </c>
      <c r="O70" s="7">
        <v>0.01</v>
      </c>
      <c r="P70" s="7">
        <v>0.01</v>
      </c>
      <c r="Q70" s="7">
        <v>0.01</v>
      </c>
      <c r="R70" s="7">
        <v>0.01</v>
      </c>
      <c r="S70" s="7">
        <v>0.01</v>
      </c>
      <c r="T70" s="7">
        <v>0.01</v>
      </c>
      <c r="U70" s="7">
        <v>0.01</v>
      </c>
      <c r="V70" s="7">
        <v>0.01</v>
      </c>
      <c r="W70" s="7">
        <v>0.01</v>
      </c>
      <c r="X70" s="7">
        <v>0.01</v>
      </c>
      <c r="Y70" s="7">
        <v>0.01</v>
      </c>
      <c r="Z70" s="7">
        <v>0.01</v>
      </c>
      <c r="AA70" s="7">
        <v>0.01</v>
      </c>
      <c r="AB70" s="7">
        <v>0.01</v>
      </c>
      <c r="AC70" s="7">
        <v>0.01</v>
      </c>
      <c r="AD70" s="7">
        <v>0.01</v>
      </c>
      <c r="AE70" s="7">
        <v>0.01</v>
      </c>
      <c r="AF70" s="7">
        <v>0.01</v>
      </c>
      <c r="AG70" s="7">
        <v>0.01</v>
      </c>
      <c r="AH70" s="7">
        <v>0.01</v>
      </c>
      <c r="AI70" s="7">
        <v>0.01</v>
      </c>
      <c r="AJ70" s="7">
        <v>0.01</v>
      </c>
      <c r="AK70" s="7">
        <v>0.01</v>
      </c>
      <c r="AL70" s="7">
        <v>0.01</v>
      </c>
      <c r="AM70" s="7">
        <v>0.01</v>
      </c>
      <c r="AN70" s="7">
        <v>0.01</v>
      </c>
      <c r="AO70" s="7">
        <v>0.01</v>
      </c>
      <c r="AP70" s="7">
        <v>0.01</v>
      </c>
      <c r="AQ70" s="7">
        <v>0.01</v>
      </c>
      <c r="AR70" s="7">
        <v>0.01</v>
      </c>
      <c r="AS70" s="7">
        <v>0.01</v>
      </c>
      <c r="AT70" s="7">
        <v>0.01</v>
      </c>
      <c r="AU70" s="7">
        <v>0.01</v>
      </c>
      <c r="AV70" s="7">
        <v>0.01</v>
      </c>
      <c r="AW70" s="7">
        <v>0.01</v>
      </c>
      <c r="AX70" s="7">
        <v>0.01</v>
      </c>
      <c r="AY70" s="7">
        <v>0.01</v>
      </c>
      <c r="AZ70" s="7">
        <v>0.01</v>
      </c>
      <c r="BA70" s="7">
        <v>0.01</v>
      </c>
      <c r="BB70" s="7">
        <v>0.01</v>
      </c>
      <c r="BC70" s="7">
        <v>0.01</v>
      </c>
      <c r="BD70" s="7">
        <v>0.01</v>
      </c>
      <c r="BE70" s="7">
        <v>0.01</v>
      </c>
      <c r="BF70" s="7">
        <v>0.01</v>
      </c>
      <c r="BG70" s="7">
        <v>0.01</v>
      </c>
      <c r="BH70" s="7">
        <v>0.01</v>
      </c>
    </row>
    <row r="71" spans="1:60" x14ac:dyDescent="0.25">
      <c r="A71" s="5" t="s">
        <v>91</v>
      </c>
      <c r="B71" s="6" t="s">
        <v>65</v>
      </c>
      <c r="C71" s="7">
        <v>76.135752999999994</v>
      </c>
      <c r="D71" s="7">
        <v>-67.245059999999995</v>
      </c>
      <c r="E71" s="8">
        <v>34.229224000000002</v>
      </c>
      <c r="F71" s="7">
        <v>2.16183E-4</v>
      </c>
      <c r="G71" s="3">
        <f t="shared" si="1"/>
        <v>9.0000000000000002E-6</v>
      </c>
      <c r="H71" s="8" t="s">
        <v>18</v>
      </c>
      <c r="I71" s="8" t="s">
        <v>19</v>
      </c>
      <c r="J71" s="13">
        <v>0.01</v>
      </c>
      <c r="K71" s="14">
        <v>3.0000000000000001E-3</v>
      </c>
      <c r="L71" s="11">
        <v>1.9577455129739311E-4</v>
      </c>
      <c r="M71" s="12">
        <v>3.3333333333333343E-4</v>
      </c>
      <c r="N71" s="7">
        <v>0.01</v>
      </c>
      <c r="O71" s="7">
        <v>0.01</v>
      </c>
      <c r="P71" s="7">
        <v>0.01</v>
      </c>
      <c r="Q71" s="7">
        <v>0.01</v>
      </c>
      <c r="R71" s="7">
        <v>0.01</v>
      </c>
      <c r="S71" s="7">
        <v>0.01</v>
      </c>
      <c r="T71" s="7">
        <v>0.01</v>
      </c>
      <c r="U71" s="7">
        <v>0.01</v>
      </c>
      <c r="V71" s="7">
        <v>0.01</v>
      </c>
      <c r="W71" s="7">
        <v>0.01</v>
      </c>
      <c r="X71" s="7">
        <v>0.01</v>
      </c>
      <c r="Y71" s="7">
        <v>0.01</v>
      </c>
      <c r="Z71" s="7">
        <v>0.01</v>
      </c>
      <c r="AA71" s="7">
        <v>0.01</v>
      </c>
      <c r="AB71" s="7">
        <v>0.01</v>
      </c>
      <c r="AC71" s="7">
        <v>0.01</v>
      </c>
      <c r="AD71" s="7">
        <v>0.01</v>
      </c>
      <c r="AE71" s="7">
        <v>0.01</v>
      </c>
      <c r="AF71" s="7">
        <v>0.01</v>
      </c>
      <c r="AG71" s="7">
        <v>0.01</v>
      </c>
      <c r="AH71" s="7">
        <v>0.01</v>
      </c>
      <c r="AI71" s="7">
        <v>0.01</v>
      </c>
      <c r="AJ71" s="7">
        <v>0.01</v>
      </c>
      <c r="AK71" s="7">
        <v>0.01</v>
      </c>
      <c r="AL71" s="7">
        <v>0.01</v>
      </c>
      <c r="AM71" s="7">
        <v>0.01</v>
      </c>
      <c r="AN71" s="7">
        <v>0.01</v>
      </c>
      <c r="AO71" s="7">
        <v>0.01</v>
      </c>
      <c r="AP71" s="7">
        <v>0.01</v>
      </c>
      <c r="AQ71" s="7">
        <v>0.01</v>
      </c>
      <c r="AR71" s="7">
        <v>0.01</v>
      </c>
      <c r="AS71" s="7">
        <v>0.01</v>
      </c>
      <c r="AT71" s="7">
        <v>0.01</v>
      </c>
      <c r="AU71" s="7">
        <v>0.01</v>
      </c>
      <c r="AV71" s="7">
        <v>0.01</v>
      </c>
      <c r="AW71" s="7">
        <v>0.01</v>
      </c>
      <c r="AX71" s="7">
        <v>0.01</v>
      </c>
      <c r="AY71" s="7">
        <v>0.01</v>
      </c>
      <c r="AZ71" s="7">
        <v>0.01</v>
      </c>
      <c r="BA71" s="7">
        <v>0.01</v>
      </c>
      <c r="BB71" s="7">
        <v>0.01</v>
      </c>
      <c r="BC71" s="7">
        <v>0.01</v>
      </c>
      <c r="BD71" s="7">
        <v>0.01</v>
      </c>
      <c r="BE71" s="7">
        <v>0.01</v>
      </c>
      <c r="BF71" s="7">
        <v>0.01</v>
      </c>
      <c r="BG71" s="7">
        <v>0.01</v>
      </c>
      <c r="BH71" s="7">
        <v>0.01</v>
      </c>
    </row>
    <row r="72" spans="1:60" x14ac:dyDescent="0.25">
      <c r="A72" s="5" t="s">
        <v>92</v>
      </c>
      <c r="B72" s="6" t="s">
        <v>65</v>
      </c>
      <c r="C72" s="7">
        <v>76.182631000000001</v>
      </c>
      <c r="D72" s="7">
        <v>-55.922232999999999</v>
      </c>
      <c r="E72" s="8">
        <v>3608.1929</v>
      </c>
      <c r="F72" s="7">
        <v>16.8489</v>
      </c>
      <c r="G72" s="3">
        <f t="shared" si="1"/>
        <v>6.4095048900000007E-2</v>
      </c>
      <c r="H72" s="8" t="s">
        <v>18</v>
      </c>
      <c r="I72" s="8" t="s">
        <v>19</v>
      </c>
      <c r="J72" s="13">
        <v>0.84389999999999998</v>
      </c>
      <c r="K72" s="14">
        <v>0.25317000000000001</v>
      </c>
      <c r="L72" s="11">
        <v>1.4041918444606104E-2</v>
      </c>
      <c r="M72" s="12">
        <v>0.84300000000000019</v>
      </c>
      <c r="N72" s="7">
        <v>0.84389999999999998</v>
      </c>
      <c r="O72" s="7">
        <v>0.84389999999999998</v>
      </c>
      <c r="P72" s="7">
        <v>0.84389999999999998</v>
      </c>
      <c r="Q72" s="7">
        <v>0.84389999999999998</v>
      </c>
      <c r="R72" s="7">
        <v>0.84389999999999998</v>
      </c>
      <c r="S72" s="7">
        <v>0.84389999999999998</v>
      </c>
      <c r="T72" s="7">
        <v>0.84389999999999998</v>
      </c>
      <c r="U72" s="7">
        <v>0.84389999999999998</v>
      </c>
      <c r="V72" s="7">
        <v>0.84389999999999998</v>
      </c>
      <c r="W72" s="7">
        <v>0.84389999999999998</v>
      </c>
      <c r="X72" s="7">
        <v>0.84389999999999998</v>
      </c>
      <c r="Y72" s="7">
        <v>0.84389999999999998</v>
      </c>
      <c r="Z72" s="7">
        <v>0.84389999999999998</v>
      </c>
      <c r="AA72" s="7">
        <v>0.84389999999999998</v>
      </c>
      <c r="AB72" s="7">
        <v>0.84389999999999998</v>
      </c>
      <c r="AC72" s="7">
        <v>0.84389999999999998</v>
      </c>
      <c r="AD72" s="7">
        <v>0.84389999999999998</v>
      </c>
      <c r="AE72" s="7">
        <v>0.84389999999999998</v>
      </c>
      <c r="AF72" s="7">
        <v>0.84389999999999998</v>
      </c>
      <c r="AG72" s="7">
        <v>0.84389999999999998</v>
      </c>
      <c r="AH72" s="7">
        <v>0.84389999999999998</v>
      </c>
      <c r="AI72" s="7">
        <v>0.84389999999999998</v>
      </c>
      <c r="AJ72" s="7">
        <v>0.84389999999999998</v>
      </c>
      <c r="AK72" s="7">
        <v>0.84389999999999998</v>
      </c>
      <c r="AL72" s="7">
        <v>0.84389999999999998</v>
      </c>
      <c r="AM72" s="7">
        <v>0.84389999999999998</v>
      </c>
      <c r="AN72" s="7">
        <v>0.84389999999999998</v>
      </c>
      <c r="AO72" s="7">
        <v>0.84389999999999998</v>
      </c>
      <c r="AP72" s="7">
        <v>0.84389999999999998</v>
      </c>
      <c r="AQ72" s="7">
        <v>0.84389999999999998</v>
      </c>
      <c r="AR72" s="7">
        <v>0.84389999999999998</v>
      </c>
      <c r="AS72" s="7">
        <v>0.84389999999999998</v>
      </c>
      <c r="AT72" s="7">
        <v>0.84389999999999998</v>
      </c>
      <c r="AU72" s="7">
        <v>0.84389999999999998</v>
      </c>
      <c r="AV72" s="7">
        <v>0.84389999999999998</v>
      </c>
      <c r="AW72" s="7">
        <v>0.84389999999999998</v>
      </c>
      <c r="AX72" s="7">
        <v>0.84389999999999998</v>
      </c>
      <c r="AY72" s="7">
        <v>0.84389999999999998</v>
      </c>
      <c r="AZ72" s="7">
        <v>0.84389999999999998</v>
      </c>
      <c r="BA72" s="7">
        <v>0.84389999999999998</v>
      </c>
      <c r="BB72" s="7">
        <v>0.84389999999999998</v>
      </c>
      <c r="BC72" s="7">
        <v>0.84389999999999998</v>
      </c>
      <c r="BD72" s="7">
        <v>0.84389999999999998</v>
      </c>
      <c r="BE72" s="7">
        <v>0.84389999999999998</v>
      </c>
      <c r="BF72" s="7">
        <v>0.84389999999999998</v>
      </c>
      <c r="BG72" s="7">
        <v>0.84389999999999998</v>
      </c>
      <c r="BH72" s="7">
        <v>0.84389999999999998</v>
      </c>
    </row>
    <row r="73" spans="1:60" x14ac:dyDescent="0.25">
      <c r="A73" s="5" t="s">
        <v>93</v>
      </c>
      <c r="B73" s="6" t="s">
        <v>65</v>
      </c>
      <c r="C73" s="7">
        <v>76.219783000000007</v>
      </c>
      <c r="D73" s="7">
        <v>-67.686961999999994</v>
      </c>
      <c r="E73" s="8">
        <v>548.28035</v>
      </c>
      <c r="F73" s="7">
        <v>0.26627600000000001</v>
      </c>
      <c r="G73" s="3">
        <f t="shared" si="1"/>
        <v>3.9980834841600005E-5</v>
      </c>
      <c r="H73" s="8" t="s">
        <v>18</v>
      </c>
      <c r="I73" s="8" t="s">
        <v>35</v>
      </c>
      <c r="J73" s="13">
        <v>0.32340000000000002</v>
      </c>
      <c r="K73" s="14">
        <v>6.3230400000000003E-3</v>
      </c>
      <c r="L73" s="11">
        <v>2.5530638386373648E-3</v>
      </c>
      <c r="M73" s="12">
        <v>0.16900000000000004</v>
      </c>
      <c r="N73" s="7">
        <v>0.19467321720000003</v>
      </c>
      <c r="O73" s="7">
        <v>0.19467321720000003</v>
      </c>
      <c r="P73" s="7">
        <v>0.13518055320000003</v>
      </c>
      <c r="Q73" s="7">
        <v>0.37249017960000008</v>
      </c>
      <c r="R73" s="7">
        <v>0.60946929120000015</v>
      </c>
      <c r="S73" s="7">
        <v>0.58633325520000013</v>
      </c>
      <c r="T73" s="7">
        <v>0.5631972192000001</v>
      </c>
      <c r="U73" s="7">
        <v>0.53973066840000006</v>
      </c>
      <c r="V73" s="7">
        <v>0.51659463240000003</v>
      </c>
      <c r="W73" s="7">
        <v>0.49345859640000012</v>
      </c>
      <c r="X73" s="7">
        <v>0.46999204560000007</v>
      </c>
      <c r="Y73" s="7">
        <v>0.4468560096000001</v>
      </c>
      <c r="Z73" s="7">
        <v>0.42338945880000006</v>
      </c>
      <c r="AA73" s="7">
        <v>0.40025342280000009</v>
      </c>
      <c r="AB73" s="7">
        <v>0.37711738680000007</v>
      </c>
      <c r="AC73" s="7">
        <v>0.35365083600000008</v>
      </c>
      <c r="AD73" s="7">
        <v>0.32695740000000001</v>
      </c>
      <c r="AE73" s="7">
        <v>0.33601259999999999</v>
      </c>
      <c r="AF73" s="7">
        <v>0.34479032280000005</v>
      </c>
      <c r="AG73" s="7">
        <v>0.3532905684</v>
      </c>
      <c r="AH73" s="7">
        <v>0.39184793339999996</v>
      </c>
      <c r="AI73" s="7">
        <v>0.42898848299999998</v>
      </c>
      <c r="AJ73" s="7">
        <v>0.35840999039999999</v>
      </c>
      <c r="AK73" s="7">
        <v>0.28936117980000003</v>
      </c>
      <c r="AL73" s="7">
        <v>0.29161495440000001</v>
      </c>
      <c r="AM73" s="7">
        <v>0.29343893040000002</v>
      </c>
      <c r="AN73" s="7">
        <v>0.29542590000000002</v>
      </c>
      <c r="AO73" s="7">
        <v>0.29727768840000002</v>
      </c>
      <c r="AP73" s="7">
        <v>0.29871035040000005</v>
      </c>
      <c r="AQ73" s="7">
        <v>0.29994897239999996</v>
      </c>
      <c r="AR73" s="7">
        <v>0.31687702199999995</v>
      </c>
      <c r="AS73" s="7">
        <v>0.33299851200000002</v>
      </c>
      <c r="AT73" s="7">
        <v>0.348862899</v>
      </c>
      <c r="AU73" s="7">
        <v>0.36392784119999999</v>
      </c>
      <c r="AV73" s="7">
        <v>0.37872856560000007</v>
      </c>
      <c r="AW73" s="7">
        <v>0.38549280000000002</v>
      </c>
      <c r="AX73" s="7">
        <v>0.43658320860000005</v>
      </c>
      <c r="AY73" s="7">
        <v>0.45054826739999998</v>
      </c>
      <c r="AZ73" s="7">
        <v>0.47340132840000004</v>
      </c>
      <c r="BA73" s="7">
        <v>0.49541484300000005</v>
      </c>
      <c r="BB73" s="7">
        <v>0.51634820159999995</v>
      </c>
      <c r="BC73" s="7">
        <v>0.53668618079999997</v>
      </c>
      <c r="BD73" s="7">
        <v>0.6437451636</v>
      </c>
      <c r="BE73" s="7">
        <v>0.5513898852000001</v>
      </c>
      <c r="BF73" s="7">
        <v>0.53055484019999999</v>
      </c>
      <c r="BG73" s="7">
        <v>0.50229776520000002</v>
      </c>
      <c r="BH73" s="7">
        <v>0.48692591639999999</v>
      </c>
    </row>
    <row r="74" spans="1:60" x14ac:dyDescent="0.25">
      <c r="A74" s="5" t="s">
        <v>94</v>
      </c>
      <c r="B74" s="6" t="s">
        <v>65</v>
      </c>
      <c r="C74" s="7">
        <v>76.233796999999996</v>
      </c>
      <c r="D74" s="7">
        <v>-65.036608999999999</v>
      </c>
      <c r="E74" s="8">
        <v>737.11231999999995</v>
      </c>
      <c r="F74" s="7">
        <v>0.13140399999999999</v>
      </c>
      <c r="G74" s="3">
        <f t="shared" si="1"/>
        <v>1.8224360999999998E-3</v>
      </c>
      <c r="H74" s="8" t="s">
        <v>18</v>
      </c>
      <c r="I74" s="8" t="s">
        <v>19</v>
      </c>
      <c r="J74" s="13">
        <v>0.14230000000000001</v>
      </c>
      <c r="K74" s="14">
        <v>4.2689999999999999E-2</v>
      </c>
      <c r="L74" s="11">
        <v>5.482481256295693E-3</v>
      </c>
      <c r="M74" s="12">
        <v>0.14299999999999999</v>
      </c>
      <c r="N74" s="7">
        <v>0.14230000000000001</v>
      </c>
      <c r="O74" s="7">
        <v>0.14230000000000001</v>
      </c>
      <c r="P74" s="7">
        <v>0.14230000000000001</v>
      </c>
      <c r="Q74" s="7">
        <v>0.14230000000000001</v>
      </c>
      <c r="R74" s="7">
        <v>0.14230000000000001</v>
      </c>
      <c r="S74" s="7">
        <v>0.14230000000000001</v>
      </c>
      <c r="T74" s="7">
        <v>0.14230000000000001</v>
      </c>
      <c r="U74" s="7">
        <v>0.14230000000000001</v>
      </c>
      <c r="V74" s="7">
        <v>0.14230000000000001</v>
      </c>
      <c r="W74" s="7">
        <v>0.14230000000000001</v>
      </c>
      <c r="X74" s="7">
        <v>0.14230000000000001</v>
      </c>
      <c r="Y74" s="7">
        <v>0.14230000000000001</v>
      </c>
      <c r="Z74" s="7">
        <v>0.14230000000000001</v>
      </c>
      <c r="AA74" s="7">
        <v>0.14230000000000001</v>
      </c>
      <c r="AB74" s="7">
        <v>0.14230000000000001</v>
      </c>
      <c r="AC74" s="7">
        <v>0.14230000000000001</v>
      </c>
      <c r="AD74" s="7">
        <v>0.14230000000000001</v>
      </c>
      <c r="AE74" s="7">
        <v>0.14230000000000001</v>
      </c>
      <c r="AF74" s="7">
        <v>0.14230000000000001</v>
      </c>
      <c r="AG74" s="7">
        <v>0.14230000000000001</v>
      </c>
      <c r="AH74" s="7">
        <v>0.14230000000000001</v>
      </c>
      <c r="AI74" s="7">
        <v>0.14230000000000001</v>
      </c>
      <c r="AJ74" s="7">
        <v>0.14230000000000001</v>
      </c>
      <c r="AK74" s="7">
        <v>0.14230000000000001</v>
      </c>
      <c r="AL74" s="7">
        <v>0.14230000000000001</v>
      </c>
      <c r="AM74" s="7">
        <v>0.14230000000000001</v>
      </c>
      <c r="AN74" s="7">
        <v>0.14230000000000001</v>
      </c>
      <c r="AO74" s="7">
        <v>0.14230000000000001</v>
      </c>
      <c r="AP74" s="7">
        <v>0.14230000000000001</v>
      </c>
      <c r="AQ74" s="7">
        <v>0.14230000000000001</v>
      </c>
      <c r="AR74" s="7">
        <v>0.14230000000000001</v>
      </c>
      <c r="AS74" s="7">
        <v>0.14230000000000001</v>
      </c>
      <c r="AT74" s="7">
        <v>0.14230000000000001</v>
      </c>
      <c r="AU74" s="7">
        <v>0.14230000000000001</v>
      </c>
      <c r="AV74" s="7">
        <v>0.14230000000000001</v>
      </c>
      <c r="AW74" s="7">
        <v>0.14230000000000001</v>
      </c>
      <c r="AX74" s="7">
        <v>0.14230000000000001</v>
      </c>
      <c r="AY74" s="7">
        <v>0.14230000000000001</v>
      </c>
      <c r="AZ74" s="7">
        <v>0.14230000000000001</v>
      </c>
      <c r="BA74" s="7">
        <v>0.14230000000000001</v>
      </c>
      <c r="BB74" s="7">
        <v>0.14230000000000001</v>
      </c>
      <c r="BC74" s="7">
        <v>0.14230000000000001</v>
      </c>
      <c r="BD74" s="7">
        <v>0.14230000000000001</v>
      </c>
      <c r="BE74" s="7">
        <v>0.14230000000000001</v>
      </c>
      <c r="BF74" s="7">
        <v>0.14230000000000001</v>
      </c>
      <c r="BG74" s="7">
        <v>0.14230000000000001</v>
      </c>
      <c r="BH74" s="7">
        <v>0.14230000000000001</v>
      </c>
    </row>
    <row r="75" spans="1:60" x14ac:dyDescent="0.25">
      <c r="A75" s="5" t="s">
        <v>95</v>
      </c>
      <c r="B75" s="6" t="s">
        <v>65</v>
      </c>
      <c r="C75" s="7">
        <v>76.265170999999995</v>
      </c>
      <c r="D75" s="7">
        <v>-63.835703000000002</v>
      </c>
      <c r="E75" s="8">
        <v>253.29006000000001</v>
      </c>
      <c r="F75" s="7">
        <v>9.2092000000000007E-3</v>
      </c>
      <c r="G75" s="3">
        <f t="shared" si="1"/>
        <v>1.5055289999999999E-4</v>
      </c>
      <c r="H75" s="8" t="s">
        <v>18</v>
      </c>
      <c r="I75" s="8" t="s">
        <v>19</v>
      </c>
      <c r="J75" s="13">
        <v>4.0899999999999999E-2</v>
      </c>
      <c r="K75" s="14">
        <v>1.227E-2</v>
      </c>
      <c r="L75" s="11">
        <v>2.143805354799657E-3</v>
      </c>
      <c r="M75" s="12">
        <v>4.0333333333333325E-2</v>
      </c>
      <c r="N75" s="7">
        <v>4.0899999999999999E-2</v>
      </c>
      <c r="O75" s="7">
        <v>4.0899999999999999E-2</v>
      </c>
      <c r="P75" s="7">
        <v>4.0899999999999999E-2</v>
      </c>
      <c r="Q75" s="7">
        <v>4.0899999999999999E-2</v>
      </c>
      <c r="R75" s="7">
        <v>4.0899999999999999E-2</v>
      </c>
      <c r="S75" s="7">
        <v>4.0899999999999999E-2</v>
      </c>
      <c r="T75" s="7">
        <v>4.0899999999999999E-2</v>
      </c>
      <c r="U75" s="7">
        <v>4.0899999999999999E-2</v>
      </c>
      <c r="V75" s="7">
        <v>4.0899999999999999E-2</v>
      </c>
      <c r="W75" s="7">
        <v>4.0899999999999999E-2</v>
      </c>
      <c r="X75" s="7">
        <v>4.0899999999999999E-2</v>
      </c>
      <c r="Y75" s="7">
        <v>4.0899999999999999E-2</v>
      </c>
      <c r="Z75" s="7">
        <v>4.0899999999999999E-2</v>
      </c>
      <c r="AA75" s="7">
        <v>4.0899999999999999E-2</v>
      </c>
      <c r="AB75" s="7">
        <v>4.0899999999999999E-2</v>
      </c>
      <c r="AC75" s="7">
        <v>4.0899999999999999E-2</v>
      </c>
      <c r="AD75" s="7">
        <v>4.0899999999999999E-2</v>
      </c>
      <c r="AE75" s="7">
        <v>4.0899999999999999E-2</v>
      </c>
      <c r="AF75" s="7">
        <v>4.0899999999999999E-2</v>
      </c>
      <c r="AG75" s="7">
        <v>4.0899999999999999E-2</v>
      </c>
      <c r="AH75" s="7">
        <v>4.0899999999999999E-2</v>
      </c>
      <c r="AI75" s="7">
        <v>4.0899999999999999E-2</v>
      </c>
      <c r="AJ75" s="7">
        <v>4.0899999999999999E-2</v>
      </c>
      <c r="AK75" s="7">
        <v>4.0899999999999999E-2</v>
      </c>
      <c r="AL75" s="7">
        <v>4.0899999999999999E-2</v>
      </c>
      <c r="AM75" s="7">
        <v>4.0899999999999999E-2</v>
      </c>
      <c r="AN75" s="7">
        <v>4.0899999999999999E-2</v>
      </c>
      <c r="AO75" s="7">
        <v>4.0899999999999999E-2</v>
      </c>
      <c r="AP75" s="7">
        <v>4.0899999999999999E-2</v>
      </c>
      <c r="AQ75" s="7">
        <v>4.0899999999999999E-2</v>
      </c>
      <c r="AR75" s="7">
        <v>4.0899999999999999E-2</v>
      </c>
      <c r="AS75" s="7">
        <v>4.0899999999999999E-2</v>
      </c>
      <c r="AT75" s="7">
        <v>4.0899999999999999E-2</v>
      </c>
      <c r="AU75" s="7">
        <v>4.0899999999999999E-2</v>
      </c>
      <c r="AV75" s="7">
        <v>4.0899999999999999E-2</v>
      </c>
      <c r="AW75" s="7">
        <v>4.0899999999999999E-2</v>
      </c>
      <c r="AX75" s="7">
        <v>4.0899999999999999E-2</v>
      </c>
      <c r="AY75" s="7">
        <v>4.0899999999999999E-2</v>
      </c>
      <c r="AZ75" s="7">
        <v>4.0899999999999999E-2</v>
      </c>
      <c r="BA75" s="7">
        <v>4.0899999999999999E-2</v>
      </c>
      <c r="BB75" s="7">
        <v>4.0899999999999999E-2</v>
      </c>
      <c r="BC75" s="7">
        <v>4.0899999999999999E-2</v>
      </c>
      <c r="BD75" s="7">
        <v>4.0899999999999999E-2</v>
      </c>
      <c r="BE75" s="7">
        <v>4.0899999999999999E-2</v>
      </c>
      <c r="BF75" s="7">
        <v>4.0899999999999999E-2</v>
      </c>
      <c r="BG75" s="7">
        <v>4.0899999999999999E-2</v>
      </c>
      <c r="BH75" s="7">
        <v>4.0899999999999999E-2</v>
      </c>
    </row>
    <row r="76" spans="1:60" x14ac:dyDescent="0.25">
      <c r="A76" s="5" t="s">
        <v>96</v>
      </c>
      <c r="B76" s="6" t="s">
        <v>65</v>
      </c>
      <c r="C76" s="7">
        <v>76.265170999999995</v>
      </c>
      <c r="D76" s="7">
        <v>-63.835703000000002</v>
      </c>
      <c r="E76" s="8">
        <v>23.514215</v>
      </c>
      <c r="F76" s="7">
        <v>6.2193599999999994E-5</v>
      </c>
      <c r="G76" s="3">
        <f t="shared" si="1"/>
        <v>3.9689999999999991E-7</v>
      </c>
      <c r="H76" s="8" t="s">
        <v>18</v>
      </c>
      <c r="I76" s="8" t="s">
        <v>19</v>
      </c>
      <c r="J76" s="13">
        <v>2.0999999999999999E-3</v>
      </c>
      <c r="K76" s="14">
        <v>6.2999999999999992E-4</v>
      </c>
      <c r="L76" s="11">
        <v>1.7468908942404435E-4</v>
      </c>
      <c r="M76" s="12">
        <v>1E-3</v>
      </c>
      <c r="N76" s="7">
        <v>2.0999999999999999E-3</v>
      </c>
      <c r="O76" s="7">
        <v>2.0999999999999999E-3</v>
      </c>
      <c r="P76" s="7">
        <v>2.0999999999999999E-3</v>
      </c>
      <c r="Q76" s="7">
        <v>2.0999999999999999E-3</v>
      </c>
      <c r="R76" s="7">
        <v>2.0999999999999999E-3</v>
      </c>
      <c r="S76" s="7">
        <v>2.0999999999999999E-3</v>
      </c>
      <c r="T76" s="7">
        <v>2.0999999999999999E-3</v>
      </c>
      <c r="U76" s="7">
        <v>2.0999999999999999E-3</v>
      </c>
      <c r="V76" s="7">
        <v>2.0999999999999999E-3</v>
      </c>
      <c r="W76" s="7">
        <v>2.0999999999999999E-3</v>
      </c>
      <c r="X76" s="7">
        <v>2.0999999999999999E-3</v>
      </c>
      <c r="Y76" s="7">
        <v>2.0999999999999999E-3</v>
      </c>
      <c r="Z76" s="7">
        <v>2.0999999999999999E-3</v>
      </c>
      <c r="AA76" s="7">
        <v>2.0999999999999999E-3</v>
      </c>
      <c r="AB76" s="7">
        <v>2.0999999999999999E-3</v>
      </c>
      <c r="AC76" s="7">
        <v>2.0999999999999999E-3</v>
      </c>
      <c r="AD76" s="7">
        <v>2.0999999999999999E-3</v>
      </c>
      <c r="AE76" s="7">
        <v>2.0999999999999999E-3</v>
      </c>
      <c r="AF76" s="7">
        <v>2.0999999999999999E-3</v>
      </c>
      <c r="AG76" s="7">
        <v>2.0999999999999999E-3</v>
      </c>
      <c r="AH76" s="7">
        <v>2.0999999999999999E-3</v>
      </c>
      <c r="AI76" s="7">
        <v>2.0999999999999999E-3</v>
      </c>
      <c r="AJ76" s="7">
        <v>2.0999999999999999E-3</v>
      </c>
      <c r="AK76" s="7">
        <v>2.0999999999999999E-3</v>
      </c>
      <c r="AL76" s="7">
        <v>2.0999999999999999E-3</v>
      </c>
      <c r="AM76" s="7">
        <v>2.0999999999999999E-3</v>
      </c>
      <c r="AN76" s="7">
        <v>2.0999999999999999E-3</v>
      </c>
      <c r="AO76" s="7">
        <v>2.0999999999999999E-3</v>
      </c>
      <c r="AP76" s="7">
        <v>2.0999999999999999E-3</v>
      </c>
      <c r="AQ76" s="7">
        <v>2.0999999999999999E-3</v>
      </c>
      <c r="AR76" s="7">
        <v>2.0999999999999999E-3</v>
      </c>
      <c r="AS76" s="7">
        <v>2.0999999999999999E-3</v>
      </c>
      <c r="AT76" s="7">
        <v>2.0999999999999999E-3</v>
      </c>
      <c r="AU76" s="7">
        <v>2.0999999999999999E-3</v>
      </c>
      <c r="AV76" s="7">
        <v>2.0999999999999999E-3</v>
      </c>
      <c r="AW76" s="7">
        <v>2.0999999999999999E-3</v>
      </c>
      <c r="AX76" s="7">
        <v>2.0999999999999999E-3</v>
      </c>
      <c r="AY76" s="7">
        <v>2.0999999999999999E-3</v>
      </c>
      <c r="AZ76" s="7">
        <v>2.0999999999999999E-3</v>
      </c>
      <c r="BA76" s="7">
        <v>2.0999999999999999E-3</v>
      </c>
      <c r="BB76" s="7">
        <v>2.0999999999999999E-3</v>
      </c>
      <c r="BC76" s="7">
        <v>2.0999999999999999E-3</v>
      </c>
      <c r="BD76" s="7">
        <v>2.0999999999999999E-3</v>
      </c>
      <c r="BE76" s="7">
        <v>2.0999999999999999E-3</v>
      </c>
      <c r="BF76" s="7">
        <v>2.0999999999999999E-3</v>
      </c>
      <c r="BG76" s="7">
        <v>2.0999999999999999E-3</v>
      </c>
      <c r="BH76" s="7">
        <v>2.0999999999999999E-3</v>
      </c>
    </row>
    <row r="77" spans="1:60" x14ac:dyDescent="0.25">
      <c r="A77" s="5" t="s">
        <v>97</v>
      </c>
      <c r="B77" s="6" t="s">
        <v>65</v>
      </c>
      <c r="C77" s="7">
        <v>76.271936999999994</v>
      </c>
      <c r="D77" s="7">
        <v>-66.558485000000005</v>
      </c>
      <c r="E77" s="8">
        <v>234.94667999999999</v>
      </c>
      <c r="F77" s="7">
        <v>9.1659699999999997E-2</v>
      </c>
      <c r="G77" s="3">
        <f t="shared" si="1"/>
        <v>3.9724027289999993E-5</v>
      </c>
      <c r="H77" s="8" t="s">
        <v>18</v>
      </c>
      <c r="I77" s="8" t="s">
        <v>35</v>
      </c>
      <c r="J77" s="13">
        <v>0.1091</v>
      </c>
      <c r="K77" s="14">
        <v>6.3026999999999996E-3</v>
      </c>
      <c r="L77" s="11">
        <v>1.190441869853227E-3</v>
      </c>
      <c r="M77" s="12">
        <v>9.3666666666666662E-2</v>
      </c>
      <c r="N77" s="7">
        <v>7.5818390400000005E-2</v>
      </c>
      <c r="O77" s="7">
        <v>7.5818390400000005E-2</v>
      </c>
      <c r="P77" s="7">
        <v>4.1234563199999998E-2</v>
      </c>
      <c r="Q77" s="7">
        <v>4.6222615199999997E-2</v>
      </c>
      <c r="R77" s="7">
        <v>5.1210667200000004E-2</v>
      </c>
      <c r="S77" s="7">
        <v>5.6198719200000004E-2</v>
      </c>
      <c r="T77" s="7">
        <v>6.1186771200000004E-2</v>
      </c>
      <c r="U77" s="7">
        <v>6.6174823199999996E-2</v>
      </c>
      <c r="V77" s="7">
        <v>7.1052029599999997E-2</v>
      </c>
      <c r="W77" s="7">
        <v>7.6040081600000003E-2</v>
      </c>
      <c r="X77" s="7">
        <v>8.1028133599999996E-2</v>
      </c>
      <c r="Y77" s="7">
        <v>8.6016185600000003E-2</v>
      </c>
      <c r="Z77" s="7">
        <v>9.1004237599999996E-2</v>
      </c>
      <c r="AA77" s="7">
        <v>9.5992289600000003E-2</v>
      </c>
      <c r="AB77" s="7">
        <v>0.100869496</v>
      </c>
      <c r="AC77" s="7">
        <v>0.105857548</v>
      </c>
      <c r="AD77" s="7">
        <v>0.10997280000000001</v>
      </c>
      <c r="AE77" s="7">
        <v>0.13506580000000001</v>
      </c>
      <c r="AF77" s="7">
        <v>0.15963511999999999</v>
      </c>
      <c r="AG77" s="7">
        <v>0.1838980872</v>
      </c>
      <c r="AH77" s="7">
        <v>0.16163906880000001</v>
      </c>
      <c r="AI77" s="7">
        <v>0.13982605120000002</v>
      </c>
      <c r="AJ77" s="7">
        <v>0.15637084800000001</v>
      </c>
      <c r="AK77" s="7">
        <v>0.1727245016</v>
      </c>
      <c r="AL77" s="7">
        <v>0.16059770929999997</v>
      </c>
      <c r="AM77" s="7">
        <v>0.14883040150000001</v>
      </c>
      <c r="AN77" s="7">
        <v>0.1372411449</v>
      </c>
      <c r="AO77" s="7">
        <v>0.12582993949999999</v>
      </c>
      <c r="AP77" s="7">
        <v>0.1146961754</v>
      </c>
      <c r="AQ77" s="7">
        <v>0.10364019960000001</v>
      </c>
      <c r="AR77" s="7">
        <v>0.13396825400000004</v>
      </c>
      <c r="AS77" s="7">
        <v>0.16373771640000001</v>
      </c>
      <c r="AT77" s="7">
        <v>0.19285268790000004</v>
      </c>
      <c r="AU77" s="7">
        <v>0.22150583909999999</v>
      </c>
      <c r="AV77" s="7">
        <v>0.24960039829999997</v>
      </c>
      <c r="AW77" s="7">
        <v>0.16231112480000001</v>
      </c>
      <c r="AX77" s="7">
        <v>0.17790980640000001</v>
      </c>
      <c r="AY77" s="7">
        <v>0.2001135111</v>
      </c>
      <c r="AZ77" s="7">
        <v>0.2216570517</v>
      </c>
      <c r="BA77" s="7">
        <v>0.24304447019999997</v>
      </c>
      <c r="BB77" s="7">
        <v>0.16443191970000001</v>
      </c>
      <c r="BC77" s="7">
        <v>8.8602291999999999E-2</v>
      </c>
      <c r="BD77" s="7">
        <v>0.24063139640000003</v>
      </c>
      <c r="BE77" s="7">
        <v>0.2114776944</v>
      </c>
      <c r="BF77" s="7">
        <v>0.21063500599999999</v>
      </c>
      <c r="BG77" s="7">
        <v>0.19793729340000002</v>
      </c>
      <c r="BH77" s="7">
        <v>0.23797808439999998</v>
      </c>
    </row>
    <row r="78" spans="1:60" x14ac:dyDescent="0.25">
      <c r="A78" s="5" t="s">
        <v>98</v>
      </c>
      <c r="B78" s="6" t="s">
        <v>65</v>
      </c>
      <c r="C78" s="7">
        <v>76.271936999999994</v>
      </c>
      <c r="D78" s="7">
        <v>-66.558485000000005</v>
      </c>
      <c r="E78" s="8">
        <v>255.06435999999999</v>
      </c>
      <c r="F78" s="7">
        <v>9.3220499999999998E-2</v>
      </c>
      <c r="G78" s="3">
        <f t="shared" si="1"/>
        <v>1.4228911224999999E-4</v>
      </c>
      <c r="H78" s="8" t="s">
        <v>18</v>
      </c>
      <c r="I78" s="8" t="s">
        <v>35</v>
      </c>
      <c r="J78" s="13">
        <v>5.5599999999999997E-2</v>
      </c>
      <c r="K78" s="14">
        <v>1.19285E-2</v>
      </c>
      <c r="L78" s="11">
        <v>2.0903480109268464E-3</v>
      </c>
      <c r="M78" s="12">
        <v>7.9333333333333311E-2</v>
      </c>
      <c r="N78" s="7">
        <v>4.7382987199999997E-2</v>
      </c>
      <c r="O78" s="7">
        <v>4.7382987199999997E-2</v>
      </c>
      <c r="P78" s="7">
        <v>4.7382987199999997E-2</v>
      </c>
      <c r="Q78" s="7">
        <v>4.8068868799999998E-2</v>
      </c>
      <c r="R78" s="7">
        <v>4.8754750399999998E-2</v>
      </c>
      <c r="S78" s="7">
        <v>4.9440631999999998E-2</v>
      </c>
      <c r="T78" s="7">
        <v>5.0183670399999998E-2</v>
      </c>
      <c r="U78" s="7">
        <v>5.0869551999999998E-2</v>
      </c>
      <c r="V78" s="7">
        <v>5.1555433599999999E-2</v>
      </c>
      <c r="W78" s="7">
        <v>5.2241315199999999E-2</v>
      </c>
      <c r="X78" s="7">
        <v>5.2984353600000006E-2</v>
      </c>
      <c r="Y78" s="7">
        <v>5.3670235199999999E-2</v>
      </c>
      <c r="Z78" s="7">
        <v>5.43561168E-2</v>
      </c>
      <c r="AA78" s="7">
        <v>5.50419984E-2</v>
      </c>
      <c r="AB78" s="7">
        <v>5.57850368E-2</v>
      </c>
      <c r="AC78" s="7">
        <v>5.64709184E-2</v>
      </c>
      <c r="AD78" s="7">
        <v>5.6378399999999995E-2</v>
      </c>
      <c r="AE78" s="7">
        <v>6.6219600000000003E-2</v>
      </c>
      <c r="AF78" s="7">
        <v>7.5818272800000003E-2</v>
      </c>
      <c r="AG78" s="7">
        <v>8.5063996799999986E-2</v>
      </c>
      <c r="AH78" s="7">
        <v>0.16203152159999998</v>
      </c>
      <c r="AI78" s="7">
        <v>0.10617998719999999</v>
      </c>
      <c r="AJ78" s="7">
        <v>8.1352530000000006E-2</v>
      </c>
      <c r="AK78" s="7">
        <v>5.7284123999999992E-2</v>
      </c>
      <c r="AL78" s="7">
        <v>5.6006880799999999E-2</v>
      </c>
      <c r="AM78" s="7">
        <v>5.4742092000000006E-2</v>
      </c>
      <c r="AN78" s="7">
        <v>5.3489757600000007E-2</v>
      </c>
      <c r="AO78" s="7">
        <v>5.2297637999999994E-2</v>
      </c>
      <c r="AP78" s="7">
        <v>5.1069433999999997E-2</v>
      </c>
      <c r="AQ78" s="7">
        <v>4.9853684399999994E-2</v>
      </c>
      <c r="AR78" s="7">
        <v>5.0149420799999997E-2</v>
      </c>
      <c r="AS78" s="7">
        <v>5.0298873599999995E-2</v>
      </c>
      <c r="AT78" s="7">
        <v>5.0516158399999997E-2</v>
      </c>
      <c r="AU78" s="7">
        <v>5.0651488800000005E-2</v>
      </c>
      <c r="AV78" s="7">
        <v>5.0791711999999989E-2</v>
      </c>
      <c r="AW78" s="7">
        <v>6.0889116799999997E-2</v>
      </c>
      <c r="AX78" s="7">
        <v>7.7084284799999986E-2</v>
      </c>
      <c r="AY78" s="7">
        <v>0.12726751040000001</v>
      </c>
      <c r="AZ78" s="7">
        <v>0.17539709439999998</v>
      </c>
      <c r="BA78" s="7">
        <v>0.22155209999999997</v>
      </c>
      <c r="BB78" s="7">
        <v>0.17992226719999999</v>
      </c>
      <c r="BC78" s="7">
        <v>0.29630318640000003</v>
      </c>
      <c r="BD78" s="7">
        <v>0.2214808764</v>
      </c>
      <c r="BE78" s="7">
        <v>0.14679195080000002</v>
      </c>
      <c r="BF78" s="7">
        <v>0.13912343199999996</v>
      </c>
      <c r="BG78" s="7">
        <v>0.14648687359999998</v>
      </c>
      <c r="BH78" s="7">
        <v>0.16838170879999997</v>
      </c>
    </row>
    <row r="79" spans="1:60" x14ac:dyDescent="0.25">
      <c r="A79" s="5" t="s">
        <v>99</v>
      </c>
      <c r="B79" s="6" t="s">
        <v>65</v>
      </c>
      <c r="C79" s="7">
        <v>76.271936999999994</v>
      </c>
      <c r="D79" s="7">
        <v>-66.558485000000005</v>
      </c>
      <c r="E79" s="8">
        <v>292.29000000000002</v>
      </c>
      <c r="F79" s="7">
        <v>0.228658</v>
      </c>
      <c r="G79" s="3">
        <f t="shared" si="1"/>
        <v>7.8183429769000006E-4</v>
      </c>
      <c r="H79" s="8" t="s">
        <v>18</v>
      </c>
      <c r="I79" s="8" t="s">
        <v>35</v>
      </c>
      <c r="J79" s="13">
        <v>0.15179999999999999</v>
      </c>
      <c r="K79" s="14">
        <v>2.7961300000000001E-2</v>
      </c>
      <c r="L79" s="11">
        <v>1.6299037208711976E-3</v>
      </c>
      <c r="M79" s="12">
        <v>0.12400000000000001</v>
      </c>
      <c r="N79" s="7">
        <v>0.14625778199999998</v>
      </c>
      <c r="O79" s="7">
        <v>0.14625778199999998</v>
      </c>
      <c r="P79" s="7">
        <v>0.19575065399999997</v>
      </c>
      <c r="Q79" s="7">
        <v>0.20479262099999995</v>
      </c>
      <c r="R79" s="7">
        <v>0.21399321899999996</v>
      </c>
      <c r="S79" s="7">
        <v>0.21050333699999996</v>
      </c>
      <c r="T79" s="7">
        <v>0.20701345499999996</v>
      </c>
      <c r="U79" s="7">
        <v>0.20352357299999996</v>
      </c>
      <c r="V79" s="7">
        <v>0.20019232199999995</v>
      </c>
      <c r="W79" s="7">
        <v>0.19670243999999995</v>
      </c>
      <c r="X79" s="7">
        <v>0.19321255799999995</v>
      </c>
      <c r="Y79" s="7">
        <v>0.18972267599999995</v>
      </c>
      <c r="Z79" s="7">
        <v>0.18623279399999995</v>
      </c>
      <c r="AA79" s="7">
        <v>0.18290154299999997</v>
      </c>
      <c r="AB79" s="7">
        <v>0.17941166099999997</v>
      </c>
      <c r="AC79" s="7">
        <v>0.17592177899999997</v>
      </c>
      <c r="AD79" s="7">
        <v>0.17111184419999997</v>
      </c>
      <c r="AE79" s="7">
        <v>0.16651700999999999</v>
      </c>
      <c r="AF79" s="7">
        <v>0.1619657424</v>
      </c>
      <c r="AG79" s="7">
        <v>0.15746669399999996</v>
      </c>
      <c r="AH79" s="7">
        <v>0.15286259999999999</v>
      </c>
      <c r="AI79" s="7">
        <v>0.38526839999999996</v>
      </c>
      <c r="AJ79" s="7">
        <v>0.27162879480000002</v>
      </c>
      <c r="AK79" s="7">
        <v>0.15939151800000001</v>
      </c>
      <c r="AL79" s="7">
        <v>0.15618034080000001</v>
      </c>
      <c r="AM79" s="7">
        <v>0.15284134799999999</v>
      </c>
      <c r="AN79" s="7">
        <v>0.14969180160000001</v>
      </c>
      <c r="AO79" s="7">
        <v>0.139315209</v>
      </c>
      <c r="AP79" s="7">
        <v>0.1293718536</v>
      </c>
      <c r="AQ79" s="7">
        <v>0.11929051199999999</v>
      </c>
      <c r="AR79" s="7">
        <v>0.12505876019999998</v>
      </c>
      <c r="AS79" s="7">
        <v>0.130445535</v>
      </c>
      <c r="AT79" s="7">
        <v>0.13586858999999998</v>
      </c>
      <c r="AU79" s="7">
        <v>0.14103889799999997</v>
      </c>
      <c r="AV79" s="7">
        <v>0.14625945179999997</v>
      </c>
      <c r="AW79" s="7">
        <v>0.15216431999999999</v>
      </c>
      <c r="AX79" s="7">
        <v>0.17173316159999999</v>
      </c>
      <c r="AY79" s="7">
        <v>0.13198099199999999</v>
      </c>
      <c r="AZ79" s="7">
        <v>0.16180862939999999</v>
      </c>
      <c r="BA79" s="7">
        <v>0.19105168499999997</v>
      </c>
      <c r="BB79" s="7">
        <v>0.20656761839999999</v>
      </c>
      <c r="BC79" s="7">
        <v>0.22141547999999997</v>
      </c>
      <c r="BD79" s="7">
        <v>0.23635578779999997</v>
      </c>
      <c r="BE79" s="7">
        <v>0.20822709599999997</v>
      </c>
      <c r="BF79" s="7">
        <v>0.21586916340000001</v>
      </c>
      <c r="BG79" s="7">
        <v>0.21269274839999996</v>
      </c>
      <c r="BH79" s="7">
        <v>0.21370920119999998</v>
      </c>
    </row>
    <row r="80" spans="1:60" x14ac:dyDescent="0.25">
      <c r="A80" s="5" t="s">
        <v>100</v>
      </c>
      <c r="B80" s="6" t="s">
        <v>65</v>
      </c>
      <c r="C80" s="7">
        <v>76.285644000000005</v>
      </c>
      <c r="D80" s="7">
        <v>-68.512827000000001</v>
      </c>
      <c r="E80" s="8">
        <v>196.67846</v>
      </c>
      <c r="F80" s="7">
        <v>9.4130099999999994E-2</v>
      </c>
      <c r="G80" s="3">
        <f t="shared" si="1"/>
        <v>9.0000000000000002E-6</v>
      </c>
      <c r="H80" s="8" t="s">
        <v>18</v>
      </c>
      <c r="I80" s="8" t="s">
        <v>19</v>
      </c>
      <c r="J80" s="13">
        <v>0.01</v>
      </c>
      <c r="K80" s="14">
        <v>3.0000000000000001E-3</v>
      </c>
      <c r="L80" s="11">
        <v>5.9948430343581731E-3</v>
      </c>
      <c r="M80" s="12">
        <v>-0.1476666666666667</v>
      </c>
      <c r="N80" s="7">
        <v>6.1379999999999997E-2</v>
      </c>
      <c r="O80" s="7">
        <v>6.1379999999999997E-2</v>
      </c>
      <c r="P80" s="7">
        <v>9.9940000000000001E-2</v>
      </c>
      <c r="Q80" s="7">
        <v>0.10062</v>
      </c>
      <c r="R80" s="7">
        <v>0.10131000000000001</v>
      </c>
      <c r="S80" s="7">
        <v>0.10199</v>
      </c>
      <c r="T80" s="7">
        <v>0.10268000000000001</v>
      </c>
      <c r="U80" s="7">
        <v>0.10336000000000001</v>
      </c>
      <c r="V80" s="7">
        <v>0.10404999999999999</v>
      </c>
      <c r="W80" s="7">
        <v>0.10473</v>
      </c>
      <c r="X80" s="7">
        <v>0.10542</v>
      </c>
      <c r="Y80" s="7">
        <v>0.1061</v>
      </c>
      <c r="Z80" s="7">
        <v>0.10678000000000001</v>
      </c>
      <c r="AA80" s="7">
        <v>0.10747</v>
      </c>
      <c r="AB80" s="7">
        <v>0.10815</v>
      </c>
      <c r="AC80" s="7">
        <v>0.10884000000000001</v>
      </c>
      <c r="AD80" s="7">
        <v>0.10952000000000001</v>
      </c>
      <c r="AE80" s="7">
        <v>0.11901</v>
      </c>
      <c r="AF80" s="7">
        <v>0.12848999999999999</v>
      </c>
      <c r="AG80" s="7">
        <v>0.13797999999999999</v>
      </c>
      <c r="AH80" s="7">
        <v>8.5260000000000002E-2</v>
      </c>
      <c r="AI80" s="7">
        <v>3.2539999999999999E-2</v>
      </c>
      <c r="AJ80" s="7">
        <v>5.287E-2</v>
      </c>
      <c r="AK80" s="7">
        <v>7.3190000000000005E-2</v>
      </c>
      <c r="AL80" s="7">
        <v>6.2660000000000007E-2</v>
      </c>
      <c r="AM80" s="7">
        <v>5.2130000000000003E-2</v>
      </c>
      <c r="AN80" s="7">
        <v>4.1600000000000005E-2</v>
      </c>
      <c r="AO80" s="7">
        <v>3.1060000000000001E-2</v>
      </c>
      <c r="AP80" s="7">
        <v>2.053E-2</v>
      </c>
      <c r="AQ80" s="7">
        <v>0.01</v>
      </c>
      <c r="AR80" s="7">
        <v>9.0400000000000012E-3</v>
      </c>
      <c r="AS80" s="7">
        <v>8.09E-3</v>
      </c>
      <c r="AT80" s="7">
        <v>7.1300000000000001E-3</v>
      </c>
      <c r="AU80" s="7">
        <v>6.1700000000000001E-3</v>
      </c>
      <c r="AV80" s="7">
        <v>5.2200000000000007E-3</v>
      </c>
      <c r="AW80" s="7">
        <v>7.3699999999999998E-3</v>
      </c>
      <c r="AX80" s="7">
        <v>5.5600000000000007E-3</v>
      </c>
      <c r="AY80" s="7">
        <v>9.8600000000000007E-3</v>
      </c>
      <c r="AZ80" s="7">
        <v>1.0529999999999999E-2</v>
      </c>
      <c r="BA80" s="7">
        <v>1.1200000000000002E-2</v>
      </c>
      <c r="BB80" s="7">
        <v>1.187E-2</v>
      </c>
      <c r="BC80" s="7">
        <v>1.2529999999999999E-2</v>
      </c>
      <c r="BD80" s="7">
        <v>1.3200000000000002E-2</v>
      </c>
      <c r="BE80" s="7">
        <v>1.504E-2</v>
      </c>
      <c r="BF80" s="7">
        <v>1.7860000000000001E-2</v>
      </c>
      <c r="BG80" s="7">
        <v>2.01E-2</v>
      </c>
      <c r="BH80" s="7">
        <v>2.7879999999999999E-2</v>
      </c>
    </row>
    <row r="81" spans="1:60" x14ac:dyDescent="0.25">
      <c r="A81" s="5" t="s">
        <v>101</v>
      </c>
      <c r="B81" s="6" t="s">
        <v>65</v>
      </c>
      <c r="C81" s="7">
        <v>76.383960999999999</v>
      </c>
      <c r="D81" s="7">
        <v>-64.284289999999999</v>
      </c>
      <c r="E81" s="8">
        <v>9.4865552000000006E-2</v>
      </c>
      <c r="F81" s="7">
        <v>1.2042099999999999E-6</v>
      </c>
      <c r="G81" s="3">
        <f t="shared" si="1"/>
        <v>9.0000000000000002E-6</v>
      </c>
      <c r="H81" s="8" t="s">
        <v>18</v>
      </c>
      <c r="I81" s="8" t="s">
        <v>19</v>
      </c>
      <c r="J81" s="13">
        <v>0.01</v>
      </c>
      <c r="K81" s="14">
        <v>3.0000000000000001E-3</v>
      </c>
      <c r="L81" s="11">
        <v>0</v>
      </c>
      <c r="M81" s="12">
        <v>0</v>
      </c>
      <c r="N81" s="7">
        <v>0.01</v>
      </c>
      <c r="O81" s="7">
        <v>0.01</v>
      </c>
      <c r="P81" s="7">
        <v>0.01</v>
      </c>
      <c r="Q81" s="7">
        <v>0.01</v>
      </c>
      <c r="R81" s="7">
        <v>0.01</v>
      </c>
      <c r="S81" s="7">
        <v>0.01</v>
      </c>
      <c r="T81" s="7">
        <v>0.01</v>
      </c>
      <c r="U81" s="7">
        <v>0.01</v>
      </c>
      <c r="V81" s="7">
        <v>0.01</v>
      </c>
      <c r="W81" s="7">
        <v>0.01</v>
      </c>
      <c r="X81" s="7">
        <v>0.01</v>
      </c>
      <c r="Y81" s="7">
        <v>0.01</v>
      </c>
      <c r="Z81" s="7">
        <v>0.01</v>
      </c>
      <c r="AA81" s="7">
        <v>0.01</v>
      </c>
      <c r="AB81" s="7">
        <v>0.01</v>
      </c>
      <c r="AC81" s="7">
        <v>0.01</v>
      </c>
      <c r="AD81" s="7">
        <v>0.01</v>
      </c>
      <c r="AE81" s="7">
        <v>0.01</v>
      </c>
      <c r="AF81" s="7">
        <v>0.01</v>
      </c>
      <c r="AG81" s="7">
        <v>0.01</v>
      </c>
      <c r="AH81" s="7">
        <v>0.01</v>
      </c>
      <c r="AI81" s="7">
        <v>0.01</v>
      </c>
      <c r="AJ81" s="7">
        <v>0.01</v>
      </c>
      <c r="AK81" s="7">
        <v>0.01</v>
      </c>
      <c r="AL81" s="7">
        <v>0.01</v>
      </c>
      <c r="AM81" s="7">
        <v>0.01</v>
      </c>
      <c r="AN81" s="7">
        <v>0.01</v>
      </c>
      <c r="AO81" s="7">
        <v>0.01</v>
      </c>
      <c r="AP81" s="7">
        <v>0.01</v>
      </c>
      <c r="AQ81" s="7">
        <v>0.01</v>
      </c>
      <c r="AR81" s="7">
        <v>0.01</v>
      </c>
      <c r="AS81" s="7">
        <v>0.01</v>
      </c>
      <c r="AT81" s="7">
        <v>0.01</v>
      </c>
      <c r="AU81" s="7">
        <v>0.01</v>
      </c>
      <c r="AV81" s="7">
        <v>0.01</v>
      </c>
      <c r="AW81" s="7">
        <v>0.01</v>
      </c>
      <c r="AX81" s="7">
        <v>0.01</v>
      </c>
      <c r="AY81" s="7">
        <v>0.01</v>
      </c>
      <c r="AZ81" s="7">
        <v>0.01</v>
      </c>
      <c r="BA81" s="7">
        <v>0.01</v>
      </c>
      <c r="BB81" s="7">
        <v>0.01</v>
      </c>
      <c r="BC81" s="7">
        <v>0.01</v>
      </c>
      <c r="BD81" s="7">
        <v>0.01</v>
      </c>
      <c r="BE81" s="7">
        <v>0.01</v>
      </c>
      <c r="BF81" s="7">
        <v>0.01</v>
      </c>
      <c r="BG81" s="7">
        <v>0.01</v>
      </c>
      <c r="BH81" s="7">
        <v>0.01</v>
      </c>
    </row>
    <row r="82" spans="1:60" x14ac:dyDescent="0.25">
      <c r="A82" s="5" t="s">
        <v>102</v>
      </c>
      <c r="B82" s="6" t="s">
        <v>65</v>
      </c>
      <c r="C82" s="7">
        <v>76.455832999999998</v>
      </c>
      <c r="D82" s="7">
        <v>-55.606644000000003</v>
      </c>
      <c r="E82" s="8">
        <v>23399.912</v>
      </c>
      <c r="F82" s="7">
        <v>115.434</v>
      </c>
      <c r="G82" s="3">
        <f t="shared" si="1"/>
        <v>0.11380569720100001</v>
      </c>
      <c r="H82" s="8" t="s">
        <v>18</v>
      </c>
      <c r="I82" s="8" t="s">
        <v>35</v>
      </c>
      <c r="J82" s="13">
        <v>8.8663000000000007</v>
      </c>
      <c r="K82" s="14">
        <v>0.33735100000000001</v>
      </c>
      <c r="L82" s="11">
        <v>7.2636708581658507E-2</v>
      </c>
      <c r="M82" s="12">
        <v>7.198666666666667</v>
      </c>
      <c r="N82" s="7">
        <v>8.5825784000000009</v>
      </c>
      <c r="O82" s="7">
        <v>8.5825784000000009</v>
      </c>
      <c r="P82" s="7">
        <v>8.5825784000000009</v>
      </c>
      <c r="Q82" s="7">
        <v>8.5825784000000009</v>
      </c>
      <c r="R82" s="7">
        <v>8.6091773000000007</v>
      </c>
      <c r="S82" s="7">
        <v>8.6357762000000005</v>
      </c>
      <c r="T82" s="7">
        <v>8.6623751000000002</v>
      </c>
      <c r="U82" s="7">
        <v>8.688974</v>
      </c>
      <c r="V82" s="7">
        <v>8.7155728999999997</v>
      </c>
      <c r="W82" s="7">
        <v>8.7421718000000013</v>
      </c>
      <c r="X82" s="7">
        <v>8.768770700000001</v>
      </c>
      <c r="Y82" s="7">
        <v>8.7865033000000015</v>
      </c>
      <c r="Z82" s="7">
        <v>8.8131022000000012</v>
      </c>
      <c r="AA82" s="7">
        <v>8.839701100000001</v>
      </c>
      <c r="AB82" s="7">
        <v>8.8663000000000007</v>
      </c>
      <c r="AC82" s="7">
        <v>8.8219685000000005</v>
      </c>
      <c r="AD82" s="7">
        <v>8.6715960519999999</v>
      </c>
      <c r="AE82" s="7">
        <v>8.397716045000001</v>
      </c>
      <c r="AF82" s="7">
        <v>8.5043776340000008</v>
      </c>
      <c r="AG82" s="7">
        <v>8.6017384742999994</v>
      </c>
      <c r="AH82" s="7">
        <v>8.7074159040000012</v>
      </c>
      <c r="AI82" s="7">
        <v>8.8039699109999994</v>
      </c>
      <c r="AJ82" s="7">
        <v>8.9088227747999991</v>
      </c>
      <c r="AK82" s="7">
        <v>8.8995308924000014</v>
      </c>
      <c r="AL82" s="7">
        <v>8.7158388890000005</v>
      </c>
      <c r="AM82" s="7">
        <v>8.5238302961999999</v>
      </c>
      <c r="AN82" s="7">
        <v>8.3238331671000001</v>
      </c>
      <c r="AO82" s="7">
        <v>8.0894347940000007</v>
      </c>
      <c r="AP82" s="7">
        <v>8.9053649178000001</v>
      </c>
      <c r="AQ82" s="7">
        <v>8.8438859936000007</v>
      </c>
      <c r="AR82" s="7">
        <v>8.3420800125000003</v>
      </c>
      <c r="AS82" s="7">
        <v>8.6269099000000011</v>
      </c>
      <c r="AT82" s="7">
        <v>8.6350048318999999</v>
      </c>
      <c r="AU82" s="7">
        <v>8.5398960317999997</v>
      </c>
      <c r="AV82" s="7">
        <v>8.8314731736000009</v>
      </c>
      <c r="AW82" s="7">
        <v>9.0444771648000017</v>
      </c>
      <c r="AX82" s="7">
        <v>9.042845765600001</v>
      </c>
      <c r="AY82" s="7">
        <v>8.9993122326000012</v>
      </c>
      <c r="AZ82" s="7">
        <v>9.1595528725000008</v>
      </c>
      <c r="BA82" s="7">
        <v>9.3870709968000003</v>
      </c>
      <c r="BB82" s="7">
        <v>9.0969833934000004</v>
      </c>
      <c r="BC82" s="7">
        <v>8.8067539291999992</v>
      </c>
      <c r="BD82" s="7">
        <v>9.3817866820000013</v>
      </c>
      <c r="BE82" s="7">
        <v>8.8205498920000007</v>
      </c>
      <c r="BF82" s="7">
        <v>8.6251366400000009</v>
      </c>
      <c r="BG82" s="7">
        <v>8.6185755779999997</v>
      </c>
      <c r="BH82" s="7">
        <v>8.4314079849999999</v>
      </c>
    </row>
    <row r="83" spans="1:60" x14ac:dyDescent="0.25">
      <c r="A83" s="5" t="s">
        <v>103</v>
      </c>
      <c r="B83" s="6" t="s">
        <v>65</v>
      </c>
      <c r="C83" s="7">
        <v>76.457036000000002</v>
      </c>
      <c r="D83" s="7">
        <v>-65.368082000000001</v>
      </c>
      <c r="E83" s="8">
        <v>882.72681999999998</v>
      </c>
      <c r="F83" s="7">
        <v>0.80440800000000001</v>
      </c>
      <c r="G83" s="3">
        <f t="shared" si="1"/>
        <v>3.9724027289999993E-5</v>
      </c>
      <c r="H83" s="8" t="s">
        <v>18</v>
      </c>
      <c r="I83" s="8" t="s">
        <v>35</v>
      </c>
      <c r="J83" s="13">
        <v>0.72599999999999998</v>
      </c>
      <c r="K83" s="14">
        <v>6.3026999999999996E-3</v>
      </c>
      <c r="L83" s="11">
        <v>5.5261893275147592E-3</v>
      </c>
      <c r="M83" s="12">
        <v>0.36399999999999988</v>
      </c>
      <c r="N83" s="7">
        <v>0.73564854000000002</v>
      </c>
      <c r="O83" s="7">
        <v>0.73564854000000002</v>
      </c>
      <c r="P83" s="7">
        <v>0.56397132000000005</v>
      </c>
      <c r="Q83" s="7">
        <v>0.5973745800000001</v>
      </c>
      <c r="R83" s="7">
        <v>0.63155466000000005</v>
      </c>
      <c r="S83" s="7">
        <v>0.64087650000000007</v>
      </c>
      <c r="T83" s="7">
        <v>0.64942151999999997</v>
      </c>
      <c r="U83" s="7">
        <v>0.65874336</v>
      </c>
      <c r="V83" s="7">
        <v>0.66806520000000003</v>
      </c>
      <c r="W83" s="7">
        <v>0.67661022000000004</v>
      </c>
      <c r="X83" s="7">
        <v>0.68593206000000007</v>
      </c>
      <c r="Y83" s="7">
        <v>0.69525390000000009</v>
      </c>
      <c r="Z83" s="7">
        <v>0.70379892000000011</v>
      </c>
      <c r="AA83" s="7">
        <v>0.71312076000000013</v>
      </c>
      <c r="AB83" s="7">
        <v>0.72244260000000005</v>
      </c>
      <c r="AC83" s="7">
        <v>0.73176444000000007</v>
      </c>
      <c r="AD83" s="7">
        <v>0.73269880199999993</v>
      </c>
      <c r="AE83" s="7">
        <v>0.73351772999999998</v>
      </c>
      <c r="AF83" s="7">
        <v>0.73412756999999995</v>
      </c>
      <c r="AG83" s="7">
        <v>0.7337856239999998</v>
      </c>
      <c r="AH83" s="7">
        <v>0.73471200000000003</v>
      </c>
      <c r="AI83" s="7">
        <v>1.232748</v>
      </c>
      <c r="AJ83" s="7">
        <v>0.98555371199999997</v>
      </c>
      <c r="AK83" s="7">
        <v>0.66532527599999991</v>
      </c>
      <c r="AL83" s="7">
        <v>0.62492627999999995</v>
      </c>
      <c r="AM83" s="7">
        <v>0.58602066600000002</v>
      </c>
      <c r="AN83" s="7">
        <v>0.55063179600000001</v>
      </c>
      <c r="AO83" s="7">
        <v>0.57592854000000004</v>
      </c>
      <c r="AP83" s="7">
        <v>0.59915473200000002</v>
      </c>
      <c r="AQ83" s="7">
        <v>0.62223717599999995</v>
      </c>
      <c r="AR83" s="7">
        <v>0.66851532000000002</v>
      </c>
      <c r="AS83" s="7">
        <v>0.71413861200000006</v>
      </c>
      <c r="AT83" s="7">
        <v>0.75818285399999996</v>
      </c>
      <c r="AU83" s="7">
        <v>0.80012242199999994</v>
      </c>
      <c r="AV83" s="7">
        <v>0.84059837399999993</v>
      </c>
      <c r="AW83" s="7">
        <v>0.86913235199999983</v>
      </c>
      <c r="AX83" s="7">
        <v>0.81896865600000002</v>
      </c>
      <c r="AY83" s="7">
        <v>0.89900579999999997</v>
      </c>
      <c r="AZ83" s="7">
        <v>1.0953887999999998</v>
      </c>
      <c r="BA83" s="7">
        <v>1.2876858720000002</v>
      </c>
      <c r="BB83" s="7">
        <v>1.093229676</v>
      </c>
      <c r="BC83" s="7">
        <v>1.5866120160000001</v>
      </c>
      <c r="BD83" s="7">
        <v>1.2017114999999998</v>
      </c>
      <c r="BE83" s="7">
        <v>1.125962838</v>
      </c>
      <c r="BF83" s="7">
        <v>1.1973162960000001</v>
      </c>
      <c r="BG83" s="7">
        <v>1.0941168480000001</v>
      </c>
      <c r="BH83" s="7">
        <v>1.076816268</v>
      </c>
    </row>
    <row r="84" spans="1:60" x14ac:dyDescent="0.25">
      <c r="A84" s="5" t="s">
        <v>104</v>
      </c>
      <c r="B84" s="6" t="s">
        <v>65</v>
      </c>
      <c r="C84" s="7">
        <v>76.461793</v>
      </c>
      <c r="D84" s="7">
        <v>-68.099822000000003</v>
      </c>
      <c r="E84" s="8">
        <v>202.92847</v>
      </c>
      <c r="F84" s="7">
        <v>8.1372100000000003E-2</v>
      </c>
      <c r="G84" s="3">
        <f t="shared" si="1"/>
        <v>4.8441599999999987E-5</v>
      </c>
      <c r="H84" s="8" t="s">
        <v>18</v>
      </c>
      <c r="I84" s="8" t="s">
        <v>19</v>
      </c>
      <c r="J84" s="13">
        <v>2.3199999999999998E-2</v>
      </c>
      <c r="K84" s="14">
        <v>6.9599999999999992E-3</v>
      </c>
      <c r="L84" s="11">
        <v>1.2944758391381247E-3</v>
      </c>
      <c r="M84" s="12">
        <v>2.3333333333333334E-2</v>
      </c>
      <c r="N84" s="7">
        <v>2.3199999999999998E-2</v>
      </c>
      <c r="O84" s="7">
        <v>2.3199999999999998E-2</v>
      </c>
      <c r="P84" s="7">
        <v>2.3199999999999998E-2</v>
      </c>
      <c r="Q84" s="7">
        <v>2.3199999999999998E-2</v>
      </c>
      <c r="R84" s="7">
        <v>2.3199999999999998E-2</v>
      </c>
      <c r="S84" s="7">
        <v>2.3199999999999998E-2</v>
      </c>
      <c r="T84" s="7">
        <v>2.3199999999999998E-2</v>
      </c>
      <c r="U84" s="7">
        <v>2.3199999999999998E-2</v>
      </c>
      <c r="V84" s="7">
        <v>2.3199999999999998E-2</v>
      </c>
      <c r="W84" s="7">
        <v>2.3199999999999998E-2</v>
      </c>
      <c r="X84" s="7">
        <v>2.3199999999999998E-2</v>
      </c>
      <c r="Y84" s="7">
        <v>2.3199999999999998E-2</v>
      </c>
      <c r="Z84" s="7">
        <v>2.3199999999999998E-2</v>
      </c>
      <c r="AA84" s="7">
        <v>2.3199999999999998E-2</v>
      </c>
      <c r="AB84" s="7">
        <v>2.3199999999999998E-2</v>
      </c>
      <c r="AC84" s="7">
        <v>2.3199999999999998E-2</v>
      </c>
      <c r="AD84" s="7">
        <v>2.3199999999999998E-2</v>
      </c>
      <c r="AE84" s="7">
        <v>2.3199999999999998E-2</v>
      </c>
      <c r="AF84" s="7">
        <v>2.3199999999999998E-2</v>
      </c>
      <c r="AG84" s="7">
        <v>2.3199999999999998E-2</v>
      </c>
      <c r="AH84" s="7">
        <v>2.3199999999999998E-2</v>
      </c>
      <c r="AI84" s="7">
        <v>2.3199999999999998E-2</v>
      </c>
      <c r="AJ84" s="7">
        <v>2.3199999999999998E-2</v>
      </c>
      <c r="AK84" s="7">
        <v>2.3199999999999998E-2</v>
      </c>
      <c r="AL84" s="7">
        <v>2.3199999999999998E-2</v>
      </c>
      <c r="AM84" s="7">
        <v>2.3199999999999998E-2</v>
      </c>
      <c r="AN84" s="7">
        <v>2.3199999999999998E-2</v>
      </c>
      <c r="AO84" s="7">
        <v>2.3199999999999998E-2</v>
      </c>
      <c r="AP84" s="7">
        <v>2.3199999999999998E-2</v>
      </c>
      <c r="AQ84" s="7">
        <v>2.3199999999999998E-2</v>
      </c>
      <c r="AR84" s="7">
        <v>2.3199999999999998E-2</v>
      </c>
      <c r="AS84" s="7">
        <v>2.3199999999999998E-2</v>
      </c>
      <c r="AT84" s="7">
        <v>2.3199999999999998E-2</v>
      </c>
      <c r="AU84" s="7">
        <v>2.3199999999999998E-2</v>
      </c>
      <c r="AV84" s="7">
        <v>2.3199999999999998E-2</v>
      </c>
      <c r="AW84" s="7">
        <v>2.3199999999999998E-2</v>
      </c>
      <c r="AX84" s="7">
        <v>2.3199999999999998E-2</v>
      </c>
      <c r="AY84" s="7">
        <v>2.3199999999999998E-2</v>
      </c>
      <c r="AZ84" s="7">
        <v>2.3199999999999998E-2</v>
      </c>
      <c r="BA84" s="7">
        <v>2.3199999999999998E-2</v>
      </c>
      <c r="BB84" s="7">
        <v>2.3199999999999998E-2</v>
      </c>
      <c r="BC84" s="7">
        <v>2.3199999999999998E-2</v>
      </c>
      <c r="BD84" s="7">
        <v>2.3199999999999998E-2</v>
      </c>
      <c r="BE84" s="7">
        <v>2.3199999999999998E-2</v>
      </c>
      <c r="BF84" s="7">
        <v>2.3199999999999998E-2</v>
      </c>
      <c r="BG84" s="7">
        <v>2.3199999999999998E-2</v>
      </c>
      <c r="BH84" s="7">
        <v>2.3199999999999998E-2</v>
      </c>
    </row>
    <row r="85" spans="1:60" x14ac:dyDescent="0.25">
      <c r="A85" s="5" t="s">
        <v>105</v>
      </c>
      <c r="B85" s="6" t="s">
        <v>65</v>
      </c>
      <c r="C85" s="7">
        <v>76.494031000000007</v>
      </c>
      <c r="D85" s="7">
        <v>-64.118779000000004</v>
      </c>
      <c r="E85" s="8">
        <v>850.18038999999999</v>
      </c>
      <c r="F85" s="7">
        <v>1.1945399999999999</v>
      </c>
      <c r="G85" s="3">
        <f t="shared" si="1"/>
        <v>1.0022012099999998E-2</v>
      </c>
      <c r="H85" s="8" t="s">
        <v>18</v>
      </c>
      <c r="I85" s="8" t="s">
        <v>19</v>
      </c>
      <c r="J85" s="13">
        <v>0.3337</v>
      </c>
      <c r="K85" s="14">
        <v>0.10010999999999999</v>
      </c>
      <c r="L85" s="11">
        <v>5.7649721872465431E-3</v>
      </c>
      <c r="M85" s="12">
        <v>0.33266666666666667</v>
      </c>
      <c r="N85" s="7">
        <v>0.31734869999999998</v>
      </c>
      <c r="O85" s="7">
        <v>0.31734869999999998</v>
      </c>
      <c r="P85" s="7">
        <v>0.35472309999999996</v>
      </c>
      <c r="Q85" s="7">
        <v>0.40177479999999999</v>
      </c>
      <c r="R85" s="7">
        <v>0.44882649999999996</v>
      </c>
      <c r="S85" s="7">
        <v>0.43681329999999996</v>
      </c>
      <c r="T85" s="7">
        <v>0.42480009999999996</v>
      </c>
      <c r="U85" s="7">
        <v>0.41278690000000001</v>
      </c>
      <c r="V85" s="7">
        <v>0.40077370000000001</v>
      </c>
      <c r="W85" s="7">
        <v>0.38842679999999996</v>
      </c>
      <c r="X85" s="7">
        <v>0.37641359999999996</v>
      </c>
      <c r="Y85" s="7">
        <v>0.36440040000000001</v>
      </c>
      <c r="Z85" s="7">
        <v>0.35238720000000001</v>
      </c>
      <c r="AA85" s="7">
        <v>0.34037400000000001</v>
      </c>
      <c r="AB85" s="7">
        <v>0.32836080000000001</v>
      </c>
      <c r="AC85" s="7">
        <v>0.31634760000000001</v>
      </c>
      <c r="AD85" s="7">
        <v>0.31534649999999997</v>
      </c>
      <c r="AE85" s="7">
        <v>0.3140117</v>
      </c>
      <c r="AF85" s="7">
        <v>0.32068569999999996</v>
      </c>
      <c r="AG85" s="7">
        <v>0.32702599999999998</v>
      </c>
      <c r="AH85" s="7">
        <v>0.3337</v>
      </c>
      <c r="AI85" s="7">
        <v>0.37975059999999994</v>
      </c>
      <c r="AJ85" s="7">
        <v>0.34037400000000001</v>
      </c>
      <c r="AK85" s="7">
        <v>0.33036300000000002</v>
      </c>
      <c r="AL85" s="7">
        <v>0.32035199999999997</v>
      </c>
      <c r="AM85" s="7">
        <v>0.31834979999999996</v>
      </c>
      <c r="AN85" s="7">
        <v>0.31634760000000001</v>
      </c>
      <c r="AO85" s="7">
        <v>0.323689</v>
      </c>
      <c r="AP85" s="7">
        <v>0.33136409999999999</v>
      </c>
      <c r="AQ85" s="7">
        <v>0.33903919999999999</v>
      </c>
      <c r="AR85" s="7">
        <v>0.34905020000000003</v>
      </c>
      <c r="AS85" s="7">
        <v>0.35906120000000002</v>
      </c>
      <c r="AT85" s="7">
        <v>0.36907220000000002</v>
      </c>
      <c r="AU85" s="7">
        <v>0.37908319999999995</v>
      </c>
      <c r="AV85" s="7">
        <v>0.38909419999999995</v>
      </c>
      <c r="AW85" s="7">
        <v>0.33236519999999997</v>
      </c>
      <c r="AX85" s="7">
        <v>0.35872749999999998</v>
      </c>
      <c r="AY85" s="7">
        <v>0.38575719999999997</v>
      </c>
      <c r="AZ85" s="7">
        <v>0.39510079999999997</v>
      </c>
      <c r="BA85" s="7">
        <v>0.55661159999999998</v>
      </c>
      <c r="BB85" s="7">
        <v>0.4835313</v>
      </c>
      <c r="BC85" s="7">
        <v>0.48720199999999997</v>
      </c>
      <c r="BD85" s="7">
        <v>0.49087270000000005</v>
      </c>
      <c r="BE85" s="7">
        <v>0.50455439999999996</v>
      </c>
      <c r="BF85" s="7">
        <v>0.52357529999999997</v>
      </c>
      <c r="BG85" s="7">
        <v>0.59131639999999996</v>
      </c>
      <c r="BH85" s="7">
        <v>0.61200580000000004</v>
      </c>
    </row>
    <row r="86" spans="1:60" x14ac:dyDescent="0.25">
      <c r="A86" s="5" t="s">
        <v>106</v>
      </c>
      <c r="B86" s="6" t="s">
        <v>65</v>
      </c>
      <c r="C86" s="7">
        <v>76.498355000000004</v>
      </c>
      <c r="D86" s="7">
        <v>-64.542340999999993</v>
      </c>
      <c r="E86" s="8">
        <v>469.05905999999999</v>
      </c>
      <c r="F86" s="7">
        <v>0.62406499999999998</v>
      </c>
      <c r="G86" s="3">
        <f t="shared" si="1"/>
        <v>5.8247424000000001E-3</v>
      </c>
      <c r="H86" s="8" t="s">
        <v>18</v>
      </c>
      <c r="I86" s="8" t="s">
        <v>19</v>
      </c>
      <c r="J86" s="13">
        <v>0.25440000000000002</v>
      </c>
      <c r="K86" s="14">
        <v>7.6319999999999999E-2</v>
      </c>
      <c r="L86" s="11">
        <v>2.5249830474633112E-3</v>
      </c>
      <c r="M86" s="12">
        <v>0.25400000000000006</v>
      </c>
      <c r="N86" s="7">
        <v>0.25440000000000002</v>
      </c>
      <c r="O86" s="7">
        <v>0.25440000000000002</v>
      </c>
      <c r="P86" s="7">
        <v>0.24168000000000001</v>
      </c>
      <c r="Q86" s="7">
        <v>0.258216</v>
      </c>
      <c r="R86" s="7">
        <v>0.27475200000000005</v>
      </c>
      <c r="S86" s="7">
        <v>0.26966400000000001</v>
      </c>
      <c r="T86" s="7">
        <v>0.26483040000000002</v>
      </c>
      <c r="U86" s="7">
        <v>0.25974239999999998</v>
      </c>
      <c r="V86" s="7">
        <v>0.25490879999999999</v>
      </c>
      <c r="W86" s="7">
        <v>0.24982080000000001</v>
      </c>
      <c r="X86" s="7">
        <v>0.24498720000000002</v>
      </c>
      <c r="Y86" s="7">
        <v>0.23989920000000001</v>
      </c>
      <c r="Z86" s="7">
        <v>0.23506560000000001</v>
      </c>
      <c r="AA86" s="7">
        <v>0.23023200000000002</v>
      </c>
      <c r="AB86" s="7">
        <v>0.22514400000000001</v>
      </c>
      <c r="AC86" s="7">
        <v>0.22031040000000002</v>
      </c>
      <c r="AD86" s="7">
        <v>0.23048640000000001</v>
      </c>
      <c r="AE86" s="7">
        <v>0.24091680000000001</v>
      </c>
      <c r="AF86" s="7">
        <v>0.23048640000000001</v>
      </c>
      <c r="AG86" s="7">
        <v>0.22031040000000002</v>
      </c>
      <c r="AH86" s="7">
        <v>0.2101344</v>
      </c>
      <c r="AI86" s="7">
        <v>0.20988000000000001</v>
      </c>
      <c r="AJ86" s="7">
        <v>0.22336320000000001</v>
      </c>
      <c r="AK86" s="7">
        <v>0.22539840000000003</v>
      </c>
      <c r="AL86" s="7">
        <v>0.22743360000000001</v>
      </c>
      <c r="AM86" s="7">
        <v>0.20326560000000002</v>
      </c>
      <c r="AN86" s="7">
        <v>0.1790976</v>
      </c>
      <c r="AO86" s="7">
        <v>0.19054560000000001</v>
      </c>
      <c r="AP86" s="7">
        <v>0.20199360000000002</v>
      </c>
      <c r="AQ86" s="7">
        <v>0.21318719999999999</v>
      </c>
      <c r="AR86" s="7">
        <v>0.21344160000000001</v>
      </c>
      <c r="AS86" s="7">
        <v>0.213696</v>
      </c>
      <c r="AT86" s="7">
        <v>0.213696</v>
      </c>
      <c r="AU86" s="7">
        <v>0.21395040000000001</v>
      </c>
      <c r="AV86" s="7">
        <v>0.21395040000000001</v>
      </c>
      <c r="AW86" s="7">
        <v>0.21267840000000002</v>
      </c>
      <c r="AX86" s="7">
        <v>0.20123040000000003</v>
      </c>
      <c r="AY86" s="7">
        <v>0.19614240000000002</v>
      </c>
      <c r="AZ86" s="7">
        <v>0.18469440000000001</v>
      </c>
      <c r="BA86" s="7">
        <v>0.29790240000000001</v>
      </c>
      <c r="BB86" s="7">
        <v>0.23557440000000002</v>
      </c>
      <c r="BC86" s="7">
        <v>0.2182752</v>
      </c>
      <c r="BD86" s="7">
        <v>0.20097600000000002</v>
      </c>
      <c r="BE86" s="7">
        <v>0.19563360000000002</v>
      </c>
      <c r="BF86" s="7">
        <v>0.20021280000000002</v>
      </c>
      <c r="BG86" s="7">
        <v>0.19385280000000002</v>
      </c>
      <c r="BH86" s="7">
        <v>0.20733599999999999</v>
      </c>
    </row>
    <row r="87" spans="1:60" x14ac:dyDescent="0.25">
      <c r="A87" s="5" t="s">
        <v>107</v>
      </c>
      <c r="B87" s="6" t="s">
        <v>65</v>
      </c>
      <c r="C87" s="7">
        <v>76.530368999999993</v>
      </c>
      <c r="D87" s="7">
        <v>-59.521335000000001</v>
      </c>
      <c r="E87" s="8">
        <v>5445.3752000000004</v>
      </c>
      <c r="F87" s="7">
        <v>20.300899999999999</v>
      </c>
      <c r="G87" s="3">
        <f t="shared" si="1"/>
        <v>1.8979195224999999E-2</v>
      </c>
      <c r="H87" s="8" t="s">
        <v>18</v>
      </c>
      <c r="I87" s="8" t="s">
        <v>35</v>
      </c>
      <c r="J87" s="13">
        <v>2.8451</v>
      </c>
      <c r="K87" s="14">
        <v>0.137765</v>
      </c>
      <c r="L87" s="11">
        <v>2.2787966785826851E-2</v>
      </c>
      <c r="M87" s="12">
        <v>1.950666666666667</v>
      </c>
      <c r="N87" s="7">
        <v>3.0471021</v>
      </c>
      <c r="O87" s="7">
        <v>3.0471021</v>
      </c>
      <c r="P87" s="7">
        <v>3.0471021</v>
      </c>
      <c r="Q87" s="7">
        <v>3.0471021</v>
      </c>
      <c r="R87" s="7">
        <v>3.0300314999999998</v>
      </c>
      <c r="S87" s="7">
        <v>3.0101157999999999</v>
      </c>
      <c r="T87" s="7">
        <v>2.9930452000000001</v>
      </c>
      <c r="U87" s="7">
        <v>2.9731294999999998</v>
      </c>
      <c r="V87" s="7">
        <v>2.9560588999999999</v>
      </c>
      <c r="W87" s="7">
        <v>2.9361432000000001</v>
      </c>
      <c r="X87" s="7">
        <v>2.9190726000000002</v>
      </c>
      <c r="Y87" s="7">
        <v>2.8991568999999995</v>
      </c>
      <c r="Z87" s="7">
        <v>2.8820862999999997</v>
      </c>
      <c r="AA87" s="7">
        <v>2.8621705999999998</v>
      </c>
      <c r="AB87" s="7">
        <v>2.8451</v>
      </c>
      <c r="AC87" s="7">
        <v>2.8251843000000001</v>
      </c>
      <c r="AD87" s="7">
        <v>3.3419853345999999</v>
      </c>
      <c r="AE87" s="7">
        <v>2.9412786054999995</v>
      </c>
      <c r="AF87" s="7">
        <v>2.9551427778000003</v>
      </c>
      <c r="AG87" s="7">
        <v>2.9012594288999995</v>
      </c>
      <c r="AH87" s="7">
        <v>2.8446903055999999</v>
      </c>
      <c r="AI87" s="7">
        <v>2.7912422569999999</v>
      </c>
      <c r="AJ87" s="7">
        <v>2.7743594335999999</v>
      </c>
      <c r="AK87" s="7">
        <v>2.8664012636999998</v>
      </c>
      <c r="AL87" s="7">
        <v>2.5708807267</v>
      </c>
      <c r="AM87" s="7">
        <v>2.6213158143999995</v>
      </c>
      <c r="AN87" s="7">
        <v>2.6769090683999996</v>
      </c>
      <c r="AO87" s="7">
        <v>2.5248441636000001</v>
      </c>
      <c r="AP87" s="7">
        <v>3.0794594222999998</v>
      </c>
      <c r="AQ87" s="7">
        <v>2.6796801957999996</v>
      </c>
      <c r="AR87" s="7">
        <v>2.5341163444999997</v>
      </c>
      <c r="AS87" s="7">
        <v>2.8437286617999997</v>
      </c>
      <c r="AT87" s="7">
        <v>2.6657448960000001</v>
      </c>
      <c r="AU87" s="7">
        <v>3.1121154800999999</v>
      </c>
      <c r="AV87" s="7">
        <v>2.6763144424999998</v>
      </c>
      <c r="AW87" s="7">
        <v>2.6598640742999997</v>
      </c>
      <c r="AX87" s="7">
        <v>2.7677132800000002</v>
      </c>
      <c r="AY87" s="7">
        <v>2.7160348835999994</v>
      </c>
      <c r="AZ87" s="7">
        <v>2.7318365689999995</v>
      </c>
      <c r="BA87" s="7">
        <v>2.9351246542</v>
      </c>
      <c r="BB87" s="7">
        <v>2.880322338</v>
      </c>
      <c r="BC87" s="7">
        <v>2.6233358353999998</v>
      </c>
      <c r="BD87" s="7">
        <v>2.8357396210000005</v>
      </c>
      <c r="BE87" s="7">
        <v>2.8262569027</v>
      </c>
      <c r="BF87" s="7">
        <v>2.7429040080000004</v>
      </c>
      <c r="BG87" s="7">
        <v>3.0334683807999996</v>
      </c>
      <c r="BH87" s="7">
        <v>3.3675741640000001</v>
      </c>
    </row>
    <row r="88" spans="1:60" x14ac:dyDescent="0.25">
      <c r="A88" s="5" t="s">
        <v>108</v>
      </c>
      <c r="B88" s="6" t="s">
        <v>65</v>
      </c>
      <c r="C88" s="7">
        <v>76.545544000000007</v>
      </c>
      <c r="D88" s="7">
        <v>-63.464471000000003</v>
      </c>
      <c r="E88" s="8">
        <v>1036.0789</v>
      </c>
      <c r="F88" s="7">
        <v>1.52484</v>
      </c>
      <c r="G88" s="3">
        <f t="shared" si="1"/>
        <v>1.1339055224999998E-2</v>
      </c>
      <c r="H88" s="8" t="s">
        <v>18</v>
      </c>
      <c r="I88" s="8" t="s">
        <v>35</v>
      </c>
      <c r="J88" s="13">
        <v>0.65139999999999998</v>
      </c>
      <c r="K88" s="14">
        <v>0.106485</v>
      </c>
      <c r="L88" s="11">
        <v>5.2743500841009854E-3</v>
      </c>
      <c r="M88" s="12">
        <v>0.52366666666666661</v>
      </c>
      <c r="N88" s="7">
        <v>0.53409653940000001</v>
      </c>
      <c r="O88" s="7">
        <v>0.53409653940000001</v>
      </c>
      <c r="P88" s="7">
        <v>0.70005502019999988</v>
      </c>
      <c r="Q88" s="7">
        <v>0.73693468259999995</v>
      </c>
      <c r="R88" s="7">
        <v>0.77447291039999988</v>
      </c>
      <c r="S88" s="7">
        <v>0.76393586399999991</v>
      </c>
      <c r="T88" s="7">
        <v>0.75339881759999994</v>
      </c>
      <c r="U88" s="7">
        <v>0.74286177119999985</v>
      </c>
      <c r="V88" s="7">
        <v>0.73232472479999999</v>
      </c>
      <c r="W88" s="7">
        <v>0.72178767840000002</v>
      </c>
      <c r="X88" s="7">
        <v>0.71125063200000005</v>
      </c>
      <c r="Y88" s="7">
        <v>0.70071358559999997</v>
      </c>
      <c r="Z88" s="7">
        <v>0.69017653919999999</v>
      </c>
      <c r="AA88" s="7">
        <v>0.67963949280000002</v>
      </c>
      <c r="AB88" s="7">
        <v>0.66910244639999994</v>
      </c>
      <c r="AC88" s="7">
        <v>0.65856539999999997</v>
      </c>
      <c r="AD88" s="7">
        <v>0.68918120000000005</v>
      </c>
      <c r="AE88" s="7">
        <v>0.7189658136</v>
      </c>
      <c r="AF88" s="7">
        <v>0.71670285</v>
      </c>
      <c r="AG88" s="7">
        <v>0.71431090919999995</v>
      </c>
      <c r="AH88" s="7">
        <v>0.71166752799999988</v>
      </c>
      <c r="AI88" s="7">
        <v>0.64874228799999989</v>
      </c>
      <c r="AJ88" s="7">
        <v>0.70803597299999999</v>
      </c>
      <c r="AK88" s="7">
        <v>0.67446346839999993</v>
      </c>
      <c r="AL88" s="7">
        <v>0.64208628280000002</v>
      </c>
      <c r="AM88" s="7">
        <v>0.62026308000000008</v>
      </c>
      <c r="AN88" s="7">
        <v>0.59936291099999994</v>
      </c>
      <c r="AO88" s="7">
        <v>0.69810147159999991</v>
      </c>
      <c r="AP88" s="7">
        <v>0.6622679575999999</v>
      </c>
      <c r="AQ88" s="7">
        <v>0.62767926899999993</v>
      </c>
      <c r="AR88" s="7">
        <v>0.6432444719999999</v>
      </c>
      <c r="AS88" s="7">
        <v>0.65819345060000001</v>
      </c>
      <c r="AT88" s="7">
        <v>0.67306165559999998</v>
      </c>
      <c r="AU88" s="7">
        <v>0.69311044480000006</v>
      </c>
      <c r="AV88" s="7">
        <v>0.60606256000000003</v>
      </c>
      <c r="AW88" s="7">
        <v>0.59953813759999997</v>
      </c>
      <c r="AX88" s="7">
        <v>0.59724260399999995</v>
      </c>
      <c r="AY88" s="7">
        <v>0.58429668040000005</v>
      </c>
      <c r="AZ88" s="7">
        <v>0.552791068</v>
      </c>
      <c r="BA88" s="7">
        <v>0.60677128319999996</v>
      </c>
      <c r="BB88" s="7">
        <v>0.54289043939999992</v>
      </c>
      <c r="BC88" s="7">
        <v>0.48065763759999997</v>
      </c>
      <c r="BD88" s="7">
        <v>0.58495264019999993</v>
      </c>
      <c r="BE88" s="7">
        <v>0.56667956740000003</v>
      </c>
      <c r="BF88" s="7">
        <v>0.56489733699999989</v>
      </c>
      <c r="BG88" s="7">
        <v>0.621227152</v>
      </c>
      <c r="BH88" s="7">
        <v>0.62502090560000001</v>
      </c>
    </row>
    <row r="89" spans="1:60" x14ac:dyDescent="0.25">
      <c r="A89" s="5" t="s">
        <v>109</v>
      </c>
      <c r="B89" s="6" t="s">
        <v>65</v>
      </c>
      <c r="C89" s="7">
        <v>76.545762999999994</v>
      </c>
      <c r="D89" s="7">
        <v>-61.055137999999999</v>
      </c>
      <c r="E89" s="8">
        <v>2582.8652999999999</v>
      </c>
      <c r="F89" s="7">
        <v>8.0511400000000002</v>
      </c>
      <c r="G89" s="3">
        <f t="shared" si="1"/>
        <v>9.5402688804900014E-3</v>
      </c>
      <c r="H89" s="8" t="s">
        <v>18</v>
      </c>
      <c r="I89" s="8" t="s">
        <v>35</v>
      </c>
      <c r="J89" s="13">
        <v>2.2018</v>
      </c>
      <c r="K89" s="14">
        <v>9.7674300000000006E-2</v>
      </c>
      <c r="L89" s="11">
        <v>1.3408664288000324E-2</v>
      </c>
      <c r="M89" s="12">
        <v>0.96566666666666678</v>
      </c>
      <c r="N89" s="7">
        <v>2.4608769987999999</v>
      </c>
      <c r="O89" s="7">
        <v>2.4608769987999999</v>
      </c>
      <c r="P89" s="7">
        <v>2.4608769987999999</v>
      </c>
      <c r="Q89" s="7">
        <v>2.4608769987999999</v>
      </c>
      <c r="R89" s="7">
        <v>2.4342968691999998</v>
      </c>
      <c r="S89" s="7">
        <v>2.4077167395999997</v>
      </c>
      <c r="T89" s="7">
        <v>2.38113661</v>
      </c>
      <c r="U89" s="7">
        <v>2.3545564803999999</v>
      </c>
      <c r="V89" s="7">
        <v>2.3279763507999998</v>
      </c>
      <c r="W89" s="7">
        <v>2.3013962211999996</v>
      </c>
      <c r="X89" s="7">
        <v>2.2748160915999995</v>
      </c>
      <c r="Y89" s="7">
        <v>2.2482359619999999</v>
      </c>
      <c r="Z89" s="7">
        <v>2.2216558323999998</v>
      </c>
      <c r="AA89" s="7">
        <v>2.1950757028000001</v>
      </c>
      <c r="AB89" s="7">
        <v>2.1684955732</v>
      </c>
      <c r="AC89" s="7">
        <v>2.2150107999999999</v>
      </c>
      <c r="AD89" s="7">
        <v>2.1797819999999999</v>
      </c>
      <c r="AE89" s="7">
        <v>2.144817416</v>
      </c>
      <c r="AF89" s="7">
        <v>2.1666922990000002</v>
      </c>
      <c r="AG89" s="7">
        <v>2.1470544448000002</v>
      </c>
      <c r="AH89" s="7">
        <v>2.1296470140000001</v>
      </c>
      <c r="AI89" s="7">
        <v>2.1701116944000001</v>
      </c>
      <c r="AJ89" s="7">
        <v>2.1375734939999997</v>
      </c>
      <c r="AK89" s="7">
        <v>2.09259072</v>
      </c>
      <c r="AL89" s="7">
        <v>1.968144984</v>
      </c>
      <c r="AM89" s="7">
        <v>1.9704062326</v>
      </c>
      <c r="AN89" s="7">
        <v>1.9745742399999999</v>
      </c>
      <c r="AO89" s="7">
        <v>1.9393058075999998</v>
      </c>
      <c r="AP89" s="7">
        <v>2.0151402032000001</v>
      </c>
      <c r="AQ89" s="7">
        <v>2.0920953149999999</v>
      </c>
      <c r="AR89" s="7">
        <v>2.1353342633999999</v>
      </c>
      <c r="AS89" s="7">
        <v>2.1778334070000001</v>
      </c>
      <c r="AT89" s="7">
        <v>2.2240381800000004</v>
      </c>
      <c r="AU89" s="7">
        <v>2.0999006959999997</v>
      </c>
      <c r="AV89" s="7">
        <v>1.9791936163999999</v>
      </c>
      <c r="AW89" s="7">
        <v>2.0114301701999997</v>
      </c>
      <c r="AX89" s="7">
        <v>2.0447874401999999</v>
      </c>
      <c r="AY89" s="7">
        <v>2.1163063078</v>
      </c>
      <c r="AZ89" s="7">
        <v>2.0907940512000001</v>
      </c>
      <c r="BA89" s="7">
        <v>2.3312438219999998</v>
      </c>
      <c r="BB89" s="7">
        <v>2.3265804096</v>
      </c>
      <c r="BC89" s="7">
        <v>2.1372212059999995</v>
      </c>
      <c r="BD89" s="7">
        <v>2.1504650330000001</v>
      </c>
      <c r="BE89" s="7">
        <v>2.1826707615999998</v>
      </c>
      <c r="BF89" s="7">
        <v>2.2487996228</v>
      </c>
      <c r="BG89" s="7">
        <v>2.2693512239999998</v>
      </c>
      <c r="BH89" s="7">
        <v>2.3517007457999997</v>
      </c>
    </row>
    <row r="90" spans="1:60" x14ac:dyDescent="0.25">
      <c r="A90" s="5" t="s">
        <v>110</v>
      </c>
      <c r="B90" s="6" t="s">
        <v>65</v>
      </c>
      <c r="C90" s="7">
        <v>76.547043000000002</v>
      </c>
      <c r="D90" s="7">
        <v>-62.46698</v>
      </c>
      <c r="E90" s="8">
        <v>3518.9304000000002</v>
      </c>
      <c r="F90" s="7">
        <v>7.5401999999999996</v>
      </c>
      <c r="G90" s="3">
        <f t="shared" si="1"/>
        <v>2.0978046243999997E-2</v>
      </c>
      <c r="H90" s="8" t="s">
        <v>18</v>
      </c>
      <c r="I90" s="8" t="s">
        <v>35</v>
      </c>
      <c r="J90" s="13">
        <v>3.3637999999999999</v>
      </c>
      <c r="K90" s="14">
        <v>0.14483799999999999</v>
      </c>
      <c r="L90" s="11">
        <v>1.932733856820381E-2</v>
      </c>
      <c r="M90" s="12">
        <v>1.815333333333333</v>
      </c>
      <c r="N90" s="7">
        <v>3.3637999999999999</v>
      </c>
      <c r="O90" s="7">
        <v>3.3637999999999999</v>
      </c>
      <c r="P90" s="7">
        <v>3.3637999999999999</v>
      </c>
      <c r="Q90" s="7">
        <v>3.3637999999999999</v>
      </c>
      <c r="R90" s="7">
        <v>3.3637999999999999</v>
      </c>
      <c r="S90" s="7">
        <v>3.3637999999999999</v>
      </c>
      <c r="T90" s="7">
        <v>3.3637999999999999</v>
      </c>
      <c r="U90" s="7">
        <v>3.3637999999999999</v>
      </c>
      <c r="V90" s="7">
        <v>3.3637999999999999</v>
      </c>
      <c r="W90" s="7">
        <v>3.3637999999999999</v>
      </c>
      <c r="X90" s="7">
        <v>3.3637999999999999</v>
      </c>
      <c r="Y90" s="7">
        <v>3.3637999999999999</v>
      </c>
      <c r="Z90" s="7">
        <v>3.3637999999999999</v>
      </c>
      <c r="AA90" s="7">
        <v>3.3637999999999999</v>
      </c>
      <c r="AB90" s="7">
        <v>3.3637999999999999</v>
      </c>
      <c r="AC90" s="7">
        <v>3.3637999999999999</v>
      </c>
      <c r="AD90" s="7">
        <v>3.2998878</v>
      </c>
      <c r="AE90" s="7">
        <v>3.2326117999999999</v>
      </c>
      <c r="AF90" s="7">
        <v>3.1686995999999996</v>
      </c>
      <c r="AG90" s="7">
        <v>3.1047874000000002</v>
      </c>
      <c r="AH90" s="7">
        <v>3.0408751999999999</v>
      </c>
      <c r="AI90" s="7">
        <v>3.0610580000000001</v>
      </c>
      <c r="AJ90" s="7">
        <v>3.0075903990000001</v>
      </c>
      <c r="AK90" s="7">
        <v>2.9269399302000001</v>
      </c>
      <c r="AL90" s="7">
        <v>2.8496498976</v>
      </c>
      <c r="AM90" s="7">
        <v>2.9134981853999999</v>
      </c>
      <c r="AN90" s="7">
        <v>2.9773464731999999</v>
      </c>
      <c r="AO90" s="7">
        <v>2.7790807373999997</v>
      </c>
      <c r="AP90" s="7">
        <v>2.9202190578000002</v>
      </c>
      <c r="AQ90" s="7">
        <v>3.0579969420000004</v>
      </c>
      <c r="AR90" s="7">
        <v>2.9504629836</v>
      </c>
      <c r="AS90" s="7">
        <v>2.8429290252000001</v>
      </c>
      <c r="AT90" s="7">
        <v>2.9642949291999998</v>
      </c>
      <c r="AU90" s="7">
        <v>2.9877944359999997</v>
      </c>
      <c r="AV90" s="7">
        <v>2.8572386303999999</v>
      </c>
      <c r="AW90" s="7">
        <v>2.6370644651999999</v>
      </c>
      <c r="AX90" s="7">
        <v>2.6336401167999997</v>
      </c>
      <c r="AY90" s="7">
        <v>2.5544024439999999</v>
      </c>
      <c r="AZ90" s="7">
        <v>2.2603390480000001</v>
      </c>
      <c r="BA90" s="7">
        <v>2.4259321944000001</v>
      </c>
      <c r="BB90" s="7">
        <v>2.3252704793999999</v>
      </c>
      <c r="BC90" s="7">
        <v>2.1260023312</v>
      </c>
      <c r="BD90" s="7">
        <v>2.1733242696000001</v>
      </c>
      <c r="BE90" s="7">
        <v>2.1382465632000001</v>
      </c>
      <c r="BF90" s="7">
        <v>2.0748860264000002</v>
      </c>
      <c r="BG90" s="7">
        <v>2.0977665939999999</v>
      </c>
      <c r="BH90" s="7">
        <v>2.1282426219999997</v>
      </c>
    </row>
    <row r="91" spans="1:60" x14ac:dyDescent="0.25">
      <c r="A91" s="5" t="s">
        <v>111</v>
      </c>
      <c r="B91" s="6" t="s">
        <v>65</v>
      </c>
      <c r="C91" s="7">
        <v>76.575682</v>
      </c>
      <c r="D91" s="7">
        <v>-61.599817000000002</v>
      </c>
      <c r="E91" s="8">
        <v>1183.1755000000001</v>
      </c>
      <c r="F91" s="7">
        <v>2.2531400000000001</v>
      </c>
      <c r="G91" s="3">
        <f t="shared" si="1"/>
        <v>4.2810092835999998E-4</v>
      </c>
      <c r="H91" s="8" t="s">
        <v>18</v>
      </c>
      <c r="I91" s="8" t="s">
        <v>35</v>
      </c>
      <c r="J91" s="13">
        <v>1.0896999999999999</v>
      </c>
      <c r="K91" s="14">
        <v>2.06906E-2</v>
      </c>
      <c r="L91" s="11">
        <v>8.6611007276883329E-3</v>
      </c>
      <c r="M91" s="12">
        <v>0.752</v>
      </c>
      <c r="N91" s="7">
        <v>1.1922048098999998</v>
      </c>
      <c r="O91" s="7">
        <v>1.1922048098999998</v>
      </c>
      <c r="P91" s="7">
        <v>1.1922048098999998</v>
      </c>
      <c r="Q91" s="7">
        <v>1.1922048098999998</v>
      </c>
      <c r="R91" s="7">
        <v>1.1864675393999999</v>
      </c>
      <c r="S91" s="7">
        <v>1.1795828147999998</v>
      </c>
      <c r="T91" s="7">
        <v>1.1738455442999998</v>
      </c>
      <c r="U91" s="7">
        <v>1.1681082737999999</v>
      </c>
      <c r="V91" s="7">
        <v>1.1623710032999996</v>
      </c>
      <c r="W91" s="7">
        <v>1.1566337327999998</v>
      </c>
      <c r="X91" s="7">
        <v>1.1497490081999999</v>
      </c>
      <c r="Y91" s="7">
        <v>1.1440117376999999</v>
      </c>
      <c r="Z91" s="7">
        <v>1.1382744671999998</v>
      </c>
      <c r="AA91" s="7">
        <v>1.1325371966999997</v>
      </c>
      <c r="AB91" s="7">
        <v>1.1256524720999999</v>
      </c>
      <c r="AC91" s="7">
        <v>1.1199152015999998</v>
      </c>
      <c r="AD91" s="7">
        <v>1.1353715064000001</v>
      </c>
      <c r="AE91" s="7">
        <v>1.15039629</v>
      </c>
      <c r="AF91" s="7">
        <v>1.4031304109999996</v>
      </c>
      <c r="AG91" s="7">
        <v>1.2501975541999999</v>
      </c>
      <c r="AH91" s="7">
        <v>1.0995072999999997</v>
      </c>
      <c r="AI91" s="7">
        <v>1.3359721999999998</v>
      </c>
      <c r="AJ91" s="7">
        <v>0.95894471759999989</v>
      </c>
      <c r="AK91" s="7">
        <v>0.99196916580000005</v>
      </c>
      <c r="AL91" s="7">
        <v>1.0242199269999999</v>
      </c>
      <c r="AM91" s="7">
        <v>1.0336839714999999</v>
      </c>
      <c r="AN91" s="7">
        <v>1.0417531999999998</v>
      </c>
      <c r="AO91" s="7">
        <v>0.94010271489999986</v>
      </c>
      <c r="AP91" s="7">
        <v>1.1429460110999998</v>
      </c>
      <c r="AQ91" s="7">
        <v>1.3407559829999998</v>
      </c>
      <c r="AR91" s="7">
        <v>1.5867132597</v>
      </c>
      <c r="AS91" s="7">
        <v>1.8276099695999999</v>
      </c>
      <c r="AT91" s="7">
        <v>2.0667163023999997</v>
      </c>
      <c r="AU91" s="7">
        <v>1.9729944744999999</v>
      </c>
      <c r="AV91" s="7">
        <v>1.8977256263999998</v>
      </c>
      <c r="AW91" s="7">
        <v>1.7381259849999997</v>
      </c>
      <c r="AX91" s="7">
        <v>1.6444390274999996</v>
      </c>
      <c r="AY91" s="7">
        <v>1.7178902559999996</v>
      </c>
      <c r="AZ91" s="7">
        <v>1.6020224549999997</v>
      </c>
      <c r="BA91" s="7">
        <v>1.7658446838999999</v>
      </c>
      <c r="BB91" s="7">
        <v>1.8197281694999996</v>
      </c>
      <c r="BC91" s="7">
        <v>1.9021160276999998</v>
      </c>
      <c r="BD91" s="7">
        <v>1.7897232799999998</v>
      </c>
      <c r="BE91" s="7">
        <v>1.7252609868</v>
      </c>
      <c r="BF91" s="7">
        <v>1.7942651496000002</v>
      </c>
      <c r="BG91" s="7">
        <v>1.7672253337999999</v>
      </c>
      <c r="BH91" s="7">
        <v>1.7287927044999998</v>
      </c>
    </row>
    <row r="92" spans="1:60" x14ac:dyDescent="0.25">
      <c r="A92" s="5" t="s">
        <v>112</v>
      </c>
      <c r="B92" s="6" t="s">
        <v>65</v>
      </c>
      <c r="C92" s="7">
        <v>76.602318999999994</v>
      </c>
      <c r="D92" s="7">
        <v>-66.878676999999996</v>
      </c>
      <c r="E92" s="8">
        <v>1634.1335999999999</v>
      </c>
      <c r="F92" s="7">
        <v>1.62155</v>
      </c>
      <c r="G92" s="3">
        <f t="shared" si="1"/>
        <v>2.5674488999999998E-3</v>
      </c>
      <c r="H92" s="8" t="s">
        <v>18</v>
      </c>
      <c r="I92" s="8" t="s">
        <v>19</v>
      </c>
      <c r="J92" s="13">
        <v>0.16889999999999999</v>
      </c>
      <c r="K92" s="14">
        <v>5.067E-2</v>
      </c>
      <c r="L92" s="11">
        <v>1.3143112527054635E-2</v>
      </c>
      <c r="M92" s="12">
        <v>0.16866666666666669</v>
      </c>
      <c r="N92" s="7">
        <v>0.31212719999999999</v>
      </c>
      <c r="O92" s="7">
        <v>0.31212719999999999</v>
      </c>
      <c r="P92" s="7">
        <v>0.16889999999999999</v>
      </c>
      <c r="Q92" s="7">
        <v>0.3916791</v>
      </c>
      <c r="R92" s="7">
        <v>0.61445819999999995</v>
      </c>
      <c r="S92" s="7">
        <v>0.58675860000000002</v>
      </c>
      <c r="T92" s="7">
        <v>0.55905899999999997</v>
      </c>
      <c r="U92" s="7">
        <v>0.53119050000000001</v>
      </c>
      <c r="V92" s="7">
        <v>0.50349089999999996</v>
      </c>
      <c r="W92" s="7">
        <v>0.47579130000000003</v>
      </c>
      <c r="X92" s="7">
        <v>0.44792280000000001</v>
      </c>
      <c r="Y92" s="7">
        <v>0.42022319999999996</v>
      </c>
      <c r="Z92" s="7">
        <v>0.39252359999999997</v>
      </c>
      <c r="AA92" s="7">
        <v>0.36465509999999995</v>
      </c>
      <c r="AB92" s="7">
        <v>0.33695550000000002</v>
      </c>
      <c r="AC92" s="7">
        <v>0.30925589999999997</v>
      </c>
      <c r="AD92" s="7">
        <v>0.28138739999999995</v>
      </c>
      <c r="AE92" s="7">
        <v>0.24760739999999998</v>
      </c>
      <c r="AF92" s="7">
        <v>0.21399629999999997</v>
      </c>
      <c r="AG92" s="7">
        <v>0.1802163</v>
      </c>
      <c r="AH92" s="7">
        <v>0.13528889999999999</v>
      </c>
      <c r="AI92" s="7">
        <v>9.0192599999999998E-2</v>
      </c>
      <c r="AJ92" s="7">
        <v>0.91645140000000003</v>
      </c>
      <c r="AK92" s="7">
        <v>1.7425413000000001</v>
      </c>
      <c r="AL92" s="7">
        <v>1.2348279</v>
      </c>
      <c r="AM92" s="7">
        <v>0.72728340000000002</v>
      </c>
      <c r="AN92" s="7">
        <v>0.21956999999999999</v>
      </c>
      <c r="AO92" s="7">
        <v>0.19693739999999998</v>
      </c>
      <c r="AP92" s="7">
        <v>0.17430480000000001</v>
      </c>
      <c r="AQ92" s="7">
        <v>0.15184110000000001</v>
      </c>
      <c r="AR92" s="7">
        <v>0.4050222</v>
      </c>
      <c r="AS92" s="7">
        <v>0.65803439999999991</v>
      </c>
      <c r="AT92" s="7">
        <v>0.91121549999999985</v>
      </c>
      <c r="AU92" s="7">
        <v>1.1643965999999999</v>
      </c>
      <c r="AV92" s="7">
        <v>1.4175777000000001</v>
      </c>
      <c r="AW92" s="7">
        <v>0.1884924</v>
      </c>
      <c r="AX92" s="7">
        <v>0.10539359999999999</v>
      </c>
      <c r="AY92" s="7">
        <v>1.79034E-2</v>
      </c>
      <c r="AZ92" s="7">
        <v>4.15494E-2</v>
      </c>
      <c r="BA92" s="7">
        <v>6.5195400000000001E-2</v>
      </c>
      <c r="BB92" s="7">
        <v>0.1069137</v>
      </c>
      <c r="BC92" s="7">
        <v>0.1923771</v>
      </c>
      <c r="BD92" s="7">
        <v>0.39488820000000002</v>
      </c>
      <c r="BE92" s="7">
        <v>0.79467449999999995</v>
      </c>
      <c r="BF92" s="7">
        <v>0.31955879999999998</v>
      </c>
      <c r="BG92" s="7">
        <v>0.37276229999999994</v>
      </c>
      <c r="BH92" s="7">
        <v>1.3633607999999997</v>
      </c>
    </row>
    <row r="93" spans="1:60" x14ac:dyDescent="0.25">
      <c r="A93" s="5" t="s">
        <v>113</v>
      </c>
      <c r="B93" s="6" t="s">
        <v>65</v>
      </c>
      <c r="C93" s="7">
        <v>76.640524999999997</v>
      </c>
      <c r="D93" s="7">
        <v>-58.522554</v>
      </c>
      <c r="E93" s="8">
        <v>1844.2117000000001</v>
      </c>
      <c r="F93" s="7">
        <v>6.1284999999999998</v>
      </c>
      <c r="G93" s="3">
        <f t="shared" si="1"/>
        <v>1.5779379456000001E-2</v>
      </c>
      <c r="H93" s="8" t="s">
        <v>18</v>
      </c>
      <c r="I93" s="8" t="s">
        <v>35</v>
      </c>
      <c r="J93" s="13">
        <v>1.0749</v>
      </c>
      <c r="K93" s="14">
        <v>0.12561600000000001</v>
      </c>
      <c r="L93" s="11">
        <v>9.179168263841242E-3</v>
      </c>
      <c r="M93" s="12">
        <v>0.61833333333333329</v>
      </c>
      <c r="N93" s="7">
        <v>0.74705549999999987</v>
      </c>
      <c r="O93" s="7">
        <v>0.74705549999999987</v>
      </c>
      <c r="P93" s="7">
        <v>0.74705549999999987</v>
      </c>
      <c r="Q93" s="7">
        <v>0.74705549999999987</v>
      </c>
      <c r="R93" s="7">
        <v>0.77715269999999992</v>
      </c>
      <c r="S93" s="7">
        <v>0.80617499999999997</v>
      </c>
      <c r="T93" s="7">
        <v>0.83627220000000002</v>
      </c>
      <c r="U93" s="7">
        <v>0.86636940000000007</v>
      </c>
      <c r="V93" s="7">
        <v>0.89646659999999989</v>
      </c>
      <c r="W93" s="7">
        <v>0.92548889999999995</v>
      </c>
      <c r="X93" s="7">
        <v>0.95558609999999999</v>
      </c>
      <c r="Y93" s="7">
        <v>0.98568330000000004</v>
      </c>
      <c r="Z93" s="7">
        <v>1.0157805</v>
      </c>
      <c r="AA93" s="7">
        <v>1.0448028</v>
      </c>
      <c r="AB93" s="7">
        <v>1.0749</v>
      </c>
      <c r="AC93" s="7">
        <v>1.0276044</v>
      </c>
      <c r="AD93" s="7">
        <v>1.0694868036</v>
      </c>
      <c r="AE93" s="7">
        <v>0.97427431139999998</v>
      </c>
      <c r="AF93" s="7">
        <v>0.99987627960000003</v>
      </c>
      <c r="AG93" s="7">
        <v>0.99268842329999996</v>
      </c>
      <c r="AH93" s="7">
        <v>0.98546187060000001</v>
      </c>
      <c r="AI93" s="7">
        <v>0.97819662149999997</v>
      </c>
      <c r="AJ93" s="7">
        <v>0.97491710159999989</v>
      </c>
      <c r="AK93" s="7">
        <v>0.86795165280000008</v>
      </c>
      <c r="AL93" s="7">
        <v>0.92654230199999998</v>
      </c>
      <c r="AM93" s="7">
        <v>0.88328832600000007</v>
      </c>
      <c r="AN93" s="7">
        <v>0.8416778721</v>
      </c>
      <c r="AO93" s="7">
        <v>0.80359523999999993</v>
      </c>
      <c r="AP93" s="7">
        <v>0.97539650700000002</v>
      </c>
      <c r="AQ93" s="7">
        <v>0.9137681903999999</v>
      </c>
      <c r="AR93" s="7">
        <v>0.89320750319999986</v>
      </c>
      <c r="AS93" s="7">
        <v>1.0076617802999999</v>
      </c>
      <c r="AT93" s="7">
        <v>0.9025161371999999</v>
      </c>
      <c r="AU93" s="7">
        <v>0.94577226299999984</v>
      </c>
      <c r="AV93" s="7">
        <v>0.86107551749999989</v>
      </c>
      <c r="AW93" s="7">
        <v>0.85168196639999993</v>
      </c>
      <c r="AX93" s="7">
        <v>0.90708876179999998</v>
      </c>
      <c r="AY93" s="7">
        <v>0.95949873600000013</v>
      </c>
      <c r="AZ93" s="7">
        <v>1.0545413940000001</v>
      </c>
      <c r="BA93" s="7">
        <v>1.2360103116000001</v>
      </c>
      <c r="BB93" s="7">
        <v>1.3820720231999999</v>
      </c>
      <c r="BC93" s="7">
        <v>0.79836692639999995</v>
      </c>
      <c r="BD93" s="7">
        <v>1.100783592</v>
      </c>
      <c r="BE93" s="7">
        <v>1.0745130360000001</v>
      </c>
      <c r="BF93" s="7">
        <v>1.0899614988000002</v>
      </c>
      <c r="BG93" s="7">
        <v>1.1235886703999998</v>
      </c>
      <c r="BH93" s="7">
        <v>1.0440288719999999</v>
      </c>
    </row>
    <row r="94" spans="1:60" x14ac:dyDescent="0.25">
      <c r="A94" s="5" t="s">
        <v>114</v>
      </c>
      <c r="B94" s="6" t="s">
        <v>65</v>
      </c>
      <c r="C94" s="7">
        <v>76.671572999999995</v>
      </c>
      <c r="D94" s="7">
        <v>-60.180917000000001</v>
      </c>
      <c r="E94" s="8">
        <v>1693.4244000000001</v>
      </c>
      <c r="F94" s="7">
        <v>5.7570899999999998</v>
      </c>
      <c r="G94" s="3">
        <f t="shared" si="1"/>
        <v>6.196429062760001E-3</v>
      </c>
      <c r="H94" s="8" t="s">
        <v>18</v>
      </c>
      <c r="I94" s="8" t="s">
        <v>35</v>
      </c>
      <c r="J94" s="13">
        <v>1.0025999999999999</v>
      </c>
      <c r="K94" s="14">
        <v>7.8717400000000007E-2</v>
      </c>
      <c r="L94" s="11">
        <v>7.6623456423639304E-3</v>
      </c>
      <c r="M94" s="12">
        <v>0.69466666666666654</v>
      </c>
      <c r="N94" s="7">
        <v>0.78984828000000007</v>
      </c>
      <c r="O94" s="7">
        <v>0.78984828000000007</v>
      </c>
      <c r="P94" s="7">
        <v>0.78984828000000007</v>
      </c>
      <c r="Q94" s="7">
        <v>0.78984828000000007</v>
      </c>
      <c r="R94" s="7">
        <v>0.80807554800000003</v>
      </c>
      <c r="S94" s="7">
        <v>0.82731544199999996</v>
      </c>
      <c r="T94" s="7">
        <v>0.84554271000000003</v>
      </c>
      <c r="U94" s="7">
        <v>0.86478260399999995</v>
      </c>
      <c r="V94" s="7">
        <v>0.88300987200000003</v>
      </c>
      <c r="W94" s="7">
        <v>0.90224976600000006</v>
      </c>
      <c r="X94" s="7">
        <v>0.92047703400000003</v>
      </c>
      <c r="Y94" s="7">
        <v>0.9387043020000001</v>
      </c>
      <c r="Z94" s="7">
        <v>0.95794419600000003</v>
      </c>
      <c r="AA94" s="7">
        <v>0.97617146399999999</v>
      </c>
      <c r="AB94" s="7">
        <v>0.99541135800000002</v>
      </c>
      <c r="AC94" s="7">
        <v>1.012626</v>
      </c>
      <c r="AD94" s="7">
        <v>0.8211293999999999</v>
      </c>
      <c r="AE94" s="7">
        <v>0.94790816999999994</v>
      </c>
      <c r="AF94" s="7">
        <v>0.93636824399999985</v>
      </c>
      <c r="AG94" s="7">
        <v>0.97057695599999994</v>
      </c>
      <c r="AH94" s="7">
        <v>1.004845824</v>
      </c>
      <c r="AI94" s="7">
        <v>0.91627613999999991</v>
      </c>
      <c r="AJ94" s="7">
        <v>0.9603504359999997</v>
      </c>
      <c r="AK94" s="7">
        <v>1.028457054</v>
      </c>
      <c r="AL94" s="7">
        <v>0.8670484799999999</v>
      </c>
      <c r="AM94" s="7">
        <v>0.86857243200000001</v>
      </c>
      <c r="AN94" s="7">
        <v>0.87075809999999987</v>
      </c>
      <c r="AO94" s="7">
        <v>0.85133071979999986</v>
      </c>
      <c r="AP94" s="7">
        <v>0.87357440339999992</v>
      </c>
      <c r="AQ94" s="7">
        <v>0.89509621499999992</v>
      </c>
      <c r="AR94" s="7">
        <v>0.87532394039999994</v>
      </c>
      <c r="AS94" s="7">
        <v>0.85577223779999978</v>
      </c>
      <c r="AT94" s="7">
        <v>0.91907339399999999</v>
      </c>
      <c r="AU94" s="7">
        <v>1.0672787285999998</v>
      </c>
      <c r="AV94" s="7">
        <v>0.98199957780000002</v>
      </c>
      <c r="AW94" s="7">
        <v>0.96434679959999992</v>
      </c>
      <c r="AX94" s="7">
        <v>0.99020084580000001</v>
      </c>
      <c r="AY94" s="7">
        <v>0.9667359954000001</v>
      </c>
      <c r="AZ94" s="7">
        <v>0.95373127079999998</v>
      </c>
      <c r="BA94" s="7">
        <v>1.0226850857999998</v>
      </c>
      <c r="BB94" s="7">
        <v>0.96103721699999978</v>
      </c>
      <c r="BC94" s="7">
        <v>0.89414374499999993</v>
      </c>
      <c r="BD94" s="7">
        <v>0.85763206079999976</v>
      </c>
      <c r="BE94" s="7">
        <v>0.80619065999999995</v>
      </c>
      <c r="BF94" s="7">
        <v>0.7993118213999999</v>
      </c>
      <c r="BG94" s="7">
        <v>0.78875344079999998</v>
      </c>
      <c r="BH94" s="7">
        <v>0.80538857999999991</v>
      </c>
    </row>
    <row r="95" spans="1:60" x14ac:dyDescent="0.25">
      <c r="A95" s="5" t="s">
        <v>115</v>
      </c>
      <c r="B95" s="6" t="s">
        <v>65</v>
      </c>
      <c r="C95" s="7">
        <v>77.041113999999993</v>
      </c>
      <c r="D95" s="7">
        <v>-65.627499</v>
      </c>
      <c r="E95" s="8">
        <v>5165.3410000000003</v>
      </c>
      <c r="F95" s="7">
        <v>8.6731599999999993</v>
      </c>
      <c r="G95" s="3">
        <f t="shared" si="1"/>
        <v>0</v>
      </c>
      <c r="H95" s="8" t="s">
        <v>14</v>
      </c>
      <c r="I95" s="8" t="s">
        <v>15</v>
      </c>
      <c r="J95" s="13">
        <v>0</v>
      </c>
      <c r="K95" s="14">
        <v>0</v>
      </c>
      <c r="L95" s="11">
        <v>3.0277687465221265E-2</v>
      </c>
      <c r="M95" s="12">
        <v>0.22033333333333333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</row>
    <row r="96" spans="1:60" x14ac:dyDescent="0.25">
      <c r="A96" s="5" t="s">
        <v>116</v>
      </c>
      <c r="B96" s="6" t="s">
        <v>65</v>
      </c>
      <c r="C96" s="7">
        <v>77.565804999999997</v>
      </c>
      <c r="D96" s="7">
        <v>-62.949767000000001</v>
      </c>
      <c r="E96" s="8">
        <v>8754.9002999999993</v>
      </c>
      <c r="F96" s="7">
        <v>28.8749</v>
      </c>
      <c r="G96" s="3">
        <f t="shared" si="1"/>
        <v>4.397409E-2</v>
      </c>
      <c r="H96" s="8" t="s">
        <v>18</v>
      </c>
      <c r="I96" s="8" t="s">
        <v>35</v>
      </c>
      <c r="J96" s="13">
        <v>1.2515000000000001</v>
      </c>
      <c r="K96" s="14">
        <v>0.2097</v>
      </c>
      <c r="L96" s="11">
        <v>3.4653879266477582E-2</v>
      </c>
      <c r="M96" s="12">
        <v>1.5523333333333333</v>
      </c>
      <c r="N96" s="7">
        <v>1.3280592609999999</v>
      </c>
      <c r="O96" s="7">
        <v>1.3280592609999999</v>
      </c>
      <c r="P96" s="7">
        <v>1.3280592609999999</v>
      </c>
      <c r="Q96" s="7">
        <v>1.3280592609999999</v>
      </c>
      <c r="R96" s="7">
        <v>1.3280592609999999</v>
      </c>
      <c r="S96" s="7">
        <v>1.3280592609999999</v>
      </c>
      <c r="T96" s="7">
        <v>1.3280592609999999</v>
      </c>
      <c r="U96" s="7">
        <v>1.3280592609999999</v>
      </c>
      <c r="V96" s="7">
        <v>1.3280592609999999</v>
      </c>
      <c r="W96" s="7">
        <v>1.3280592609999999</v>
      </c>
      <c r="X96" s="7">
        <v>1.3280592609999999</v>
      </c>
      <c r="Y96" s="7">
        <v>1.3280592609999999</v>
      </c>
      <c r="Z96" s="7">
        <v>1.3280592609999999</v>
      </c>
      <c r="AA96" s="7">
        <v>1.3280592609999999</v>
      </c>
      <c r="AB96" s="7">
        <v>1.1008581964999999</v>
      </c>
      <c r="AC96" s="7">
        <v>1.1937470294999999</v>
      </c>
      <c r="AD96" s="7">
        <v>1.254003</v>
      </c>
      <c r="AE96" s="7">
        <v>1.2602605</v>
      </c>
      <c r="AF96" s="7">
        <v>1.2652339610000001</v>
      </c>
      <c r="AG96" s="7">
        <v>1.2727004099999999</v>
      </c>
      <c r="AH96" s="7">
        <v>1.0995491275</v>
      </c>
      <c r="AI96" s="7">
        <v>1.1432277290000001</v>
      </c>
      <c r="AJ96" s="7">
        <v>1.2030018720000002</v>
      </c>
      <c r="AK96" s="7">
        <v>1.1372968704999999</v>
      </c>
      <c r="AL96" s="7">
        <v>1.16346949</v>
      </c>
      <c r="AM96" s="7">
        <v>1.191968648</v>
      </c>
      <c r="AN96" s="7">
        <v>1.217937273</v>
      </c>
      <c r="AO96" s="7">
        <v>1.1501347575</v>
      </c>
      <c r="AP96" s="7">
        <v>1.0813673355</v>
      </c>
      <c r="AQ96" s="7">
        <v>1.0139027250000001</v>
      </c>
      <c r="AR96" s="7">
        <v>1.3466640599999999</v>
      </c>
      <c r="AS96" s="7">
        <v>1.3783708125</v>
      </c>
      <c r="AT96" s="7">
        <v>1.4085682559999999</v>
      </c>
      <c r="AU96" s="7">
        <v>1.4386305374999999</v>
      </c>
      <c r="AV96" s="7">
        <v>1.1361229635000001</v>
      </c>
      <c r="AW96" s="7">
        <v>1.2334345975000001</v>
      </c>
      <c r="AX96" s="7">
        <v>1.206606192</v>
      </c>
      <c r="AY96" s="7">
        <v>0.97078604700000015</v>
      </c>
      <c r="AZ96" s="7">
        <v>1.2631489619999998</v>
      </c>
      <c r="BA96" s="7">
        <v>1.1918672765</v>
      </c>
      <c r="BB96" s="7">
        <v>1.0784738675000001</v>
      </c>
      <c r="BC96" s="7">
        <v>1.1702526200000001</v>
      </c>
      <c r="BD96" s="7">
        <v>1.4083517465000002</v>
      </c>
      <c r="BE96" s="7">
        <v>1.3216816170000001</v>
      </c>
      <c r="BF96" s="7">
        <v>1.306057891</v>
      </c>
      <c r="BG96" s="7">
        <v>1.3281230875000001</v>
      </c>
      <c r="BH96" s="7">
        <v>1.275936789</v>
      </c>
    </row>
    <row r="97" spans="1:60" x14ac:dyDescent="0.25">
      <c r="A97" s="5" t="s">
        <v>117</v>
      </c>
      <c r="B97" s="6" t="s">
        <v>65</v>
      </c>
      <c r="C97" s="7">
        <v>77.630458000000004</v>
      </c>
      <c r="D97" s="7">
        <v>-68.147091000000003</v>
      </c>
      <c r="E97" s="8">
        <v>62.357289999999999</v>
      </c>
      <c r="F97" s="7">
        <v>7.2287699999999998E-3</v>
      </c>
      <c r="G97" s="3">
        <f t="shared" si="1"/>
        <v>0</v>
      </c>
      <c r="H97" s="8" t="s">
        <v>14</v>
      </c>
      <c r="I97" s="8" t="s">
        <v>15</v>
      </c>
      <c r="J97" s="13">
        <v>0</v>
      </c>
      <c r="K97" s="14">
        <v>0</v>
      </c>
      <c r="L97" s="11">
        <v>3.3753591476103268E-4</v>
      </c>
      <c r="M97" s="12">
        <v>4.6666666666666662E-3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</row>
    <row r="98" spans="1:60" x14ac:dyDescent="0.25">
      <c r="A98" s="5" t="s">
        <v>118</v>
      </c>
      <c r="B98" s="6" t="s">
        <v>65</v>
      </c>
      <c r="C98" s="7">
        <v>77.652719000000005</v>
      </c>
      <c r="D98" s="7">
        <v>-67.671268999999995</v>
      </c>
      <c r="E98" s="8">
        <v>222.44988000000001</v>
      </c>
      <c r="F98" s="7">
        <v>9.6127699999999996E-2</v>
      </c>
      <c r="G98" s="3">
        <f t="shared" si="1"/>
        <v>1.6402499999999998E-5</v>
      </c>
      <c r="H98" s="8" t="s">
        <v>18</v>
      </c>
      <c r="I98" s="8" t="s">
        <v>19</v>
      </c>
      <c r="J98" s="13">
        <v>1.35E-2</v>
      </c>
      <c r="K98" s="14">
        <v>4.0499999999999998E-3</v>
      </c>
      <c r="L98" s="11">
        <v>2.7288518049415466E-3</v>
      </c>
      <c r="M98" s="12">
        <v>1.3333333333333332E-2</v>
      </c>
      <c r="N98" s="7">
        <v>1.35E-2</v>
      </c>
      <c r="O98" s="7">
        <v>1.35E-2</v>
      </c>
      <c r="P98" s="7">
        <v>1.35E-2</v>
      </c>
      <c r="Q98" s="7">
        <v>1.3122E-2</v>
      </c>
      <c r="R98" s="7">
        <v>1.2743999999999998E-2</v>
      </c>
      <c r="S98" s="7">
        <v>1.2474000000000001E-2</v>
      </c>
      <c r="T98" s="7">
        <v>1.21905E-2</v>
      </c>
      <c r="U98" s="7">
        <v>1.1920500000000001E-2</v>
      </c>
      <c r="V98" s="7">
        <v>1.1650499999999999E-2</v>
      </c>
      <c r="W98" s="7">
        <v>1.1366999999999999E-2</v>
      </c>
      <c r="X98" s="7">
        <v>1.1096999999999999E-2</v>
      </c>
      <c r="Y98" s="7">
        <v>1.0827E-2</v>
      </c>
      <c r="Z98" s="7">
        <v>1.0543500000000001E-2</v>
      </c>
      <c r="AA98" s="7">
        <v>1.02735E-2</v>
      </c>
      <c r="AB98" s="7">
        <v>1.00035E-2</v>
      </c>
      <c r="AC98" s="7">
        <v>9.7199999999999995E-3</v>
      </c>
      <c r="AD98" s="7">
        <v>9.4500000000000001E-3</v>
      </c>
      <c r="AE98" s="7">
        <v>1.0071E-2</v>
      </c>
      <c r="AF98" s="7">
        <v>1.07055E-2</v>
      </c>
      <c r="AG98" s="7">
        <v>1.13265E-2</v>
      </c>
      <c r="AH98" s="7">
        <v>2.4354000000000001E-2</v>
      </c>
      <c r="AI98" s="7">
        <v>4.4819999999999999E-3</v>
      </c>
      <c r="AJ98" s="7">
        <v>4.6305000000000001E-3</v>
      </c>
      <c r="AK98" s="7">
        <v>4.7654999999999998E-3</v>
      </c>
      <c r="AL98" s="7">
        <v>4.914E-3</v>
      </c>
      <c r="AM98" s="7">
        <v>5.9265000000000003E-3</v>
      </c>
      <c r="AN98" s="7">
        <v>6.9389999999999999E-3</v>
      </c>
      <c r="AO98" s="7">
        <v>6.1289999999999999E-3</v>
      </c>
      <c r="AP98" s="7">
        <v>5.3055000000000003E-3</v>
      </c>
      <c r="AQ98" s="7">
        <v>4.4955000000000004E-3</v>
      </c>
      <c r="AR98" s="7">
        <v>4.5360000000000001E-3</v>
      </c>
      <c r="AS98" s="7">
        <v>4.5764999999999998E-3</v>
      </c>
      <c r="AT98" s="7">
        <v>4.6170000000000004E-3</v>
      </c>
      <c r="AU98" s="7">
        <v>4.6574999999999993E-3</v>
      </c>
      <c r="AV98" s="7">
        <v>4.7114999999999995E-3</v>
      </c>
      <c r="AW98" s="7">
        <v>5.3055000000000003E-3</v>
      </c>
      <c r="AX98" s="7">
        <v>4.6439999999999997E-3</v>
      </c>
      <c r="AY98" s="7">
        <v>4.1580000000000002E-3</v>
      </c>
      <c r="AZ98" s="7">
        <v>4.1714999999999999E-3</v>
      </c>
      <c r="BA98" s="7">
        <v>4.1985E-3</v>
      </c>
      <c r="BB98" s="7">
        <v>4.2255000000000001E-3</v>
      </c>
      <c r="BC98" s="7">
        <v>4.2389999999999997E-3</v>
      </c>
      <c r="BD98" s="7">
        <v>4.2659999999999998E-3</v>
      </c>
      <c r="BE98" s="7">
        <v>4.1580000000000002E-3</v>
      </c>
      <c r="BF98" s="7">
        <v>4.1985E-3</v>
      </c>
      <c r="BG98" s="7">
        <v>3.7800000000000004E-3</v>
      </c>
      <c r="BH98" s="7">
        <v>4.2929999999999999E-3</v>
      </c>
    </row>
    <row r="99" spans="1:60" x14ac:dyDescent="0.25">
      <c r="A99" s="5" t="s">
        <v>119</v>
      </c>
      <c r="B99" s="6" t="s">
        <v>65</v>
      </c>
      <c r="C99" s="7">
        <v>77.698245999999997</v>
      </c>
      <c r="D99" s="7">
        <v>-67.369416999999999</v>
      </c>
      <c r="E99" s="8">
        <v>20.199338999999998</v>
      </c>
      <c r="F99" s="7">
        <v>1.7231600000000001E-3</v>
      </c>
      <c r="G99" s="3">
        <f t="shared" si="1"/>
        <v>0</v>
      </c>
      <c r="H99" s="8" t="s">
        <v>14</v>
      </c>
      <c r="I99" s="8" t="s">
        <v>15</v>
      </c>
      <c r="J99" s="13">
        <v>0</v>
      </c>
      <c r="K99" s="14">
        <v>0</v>
      </c>
      <c r="L99" s="11">
        <v>9.1040245063484773E-5</v>
      </c>
      <c r="M99" s="12">
        <v>5.0000000000000001E-3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</row>
    <row r="100" spans="1:60" x14ac:dyDescent="0.25">
      <c r="A100" s="5" t="s">
        <v>120</v>
      </c>
      <c r="B100" s="6" t="s">
        <v>65</v>
      </c>
      <c r="C100" s="7">
        <v>77.727012999999999</v>
      </c>
      <c r="D100" s="7">
        <v>-67.100883999999994</v>
      </c>
      <c r="E100" s="8">
        <v>9.5144737999999993</v>
      </c>
      <c r="F100" s="7">
        <v>1.9942900000000001E-3</v>
      </c>
      <c r="G100" s="3">
        <f t="shared" si="1"/>
        <v>0</v>
      </c>
      <c r="H100" s="8" t="s">
        <v>14</v>
      </c>
      <c r="I100" s="8" t="s">
        <v>15</v>
      </c>
      <c r="J100" s="13">
        <v>0</v>
      </c>
      <c r="K100" s="14">
        <v>0</v>
      </c>
      <c r="L100" s="11">
        <v>3.0308418478094261E-5</v>
      </c>
      <c r="M100" s="12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</row>
    <row r="101" spans="1:60" x14ac:dyDescent="0.25">
      <c r="A101" s="5" t="s">
        <v>121</v>
      </c>
      <c r="B101" s="6" t="s">
        <v>65</v>
      </c>
      <c r="C101" s="7">
        <v>77.745012000000003</v>
      </c>
      <c r="D101" s="7">
        <v>-67.287895000000006</v>
      </c>
      <c r="E101" s="8">
        <v>70.092229000000003</v>
      </c>
      <c r="F101" s="7">
        <v>4.5289700000000002E-2</v>
      </c>
      <c r="G101" s="3">
        <f t="shared" si="1"/>
        <v>3.6723599999999995E-5</v>
      </c>
      <c r="H101" s="8" t="s">
        <v>18</v>
      </c>
      <c r="I101" s="8" t="s">
        <v>19</v>
      </c>
      <c r="J101" s="13">
        <v>2.0199999999999999E-2</v>
      </c>
      <c r="K101" s="14">
        <v>6.0599999999999994E-3</v>
      </c>
      <c r="L101" s="11">
        <v>7.58310605336012E-4</v>
      </c>
      <c r="M101" s="12">
        <v>2.0333333333333339E-2</v>
      </c>
      <c r="N101" s="7">
        <v>2.0199999999999999E-2</v>
      </c>
      <c r="O101" s="7">
        <v>2.0199999999999999E-2</v>
      </c>
      <c r="P101" s="7">
        <v>2.0199999999999999E-2</v>
      </c>
      <c r="Q101" s="7">
        <v>2.0199999999999999E-2</v>
      </c>
      <c r="R101" s="7">
        <v>2.0199999999999999E-2</v>
      </c>
      <c r="S101" s="7">
        <v>2.0199999999999999E-2</v>
      </c>
      <c r="T101" s="7">
        <v>2.0199999999999999E-2</v>
      </c>
      <c r="U101" s="7">
        <v>2.0199999999999999E-2</v>
      </c>
      <c r="V101" s="7">
        <v>2.0199999999999999E-2</v>
      </c>
      <c r="W101" s="7">
        <v>2.0199999999999999E-2</v>
      </c>
      <c r="X101" s="7">
        <v>2.0199999999999999E-2</v>
      </c>
      <c r="Y101" s="7">
        <v>2.0199999999999999E-2</v>
      </c>
      <c r="Z101" s="7">
        <v>2.0199999999999999E-2</v>
      </c>
      <c r="AA101" s="7">
        <v>2.0199999999999999E-2</v>
      </c>
      <c r="AB101" s="7">
        <v>2.0199999999999999E-2</v>
      </c>
      <c r="AC101" s="7">
        <v>2.0199999999999999E-2</v>
      </c>
      <c r="AD101" s="7">
        <v>2.0199999999999999E-2</v>
      </c>
      <c r="AE101" s="7">
        <v>2.0199999999999999E-2</v>
      </c>
      <c r="AF101" s="7">
        <v>2.0199999999999999E-2</v>
      </c>
      <c r="AG101" s="7">
        <v>2.0199999999999999E-2</v>
      </c>
      <c r="AH101" s="7">
        <v>2.0199999999999999E-2</v>
      </c>
      <c r="AI101" s="7">
        <v>2.0199999999999999E-2</v>
      </c>
      <c r="AJ101" s="7">
        <v>2.0199999999999999E-2</v>
      </c>
      <c r="AK101" s="7">
        <v>2.0199999999999999E-2</v>
      </c>
      <c r="AL101" s="7">
        <v>2.0199999999999999E-2</v>
      </c>
      <c r="AM101" s="7">
        <v>2.0199999999999999E-2</v>
      </c>
      <c r="AN101" s="7">
        <v>2.0199999999999999E-2</v>
      </c>
      <c r="AO101" s="7">
        <v>2.0199999999999999E-2</v>
      </c>
      <c r="AP101" s="7">
        <v>2.0199999999999999E-2</v>
      </c>
      <c r="AQ101" s="7">
        <v>2.0199999999999999E-2</v>
      </c>
      <c r="AR101" s="7">
        <v>2.0199999999999999E-2</v>
      </c>
      <c r="AS101" s="7">
        <v>2.0199999999999999E-2</v>
      </c>
      <c r="AT101" s="7">
        <v>2.0199999999999999E-2</v>
      </c>
      <c r="AU101" s="7">
        <v>2.0199999999999999E-2</v>
      </c>
      <c r="AV101" s="7">
        <v>2.0199999999999999E-2</v>
      </c>
      <c r="AW101" s="7">
        <v>2.0199999999999999E-2</v>
      </c>
      <c r="AX101" s="7">
        <v>2.0199999999999999E-2</v>
      </c>
      <c r="AY101" s="7">
        <v>2.0199999999999999E-2</v>
      </c>
      <c r="AZ101" s="7">
        <v>2.0199999999999999E-2</v>
      </c>
      <c r="BA101" s="7">
        <v>2.0199999999999999E-2</v>
      </c>
      <c r="BB101" s="7">
        <v>2.0199999999999999E-2</v>
      </c>
      <c r="BC101" s="7">
        <v>2.0199999999999999E-2</v>
      </c>
      <c r="BD101" s="7">
        <v>2.0199999999999999E-2</v>
      </c>
      <c r="BE101" s="7">
        <v>2.0199999999999999E-2</v>
      </c>
      <c r="BF101" s="7">
        <v>2.0199999999999999E-2</v>
      </c>
      <c r="BG101" s="7">
        <v>2.0199999999999999E-2</v>
      </c>
      <c r="BH101" s="7">
        <v>2.0199999999999999E-2</v>
      </c>
    </row>
    <row r="102" spans="1:60" x14ac:dyDescent="0.25">
      <c r="A102" s="5" t="s">
        <v>122</v>
      </c>
      <c r="B102" s="6" t="s">
        <v>65</v>
      </c>
      <c r="C102" s="7">
        <v>77.783620999999997</v>
      </c>
      <c r="D102" s="7">
        <v>-64.764397000000002</v>
      </c>
      <c r="E102" s="8">
        <v>3331.6714999999999</v>
      </c>
      <c r="F102" s="7">
        <v>7.8920700000000004</v>
      </c>
      <c r="G102" s="3">
        <f t="shared" si="1"/>
        <v>5.2043753161000003E-2</v>
      </c>
      <c r="H102" s="8" t="s">
        <v>18</v>
      </c>
      <c r="I102" s="8" t="s">
        <v>35</v>
      </c>
      <c r="J102" s="13">
        <v>1.4931000000000001</v>
      </c>
      <c r="K102" s="14">
        <v>0.228131</v>
      </c>
      <c r="L102" s="11">
        <v>1.6713324352237116E-2</v>
      </c>
      <c r="M102" s="12">
        <v>0.89066666666666661</v>
      </c>
      <c r="N102" s="7">
        <v>1.5199758000000001</v>
      </c>
      <c r="O102" s="7">
        <v>1.5199758000000001</v>
      </c>
      <c r="P102" s="7">
        <v>1.5199758000000001</v>
      </c>
      <c r="Q102" s="7">
        <v>1.5199758000000001</v>
      </c>
      <c r="R102" s="7">
        <v>1.5199758000000001</v>
      </c>
      <c r="S102" s="7">
        <v>1.5199758000000001</v>
      </c>
      <c r="T102" s="7">
        <v>1.5199758000000001</v>
      </c>
      <c r="U102" s="7">
        <v>1.5199758000000001</v>
      </c>
      <c r="V102" s="7">
        <v>1.5199758000000001</v>
      </c>
      <c r="W102" s="7">
        <v>1.5199758000000001</v>
      </c>
      <c r="X102" s="7">
        <v>1.5199758000000001</v>
      </c>
      <c r="Y102" s="7">
        <v>1.5199758000000001</v>
      </c>
      <c r="Z102" s="7">
        <v>1.5199758000000001</v>
      </c>
      <c r="AA102" s="7">
        <v>1.5199758000000001</v>
      </c>
      <c r="AB102" s="7">
        <v>1.5199758000000001</v>
      </c>
      <c r="AC102" s="7">
        <v>1.5199758000000001</v>
      </c>
      <c r="AD102" s="7">
        <v>1.5065378999999999</v>
      </c>
      <c r="AE102" s="7">
        <v>1.4886207</v>
      </c>
      <c r="AF102" s="7">
        <v>1.4693044653</v>
      </c>
      <c r="AG102" s="7">
        <v>1.3459938156000002</v>
      </c>
      <c r="AH102" s="7">
        <v>1.3830197094000001</v>
      </c>
      <c r="AI102" s="7">
        <v>1.3356600705000001</v>
      </c>
      <c r="AJ102" s="7">
        <v>1.3089291012000002</v>
      </c>
      <c r="AK102" s="7">
        <v>1.2867087870000002</v>
      </c>
      <c r="AL102" s="7">
        <v>1.2702309353999999</v>
      </c>
      <c r="AM102" s="7">
        <v>1.2566676150000002</v>
      </c>
      <c r="AN102" s="7">
        <v>1.2431311704000001</v>
      </c>
      <c r="AO102" s="7">
        <v>1.2500472096000002</v>
      </c>
      <c r="AP102" s="7">
        <v>1.2593283192000002</v>
      </c>
      <c r="AQ102" s="7">
        <v>1.2654993015</v>
      </c>
      <c r="AR102" s="7">
        <v>1.4340090744000002</v>
      </c>
      <c r="AS102" s="7">
        <v>1.5124132485000001</v>
      </c>
      <c r="AT102" s="7">
        <v>1.5876132300000003</v>
      </c>
      <c r="AU102" s="7">
        <v>1.6628654700000001</v>
      </c>
      <c r="AV102" s="7">
        <v>1.6378396209000001</v>
      </c>
      <c r="AW102" s="7">
        <v>1.6984639601999998</v>
      </c>
      <c r="AX102" s="7">
        <v>1.6417530359999999</v>
      </c>
      <c r="AY102" s="7">
        <v>1.63584036</v>
      </c>
      <c r="AZ102" s="7">
        <v>1.6971888527999999</v>
      </c>
      <c r="BA102" s="7">
        <v>1.9146364713000001</v>
      </c>
      <c r="BB102" s="7">
        <v>2.0398373856000003</v>
      </c>
      <c r="BC102" s="7">
        <v>2.2588363350000003</v>
      </c>
      <c r="BD102" s="7">
        <v>2.1188164032000003</v>
      </c>
      <c r="BE102" s="7">
        <v>2.2494910221</v>
      </c>
      <c r="BF102" s="7">
        <v>2.1654907091999998</v>
      </c>
      <c r="BG102" s="7">
        <v>2.1656519639999998</v>
      </c>
      <c r="BH102" s="7">
        <v>2.2105584395999998</v>
      </c>
    </row>
    <row r="103" spans="1:60" x14ac:dyDescent="0.25">
      <c r="A103" s="5" t="s">
        <v>123</v>
      </c>
      <c r="B103" s="6" t="s">
        <v>65</v>
      </c>
      <c r="C103" s="7">
        <v>77.795219000000003</v>
      </c>
      <c r="D103" s="7">
        <v>-67.012675000000002</v>
      </c>
      <c r="E103" s="8">
        <v>282.16584999999998</v>
      </c>
      <c r="F103" s="7">
        <v>0.31758799999999998</v>
      </c>
      <c r="G103" s="3">
        <f t="shared" si="1"/>
        <v>8.946080999999999E-4</v>
      </c>
      <c r="H103" s="8" t="s">
        <v>18</v>
      </c>
      <c r="I103" s="8" t="s">
        <v>19</v>
      </c>
      <c r="J103" s="13">
        <v>9.9699999999999997E-2</v>
      </c>
      <c r="K103" s="14">
        <v>2.9909999999999999E-2</v>
      </c>
      <c r="L103" s="11">
        <v>1.9202990438062343E-3</v>
      </c>
      <c r="M103" s="12">
        <v>9.9666666666666653E-2</v>
      </c>
      <c r="N103" s="7">
        <v>9.9699999999999997E-2</v>
      </c>
      <c r="O103" s="7">
        <v>9.9699999999999997E-2</v>
      </c>
      <c r="P103" s="7">
        <v>9.9699999999999997E-2</v>
      </c>
      <c r="Q103" s="7">
        <v>9.9699999999999997E-2</v>
      </c>
      <c r="R103" s="7">
        <v>9.9699999999999997E-2</v>
      </c>
      <c r="S103" s="7">
        <v>9.9699999999999997E-2</v>
      </c>
      <c r="T103" s="7">
        <v>9.9699999999999997E-2</v>
      </c>
      <c r="U103" s="7">
        <v>9.9699999999999997E-2</v>
      </c>
      <c r="V103" s="7">
        <v>9.9699999999999997E-2</v>
      </c>
      <c r="W103" s="7">
        <v>9.9699999999999997E-2</v>
      </c>
      <c r="X103" s="7">
        <v>9.9699999999999997E-2</v>
      </c>
      <c r="Y103" s="7">
        <v>9.9699999999999997E-2</v>
      </c>
      <c r="Z103" s="7">
        <v>9.9699999999999997E-2</v>
      </c>
      <c r="AA103" s="7">
        <v>9.9699999999999997E-2</v>
      </c>
      <c r="AB103" s="7">
        <v>9.9699999999999997E-2</v>
      </c>
      <c r="AC103" s="7">
        <v>9.9699999999999997E-2</v>
      </c>
      <c r="AD103" s="7">
        <v>9.9699999999999997E-2</v>
      </c>
      <c r="AE103" s="7">
        <v>0.11515350000000001</v>
      </c>
      <c r="AF103" s="7">
        <v>0.130607</v>
      </c>
      <c r="AG103" s="7">
        <v>0.14606050000000001</v>
      </c>
      <c r="AH103" s="7">
        <v>4.3967699999999998E-2</v>
      </c>
      <c r="AI103" s="7">
        <v>5.0846999999999996E-2</v>
      </c>
      <c r="AJ103" s="7">
        <v>4.0577899999999993E-2</v>
      </c>
      <c r="AK103" s="7">
        <v>3.0308799999999997E-2</v>
      </c>
      <c r="AL103" s="7">
        <v>1.9939999999999999E-2</v>
      </c>
      <c r="AM103" s="7">
        <v>3.6390499999999999E-2</v>
      </c>
      <c r="AN103" s="7">
        <v>5.29407E-2</v>
      </c>
      <c r="AO103" s="7">
        <v>6.9391199999999986E-2</v>
      </c>
      <c r="AP103" s="7">
        <v>8.5841699999999993E-2</v>
      </c>
      <c r="AQ103" s="7">
        <v>0.1022922</v>
      </c>
      <c r="AR103" s="7">
        <v>0.16181309999999999</v>
      </c>
      <c r="AS103" s="7">
        <v>0.1537374</v>
      </c>
      <c r="AT103" s="7">
        <v>0.14566170000000001</v>
      </c>
      <c r="AU103" s="7">
        <v>0.13758599999999999</v>
      </c>
      <c r="AV103" s="7">
        <v>0.12163399999999999</v>
      </c>
      <c r="AW103" s="7">
        <v>0.1207367</v>
      </c>
      <c r="AX103" s="7">
        <v>0.1145553</v>
      </c>
      <c r="AY103" s="7">
        <v>0.11874270000000001</v>
      </c>
      <c r="AZ103" s="7">
        <v>0.15234159999999999</v>
      </c>
      <c r="BA103" s="7">
        <v>0.144565</v>
      </c>
      <c r="BB103" s="7">
        <v>0.1332989</v>
      </c>
      <c r="BC103" s="7">
        <v>0.1219331</v>
      </c>
      <c r="BD103" s="7">
        <v>0.14127490000000001</v>
      </c>
      <c r="BE103" s="7">
        <v>0.14576139999999999</v>
      </c>
      <c r="BF103" s="7">
        <v>0.1490515</v>
      </c>
      <c r="BG103" s="7">
        <v>0.1367884</v>
      </c>
      <c r="BH103" s="7">
        <v>0.14954999999999999</v>
      </c>
    </row>
    <row r="104" spans="1:60" x14ac:dyDescent="0.25">
      <c r="A104" s="5" t="s">
        <v>124</v>
      </c>
      <c r="B104" s="6" t="s">
        <v>65</v>
      </c>
      <c r="C104" s="7">
        <v>77.801918000000001</v>
      </c>
      <c r="D104" s="7">
        <v>-68.810676999999998</v>
      </c>
      <c r="E104" s="8">
        <v>432.89967000000001</v>
      </c>
      <c r="F104" s="7">
        <v>0.28173799999999999</v>
      </c>
      <c r="G104" s="3">
        <f t="shared" si="1"/>
        <v>0</v>
      </c>
      <c r="H104" s="8" t="s">
        <v>14</v>
      </c>
      <c r="I104" s="8" t="s">
        <v>15</v>
      </c>
      <c r="J104" s="13">
        <v>0</v>
      </c>
      <c r="K104" s="14">
        <v>0</v>
      </c>
      <c r="L104" s="11">
        <v>6.1227934790993987E-3</v>
      </c>
      <c r="M104" s="12">
        <v>-3.5333333333333335E-2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</row>
    <row r="105" spans="1:60" x14ac:dyDescent="0.25">
      <c r="A105" s="5" t="s">
        <v>125</v>
      </c>
      <c r="B105" s="6" t="s">
        <v>65</v>
      </c>
      <c r="C105" s="7">
        <v>77.812707000000003</v>
      </c>
      <c r="D105" s="7">
        <v>-65.878439</v>
      </c>
      <c r="E105" s="8">
        <v>477.36234999999999</v>
      </c>
      <c r="F105" s="7">
        <v>0.90858899999999998</v>
      </c>
      <c r="G105" s="3">
        <f t="shared" si="1"/>
        <v>2.3743692562499998E-3</v>
      </c>
      <c r="H105" s="8" t="s">
        <v>18</v>
      </c>
      <c r="I105" s="8" t="s">
        <v>35</v>
      </c>
      <c r="J105" s="13">
        <v>0.31319999999999998</v>
      </c>
      <c r="K105" s="14">
        <v>4.87275E-2</v>
      </c>
      <c r="L105" s="11">
        <v>2.5773455128306529E-3</v>
      </c>
      <c r="M105" s="12">
        <v>0.12333333333333335</v>
      </c>
      <c r="N105" s="7">
        <v>0.31570559999999998</v>
      </c>
      <c r="O105" s="7">
        <v>0.31570559999999998</v>
      </c>
      <c r="P105" s="7">
        <v>0.31570559999999998</v>
      </c>
      <c r="Q105" s="7">
        <v>0.31570559999999998</v>
      </c>
      <c r="R105" s="7">
        <v>0.31570559999999998</v>
      </c>
      <c r="S105" s="7">
        <v>0.31570559999999998</v>
      </c>
      <c r="T105" s="7">
        <v>0.31570559999999998</v>
      </c>
      <c r="U105" s="7">
        <v>0.31570559999999998</v>
      </c>
      <c r="V105" s="7">
        <v>0.31570559999999998</v>
      </c>
      <c r="W105" s="7">
        <v>0.31570559999999998</v>
      </c>
      <c r="X105" s="7">
        <v>0.31570559999999998</v>
      </c>
      <c r="Y105" s="7">
        <v>0.31570559999999998</v>
      </c>
      <c r="Z105" s="7">
        <v>0.31570559999999998</v>
      </c>
      <c r="AA105" s="7">
        <v>0.31570559999999998</v>
      </c>
      <c r="AB105" s="7">
        <v>0.31570559999999998</v>
      </c>
      <c r="AC105" s="7">
        <v>0.31570559999999998</v>
      </c>
      <c r="AD105" s="7">
        <v>0.31445279999999998</v>
      </c>
      <c r="AE105" s="7">
        <v>0.33105239999999997</v>
      </c>
      <c r="AF105" s="7">
        <v>0.34750918079999998</v>
      </c>
      <c r="AG105" s="7">
        <v>0.36351244799999993</v>
      </c>
      <c r="AH105" s="7">
        <v>0.37968484320000001</v>
      </c>
      <c r="AI105" s="7">
        <v>0.36181365119999997</v>
      </c>
      <c r="AJ105" s="7">
        <v>0.37415498400000002</v>
      </c>
      <c r="AK105" s="7">
        <v>0.33625152000000003</v>
      </c>
      <c r="AL105" s="7">
        <v>0.34096204800000002</v>
      </c>
      <c r="AM105" s="7">
        <v>0.39564676799999998</v>
      </c>
      <c r="AN105" s="7">
        <v>0.44986795199999996</v>
      </c>
      <c r="AO105" s="7">
        <v>0.42334617599999996</v>
      </c>
      <c r="AP105" s="7">
        <v>0.39702985919999995</v>
      </c>
      <c r="AQ105" s="7">
        <v>0.37091900159999991</v>
      </c>
      <c r="AR105" s="7">
        <v>0.46110682079999987</v>
      </c>
      <c r="AS105" s="7">
        <v>0.48222276479999993</v>
      </c>
      <c r="AT105" s="7">
        <v>0.50343767999999989</v>
      </c>
      <c r="AU105" s="7">
        <v>0.52416149759999997</v>
      </c>
      <c r="AV105" s="7">
        <v>0.48105515519999997</v>
      </c>
      <c r="AW105" s="7">
        <v>0.49642951680000003</v>
      </c>
      <c r="AX105" s="7">
        <v>0.52959614399999999</v>
      </c>
      <c r="AY105" s="7">
        <v>0.53104939200000001</v>
      </c>
      <c r="AZ105" s="7">
        <v>0.38730312000000006</v>
      </c>
      <c r="BA105" s="7">
        <v>0.62154915840000002</v>
      </c>
      <c r="BB105" s="7">
        <v>0.62195130720000003</v>
      </c>
      <c r="BC105" s="7">
        <v>0.5942957472</v>
      </c>
      <c r="BD105" s="7">
        <v>0.53698139999999994</v>
      </c>
      <c r="BE105" s="7">
        <v>0.59472169920000006</v>
      </c>
      <c r="BF105" s="7">
        <v>0.67464752039999998</v>
      </c>
      <c r="BG105" s="7">
        <v>0.66949318800000002</v>
      </c>
      <c r="BH105" s="7">
        <v>0.73652425199999993</v>
      </c>
    </row>
    <row r="106" spans="1:60" x14ac:dyDescent="0.25">
      <c r="A106" s="5" t="s">
        <v>126</v>
      </c>
      <c r="B106" s="6" t="s">
        <v>65</v>
      </c>
      <c r="C106" s="7">
        <v>77.820070000000001</v>
      </c>
      <c r="D106" s="7">
        <v>-68.245678999999996</v>
      </c>
      <c r="E106" s="8">
        <v>949.69617000000005</v>
      </c>
      <c r="F106" s="7">
        <v>1.07761</v>
      </c>
      <c r="G106" s="3">
        <f t="shared" si="1"/>
        <v>3.5501338889999997E-5</v>
      </c>
      <c r="H106" s="8" t="s">
        <v>18</v>
      </c>
      <c r="I106" s="8" t="s">
        <v>35</v>
      </c>
      <c r="J106" s="13">
        <v>2.8500000000000001E-2</v>
      </c>
      <c r="K106" s="14">
        <v>5.9582999999999997E-3</v>
      </c>
      <c r="L106" s="11">
        <v>6.7977912716412755E-3</v>
      </c>
      <c r="M106" s="12">
        <v>7.7000000000000013E-2</v>
      </c>
      <c r="N106" s="7">
        <v>1.6798270499999997E-2</v>
      </c>
      <c r="O106" s="7">
        <v>1.6798270499999997E-2</v>
      </c>
      <c r="P106" s="7">
        <v>1.6798270499999997E-2</v>
      </c>
      <c r="Q106" s="7">
        <v>1.6798270499999997E-2</v>
      </c>
      <c r="R106" s="7">
        <v>1.77203025E-2</v>
      </c>
      <c r="S106" s="7">
        <v>1.86423345E-2</v>
      </c>
      <c r="T106" s="7">
        <v>1.9564366499999999E-2</v>
      </c>
      <c r="U106" s="7">
        <v>2.0486398499999999E-2</v>
      </c>
      <c r="V106" s="7">
        <v>2.1408430499999999E-2</v>
      </c>
      <c r="W106" s="7">
        <v>2.2359276000000001E-2</v>
      </c>
      <c r="X106" s="7">
        <v>2.3281308000000001E-2</v>
      </c>
      <c r="Y106" s="7">
        <v>2.4203339999999997E-2</v>
      </c>
      <c r="Z106" s="7">
        <v>2.5125372E-2</v>
      </c>
      <c r="AA106" s="7">
        <v>2.6047404E-2</v>
      </c>
      <c r="AB106" s="7">
        <v>2.6969435999999999E-2</v>
      </c>
      <c r="AC106" s="7">
        <v>2.7891467999999999E-2</v>
      </c>
      <c r="AD106" s="7">
        <v>2.8671000000000002E-2</v>
      </c>
      <c r="AE106" s="7">
        <v>4.34055E-2</v>
      </c>
      <c r="AF106" s="7">
        <v>5.7989463000000005E-2</v>
      </c>
      <c r="AG106" s="7">
        <v>7.2439304999999996E-2</v>
      </c>
      <c r="AH106" s="7">
        <v>0.11276238750000002</v>
      </c>
      <c r="AI106" s="7">
        <v>9.5033278499999999E-2</v>
      </c>
      <c r="AJ106" s="7">
        <v>7.6954674000000001E-2</v>
      </c>
      <c r="AK106" s="7">
        <v>5.9142402000000004E-2</v>
      </c>
      <c r="AL106" s="7">
        <v>4.1843329499999998E-2</v>
      </c>
      <c r="AM106" s="7">
        <v>4.0506195000000002E-2</v>
      </c>
      <c r="AN106" s="7">
        <v>3.9259662000000001E-2</v>
      </c>
      <c r="AO106" s="7">
        <v>3.7989160500000001E-2</v>
      </c>
      <c r="AP106" s="7">
        <v>3.6714384000000003E-2</v>
      </c>
      <c r="AQ106" s="7">
        <v>3.5526959999999996E-2</v>
      </c>
      <c r="AR106" s="7">
        <v>4.3861841999999998E-2</v>
      </c>
      <c r="AS106" s="7">
        <v>5.1890234999999993E-2</v>
      </c>
      <c r="AT106" s="7">
        <v>5.9570244000000008E-2</v>
      </c>
      <c r="AU106" s="7">
        <v>6.6838713000000008E-2</v>
      </c>
      <c r="AV106" s="7">
        <v>7.6315932000000003E-2</v>
      </c>
      <c r="AW106" s="7">
        <v>7.0174809000000005E-2</v>
      </c>
      <c r="AX106" s="7">
        <v>5.8762440000000006E-2</v>
      </c>
      <c r="AY106" s="7">
        <v>5.3738460000000002E-2</v>
      </c>
      <c r="AZ106" s="7">
        <v>4.8106290000000003E-2</v>
      </c>
      <c r="BA106" s="7">
        <v>4.2286960499999998E-2</v>
      </c>
      <c r="BB106" s="7">
        <v>3.6166499999999997E-2</v>
      </c>
      <c r="BC106" s="7">
        <v>3.0738959999999999E-2</v>
      </c>
      <c r="BD106" s="7">
        <v>5.6714543999999999E-2</v>
      </c>
      <c r="BE106" s="7">
        <v>4.9072810500000001E-2</v>
      </c>
      <c r="BF106" s="7">
        <v>3.9179292000000004E-2</v>
      </c>
      <c r="BG106" s="7">
        <v>2.9406699000000001E-2</v>
      </c>
      <c r="BH106" s="7">
        <v>3.4944619500000003E-2</v>
      </c>
    </row>
    <row r="107" spans="1:60" x14ac:dyDescent="0.25">
      <c r="A107" s="5" t="s">
        <v>127</v>
      </c>
      <c r="B107" s="6" t="s">
        <v>65</v>
      </c>
      <c r="C107" s="7">
        <v>77.827915000000004</v>
      </c>
      <c r="D107" s="7">
        <v>-66.533440999999996</v>
      </c>
      <c r="E107" s="8">
        <v>1190.3706</v>
      </c>
      <c r="F107" s="7">
        <v>2.05959</v>
      </c>
      <c r="G107" s="3">
        <f t="shared" si="1"/>
        <v>1.3291784099999997E-2</v>
      </c>
      <c r="H107" s="8" t="s">
        <v>18</v>
      </c>
      <c r="I107" s="8" t="s">
        <v>19</v>
      </c>
      <c r="J107" s="13">
        <v>0.38429999999999997</v>
      </c>
      <c r="K107" s="14">
        <v>0.11528999999999999</v>
      </c>
      <c r="L107" s="11">
        <v>5.4439961918370588E-3</v>
      </c>
      <c r="M107" s="12">
        <v>0.38333333333333336</v>
      </c>
      <c r="N107" s="7">
        <v>0.38429999999999997</v>
      </c>
      <c r="O107" s="7">
        <v>0.38429999999999997</v>
      </c>
      <c r="P107" s="7">
        <v>0.38429999999999997</v>
      </c>
      <c r="Q107" s="7">
        <v>0.38429999999999997</v>
      </c>
      <c r="R107" s="7">
        <v>0.38429999999999997</v>
      </c>
      <c r="S107" s="7">
        <v>0.38429999999999997</v>
      </c>
      <c r="T107" s="7">
        <v>0.38429999999999997</v>
      </c>
      <c r="U107" s="7">
        <v>0.38429999999999997</v>
      </c>
      <c r="V107" s="7">
        <v>0.38429999999999997</v>
      </c>
      <c r="W107" s="7">
        <v>0.38429999999999997</v>
      </c>
      <c r="X107" s="7">
        <v>0.38429999999999997</v>
      </c>
      <c r="Y107" s="7">
        <v>0.38429999999999997</v>
      </c>
      <c r="Z107" s="7">
        <v>0.38429999999999997</v>
      </c>
      <c r="AA107" s="7">
        <v>0.38429999999999997</v>
      </c>
      <c r="AB107" s="7">
        <v>0.38429999999999997</v>
      </c>
      <c r="AC107" s="7">
        <v>0.38429999999999997</v>
      </c>
      <c r="AD107" s="7">
        <v>0.38429999999999997</v>
      </c>
      <c r="AE107" s="7">
        <v>0.41312249999999995</v>
      </c>
      <c r="AF107" s="7">
        <v>0.44232929999999998</v>
      </c>
      <c r="AG107" s="7">
        <v>0.47115179999999995</v>
      </c>
      <c r="AH107" s="7">
        <v>0.39813480000000001</v>
      </c>
      <c r="AI107" s="7">
        <v>0.46192859999999997</v>
      </c>
      <c r="AJ107" s="7">
        <v>0.4546269</v>
      </c>
      <c r="AK107" s="7">
        <v>0.44770949999999998</v>
      </c>
      <c r="AL107" s="7">
        <v>0.44079209999999996</v>
      </c>
      <c r="AM107" s="7">
        <v>0.43963919999999995</v>
      </c>
      <c r="AN107" s="7">
        <v>0.43887059999999994</v>
      </c>
      <c r="AO107" s="7">
        <v>0.43810199999999994</v>
      </c>
      <c r="AP107" s="7">
        <v>0.43733339999999993</v>
      </c>
      <c r="AQ107" s="7">
        <v>0.43656479999999992</v>
      </c>
      <c r="AR107" s="7">
        <v>0.44040779999999996</v>
      </c>
      <c r="AS107" s="7">
        <v>0.45193679999999997</v>
      </c>
      <c r="AT107" s="7">
        <v>0.46346579999999993</v>
      </c>
      <c r="AU107" s="7">
        <v>0.4753791</v>
      </c>
      <c r="AV107" s="7">
        <v>0.43694909999999998</v>
      </c>
      <c r="AW107" s="7">
        <v>0.4438665</v>
      </c>
      <c r="AX107" s="7">
        <v>0.43579619999999991</v>
      </c>
      <c r="AY107" s="7">
        <v>0.4653873</v>
      </c>
      <c r="AZ107" s="7">
        <v>0.43310609999999999</v>
      </c>
      <c r="BA107" s="7">
        <v>0.47691630000000002</v>
      </c>
      <c r="BB107" s="7">
        <v>0.4546269</v>
      </c>
      <c r="BC107" s="7">
        <v>0.43272179999999993</v>
      </c>
      <c r="BD107" s="7">
        <v>0.45155249999999997</v>
      </c>
      <c r="BE107" s="7">
        <v>0.43425899999999995</v>
      </c>
      <c r="BF107" s="7">
        <v>0.43310609999999999</v>
      </c>
      <c r="BG107" s="7">
        <v>0.43156889999999998</v>
      </c>
      <c r="BH107" s="7">
        <v>0.44963099999999995</v>
      </c>
    </row>
    <row r="108" spans="1:60" x14ac:dyDescent="0.25">
      <c r="A108" s="5" t="s">
        <v>128</v>
      </c>
      <c r="B108" s="6" t="s">
        <v>65</v>
      </c>
      <c r="C108" s="7">
        <v>77.833224000000001</v>
      </c>
      <c r="D108" s="7">
        <v>-69.238320999999999</v>
      </c>
      <c r="E108" s="8">
        <v>135.05378999999999</v>
      </c>
      <c r="F108" s="7">
        <v>2.3326400000000001E-2</v>
      </c>
      <c r="G108" s="3">
        <f t="shared" si="1"/>
        <v>4.2771599999999996E-5</v>
      </c>
      <c r="H108" s="8" t="s">
        <v>18</v>
      </c>
      <c r="I108" s="8" t="s">
        <v>19</v>
      </c>
      <c r="J108" s="13">
        <v>2.18E-2</v>
      </c>
      <c r="K108" s="14">
        <v>6.5399999999999998E-3</v>
      </c>
      <c r="L108" s="11">
        <v>9.2900393971505216E-4</v>
      </c>
      <c r="M108" s="12">
        <v>2.1666666666666671E-2</v>
      </c>
      <c r="N108" s="7">
        <v>2.18E-2</v>
      </c>
      <c r="O108" s="7">
        <v>2.18E-2</v>
      </c>
      <c r="P108" s="7">
        <v>2.18E-2</v>
      </c>
      <c r="Q108" s="7">
        <v>2.18E-2</v>
      </c>
      <c r="R108" s="7">
        <v>2.18E-2</v>
      </c>
      <c r="S108" s="7">
        <v>2.18E-2</v>
      </c>
      <c r="T108" s="7">
        <v>2.18E-2</v>
      </c>
      <c r="U108" s="7">
        <v>2.18E-2</v>
      </c>
      <c r="V108" s="7">
        <v>2.18E-2</v>
      </c>
      <c r="W108" s="7">
        <v>2.18E-2</v>
      </c>
      <c r="X108" s="7">
        <v>2.18E-2</v>
      </c>
      <c r="Y108" s="7">
        <v>2.18E-2</v>
      </c>
      <c r="Z108" s="7">
        <v>2.18E-2</v>
      </c>
      <c r="AA108" s="7">
        <v>2.18E-2</v>
      </c>
      <c r="AB108" s="7">
        <v>2.18E-2</v>
      </c>
      <c r="AC108" s="7">
        <v>2.18E-2</v>
      </c>
      <c r="AD108" s="7">
        <v>2.18E-2</v>
      </c>
      <c r="AE108" s="7">
        <v>2.18E-2</v>
      </c>
      <c r="AF108" s="7">
        <v>2.18E-2</v>
      </c>
      <c r="AG108" s="7">
        <v>2.18E-2</v>
      </c>
      <c r="AH108" s="7">
        <v>2.18E-2</v>
      </c>
      <c r="AI108" s="7">
        <v>2.18E-2</v>
      </c>
      <c r="AJ108" s="7">
        <v>2.18E-2</v>
      </c>
      <c r="AK108" s="7">
        <v>2.18E-2</v>
      </c>
      <c r="AL108" s="7">
        <v>2.18E-2</v>
      </c>
      <c r="AM108" s="7">
        <v>2.18E-2</v>
      </c>
      <c r="AN108" s="7">
        <v>2.18E-2</v>
      </c>
      <c r="AO108" s="7">
        <v>2.18E-2</v>
      </c>
      <c r="AP108" s="7">
        <v>2.18E-2</v>
      </c>
      <c r="AQ108" s="7">
        <v>2.18E-2</v>
      </c>
      <c r="AR108" s="7">
        <v>2.18E-2</v>
      </c>
      <c r="AS108" s="7">
        <v>2.18E-2</v>
      </c>
      <c r="AT108" s="7">
        <v>2.18E-2</v>
      </c>
      <c r="AU108" s="7">
        <v>2.18E-2</v>
      </c>
      <c r="AV108" s="7">
        <v>2.18E-2</v>
      </c>
      <c r="AW108" s="7">
        <v>2.18E-2</v>
      </c>
      <c r="AX108" s="7">
        <v>2.18E-2</v>
      </c>
      <c r="AY108" s="7">
        <v>2.18E-2</v>
      </c>
      <c r="AZ108" s="7">
        <v>2.18E-2</v>
      </c>
      <c r="BA108" s="7">
        <v>2.18E-2</v>
      </c>
      <c r="BB108" s="7">
        <v>2.18E-2</v>
      </c>
      <c r="BC108" s="7">
        <v>2.18E-2</v>
      </c>
      <c r="BD108" s="7">
        <v>2.18E-2</v>
      </c>
      <c r="BE108" s="7">
        <v>2.18E-2</v>
      </c>
      <c r="BF108" s="7">
        <v>2.18E-2</v>
      </c>
      <c r="BG108" s="7">
        <v>2.18E-2</v>
      </c>
      <c r="BH108" s="7">
        <v>2.18E-2</v>
      </c>
    </row>
    <row r="109" spans="1:60" x14ac:dyDescent="0.25">
      <c r="A109" s="5" t="s">
        <v>129</v>
      </c>
      <c r="B109" s="6" t="s">
        <v>65</v>
      </c>
      <c r="C109" s="7">
        <v>77.839928999999998</v>
      </c>
      <c r="D109" s="7">
        <v>-69.505876999999998</v>
      </c>
      <c r="E109" s="8">
        <v>16.443335000000001</v>
      </c>
      <c r="F109" s="7">
        <v>7.1204700000000005E-4</v>
      </c>
      <c r="G109" s="3">
        <f t="shared" si="1"/>
        <v>0</v>
      </c>
      <c r="H109" s="8" t="s">
        <v>14</v>
      </c>
      <c r="I109" s="8" t="s">
        <v>15</v>
      </c>
      <c r="J109" s="13">
        <v>0</v>
      </c>
      <c r="K109" s="14">
        <v>0</v>
      </c>
      <c r="L109" s="11">
        <v>3.8843745297162995E-5</v>
      </c>
      <c r="M109" s="12">
        <v>1.6666666666666668E-3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C109" s="7">
        <v>0</v>
      </c>
      <c r="BD109" s="7">
        <v>0</v>
      </c>
      <c r="BE109" s="7">
        <v>0</v>
      </c>
      <c r="BF109" s="7">
        <v>0</v>
      </c>
      <c r="BG109" s="7">
        <v>0</v>
      </c>
      <c r="BH109" s="7">
        <v>0</v>
      </c>
    </row>
    <row r="110" spans="1:60" x14ac:dyDescent="0.25">
      <c r="A110" s="5" t="s">
        <v>130</v>
      </c>
      <c r="B110" s="6" t="s">
        <v>65</v>
      </c>
      <c r="C110" s="7">
        <v>77.840542999999997</v>
      </c>
      <c r="D110" s="7">
        <v>-70.880122</v>
      </c>
      <c r="E110" s="8">
        <v>111.50655999999999</v>
      </c>
      <c r="F110" s="7">
        <v>1.9921000000000001E-4</v>
      </c>
      <c r="G110" s="3">
        <f t="shared" si="1"/>
        <v>0</v>
      </c>
      <c r="H110" s="8" t="s">
        <v>14</v>
      </c>
      <c r="I110" s="8" t="s">
        <v>15</v>
      </c>
      <c r="J110" s="13">
        <v>0</v>
      </c>
      <c r="K110" s="14">
        <v>0</v>
      </c>
      <c r="L110" s="11">
        <v>4.4365211745273271E-4</v>
      </c>
      <c r="M110" s="12">
        <v>1.5000000000000006E-2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0</v>
      </c>
      <c r="BF110" s="7">
        <v>0</v>
      </c>
      <c r="BG110" s="7">
        <v>0</v>
      </c>
      <c r="BH110" s="7">
        <v>0</v>
      </c>
    </row>
    <row r="111" spans="1:60" x14ac:dyDescent="0.25">
      <c r="A111" s="5" t="s">
        <v>131</v>
      </c>
      <c r="B111" s="6" t="s">
        <v>65</v>
      </c>
      <c r="C111" s="7">
        <v>77.887989000000005</v>
      </c>
      <c r="D111" s="7">
        <v>-70.033309000000003</v>
      </c>
      <c r="E111" s="8">
        <v>22.859349000000002</v>
      </c>
      <c r="F111" s="7">
        <v>3.0251200000000001E-4</v>
      </c>
      <c r="G111" s="3">
        <f t="shared" si="1"/>
        <v>0</v>
      </c>
      <c r="H111" s="8" t="s">
        <v>14</v>
      </c>
      <c r="I111" s="8" t="s">
        <v>15</v>
      </c>
      <c r="J111" s="13">
        <v>0</v>
      </c>
      <c r="K111" s="14">
        <v>0</v>
      </c>
      <c r="L111" s="11">
        <v>9.1635893344771624E-5</v>
      </c>
      <c r="M111" s="12">
        <v>9.3333333333333358E-3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</row>
    <row r="112" spans="1:60" x14ac:dyDescent="0.25">
      <c r="A112" s="5" t="s">
        <v>132</v>
      </c>
      <c r="B112" s="6" t="s">
        <v>65</v>
      </c>
      <c r="C112" s="7">
        <v>77.907634000000002</v>
      </c>
      <c r="D112" s="7">
        <v>-70.159178999999995</v>
      </c>
      <c r="E112" s="8">
        <v>45.445497000000003</v>
      </c>
      <c r="F112" s="7">
        <v>1.14529E-2</v>
      </c>
      <c r="G112" s="3">
        <f t="shared" si="1"/>
        <v>2.4502500000000005E-5</v>
      </c>
      <c r="H112" s="8" t="s">
        <v>18</v>
      </c>
      <c r="I112" s="8" t="s">
        <v>19</v>
      </c>
      <c r="J112" s="13">
        <v>1.6500000000000001E-2</v>
      </c>
      <c r="K112" s="14">
        <v>4.9500000000000004E-3</v>
      </c>
      <c r="L112" s="11">
        <v>3.6374207826456222E-4</v>
      </c>
      <c r="M112" s="12">
        <v>1.6000000000000007E-2</v>
      </c>
      <c r="N112" s="7">
        <v>1.6500000000000001E-2</v>
      </c>
      <c r="O112" s="7">
        <v>1.6500000000000001E-2</v>
      </c>
      <c r="P112" s="7">
        <v>1.6500000000000001E-2</v>
      </c>
      <c r="Q112" s="7">
        <v>1.6500000000000001E-2</v>
      </c>
      <c r="R112" s="7">
        <v>1.6500000000000001E-2</v>
      </c>
      <c r="S112" s="7">
        <v>1.6500000000000001E-2</v>
      </c>
      <c r="T112" s="7">
        <v>1.6500000000000001E-2</v>
      </c>
      <c r="U112" s="7">
        <v>1.6500000000000001E-2</v>
      </c>
      <c r="V112" s="7">
        <v>1.6500000000000001E-2</v>
      </c>
      <c r="W112" s="7">
        <v>1.6500000000000001E-2</v>
      </c>
      <c r="X112" s="7">
        <v>1.6500000000000001E-2</v>
      </c>
      <c r="Y112" s="7">
        <v>1.6500000000000001E-2</v>
      </c>
      <c r="Z112" s="7">
        <v>1.6500000000000001E-2</v>
      </c>
      <c r="AA112" s="7">
        <v>1.6500000000000001E-2</v>
      </c>
      <c r="AB112" s="7">
        <v>1.6500000000000001E-2</v>
      </c>
      <c r="AC112" s="7">
        <v>1.6500000000000001E-2</v>
      </c>
      <c r="AD112" s="7">
        <v>1.6500000000000001E-2</v>
      </c>
      <c r="AE112" s="7">
        <v>1.6500000000000001E-2</v>
      </c>
      <c r="AF112" s="7">
        <v>1.6500000000000001E-2</v>
      </c>
      <c r="AG112" s="7">
        <v>1.6500000000000001E-2</v>
      </c>
      <c r="AH112" s="7">
        <v>1.6500000000000001E-2</v>
      </c>
      <c r="AI112" s="7">
        <v>1.6500000000000001E-2</v>
      </c>
      <c r="AJ112" s="7">
        <v>1.6500000000000001E-2</v>
      </c>
      <c r="AK112" s="7">
        <v>1.6500000000000001E-2</v>
      </c>
      <c r="AL112" s="7">
        <v>1.6500000000000001E-2</v>
      </c>
      <c r="AM112" s="7">
        <v>1.6500000000000001E-2</v>
      </c>
      <c r="AN112" s="7">
        <v>1.6500000000000001E-2</v>
      </c>
      <c r="AO112" s="7">
        <v>1.6500000000000001E-2</v>
      </c>
      <c r="AP112" s="7">
        <v>1.6500000000000001E-2</v>
      </c>
      <c r="AQ112" s="7">
        <v>1.6500000000000001E-2</v>
      </c>
      <c r="AR112" s="7">
        <v>1.6500000000000001E-2</v>
      </c>
      <c r="AS112" s="7">
        <v>1.6500000000000001E-2</v>
      </c>
      <c r="AT112" s="7">
        <v>1.6500000000000001E-2</v>
      </c>
      <c r="AU112" s="7">
        <v>1.6500000000000001E-2</v>
      </c>
      <c r="AV112" s="7">
        <v>1.6500000000000001E-2</v>
      </c>
      <c r="AW112" s="7">
        <v>1.6500000000000001E-2</v>
      </c>
      <c r="AX112" s="7">
        <v>1.6500000000000001E-2</v>
      </c>
      <c r="AY112" s="7">
        <v>1.6500000000000001E-2</v>
      </c>
      <c r="AZ112" s="7">
        <v>1.6500000000000001E-2</v>
      </c>
      <c r="BA112" s="7">
        <v>1.6500000000000001E-2</v>
      </c>
      <c r="BB112" s="7">
        <v>1.6500000000000001E-2</v>
      </c>
      <c r="BC112" s="7">
        <v>1.6500000000000001E-2</v>
      </c>
      <c r="BD112" s="7">
        <v>1.6500000000000001E-2</v>
      </c>
      <c r="BE112" s="7">
        <v>1.6500000000000001E-2</v>
      </c>
      <c r="BF112" s="7">
        <v>1.6500000000000001E-2</v>
      </c>
      <c r="BG112" s="7">
        <v>1.6500000000000001E-2</v>
      </c>
      <c r="BH112" s="7">
        <v>1.6500000000000001E-2</v>
      </c>
    </row>
    <row r="113" spans="1:60" x14ac:dyDescent="0.25">
      <c r="A113" s="5" t="s">
        <v>133</v>
      </c>
      <c r="B113" s="6" t="s">
        <v>65</v>
      </c>
      <c r="C113" s="7">
        <v>77.918547000000004</v>
      </c>
      <c r="D113" s="7">
        <v>-70.377144000000001</v>
      </c>
      <c r="E113" s="8">
        <v>10.662407999999999</v>
      </c>
      <c r="F113" s="7">
        <v>8.3485099999999995E-4</v>
      </c>
      <c r="G113" s="3">
        <f t="shared" si="1"/>
        <v>0</v>
      </c>
      <c r="H113" s="8" t="s">
        <v>14</v>
      </c>
      <c r="I113" s="8" t="s">
        <v>15</v>
      </c>
      <c r="J113" s="13">
        <v>0</v>
      </c>
      <c r="K113" s="14">
        <v>0</v>
      </c>
      <c r="L113" s="11">
        <v>3.9044317520324433E-5</v>
      </c>
      <c r="M113" s="12">
        <v>2.3333333333333335E-3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0</v>
      </c>
      <c r="BC113" s="7">
        <v>0</v>
      </c>
      <c r="BD113" s="7">
        <v>0</v>
      </c>
      <c r="BE113" s="7">
        <v>0</v>
      </c>
      <c r="BF113" s="7">
        <v>0</v>
      </c>
      <c r="BG113" s="7">
        <v>0</v>
      </c>
      <c r="BH113" s="7">
        <v>0</v>
      </c>
    </row>
    <row r="114" spans="1:60" x14ac:dyDescent="0.25">
      <c r="A114" s="5" t="s">
        <v>134</v>
      </c>
      <c r="B114" s="6" t="s">
        <v>65</v>
      </c>
      <c r="C114" s="7">
        <v>77.927673999999996</v>
      </c>
      <c r="D114" s="7">
        <v>-71.287745000000001</v>
      </c>
      <c r="E114" s="8">
        <v>39.221696999999999</v>
      </c>
      <c r="F114" s="7">
        <v>1.0828900000000001E-4</v>
      </c>
      <c r="G114" s="3">
        <f t="shared" si="1"/>
        <v>0</v>
      </c>
      <c r="H114" s="8" t="s">
        <v>14</v>
      </c>
      <c r="I114" s="8" t="s">
        <v>15</v>
      </c>
      <c r="J114" s="13">
        <v>0</v>
      </c>
      <c r="K114" s="14">
        <v>0</v>
      </c>
      <c r="L114" s="11">
        <v>1.1283575179600156E-4</v>
      </c>
      <c r="M114" s="12">
        <v>9.6666666666666689E-3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  <c r="AT114" s="7">
        <v>0</v>
      </c>
      <c r="AU114" s="7">
        <v>0</v>
      </c>
      <c r="AV114" s="7">
        <v>0</v>
      </c>
      <c r="AW114" s="7">
        <v>0</v>
      </c>
      <c r="AX114" s="7">
        <v>0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7">
        <v>0</v>
      </c>
      <c r="BG114" s="7">
        <v>0</v>
      </c>
      <c r="BH114" s="7">
        <v>0</v>
      </c>
    </row>
    <row r="115" spans="1:60" x14ac:dyDescent="0.25">
      <c r="A115" s="5" t="s">
        <v>135</v>
      </c>
      <c r="B115" s="6" t="s">
        <v>65</v>
      </c>
      <c r="C115" s="7">
        <v>77.944405000000003</v>
      </c>
      <c r="D115" s="7">
        <v>-69.494795999999994</v>
      </c>
      <c r="E115" s="8">
        <v>700.44439999999997</v>
      </c>
      <c r="F115" s="7">
        <v>0.68488599999999999</v>
      </c>
      <c r="G115" s="3">
        <f t="shared" si="1"/>
        <v>7.7245642102500005E-5</v>
      </c>
      <c r="H115" s="8" t="s">
        <v>18</v>
      </c>
      <c r="I115" s="8" t="s">
        <v>47</v>
      </c>
      <c r="J115" s="13">
        <v>6.8199999999999997E-2</v>
      </c>
      <c r="K115" s="14">
        <v>8.7889500000000002E-3</v>
      </c>
      <c r="L115" s="11">
        <v>4.2603541464393806E-3</v>
      </c>
      <c r="M115" s="12">
        <v>9.3666666666666662E-2</v>
      </c>
      <c r="N115" s="7">
        <v>6.7995399999999998E-2</v>
      </c>
      <c r="O115" s="7">
        <v>6.7995399999999998E-2</v>
      </c>
      <c r="P115" s="7">
        <v>6.7995399999999998E-2</v>
      </c>
      <c r="Q115" s="7">
        <v>6.7995399999999998E-2</v>
      </c>
      <c r="R115" s="7">
        <v>6.7995399999999998E-2</v>
      </c>
      <c r="S115" s="7">
        <v>6.7995399999999998E-2</v>
      </c>
      <c r="T115" s="7">
        <v>6.7995399999999998E-2</v>
      </c>
      <c r="U115" s="7">
        <v>6.7995399999999998E-2</v>
      </c>
      <c r="V115" s="7">
        <v>6.7995399999999998E-2</v>
      </c>
      <c r="W115" s="7">
        <v>6.7995399999999998E-2</v>
      </c>
      <c r="X115" s="7">
        <v>6.7995399999999998E-2</v>
      </c>
      <c r="Y115" s="7">
        <v>6.7995399999999998E-2</v>
      </c>
      <c r="Z115" s="7">
        <v>6.7995399999999998E-2</v>
      </c>
      <c r="AA115" s="7">
        <v>6.7995399999999998E-2</v>
      </c>
      <c r="AB115" s="7">
        <v>6.7995399999999998E-2</v>
      </c>
      <c r="AC115" s="7">
        <v>6.7995399999999998E-2</v>
      </c>
      <c r="AD115" s="7">
        <v>6.8131799999999992E-2</v>
      </c>
      <c r="AE115" s="7">
        <v>7.6861399999999996E-2</v>
      </c>
      <c r="AF115" s="7">
        <v>8.5608322799999984E-2</v>
      </c>
      <c r="AG115" s="7">
        <v>9.4466752599999995E-2</v>
      </c>
      <c r="AH115" s="7">
        <v>0.1032569824</v>
      </c>
      <c r="AI115" s="7">
        <v>9.7356454799999992E-2</v>
      </c>
      <c r="AJ115" s="7">
        <v>9.1340941999999981E-2</v>
      </c>
      <c r="AK115" s="7">
        <v>8.5397925799999996E-2</v>
      </c>
      <c r="AL115" s="7">
        <v>7.9420946000000006E-2</v>
      </c>
      <c r="AM115" s="7">
        <v>7.4746927199999993E-2</v>
      </c>
      <c r="AN115" s="7">
        <v>6.9984725799999981E-2</v>
      </c>
      <c r="AO115" s="7">
        <v>6.5212976399999997E-2</v>
      </c>
      <c r="AP115" s="7">
        <v>6.0491217599999994E-2</v>
      </c>
      <c r="AQ115" s="7">
        <v>5.5695598199999995E-2</v>
      </c>
      <c r="AR115" s="7">
        <v>6.0183362799999994E-2</v>
      </c>
      <c r="AS115" s="7">
        <v>6.4694520000000005E-2</v>
      </c>
      <c r="AT115" s="7">
        <v>6.92124972E-2</v>
      </c>
      <c r="AU115" s="7">
        <v>7.3675641599999994E-2</v>
      </c>
      <c r="AV115" s="7">
        <v>7.8217216000000006E-2</v>
      </c>
      <c r="AW115" s="7">
        <v>8.1688868799999995E-2</v>
      </c>
      <c r="AX115" s="7">
        <v>5.8503323999999995E-2</v>
      </c>
      <c r="AY115" s="7">
        <v>5.0344080599999994E-2</v>
      </c>
      <c r="AZ115" s="7">
        <v>4.5609090999999997E-2</v>
      </c>
      <c r="BA115" s="7">
        <v>4.0954168199999988E-2</v>
      </c>
      <c r="BB115" s="7">
        <v>3.5962132799999998E-2</v>
      </c>
      <c r="BC115" s="7">
        <v>3.1004265600000004E-2</v>
      </c>
      <c r="BD115" s="7">
        <v>4.5534889399999993E-2</v>
      </c>
      <c r="BE115" s="7">
        <v>5.5422661799999995E-2</v>
      </c>
      <c r="BF115" s="7">
        <v>6.1832506999999988E-2</v>
      </c>
      <c r="BG115" s="7">
        <v>6.3771364799999994E-2</v>
      </c>
      <c r="BH115" s="7">
        <v>7.3923002999999987E-2</v>
      </c>
    </row>
    <row r="116" spans="1:60" x14ac:dyDescent="0.25">
      <c r="A116" s="5" t="s">
        <v>136</v>
      </c>
      <c r="B116" s="6" t="s">
        <v>65</v>
      </c>
      <c r="C116" s="7">
        <v>77.963074000000006</v>
      </c>
      <c r="D116" s="7">
        <v>-70.626367000000002</v>
      </c>
      <c r="E116" s="8">
        <v>600.09775000000002</v>
      </c>
      <c r="F116" s="7">
        <v>0.40896199999999999</v>
      </c>
      <c r="G116" s="3">
        <f t="shared" si="1"/>
        <v>2.5518784516E-8</v>
      </c>
      <c r="H116" s="8" t="s">
        <v>18</v>
      </c>
      <c r="I116" s="8" t="s">
        <v>35</v>
      </c>
      <c r="J116" s="13">
        <v>2.3E-3</v>
      </c>
      <c r="K116" s="14">
        <v>1.59746E-4</v>
      </c>
      <c r="L116" s="11">
        <v>4.6400692310046487E-3</v>
      </c>
      <c r="M116" s="12">
        <v>0.14633333333333334</v>
      </c>
      <c r="N116" s="7">
        <v>0.15</v>
      </c>
      <c r="O116" s="7">
        <v>0.15</v>
      </c>
      <c r="P116" s="7">
        <v>0.15</v>
      </c>
      <c r="Q116" s="7">
        <v>0.15</v>
      </c>
      <c r="R116" s="7">
        <v>0.1638</v>
      </c>
      <c r="S116" s="7">
        <v>0.17759999999999998</v>
      </c>
      <c r="T116" s="7">
        <v>0.19124999999999998</v>
      </c>
      <c r="U116" s="7">
        <v>0.20504999999999998</v>
      </c>
      <c r="V116" s="7">
        <v>0.21885000000000002</v>
      </c>
      <c r="W116" s="7">
        <v>0.23264999999999997</v>
      </c>
      <c r="X116" s="7">
        <v>0.24645</v>
      </c>
      <c r="Y116" s="7">
        <v>0.2601</v>
      </c>
      <c r="Z116" s="7">
        <v>0.27389999999999998</v>
      </c>
      <c r="AA116" s="7">
        <v>0.28769999999999996</v>
      </c>
      <c r="AB116" s="7">
        <v>0.30149999999999993</v>
      </c>
      <c r="AC116" s="7">
        <v>0.31514999999999999</v>
      </c>
      <c r="AD116" s="7">
        <v>0.32204204999999997</v>
      </c>
      <c r="AE116" s="7">
        <v>0.32835449999999999</v>
      </c>
      <c r="AF116" s="7">
        <v>0.33373079999999994</v>
      </c>
      <c r="AG116" s="7">
        <v>0.33887024999999998</v>
      </c>
      <c r="AH116" s="7">
        <v>0.34329599999999999</v>
      </c>
      <c r="AI116" s="7">
        <v>0.32894639999999997</v>
      </c>
      <c r="AJ116" s="7">
        <v>0.31489919999999999</v>
      </c>
      <c r="AK116" s="7">
        <v>0.30079199999999995</v>
      </c>
      <c r="AL116" s="7">
        <v>0.28723545</v>
      </c>
      <c r="AM116" s="7">
        <v>0.26512259999999999</v>
      </c>
      <c r="AN116" s="7">
        <v>0.24390600000000001</v>
      </c>
      <c r="AO116" s="7">
        <v>0.22335240000000001</v>
      </c>
      <c r="AP116" s="7">
        <v>0.20329919999999999</v>
      </c>
      <c r="AQ116" s="7">
        <v>0.18432659999999998</v>
      </c>
      <c r="AR116" s="7">
        <v>0.19508610000000001</v>
      </c>
      <c r="AS116" s="7">
        <v>0.20474475</v>
      </c>
      <c r="AT116" s="7">
        <v>0.21340799999999999</v>
      </c>
      <c r="AU116" s="7">
        <v>0.22071869999999996</v>
      </c>
      <c r="AV116" s="7">
        <v>0.22736745</v>
      </c>
      <c r="AW116" s="7">
        <v>0.1842048</v>
      </c>
      <c r="AX116" s="7">
        <v>0.14955450000000001</v>
      </c>
      <c r="AY116" s="7">
        <v>0.1308231</v>
      </c>
      <c r="AZ116" s="7">
        <v>0.12745799999999999</v>
      </c>
      <c r="BA116" s="7">
        <v>0.10371899999999999</v>
      </c>
      <c r="BB116" s="7">
        <v>8.2468799999999995E-2</v>
      </c>
      <c r="BC116" s="7">
        <v>6.3277200000000006E-2</v>
      </c>
      <c r="BD116" s="7">
        <v>7.3974600000000001E-2</v>
      </c>
      <c r="BE116" s="7">
        <v>6.6867750000000004E-2</v>
      </c>
      <c r="BF116" s="7">
        <v>7.9461000000000004E-2</v>
      </c>
      <c r="BG116" s="7">
        <v>7.1850600000000001E-2</v>
      </c>
      <c r="BH116" s="7">
        <v>0.10331879999999999</v>
      </c>
    </row>
    <row r="117" spans="1:60" x14ac:dyDescent="0.25">
      <c r="A117" s="5" t="s">
        <v>137</v>
      </c>
      <c r="B117" s="6" t="s">
        <v>65</v>
      </c>
      <c r="C117" s="7">
        <v>78.007866000000007</v>
      </c>
      <c r="D117" s="7">
        <v>-71.433419000000001</v>
      </c>
      <c r="E117" s="8">
        <v>319.28053999999997</v>
      </c>
      <c r="F117" s="7">
        <v>0.189716</v>
      </c>
      <c r="G117" s="3">
        <f t="shared" si="1"/>
        <v>7.935488999999998E-4</v>
      </c>
      <c r="H117" s="8" t="s">
        <v>18</v>
      </c>
      <c r="I117" s="8" t="s">
        <v>19</v>
      </c>
      <c r="J117" s="13">
        <v>9.3899999999999997E-2</v>
      </c>
      <c r="K117" s="14">
        <v>2.8169999999999997E-2</v>
      </c>
      <c r="L117" s="11">
        <v>2.8768184872420242E-3</v>
      </c>
      <c r="M117" s="12">
        <v>9.4000000000000014E-2</v>
      </c>
      <c r="N117" s="7">
        <v>9.3899999999999997E-2</v>
      </c>
      <c r="O117" s="7">
        <v>9.3899999999999997E-2</v>
      </c>
      <c r="P117" s="7">
        <v>9.3899999999999997E-2</v>
      </c>
      <c r="Q117" s="7">
        <v>9.3899999999999997E-2</v>
      </c>
      <c r="R117" s="7">
        <v>9.7749899999999987E-2</v>
      </c>
      <c r="S117" s="7">
        <v>0.1015998</v>
      </c>
      <c r="T117" s="7">
        <v>0.10544969999999999</v>
      </c>
      <c r="U117" s="7">
        <v>0.1093935</v>
      </c>
      <c r="V117" s="7">
        <v>0.11324339999999999</v>
      </c>
      <c r="W117" s="7">
        <v>0.11709330000000001</v>
      </c>
      <c r="X117" s="7">
        <v>0.1209432</v>
      </c>
      <c r="Y117" s="7">
        <v>0.12479309999999999</v>
      </c>
      <c r="Z117" s="7">
        <v>0.12864300000000001</v>
      </c>
      <c r="AA117" s="7">
        <v>0.1324929</v>
      </c>
      <c r="AB117" s="7">
        <v>0.13634279999999999</v>
      </c>
      <c r="AC117" s="7">
        <v>0.14028659999999998</v>
      </c>
      <c r="AD117" s="7">
        <v>0.1441365</v>
      </c>
      <c r="AE117" s="7">
        <v>0.14798639999999999</v>
      </c>
      <c r="AF117" s="7">
        <v>0.15183630000000001</v>
      </c>
      <c r="AG117" s="7">
        <v>0.1556862</v>
      </c>
      <c r="AH117" s="7">
        <v>0.15953610000000001</v>
      </c>
      <c r="AI117" s="7">
        <v>0.15531059999999999</v>
      </c>
      <c r="AJ117" s="7">
        <v>0.1510851</v>
      </c>
      <c r="AK117" s="7">
        <v>0.14685960000000001</v>
      </c>
      <c r="AL117" s="7">
        <v>0.14263409999999999</v>
      </c>
      <c r="AM117" s="7">
        <v>0.13840859999999999</v>
      </c>
      <c r="AN117" s="7">
        <v>0.1341831</v>
      </c>
      <c r="AO117" s="7">
        <v>0.12995759999999998</v>
      </c>
      <c r="AP117" s="7">
        <v>0.12573209999999999</v>
      </c>
      <c r="AQ117" s="7">
        <v>0.12141269999999998</v>
      </c>
      <c r="AR117" s="7">
        <v>0.1424463</v>
      </c>
      <c r="AS117" s="7">
        <v>0.163386</v>
      </c>
      <c r="AT117" s="7">
        <v>0.18432570000000001</v>
      </c>
      <c r="AU117" s="7">
        <v>0.20526539999999999</v>
      </c>
      <c r="AV117" s="7">
        <v>0.22620509999999996</v>
      </c>
      <c r="AW117" s="7">
        <v>0.21118110000000001</v>
      </c>
      <c r="AX117" s="7">
        <v>0.18995970000000001</v>
      </c>
      <c r="AY117" s="7">
        <v>0.17934899999999998</v>
      </c>
      <c r="AZ117" s="7">
        <v>0.20695560000000002</v>
      </c>
      <c r="BA117" s="7">
        <v>0.18733050000000001</v>
      </c>
      <c r="BB117" s="7">
        <v>0.1677054</v>
      </c>
      <c r="BC117" s="7">
        <v>0.14798639999999999</v>
      </c>
      <c r="BD117" s="7">
        <v>0.25662869999999999</v>
      </c>
      <c r="BE117" s="7">
        <v>0.23296589999999998</v>
      </c>
      <c r="BF117" s="7">
        <v>0.24761429999999998</v>
      </c>
      <c r="BG117" s="7">
        <v>0.22808309999999998</v>
      </c>
      <c r="BH117" s="7">
        <v>0.23484389999999999</v>
      </c>
    </row>
    <row r="118" spans="1:60" x14ac:dyDescent="0.25">
      <c r="A118" s="5" t="s">
        <v>138</v>
      </c>
      <c r="B118" s="6" t="s">
        <v>65</v>
      </c>
      <c r="C118" s="7">
        <v>78.010222999999996</v>
      </c>
      <c r="D118" s="7">
        <v>-71.955095999999998</v>
      </c>
      <c r="E118" s="8">
        <v>140.46187</v>
      </c>
      <c r="F118" s="7">
        <v>4.2112999999999998E-2</v>
      </c>
      <c r="G118" s="3">
        <f t="shared" si="1"/>
        <v>4.4355599999999999E-5</v>
      </c>
      <c r="H118" s="8" t="s">
        <v>18</v>
      </c>
      <c r="I118" s="8" t="s">
        <v>19</v>
      </c>
      <c r="J118" s="13">
        <v>2.2200000000000001E-2</v>
      </c>
      <c r="K118" s="14">
        <v>6.6600000000000001E-3</v>
      </c>
      <c r="L118" s="11">
        <v>1.2474495135698144E-3</v>
      </c>
      <c r="M118" s="12">
        <v>2.233333333333334E-2</v>
      </c>
      <c r="N118" s="7">
        <v>2.2200000000000001E-2</v>
      </c>
      <c r="O118" s="7">
        <v>2.2200000000000001E-2</v>
      </c>
      <c r="P118" s="7">
        <v>2.2200000000000001E-2</v>
      </c>
      <c r="Q118" s="7">
        <v>2.2200000000000001E-2</v>
      </c>
      <c r="R118" s="7">
        <v>2.2200000000000001E-2</v>
      </c>
      <c r="S118" s="7">
        <v>2.2200000000000001E-2</v>
      </c>
      <c r="T118" s="7">
        <v>2.2200000000000001E-2</v>
      </c>
      <c r="U118" s="7">
        <v>2.2200000000000001E-2</v>
      </c>
      <c r="V118" s="7">
        <v>2.2200000000000001E-2</v>
      </c>
      <c r="W118" s="7">
        <v>2.2200000000000001E-2</v>
      </c>
      <c r="X118" s="7">
        <v>2.2200000000000001E-2</v>
      </c>
      <c r="Y118" s="7">
        <v>2.2200000000000001E-2</v>
      </c>
      <c r="Z118" s="7">
        <v>2.2200000000000001E-2</v>
      </c>
      <c r="AA118" s="7">
        <v>2.2200000000000001E-2</v>
      </c>
      <c r="AB118" s="7">
        <v>2.2200000000000001E-2</v>
      </c>
      <c r="AC118" s="7">
        <v>2.2200000000000001E-2</v>
      </c>
      <c r="AD118" s="7">
        <v>2.2200000000000001E-2</v>
      </c>
      <c r="AE118" s="7">
        <v>2.2200000000000001E-2</v>
      </c>
      <c r="AF118" s="7">
        <v>2.2200000000000001E-2</v>
      </c>
      <c r="AG118" s="7">
        <v>2.2200000000000001E-2</v>
      </c>
      <c r="AH118" s="7">
        <v>2.2200000000000001E-2</v>
      </c>
      <c r="AI118" s="7">
        <v>2.2200000000000001E-2</v>
      </c>
      <c r="AJ118" s="7">
        <v>2.2200000000000001E-2</v>
      </c>
      <c r="AK118" s="7">
        <v>2.2200000000000001E-2</v>
      </c>
      <c r="AL118" s="7">
        <v>2.2200000000000001E-2</v>
      </c>
      <c r="AM118" s="7">
        <v>2.2200000000000001E-2</v>
      </c>
      <c r="AN118" s="7">
        <v>2.2200000000000001E-2</v>
      </c>
      <c r="AO118" s="7">
        <v>2.2200000000000001E-2</v>
      </c>
      <c r="AP118" s="7">
        <v>2.2200000000000001E-2</v>
      </c>
      <c r="AQ118" s="7">
        <v>2.2200000000000001E-2</v>
      </c>
      <c r="AR118" s="7">
        <v>2.2200000000000001E-2</v>
      </c>
      <c r="AS118" s="7">
        <v>2.2200000000000001E-2</v>
      </c>
      <c r="AT118" s="7">
        <v>2.2200000000000001E-2</v>
      </c>
      <c r="AU118" s="7">
        <v>2.2200000000000001E-2</v>
      </c>
      <c r="AV118" s="7">
        <v>2.2200000000000001E-2</v>
      </c>
      <c r="AW118" s="7">
        <v>2.2200000000000001E-2</v>
      </c>
      <c r="AX118" s="7">
        <v>2.2200000000000001E-2</v>
      </c>
      <c r="AY118" s="7">
        <v>2.2200000000000001E-2</v>
      </c>
      <c r="AZ118" s="7">
        <v>2.2200000000000001E-2</v>
      </c>
      <c r="BA118" s="7">
        <v>2.2200000000000001E-2</v>
      </c>
      <c r="BB118" s="7">
        <v>2.2200000000000001E-2</v>
      </c>
      <c r="BC118" s="7">
        <v>2.2200000000000001E-2</v>
      </c>
      <c r="BD118" s="7">
        <v>2.2200000000000001E-2</v>
      </c>
      <c r="BE118" s="7">
        <v>2.2200000000000001E-2</v>
      </c>
      <c r="BF118" s="7">
        <v>2.2200000000000001E-2</v>
      </c>
      <c r="BG118" s="7">
        <v>2.2200000000000001E-2</v>
      </c>
      <c r="BH118" s="7">
        <v>2.2200000000000001E-2</v>
      </c>
    </row>
    <row r="119" spans="1:60" ht="15.75" thickBot="1" x14ac:dyDescent="0.3">
      <c r="A119" s="15" t="s">
        <v>139</v>
      </c>
      <c r="B119" s="16" t="s">
        <v>65</v>
      </c>
      <c r="C119" s="17">
        <v>78.010222999999996</v>
      </c>
      <c r="D119" s="17">
        <v>-71.955095999999998</v>
      </c>
      <c r="E119" s="18">
        <v>5410.0531000000001</v>
      </c>
      <c r="F119" s="17">
        <v>1.30687</v>
      </c>
      <c r="G119" s="19">
        <f t="shared" si="1"/>
        <v>3.7944760484634202E-2</v>
      </c>
      <c r="H119" s="18" t="s">
        <v>18</v>
      </c>
      <c r="I119" s="18" t="s">
        <v>19</v>
      </c>
      <c r="J119" s="20">
        <v>0.64931382999999998</v>
      </c>
      <c r="K119" s="21">
        <v>0.194794149</v>
      </c>
      <c r="L119" s="22">
        <v>3.6422637832730524E-2</v>
      </c>
      <c r="M119" s="23">
        <v>0.64931382999999998</v>
      </c>
      <c r="N119" s="17">
        <v>0.64931382999999998</v>
      </c>
      <c r="O119" s="17">
        <v>0.64931382999999998</v>
      </c>
      <c r="P119" s="17">
        <v>0.64931382999999998</v>
      </c>
      <c r="Q119" s="17">
        <v>0.64931382999999998</v>
      </c>
      <c r="R119" s="17">
        <v>0.64931382999999998</v>
      </c>
      <c r="S119" s="17">
        <v>0.64931382999999998</v>
      </c>
      <c r="T119" s="17">
        <v>0.64931382999999998</v>
      </c>
      <c r="U119" s="17">
        <v>0.64931382999999998</v>
      </c>
      <c r="V119" s="17">
        <v>0.64931382999999998</v>
      </c>
      <c r="W119" s="17">
        <v>0.64931382999999998</v>
      </c>
      <c r="X119" s="17">
        <v>0.64931382999999998</v>
      </c>
      <c r="Y119" s="17">
        <v>0.64931382999999998</v>
      </c>
      <c r="Z119" s="17">
        <v>0.64931382999999998</v>
      </c>
      <c r="AA119" s="17">
        <v>0.64931382999999998</v>
      </c>
      <c r="AB119" s="17">
        <v>0.64931382999999998</v>
      </c>
      <c r="AC119" s="17">
        <v>0.64931382999999998</v>
      </c>
      <c r="AD119" s="17">
        <v>0.64931382999999998</v>
      </c>
      <c r="AE119" s="17">
        <v>0.64931382999999998</v>
      </c>
      <c r="AF119" s="17">
        <v>0.64931382999999998</v>
      </c>
      <c r="AG119" s="17">
        <v>0.64931382999999998</v>
      </c>
      <c r="AH119" s="17">
        <v>0.64931382999999998</v>
      </c>
      <c r="AI119" s="17">
        <v>0.64931382999999998</v>
      </c>
      <c r="AJ119" s="17">
        <v>0.64931382999999998</v>
      </c>
      <c r="AK119" s="17">
        <v>0.64931382999999998</v>
      </c>
      <c r="AL119" s="17">
        <v>0.64931382999999998</v>
      </c>
      <c r="AM119" s="17">
        <v>0.64931382999999998</v>
      </c>
      <c r="AN119" s="17">
        <v>0.64931382999999998</v>
      </c>
      <c r="AO119" s="17">
        <v>0.64931382999999998</v>
      </c>
      <c r="AP119" s="17">
        <v>0.64931382999999998</v>
      </c>
      <c r="AQ119" s="17">
        <v>0.64931382999999998</v>
      </c>
      <c r="AR119" s="17">
        <v>0.64931382999999998</v>
      </c>
      <c r="AS119" s="17">
        <v>0.64931382999999998</v>
      </c>
      <c r="AT119" s="17">
        <v>0.64931382999999998</v>
      </c>
      <c r="AU119" s="17">
        <v>0.64931382999999998</v>
      </c>
      <c r="AV119" s="17">
        <v>0.64931382999999998</v>
      </c>
      <c r="AW119" s="17">
        <v>0.64931382999999998</v>
      </c>
      <c r="AX119" s="17">
        <v>0.64931382999999998</v>
      </c>
      <c r="AY119" s="17">
        <v>0.64931382999999998</v>
      </c>
      <c r="AZ119" s="17">
        <v>0.64931382999999998</v>
      </c>
      <c r="BA119" s="17">
        <v>0.64931382999999998</v>
      </c>
      <c r="BB119" s="17">
        <v>0.64931382999999998</v>
      </c>
      <c r="BC119" s="17">
        <v>0.64931382999999998</v>
      </c>
      <c r="BD119" s="17">
        <v>0.64931382999999998</v>
      </c>
      <c r="BE119" s="17">
        <v>0.64931382999999998</v>
      </c>
      <c r="BF119" s="17">
        <v>0.64931382999999998</v>
      </c>
      <c r="BG119" s="17">
        <v>0.64931382999999998</v>
      </c>
      <c r="BH119" s="17">
        <v>0.64931382999999998</v>
      </c>
    </row>
    <row r="120" spans="1:60" x14ac:dyDescent="0.25">
      <c r="A120" s="5" t="s">
        <v>140</v>
      </c>
      <c r="B120" s="6" t="s">
        <v>141</v>
      </c>
      <c r="C120" s="7">
        <v>78.106151999999994</v>
      </c>
      <c r="D120" s="7">
        <v>-72.383619999999993</v>
      </c>
      <c r="E120" s="8">
        <v>241.29032000000001</v>
      </c>
      <c r="F120" s="7">
        <v>0.11021599999999999</v>
      </c>
      <c r="G120" s="3">
        <f t="shared" si="1"/>
        <v>9.0000000000000002E-6</v>
      </c>
      <c r="H120" s="8" t="s">
        <v>18</v>
      </c>
      <c r="I120" s="8" t="s">
        <v>19</v>
      </c>
      <c r="J120" s="13">
        <v>0.01</v>
      </c>
      <c r="K120" s="14">
        <v>3.0000000000000001E-3</v>
      </c>
      <c r="L120" s="11">
        <v>3.4661360401133691E-3</v>
      </c>
      <c r="M120" s="12">
        <v>-5.0666666666666686E-2</v>
      </c>
      <c r="N120" s="7">
        <v>0.01</v>
      </c>
      <c r="O120" s="7">
        <v>0.01</v>
      </c>
      <c r="P120" s="7">
        <v>0.01</v>
      </c>
      <c r="Q120" s="7">
        <v>0.01</v>
      </c>
      <c r="R120" s="7">
        <v>0.01</v>
      </c>
      <c r="S120" s="7">
        <v>0.01</v>
      </c>
      <c r="T120" s="7">
        <v>0.01</v>
      </c>
      <c r="U120" s="7">
        <v>0.01</v>
      </c>
      <c r="V120" s="7">
        <v>0.01</v>
      </c>
      <c r="W120" s="7">
        <v>0.01</v>
      </c>
      <c r="X120" s="7">
        <v>0.01</v>
      </c>
      <c r="Y120" s="7">
        <v>0.01</v>
      </c>
      <c r="Z120" s="7">
        <v>0.01</v>
      </c>
      <c r="AA120" s="7">
        <v>0.01</v>
      </c>
      <c r="AB120" s="7">
        <v>0.01</v>
      </c>
      <c r="AC120" s="7">
        <v>0.01</v>
      </c>
      <c r="AD120" s="7">
        <v>0.01</v>
      </c>
      <c r="AE120" s="7">
        <v>0.01</v>
      </c>
      <c r="AF120" s="7">
        <v>0.01</v>
      </c>
      <c r="AG120" s="7">
        <v>0.01</v>
      </c>
      <c r="AH120" s="7">
        <v>0.01</v>
      </c>
      <c r="AI120" s="7">
        <v>9.5399999999999999E-3</v>
      </c>
      <c r="AJ120" s="7">
        <v>9.0800000000000013E-3</v>
      </c>
      <c r="AK120" s="7">
        <v>8.6200000000000009E-3</v>
      </c>
      <c r="AL120" s="7">
        <v>8.1599999999999989E-3</v>
      </c>
      <c r="AM120" s="7">
        <v>7.6900000000000007E-3</v>
      </c>
      <c r="AN120" s="7">
        <v>7.2300000000000003E-3</v>
      </c>
      <c r="AO120" s="7">
        <v>6.7700000000000008E-3</v>
      </c>
      <c r="AP120" s="7">
        <v>6.3100000000000005E-3</v>
      </c>
      <c r="AQ120" s="7">
        <v>5.8500000000000002E-3</v>
      </c>
      <c r="AR120" s="7">
        <v>6.1000000000000004E-3</v>
      </c>
      <c r="AS120" s="7">
        <v>6.3600000000000002E-3</v>
      </c>
      <c r="AT120" s="7">
        <v>6.6100000000000004E-3</v>
      </c>
      <c r="AU120" s="7">
        <v>6.8700000000000011E-3</v>
      </c>
      <c r="AV120" s="7">
        <v>7.1199999999999996E-3</v>
      </c>
      <c r="AW120" s="7">
        <v>7.3699999999999998E-3</v>
      </c>
      <c r="AX120" s="7">
        <v>8.1200000000000005E-3</v>
      </c>
      <c r="AY120" s="7">
        <v>8.8700000000000011E-3</v>
      </c>
      <c r="AZ120" s="7">
        <v>9.6200000000000001E-3</v>
      </c>
      <c r="BA120" s="7">
        <v>9.4199999999999996E-3</v>
      </c>
      <c r="BB120" s="7">
        <v>9.2200000000000008E-3</v>
      </c>
      <c r="BC120" s="7">
        <v>9.0200000000000002E-3</v>
      </c>
      <c r="BD120" s="7">
        <v>8.830000000000001E-3</v>
      </c>
      <c r="BE120" s="7">
        <v>1.0529999999999999E-2</v>
      </c>
      <c r="BF120" s="7">
        <v>8.8800000000000007E-3</v>
      </c>
      <c r="BG120" s="7">
        <v>1.0860000000000002E-2</v>
      </c>
      <c r="BH120" s="7">
        <v>1.4630000000000001E-2</v>
      </c>
    </row>
    <row r="121" spans="1:60" x14ac:dyDescent="0.25">
      <c r="A121" s="5" t="s">
        <v>142</v>
      </c>
      <c r="B121" s="6" t="s">
        <v>141</v>
      </c>
      <c r="C121" s="7">
        <v>78.542579000000003</v>
      </c>
      <c r="D121" s="7">
        <v>-67.465770000000006</v>
      </c>
      <c r="E121" s="8">
        <v>11193.785</v>
      </c>
      <c r="F121" s="7">
        <v>19.870699999999999</v>
      </c>
      <c r="G121" s="3">
        <f t="shared" si="1"/>
        <v>0</v>
      </c>
      <c r="H121" s="8" t="s">
        <v>14</v>
      </c>
      <c r="I121" s="8" t="s">
        <v>15</v>
      </c>
      <c r="J121" s="13">
        <v>0</v>
      </c>
      <c r="K121" s="14">
        <v>0</v>
      </c>
      <c r="L121" s="11">
        <v>5.8371712749482454E-2</v>
      </c>
      <c r="M121" s="12">
        <v>-0.16733333333333331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</row>
    <row r="122" spans="1:60" x14ac:dyDescent="0.25">
      <c r="A122" s="5" t="s">
        <v>143</v>
      </c>
      <c r="B122" s="6" t="s">
        <v>141</v>
      </c>
      <c r="C122" s="7">
        <v>79.979135999999997</v>
      </c>
      <c r="D122" s="7">
        <v>-61.427253</v>
      </c>
      <c r="E122" s="8">
        <v>1232.8841</v>
      </c>
      <c r="F122" s="7">
        <v>1.5058800000000001</v>
      </c>
      <c r="G122" s="3">
        <f t="shared" si="1"/>
        <v>0</v>
      </c>
      <c r="H122" s="8" t="s">
        <v>14</v>
      </c>
      <c r="I122" s="8" t="s">
        <v>15</v>
      </c>
      <c r="J122" s="13">
        <v>0</v>
      </c>
      <c r="K122" s="14">
        <v>0</v>
      </c>
      <c r="L122" s="11">
        <v>1.788764264874728E-2</v>
      </c>
      <c r="M122" s="12">
        <v>-0.41866666666666674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0</v>
      </c>
      <c r="AW122" s="7">
        <v>0</v>
      </c>
      <c r="AX122" s="7">
        <v>0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7">
        <v>0</v>
      </c>
      <c r="BH122" s="7">
        <v>0</v>
      </c>
    </row>
    <row r="123" spans="1:60" x14ac:dyDescent="0.25">
      <c r="A123" s="5" t="s">
        <v>144</v>
      </c>
      <c r="B123" s="6" t="s">
        <v>141</v>
      </c>
      <c r="C123" s="7">
        <v>78.891096000000005</v>
      </c>
      <c r="D123" s="7">
        <v>-60.166016999999997</v>
      </c>
      <c r="E123" s="8">
        <v>48918.983</v>
      </c>
      <c r="F123" s="7">
        <v>193.81299999999999</v>
      </c>
      <c r="G123" s="3">
        <f t="shared" si="1"/>
        <v>0.36961536159999991</v>
      </c>
      <c r="H123" s="8" t="s">
        <v>18</v>
      </c>
      <c r="I123" s="8" t="s">
        <v>47</v>
      </c>
      <c r="J123" s="13">
        <v>4.0959000000000003</v>
      </c>
      <c r="K123" s="14">
        <v>0.60795999999999994</v>
      </c>
      <c r="L123" s="11">
        <v>0.21036667348268992</v>
      </c>
      <c r="M123" s="12">
        <v>1.8363333333333332</v>
      </c>
      <c r="N123" s="7">
        <v>4.8022707221999994</v>
      </c>
      <c r="O123" s="7">
        <v>4.8022707221999994</v>
      </c>
      <c r="P123" s="7">
        <v>4.8022707221999994</v>
      </c>
      <c r="Q123" s="7">
        <v>4.8022707221999994</v>
      </c>
      <c r="R123" s="7">
        <v>4.7361465125999995</v>
      </c>
      <c r="S123" s="7">
        <v>4.6658895399000002</v>
      </c>
      <c r="T123" s="7">
        <v>4.5997653303000003</v>
      </c>
      <c r="U123" s="7">
        <v>4.5336411206999996</v>
      </c>
      <c r="V123" s="7">
        <v>4.4675169110999997</v>
      </c>
      <c r="W123" s="7">
        <v>4.3970305680000008</v>
      </c>
      <c r="X123" s="7">
        <v>4.3223786946000002</v>
      </c>
      <c r="Y123" s="7">
        <v>4.2481036440000004</v>
      </c>
      <c r="Z123" s="7">
        <v>4.1739187032</v>
      </c>
      <c r="AA123" s="7">
        <v>4.1040918</v>
      </c>
      <c r="AB123" s="7">
        <v>3.3504461999999999</v>
      </c>
      <c r="AC123" s="7">
        <v>4.4515142298000008</v>
      </c>
      <c r="AD123" s="7">
        <v>3.9406858695000002</v>
      </c>
      <c r="AE123" s="7">
        <v>4.4259066630000001</v>
      </c>
      <c r="AF123" s="7">
        <v>3.9817554588000004</v>
      </c>
      <c r="AG123" s="7">
        <v>3.65681952</v>
      </c>
      <c r="AH123" s="7">
        <v>3.3365283318000003</v>
      </c>
      <c r="AI123" s="7">
        <v>4.1602179176999998</v>
      </c>
      <c r="AJ123" s="7">
        <v>4.5722408823000009</v>
      </c>
      <c r="AK123" s="7">
        <v>5.0603124222</v>
      </c>
      <c r="AL123" s="7">
        <v>3.3532641792000004</v>
      </c>
      <c r="AM123" s="7">
        <v>3.5270122572000004</v>
      </c>
      <c r="AN123" s="7">
        <v>3.6926135901000006</v>
      </c>
      <c r="AO123" s="7">
        <v>3.5323041600000002</v>
      </c>
      <c r="AP123" s="7">
        <v>3.3654249063000004</v>
      </c>
      <c r="AQ123" s="7">
        <v>3.1995040932000003</v>
      </c>
      <c r="AR123" s="7">
        <v>3.38403258</v>
      </c>
      <c r="AS123" s="7">
        <v>3.5640965358000001</v>
      </c>
      <c r="AT123" s="7">
        <v>3.7429808724</v>
      </c>
      <c r="AU123" s="7">
        <v>3.9450070440000005</v>
      </c>
      <c r="AV123" s="7">
        <v>4.1395909653</v>
      </c>
      <c r="AW123" s="7">
        <v>4.2090451416000008</v>
      </c>
      <c r="AX123" s="7">
        <v>4.2770206980000003</v>
      </c>
      <c r="AY123" s="7">
        <v>4.1314196448000002</v>
      </c>
      <c r="AZ123" s="7">
        <v>4.2763817376000004</v>
      </c>
      <c r="BA123" s="7">
        <v>3.9155984819999996</v>
      </c>
      <c r="BB123" s="7">
        <v>4.1959792206000008</v>
      </c>
      <c r="BC123" s="7">
        <v>4.476544274700001</v>
      </c>
      <c r="BD123" s="7">
        <v>4.747967280000001</v>
      </c>
      <c r="BE123" s="7">
        <v>5.2748065134000006</v>
      </c>
      <c r="BF123" s="7">
        <v>5.4201577167000003</v>
      </c>
      <c r="BG123" s="7">
        <v>5.7069362511000001</v>
      </c>
      <c r="BH123" s="7">
        <v>6.3955594386000003</v>
      </c>
    </row>
    <row r="124" spans="1:60" x14ac:dyDescent="0.25">
      <c r="A124" s="5" t="s">
        <v>145</v>
      </c>
      <c r="B124" s="6" t="s">
        <v>141</v>
      </c>
      <c r="C124" s="7">
        <v>80.880042000000003</v>
      </c>
      <c r="D124" s="7">
        <v>-59.570507999999997</v>
      </c>
      <c r="E124" s="8">
        <v>2732.788</v>
      </c>
      <c r="F124" s="7">
        <v>2.5903999999999998</v>
      </c>
      <c r="G124" s="3">
        <f t="shared" si="1"/>
        <v>3.1116959999999992E-2</v>
      </c>
      <c r="H124" s="8" t="s">
        <v>18</v>
      </c>
      <c r="I124" s="8" t="s">
        <v>19</v>
      </c>
      <c r="J124" s="13">
        <v>0.58799999999999997</v>
      </c>
      <c r="K124" s="14">
        <v>0.17639999999999997</v>
      </c>
      <c r="L124" s="11">
        <v>1.0909691640443695E-2</v>
      </c>
      <c r="M124" s="12">
        <v>0.58733333333333348</v>
      </c>
      <c r="N124" s="7">
        <v>0.58799999999999997</v>
      </c>
      <c r="O124" s="7">
        <v>0.58799999999999997</v>
      </c>
      <c r="P124" s="7">
        <v>0.58799999999999997</v>
      </c>
      <c r="Q124" s="7">
        <v>0.58799999999999997</v>
      </c>
      <c r="R124" s="7">
        <v>0.58799999999999997</v>
      </c>
      <c r="S124" s="7">
        <v>0.58799999999999997</v>
      </c>
      <c r="T124" s="7">
        <v>0.58799999999999997</v>
      </c>
      <c r="U124" s="7">
        <v>0.58799999999999997</v>
      </c>
      <c r="V124" s="7">
        <v>0.58799999999999997</v>
      </c>
      <c r="W124" s="7">
        <v>0.58799999999999997</v>
      </c>
      <c r="X124" s="7">
        <v>0.58799999999999997</v>
      </c>
      <c r="Y124" s="7">
        <v>0.58799999999999997</v>
      </c>
      <c r="Z124" s="7">
        <v>0.58799999999999997</v>
      </c>
      <c r="AA124" s="7">
        <v>0.58799999999999997</v>
      </c>
      <c r="AB124" s="7">
        <v>0.58799999999999997</v>
      </c>
      <c r="AC124" s="7">
        <v>0.58799999999999997</v>
      </c>
      <c r="AD124" s="7">
        <v>0.58799999999999997</v>
      </c>
      <c r="AE124" s="7">
        <v>0.58799999999999997</v>
      </c>
      <c r="AF124" s="7">
        <v>0.58799999999999997</v>
      </c>
      <c r="AG124" s="7">
        <v>0.58799999999999997</v>
      </c>
      <c r="AH124" s="7">
        <v>0.58799999999999997</v>
      </c>
      <c r="AI124" s="7">
        <v>0.58799999999999997</v>
      </c>
      <c r="AJ124" s="7">
        <v>0.58799999999999997</v>
      </c>
      <c r="AK124" s="7">
        <v>0.58799999999999997</v>
      </c>
      <c r="AL124" s="7">
        <v>0.58799999999999997</v>
      </c>
      <c r="AM124" s="7">
        <v>0.58799999999999997</v>
      </c>
      <c r="AN124" s="7">
        <v>0.58799999999999997</v>
      </c>
      <c r="AO124" s="7">
        <v>0.58799999999999997</v>
      </c>
      <c r="AP124" s="7">
        <v>0.58799999999999997</v>
      </c>
      <c r="AQ124" s="7">
        <v>0.58799999999999997</v>
      </c>
      <c r="AR124" s="7">
        <v>0.58799999999999997</v>
      </c>
      <c r="AS124" s="7">
        <v>0.58799999999999997</v>
      </c>
      <c r="AT124" s="7">
        <v>0.58799999999999997</v>
      </c>
      <c r="AU124" s="7">
        <v>0.58799999999999997</v>
      </c>
      <c r="AV124" s="7">
        <v>0.58799999999999997</v>
      </c>
      <c r="AW124" s="7">
        <v>0.58799999999999997</v>
      </c>
      <c r="AX124" s="7">
        <v>0.58799999999999997</v>
      </c>
      <c r="AY124" s="7">
        <v>0.58799999999999997</v>
      </c>
      <c r="AZ124" s="7">
        <v>0.58799999999999997</v>
      </c>
      <c r="BA124" s="7">
        <v>0.58799999999999997</v>
      </c>
      <c r="BB124" s="7">
        <v>0.58799999999999997</v>
      </c>
      <c r="BC124" s="7">
        <v>0.58799999999999997</v>
      </c>
      <c r="BD124" s="7">
        <v>0.58799999999999997</v>
      </c>
      <c r="BE124" s="7">
        <v>0.58799999999999997</v>
      </c>
      <c r="BF124" s="7">
        <v>0.58799999999999997</v>
      </c>
      <c r="BG124" s="7">
        <v>0.58799999999999997</v>
      </c>
      <c r="BH124" s="7">
        <v>0.58799999999999997</v>
      </c>
    </row>
    <row r="125" spans="1:60" x14ac:dyDescent="0.25">
      <c r="A125" s="5" t="s">
        <v>146</v>
      </c>
      <c r="B125" s="6" t="s">
        <v>141</v>
      </c>
      <c r="C125" s="7">
        <v>81.239783000000003</v>
      </c>
      <c r="D125" s="7">
        <v>-58.385337</v>
      </c>
      <c r="E125" s="8">
        <v>3345.0106000000001</v>
      </c>
      <c r="F125" s="7">
        <v>3.6510699999999998</v>
      </c>
      <c r="G125" s="3">
        <f t="shared" si="1"/>
        <v>0</v>
      </c>
      <c r="H125" s="8" t="s">
        <v>14</v>
      </c>
      <c r="I125" s="8" t="s">
        <v>15</v>
      </c>
      <c r="J125" s="13">
        <v>0</v>
      </c>
      <c r="K125" s="14">
        <v>0</v>
      </c>
      <c r="L125" s="11">
        <v>9.9250921613132405E-3</v>
      </c>
      <c r="M125" s="12">
        <v>0.128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</row>
    <row r="126" spans="1:60" x14ac:dyDescent="0.25">
      <c r="A126" s="5" t="s">
        <v>147</v>
      </c>
      <c r="B126" s="6" t="s">
        <v>141</v>
      </c>
      <c r="C126" s="7">
        <v>79.550102999999993</v>
      </c>
      <c r="D126" s="7">
        <v>-55.587344000000002</v>
      </c>
      <c r="E126" s="8">
        <v>74347.706999999995</v>
      </c>
      <c r="F126" s="7">
        <v>378.565</v>
      </c>
      <c r="G126" s="3">
        <f t="shared" si="1"/>
        <v>0.49782620262399996</v>
      </c>
      <c r="H126" s="8" t="s">
        <v>18</v>
      </c>
      <c r="I126" s="8" t="s">
        <v>35</v>
      </c>
      <c r="J126" s="13">
        <v>10.542999999999999</v>
      </c>
      <c r="K126" s="14">
        <v>0.70556799999999997</v>
      </c>
      <c r="L126" s="11">
        <v>0.13650695897977505</v>
      </c>
      <c r="M126" s="12">
        <v>9.5789999999999988</v>
      </c>
      <c r="N126" s="7">
        <v>10.542999999999999</v>
      </c>
      <c r="O126" s="7">
        <v>10.542999999999999</v>
      </c>
      <c r="P126" s="7">
        <v>10.542999999999999</v>
      </c>
      <c r="Q126" s="7">
        <v>10.542999999999999</v>
      </c>
      <c r="R126" s="7">
        <v>10.585172</v>
      </c>
      <c r="S126" s="7">
        <v>10.627343999999999</v>
      </c>
      <c r="T126" s="7">
        <v>10.669516</v>
      </c>
      <c r="U126" s="7">
        <v>10.711687999999999</v>
      </c>
      <c r="V126" s="7">
        <v>10.75386</v>
      </c>
      <c r="W126" s="7">
        <v>10.785235967999999</v>
      </c>
      <c r="X126" s="7">
        <v>10.827365795999999</v>
      </c>
      <c r="Y126" s="7">
        <v>10.858615248</v>
      </c>
      <c r="Z126" s="7">
        <v>10.900702903999999</v>
      </c>
      <c r="AA126" s="7">
        <v>10.931825839999998</v>
      </c>
      <c r="AB126" s="7">
        <v>10.521829655999998</v>
      </c>
      <c r="AC126" s="7">
        <v>10.805352011999998</v>
      </c>
      <c r="AD126" s="7">
        <v>10.710580985</v>
      </c>
      <c r="AE126" s="7">
        <v>11.307641618</v>
      </c>
      <c r="AF126" s="7">
        <v>10.815093744</v>
      </c>
      <c r="AG126" s="7">
        <v>10.552952592</v>
      </c>
      <c r="AH126" s="7">
        <v>10.312161014999999</v>
      </c>
      <c r="AI126" s="7">
        <v>11.096634015999999</v>
      </c>
      <c r="AJ126" s="7">
        <v>10.698867712</v>
      </c>
      <c r="AK126" s="7">
        <v>10.688419598999998</v>
      </c>
      <c r="AL126" s="7">
        <v>10.667196539999999</v>
      </c>
      <c r="AM126" s="7">
        <v>10.68807168</v>
      </c>
      <c r="AN126" s="7">
        <v>10.698129701999999</v>
      </c>
      <c r="AO126" s="7">
        <v>10.697729067999997</v>
      </c>
      <c r="AP126" s="7">
        <v>10.718562035999998</v>
      </c>
      <c r="AQ126" s="7">
        <v>10.728525170999998</v>
      </c>
      <c r="AR126" s="7">
        <v>10.697307347999999</v>
      </c>
      <c r="AS126" s="7">
        <v>10.655282949999997</v>
      </c>
      <c r="AT126" s="7">
        <v>10.61332181</v>
      </c>
      <c r="AU126" s="7">
        <v>10.592910561999997</v>
      </c>
      <c r="AV126" s="7">
        <v>10.551012679999999</v>
      </c>
      <c r="AW126" s="7">
        <v>10.67563094</v>
      </c>
      <c r="AX126" s="7">
        <v>10.549937293999998</v>
      </c>
      <c r="AY126" s="7">
        <v>10.374132768999999</v>
      </c>
      <c r="AZ126" s="7">
        <v>10.47678996</v>
      </c>
      <c r="BA126" s="7">
        <v>11.395043088</v>
      </c>
      <c r="BB126" s="7">
        <v>10.817750579999998</v>
      </c>
      <c r="BC126" s="7">
        <v>12.068044949999999</v>
      </c>
      <c r="BD126" s="7">
        <v>11.182812497999999</v>
      </c>
      <c r="BE126" s="7">
        <v>11.049317032000001</v>
      </c>
      <c r="BF126" s="7">
        <v>11.089264458999999</v>
      </c>
      <c r="BG126" s="7">
        <v>11.49239715</v>
      </c>
      <c r="BH126" s="7">
        <v>11.656867949999999</v>
      </c>
    </row>
    <row r="127" spans="1:60" x14ac:dyDescent="0.25">
      <c r="A127" s="5" t="s">
        <v>148</v>
      </c>
      <c r="B127" s="6" t="s">
        <v>141</v>
      </c>
      <c r="C127" s="7">
        <v>81.000217000000006</v>
      </c>
      <c r="D127" s="7">
        <v>-52.591146999999999</v>
      </c>
      <c r="E127" s="8">
        <v>5660.1247000000003</v>
      </c>
      <c r="F127" s="7">
        <v>13.795999999999999</v>
      </c>
      <c r="G127" s="3">
        <f t="shared" si="1"/>
        <v>2.9145205876900003E-3</v>
      </c>
      <c r="H127" s="8" t="s">
        <v>18</v>
      </c>
      <c r="I127" s="8" t="s">
        <v>35</v>
      </c>
      <c r="J127" s="13">
        <v>0.25900000000000001</v>
      </c>
      <c r="K127" s="14">
        <v>5.3986300000000001E-2</v>
      </c>
      <c r="L127" s="11">
        <v>2.2697892866895889E-2</v>
      </c>
      <c r="M127" s="12">
        <v>8.933333333333332E-2</v>
      </c>
      <c r="N127" s="7">
        <v>0.22663846800000001</v>
      </c>
      <c r="O127" s="7">
        <v>0.22663846800000001</v>
      </c>
      <c r="P127" s="7">
        <v>0.22663846800000001</v>
      </c>
      <c r="Q127" s="7">
        <v>0.22663846800000001</v>
      </c>
      <c r="R127" s="7">
        <v>0.22663846800000001</v>
      </c>
      <c r="S127" s="7">
        <v>0.22663846800000001</v>
      </c>
      <c r="T127" s="7">
        <v>0.22663846800000001</v>
      </c>
      <c r="U127" s="7">
        <v>0.22663846800000001</v>
      </c>
      <c r="V127" s="7">
        <v>0.22663846800000001</v>
      </c>
      <c r="W127" s="7">
        <v>0.22710052400000003</v>
      </c>
      <c r="X127" s="7">
        <v>0.22733155200000002</v>
      </c>
      <c r="Y127" s="7">
        <v>0.22779360800000001</v>
      </c>
      <c r="Z127" s="7">
        <v>0.228024636</v>
      </c>
      <c r="AA127" s="7">
        <v>0.22848669200000002</v>
      </c>
      <c r="AB127" s="7">
        <v>0.22282029000000003</v>
      </c>
      <c r="AC127" s="7">
        <v>0.22843540999999998</v>
      </c>
      <c r="AD127" s="7">
        <v>0.234554544</v>
      </c>
      <c r="AE127" s="7">
        <v>0.24045456400000001</v>
      </c>
      <c r="AF127" s="7">
        <v>0.24661358400000002</v>
      </c>
      <c r="AG127" s="7">
        <v>0.25254209399999999</v>
      </c>
      <c r="AH127" s="7">
        <v>0.258741</v>
      </c>
      <c r="AI127" s="7">
        <v>0.28593600000000002</v>
      </c>
      <c r="AJ127" s="7">
        <v>0.22348125799999996</v>
      </c>
      <c r="AK127" s="7">
        <v>0.22704509799999997</v>
      </c>
      <c r="AL127" s="7">
        <v>0.23039189599999998</v>
      </c>
      <c r="AM127" s="7">
        <v>0.21756259</v>
      </c>
      <c r="AN127" s="7">
        <v>0.22038698499999995</v>
      </c>
      <c r="AO127" s="7">
        <v>0.22317667399999999</v>
      </c>
      <c r="AP127" s="7">
        <v>0.22601375999999998</v>
      </c>
      <c r="AQ127" s="7">
        <v>0.22859417700000001</v>
      </c>
      <c r="AR127" s="7">
        <v>0.22484851899999997</v>
      </c>
      <c r="AS127" s="7">
        <v>0.221131092</v>
      </c>
      <c r="AT127" s="7">
        <v>0.21714300999999997</v>
      </c>
      <c r="AU127" s="7">
        <v>0.21340978400000002</v>
      </c>
      <c r="AV127" s="7">
        <v>0.20878767000000004</v>
      </c>
      <c r="AW127" s="7">
        <v>0.20456337999999999</v>
      </c>
      <c r="AX127" s="7">
        <v>0.23183193600000002</v>
      </c>
      <c r="AY127" s="7">
        <v>0.21630514499999998</v>
      </c>
      <c r="AZ127" s="7">
        <v>0.22065064699999995</v>
      </c>
      <c r="BA127" s="7">
        <v>0.23492284200000002</v>
      </c>
      <c r="BB127" s="7">
        <v>0.24639990899999997</v>
      </c>
      <c r="BC127" s="7">
        <v>0.25769567599999998</v>
      </c>
      <c r="BD127" s="7">
        <v>0.27042785699999994</v>
      </c>
      <c r="BE127" s="7">
        <v>0.27714787099999993</v>
      </c>
      <c r="BF127" s="7">
        <v>0.28917764400000001</v>
      </c>
      <c r="BG127" s="7">
        <v>0.308322924</v>
      </c>
      <c r="BH127" s="7">
        <v>0.29588470800000005</v>
      </c>
    </row>
    <row r="128" spans="1:60" x14ac:dyDescent="0.25">
      <c r="A128" s="5" t="s">
        <v>149</v>
      </c>
      <c r="B128" s="6" t="s">
        <v>141</v>
      </c>
      <c r="C128" s="7">
        <v>80.671845000000005</v>
      </c>
      <c r="D128" s="7">
        <v>-48.454093</v>
      </c>
      <c r="E128" s="8">
        <v>30099.018</v>
      </c>
      <c r="F128" s="7">
        <v>127.568</v>
      </c>
      <c r="G128" s="3">
        <f t="shared" si="1"/>
        <v>2.1680795536000004E-2</v>
      </c>
      <c r="H128" s="8" t="s">
        <v>18</v>
      </c>
      <c r="I128" s="8" t="s">
        <v>35</v>
      </c>
      <c r="J128" s="13">
        <v>3.0278999999999998</v>
      </c>
      <c r="K128" s="14">
        <v>0.14724400000000001</v>
      </c>
      <c r="L128" s="11">
        <v>6.524432764422515E-2</v>
      </c>
      <c r="M128" s="12">
        <v>3.0636666666666676</v>
      </c>
      <c r="N128" s="7">
        <v>3.0430394999999995</v>
      </c>
      <c r="O128" s="7">
        <v>3.0430394999999995</v>
      </c>
      <c r="P128" s="7">
        <v>3.0430394999999995</v>
      </c>
      <c r="Q128" s="7">
        <v>3.0430394999999995</v>
      </c>
      <c r="R128" s="7">
        <v>3.0430394999999995</v>
      </c>
      <c r="S128" s="7">
        <v>3.0430394999999995</v>
      </c>
      <c r="T128" s="7">
        <v>3.0430394999999995</v>
      </c>
      <c r="U128" s="7">
        <v>3.0430394999999995</v>
      </c>
      <c r="V128" s="7">
        <v>3.0430394999999995</v>
      </c>
      <c r="W128" s="7">
        <v>3.0400115999999997</v>
      </c>
      <c r="X128" s="7">
        <v>3.0369836999999995</v>
      </c>
      <c r="Y128" s="7">
        <v>3.0369836999999995</v>
      </c>
      <c r="Z128" s="7">
        <v>3.0339557999999998</v>
      </c>
      <c r="AA128" s="7">
        <v>3.0309278999999996</v>
      </c>
      <c r="AB128" s="7">
        <v>3.1005696</v>
      </c>
      <c r="AC128" s="7">
        <v>3.2638369958999993</v>
      </c>
      <c r="AD128" s="7">
        <v>3.3693562829999997</v>
      </c>
      <c r="AE128" s="7">
        <v>3.3267355625999997</v>
      </c>
      <c r="AF128" s="7">
        <v>3.230133441</v>
      </c>
      <c r="AG128" s="7">
        <v>3.1334041475999999</v>
      </c>
      <c r="AH128" s="7">
        <v>3.0338498234999993</v>
      </c>
      <c r="AI128" s="7">
        <v>3.190316556</v>
      </c>
      <c r="AJ128" s="7">
        <v>3.2743014182999999</v>
      </c>
      <c r="AK128" s="7">
        <v>3.3010408031999994</v>
      </c>
      <c r="AL128" s="7">
        <v>3.1956910784999994</v>
      </c>
      <c r="AM128" s="7">
        <v>3.0906683670000001</v>
      </c>
      <c r="AN128" s="7">
        <v>3.0575734199999998</v>
      </c>
      <c r="AO128" s="7">
        <v>3.0245390309999998</v>
      </c>
      <c r="AP128" s="7">
        <v>2.9915651999999997</v>
      </c>
      <c r="AQ128" s="7">
        <v>2.9556633896999998</v>
      </c>
      <c r="AR128" s="7">
        <v>2.9645866109999996</v>
      </c>
      <c r="AS128" s="7">
        <v>2.9764741463999997</v>
      </c>
      <c r="AT128" s="7">
        <v>2.9853549770999992</v>
      </c>
      <c r="AU128" s="7">
        <v>2.9971849823999999</v>
      </c>
      <c r="AV128" s="7">
        <v>3.0090785736000001</v>
      </c>
      <c r="AW128" s="7">
        <v>3.2228513414999997</v>
      </c>
      <c r="AX128" s="7">
        <v>2.9465282153999999</v>
      </c>
      <c r="AY128" s="7">
        <v>2.7925958351999998</v>
      </c>
      <c r="AZ128" s="7">
        <v>2.8813435841999997</v>
      </c>
      <c r="BA128" s="7">
        <v>3.1680069887999998</v>
      </c>
      <c r="BB128" s="7">
        <v>3.5412683333999997</v>
      </c>
      <c r="BC128" s="7">
        <v>3.3864336389999998</v>
      </c>
      <c r="BD128" s="7">
        <v>3.1185916607999999</v>
      </c>
      <c r="BE128" s="7">
        <v>3.0860901821999995</v>
      </c>
      <c r="BF128" s="7">
        <v>3.0534100574999994</v>
      </c>
      <c r="BG128" s="7">
        <v>3.0509544305999996</v>
      </c>
      <c r="BH128" s="7">
        <v>3.2550227789999999</v>
      </c>
    </row>
    <row r="129" spans="1:60" x14ac:dyDescent="0.25">
      <c r="A129" s="5" t="s">
        <v>150</v>
      </c>
      <c r="B129" s="6" t="s">
        <v>141</v>
      </c>
      <c r="C129" s="7">
        <v>81.344641999999993</v>
      </c>
      <c r="D129" s="7">
        <v>-47.167189999999998</v>
      </c>
      <c r="E129" s="8">
        <v>1386.365</v>
      </c>
      <c r="F129" s="7">
        <v>1.8122100000000001</v>
      </c>
      <c r="G129" s="3">
        <f t="shared" si="1"/>
        <v>0</v>
      </c>
      <c r="H129" s="8" t="s">
        <v>14</v>
      </c>
      <c r="I129" s="8" t="s">
        <v>15</v>
      </c>
      <c r="J129" s="13">
        <v>0</v>
      </c>
      <c r="K129" s="14">
        <v>0</v>
      </c>
      <c r="L129" s="11">
        <v>9.804513495586498E-3</v>
      </c>
      <c r="M129" s="12">
        <v>-0.14366666666666669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0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</row>
    <row r="130" spans="1:60" x14ac:dyDescent="0.25">
      <c r="A130" s="5" t="s">
        <v>151</v>
      </c>
      <c r="B130" s="6" t="s">
        <v>141</v>
      </c>
      <c r="C130" s="7">
        <v>81.747243999999995</v>
      </c>
      <c r="D130" s="7">
        <v>-44.246406999999998</v>
      </c>
      <c r="E130" s="8">
        <v>1182.3217999999999</v>
      </c>
      <c r="F130" s="7">
        <v>1.1228</v>
      </c>
      <c r="G130" s="3">
        <f t="shared" ref="G130:G193" si="2">K130*K130</f>
        <v>2.0816429840999996E-2</v>
      </c>
      <c r="H130" s="8" t="s">
        <v>18</v>
      </c>
      <c r="I130" s="8" t="s">
        <v>19</v>
      </c>
      <c r="J130" s="13">
        <v>0.1182</v>
      </c>
      <c r="K130" s="14">
        <v>0.14427899999999999</v>
      </c>
      <c r="L130" s="11">
        <v>6.0595981947636881E-3</v>
      </c>
      <c r="M130" s="12">
        <v>0.11900000000000002</v>
      </c>
      <c r="N130" s="7">
        <v>0.1182</v>
      </c>
      <c r="O130" s="7">
        <v>0.1182</v>
      </c>
      <c r="P130" s="7">
        <v>0.1182</v>
      </c>
      <c r="Q130" s="7">
        <v>0.1182</v>
      </c>
      <c r="R130" s="7">
        <v>0.1182</v>
      </c>
      <c r="S130" s="7">
        <v>0.1182</v>
      </c>
      <c r="T130" s="7">
        <v>0.1182</v>
      </c>
      <c r="U130" s="7">
        <v>0.1182</v>
      </c>
      <c r="V130" s="7">
        <v>0.1182</v>
      </c>
      <c r="W130" s="7">
        <v>0.1182</v>
      </c>
      <c r="X130" s="7">
        <v>0.1182</v>
      </c>
      <c r="Y130" s="7">
        <v>0.1182</v>
      </c>
      <c r="Z130" s="7">
        <v>0.1182</v>
      </c>
      <c r="AA130" s="7">
        <v>0.1182</v>
      </c>
      <c r="AB130" s="7">
        <v>0.1025976</v>
      </c>
      <c r="AC130" s="7">
        <v>0.16063379999999999</v>
      </c>
      <c r="AD130" s="7">
        <v>0.10295219999999999</v>
      </c>
      <c r="AE130" s="7">
        <v>0.11205359999999999</v>
      </c>
      <c r="AF130" s="7">
        <v>9.8224199999999998E-2</v>
      </c>
      <c r="AG130" s="7">
        <v>9.0895799999999999E-2</v>
      </c>
      <c r="AH130" s="7">
        <v>8.3449200000000001E-2</v>
      </c>
      <c r="AI130" s="7">
        <v>9.6332999999999988E-2</v>
      </c>
      <c r="AJ130" s="7">
        <v>9.0541200000000002E-2</v>
      </c>
      <c r="AK130" s="7">
        <v>8.8295399999999996E-2</v>
      </c>
      <c r="AL130" s="7">
        <v>8.9004600000000003E-2</v>
      </c>
      <c r="AM130" s="7">
        <v>8.9595599999999997E-2</v>
      </c>
      <c r="AN130" s="7">
        <v>8.8531799999999994E-2</v>
      </c>
      <c r="AO130" s="7">
        <v>8.7349800000000005E-2</v>
      </c>
      <c r="AP130" s="7">
        <v>8.6286000000000002E-2</v>
      </c>
      <c r="AQ130" s="7">
        <v>8.5103999999999999E-2</v>
      </c>
      <c r="AR130" s="7">
        <v>8.321279999999999E-2</v>
      </c>
      <c r="AS130" s="7">
        <v>8.1321599999999994E-2</v>
      </c>
      <c r="AT130" s="7">
        <v>7.9430399999999998E-2</v>
      </c>
      <c r="AU130" s="7">
        <v>7.7539200000000003E-2</v>
      </c>
      <c r="AV130" s="7">
        <v>7.5648000000000007E-2</v>
      </c>
      <c r="AW130" s="7">
        <v>7.35204E-2</v>
      </c>
      <c r="AX130" s="7">
        <v>7.6829999999999996E-2</v>
      </c>
      <c r="AY130" s="7">
        <v>7.1747400000000003E-2</v>
      </c>
      <c r="AZ130" s="7">
        <v>7.4111399999999994E-2</v>
      </c>
      <c r="BA130" s="7">
        <v>7.5411599999999995E-2</v>
      </c>
      <c r="BB130" s="7">
        <v>8.6995199999999995E-2</v>
      </c>
      <c r="BC130" s="7">
        <v>0.1212732</v>
      </c>
      <c r="BD130" s="7">
        <v>9.3023400000000006E-2</v>
      </c>
      <c r="BE130" s="7">
        <v>4.9998599999999997E-2</v>
      </c>
      <c r="BF130" s="7">
        <v>6.8910599999999989E-2</v>
      </c>
      <c r="BG130" s="7">
        <v>7.5648000000000007E-2</v>
      </c>
      <c r="BH130" s="7">
        <v>9.5860200000000007E-2</v>
      </c>
    </row>
    <row r="131" spans="1:60" x14ac:dyDescent="0.25">
      <c r="A131" s="5" t="s">
        <v>152</v>
      </c>
      <c r="B131" s="6" t="s">
        <v>141</v>
      </c>
      <c r="C131" s="7">
        <v>80.994928999999999</v>
      </c>
      <c r="D131" s="7">
        <v>-44.240380000000002</v>
      </c>
      <c r="E131" s="8">
        <v>12088.335999999999</v>
      </c>
      <c r="F131" s="7">
        <v>39.014000000000003</v>
      </c>
      <c r="G131" s="3">
        <f t="shared" si="2"/>
        <v>2.4537029449000002E-2</v>
      </c>
      <c r="H131" s="8" t="s">
        <v>18</v>
      </c>
      <c r="I131" s="8" t="s">
        <v>35</v>
      </c>
      <c r="J131" s="13">
        <v>1.6492</v>
      </c>
      <c r="K131" s="14">
        <v>0.156643</v>
      </c>
      <c r="L131" s="11">
        <v>2.9348200396436527E-2</v>
      </c>
      <c r="M131" s="12">
        <v>1.6523333333333339</v>
      </c>
      <c r="N131" s="7">
        <v>1.6673411999999999</v>
      </c>
      <c r="O131" s="7">
        <v>1.6673411999999999</v>
      </c>
      <c r="P131" s="7">
        <v>1.6673411999999999</v>
      </c>
      <c r="Q131" s="7">
        <v>1.6673411999999999</v>
      </c>
      <c r="R131" s="7">
        <v>1.6673411999999999</v>
      </c>
      <c r="S131" s="7">
        <v>1.6673411999999999</v>
      </c>
      <c r="T131" s="7">
        <v>1.6673411999999999</v>
      </c>
      <c r="U131" s="7">
        <v>1.6673411999999999</v>
      </c>
      <c r="V131" s="7">
        <v>1.6673411999999999</v>
      </c>
      <c r="W131" s="7">
        <v>1.665692</v>
      </c>
      <c r="X131" s="7">
        <v>1.6623935999999999</v>
      </c>
      <c r="Y131" s="7">
        <v>1.6590952000000001</v>
      </c>
      <c r="Z131" s="7">
        <v>1.6557968000000001</v>
      </c>
      <c r="AA131" s="7">
        <v>1.6524984</v>
      </c>
      <c r="AB131" s="7">
        <v>1.6046715999999999</v>
      </c>
      <c r="AC131" s="7">
        <v>1.7825114327999998</v>
      </c>
      <c r="AD131" s="7">
        <v>1.6278197712</v>
      </c>
      <c r="AE131" s="7">
        <v>1.8097924992000001</v>
      </c>
      <c r="AF131" s="7">
        <v>1.5672941311999999</v>
      </c>
      <c r="AG131" s="7">
        <v>1.621279044</v>
      </c>
      <c r="AH131" s="7">
        <v>1.6767284463999999</v>
      </c>
      <c r="AI131" s="7">
        <v>1.7530979507999997</v>
      </c>
      <c r="AJ131" s="7">
        <v>1.6049684560000002</v>
      </c>
      <c r="AK131" s="7">
        <v>1.6098154548000001</v>
      </c>
      <c r="AL131" s="7">
        <v>1.6081580088</v>
      </c>
      <c r="AM131" s="7">
        <v>1.6064939659999999</v>
      </c>
      <c r="AN131" s="7">
        <v>1.5967669843999999</v>
      </c>
      <c r="AO131" s="7">
        <v>1.5870663899999999</v>
      </c>
      <c r="AP131" s="7">
        <v>1.5789968543999999</v>
      </c>
      <c r="AQ131" s="7">
        <v>1.569345736</v>
      </c>
      <c r="AR131" s="7">
        <v>1.5645152292</v>
      </c>
      <c r="AS131" s="7">
        <v>1.5596913191999999</v>
      </c>
      <c r="AT131" s="7">
        <v>1.553282528</v>
      </c>
      <c r="AU131" s="7">
        <v>1.5484751099999998</v>
      </c>
      <c r="AV131" s="7">
        <v>1.5404616471999999</v>
      </c>
      <c r="AW131" s="7">
        <v>1.6275624959999999</v>
      </c>
      <c r="AX131" s="7">
        <v>1.6019586659999998</v>
      </c>
      <c r="AY131" s="7">
        <v>1.6094081024</v>
      </c>
      <c r="AZ131" s="7">
        <v>1.5542736972</v>
      </c>
      <c r="BA131" s="7">
        <v>1.6527358848</v>
      </c>
      <c r="BB131" s="7">
        <v>1.6459510759999998</v>
      </c>
      <c r="BC131" s="7">
        <v>1.9102485696</v>
      </c>
      <c r="BD131" s="7">
        <v>1.7784741911999997</v>
      </c>
      <c r="BE131" s="7">
        <v>1.641514728</v>
      </c>
      <c r="BF131" s="7">
        <v>1.6812868352000003</v>
      </c>
      <c r="BG131" s="7">
        <v>1.6669321984000001</v>
      </c>
      <c r="BH131" s="7">
        <v>1.8385281599999999</v>
      </c>
    </row>
    <row r="132" spans="1:60" x14ac:dyDescent="0.25">
      <c r="A132" s="5" t="s">
        <v>153</v>
      </c>
      <c r="B132" s="6" t="s">
        <v>141</v>
      </c>
      <c r="C132" s="7">
        <v>81.585716000000005</v>
      </c>
      <c r="D132" s="7">
        <v>-43.625993999999999</v>
      </c>
      <c r="E132" s="8">
        <v>1168.3498</v>
      </c>
      <c r="F132" s="7">
        <v>1.4145000000000001</v>
      </c>
      <c r="G132" s="3">
        <f t="shared" si="2"/>
        <v>3.330790369E-5</v>
      </c>
      <c r="H132" s="8" t="s">
        <v>18</v>
      </c>
      <c r="I132" s="8" t="s">
        <v>35</v>
      </c>
      <c r="J132" s="13">
        <v>3.0200000000000001E-2</v>
      </c>
      <c r="K132" s="14">
        <v>5.7713E-3</v>
      </c>
      <c r="L132" s="11">
        <v>4.3808676520687689E-3</v>
      </c>
      <c r="M132" s="12">
        <v>0.29233333333333333</v>
      </c>
      <c r="N132" s="7">
        <v>3.1045600000000003E-2</v>
      </c>
      <c r="O132" s="7">
        <v>3.1045600000000003E-2</v>
      </c>
      <c r="P132" s="7">
        <v>3.1045600000000003E-2</v>
      </c>
      <c r="Q132" s="7">
        <v>3.1045600000000003E-2</v>
      </c>
      <c r="R132" s="7">
        <v>3.1045600000000003E-2</v>
      </c>
      <c r="S132" s="7">
        <v>3.1045600000000003E-2</v>
      </c>
      <c r="T132" s="7">
        <v>3.1045600000000003E-2</v>
      </c>
      <c r="U132" s="7">
        <v>3.1045600000000003E-2</v>
      </c>
      <c r="V132" s="7">
        <v>3.1045600000000003E-2</v>
      </c>
      <c r="W132" s="7">
        <v>3.0894599999999998E-2</v>
      </c>
      <c r="X132" s="7">
        <v>3.0773799999999997E-2</v>
      </c>
      <c r="Y132" s="7">
        <v>3.0622800000000002E-2</v>
      </c>
      <c r="Z132" s="7">
        <v>3.0471799999999997E-2</v>
      </c>
      <c r="AA132" s="7">
        <v>3.0351E-2</v>
      </c>
      <c r="AB132" s="7">
        <v>2.8629599999999998E-2</v>
      </c>
      <c r="AC132" s="7">
        <v>2.7554933E-2</v>
      </c>
      <c r="AD132" s="7">
        <v>2.6456528800000004E-2</v>
      </c>
      <c r="AE132" s="7">
        <v>2.67697028E-2</v>
      </c>
      <c r="AF132" s="7">
        <v>2.5774794E-2</v>
      </c>
      <c r="AG132" s="7">
        <v>2.6023762800000003E-2</v>
      </c>
      <c r="AH132" s="7">
        <v>2.6272187999999998E-2</v>
      </c>
      <c r="AI132" s="7">
        <v>3.1075316799999999E-2</v>
      </c>
      <c r="AJ132" s="7">
        <v>2.8414092800000002E-2</v>
      </c>
      <c r="AK132" s="7">
        <v>2.5396992E-2</v>
      </c>
      <c r="AL132" s="7">
        <v>2.6705860000000001E-2</v>
      </c>
      <c r="AM132" s="7">
        <v>2.8002889599999997E-2</v>
      </c>
      <c r="AN132" s="7">
        <v>2.7369897599999998E-2</v>
      </c>
      <c r="AO132" s="7">
        <v>2.6741254400000001E-2</v>
      </c>
      <c r="AP132" s="7">
        <v>2.6116960000000002E-2</v>
      </c>
      <c r="AQ132" s="7">
        <v>2.5497014400000004E-2</v>
      </c>
      <c r="AR132" s="7">
        <v>2.5303613600000004E-2</v>
      </c>
      <c r="AS132" s="7">
        <v>2.5110937600000001E-2</v>
      </c>
      <c r="AT132" s="7">
        <v>2.4891081600000003E-2</v>
      </c>
      <c r="AU132" s="7">
        <v>2.4699976000000002E-2</v>
      </c>
      <c r="AV132" s="7">
        <v>2.4161751600000003E-2</v>
      </c>
      <c r="AW132" s="7">
        <v>2.5764828E-2</v>
      </c>
      <c r="AX132" s="7">
        <v>2.6137103399999997E-2</v>
      </c>
      <c r="AY132" s="7">
        <v>2.4741772799999999E-2</v>
      </c>
      <c r="AZ132" s="7">
        <v>2.3663632800000004E-2</v>
      </c>
      <c r="BA132" s="7">
        <v>2.5988428799999998E-2</v>
      </c>
      <c r="BB132" s="7">
        <v>2.8786337999999998E-2</v>
      </c>
      <c r="BC132" s="7">
        <v>2.6694927600000005E-2</v>
      </c>
      <c r="BD132" s="7">
        <v>2.5244784000000006E-2</v>
      </c>
      <c r="BE132" s="7">
        <v>1.9540789199999999E-2</v>
      </c>
      <c r="BF132" s="7">
        <v>2.0381375999999996E-2</v>
      </c>
      <c r="BG132" s="7">
        <v>2.0381375999999996E-2</v>
      </c>
      <c r="BH132" s="7">
        <v>2.2330121600000002E-2</v>
      </c>
    </row>
    <row r="133" spans="1:60" x14ac:dyDescent="0.25">
      <c r="A133" s="5" t="s">
        <v>154</v>
      </c>
      <c r="B133" s="6" t="s">
        <v>141</v>
      </c>
      <c r="C133" s="7">
        <v>82.273854</v>
      </c>
      <c r="D133" s="7">
        <v>-41.681455999999997</v>
      </c>
      <c r="E133" s="8">
        <v>7323.0767999999998</v>
      </c>
      <c r="F133" s="7">
        <v>5.31935</v>
      </c>
      <c r="G133" s="3">
        <f t="shared" si="2"/>
        <v>0</v>
      </c>
      <c r="H133" s="8" t="s">
        <v>14</v>
      </c>
      <c r="I133" s="8" t="s">
        <v>15</v>
      </c>
      <c r="J133" s="13">
        <v>0</v>
      </c>
      <c r="K133" s="14">
        <v>0</v>
      </c>
      <c r="L133" s="11">
        <v>3.6372466446463053E-2</v>
      </c>
      <c r="M133" s="12">
        <v>5.2666666666666667E-2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0</v>
      </c>
      <c r="AX133" s="7">
        <v>0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</v>
      </c>
      <c r="BH133" s="7">
        <v>0</v>
      </c>
    </row>
    <row r="134" spans="1:60" x14ac:dyDescent="0.25">
      <c r="A134" s="5" t="s">
        <v>155</v>
      </c>
      <c r="B134" s="6" t="s">
        <v>141</v>
      </c>
      <c r="C134" s="7">
        <v>81.667185000000003</v>
      </c>
      <c r="D134" s="7">
        <v>-35.870238999999998</v>
      </c>
      <c r="E134" s="8">
        <v>7449.6318000000001</v>
      </c>
      <c r="F134" s="7">
        <v>14.0023</v>
      </c>
      <c r="G134" s="3">
        <f t="shared" si="2"/>
        <v>1.1017022256100003E-3</v>
      </c>
      <c r="H134" s="8" t="s">
        <v>18</v>
      </c>
      <c r="I134" s="8" t="s">
        <v>35</v>
      </c>
      <c r="J134" s="13">
        <v>0.18659999999999999</v>
      </c>
      <c r="K134" s="14">
        <v>3.3191900000000003E-2</v>
      </c>
      <c r="L134" s="11">
        <v>2.6606871660504867E-2</v>
      </c>
      <c r="M134" s="12">
        <v>-3.0666666666666689E-2</v>
      </c>
      <c r="N134" s="7">
        <v>0.19048202639999998</v>
      </c>
      <c r="O134" s="7">
        <v>0.19048202639999998</v>
      </c>
      <c r="P134" s="7">
        <v>0.19048202639999998</v>
      </c>
      <c r="Q134" s="7">
        <v>0.19048202639999998</v>
      </c>
      <c r="R134" s="7">
        <v>0.19048202639999998</v>
      </c>
      <c r="S134" s="7">
        <v>0.19048202639999998</v>
      </c>
      <c r="T134" s="7">
        <v>0.19048202639999998</v>
      </c>
      <c r="U134" s="7">
        <v>0.19048202639999998</v>
      </c>
      <c r="V134" s="7">
        <v>0.19048202639999998</v>
      </c>
      <c r="W134" s="7">
        <v>0.18992614499999996</v>
      </c>
      <c r="X134" s="7">
        <v>0.18937026359999998</v>
      </c>
      <c r="Y134" s="7">
        <v>0.18881438219999996</v>
      </c>
      <c r="Z134" s="7">
        <v>0.18844379459999996</v>
      </c>
      <c r="AA134" s="7">
        <v>0.18788791320000001</v>
      </c>
      <c r="AB134" s="7">
        <v>0.18733203179999997</v>
      </c>
      <c r="AC134" s="7">
        <v>0.18677615039999998</v>
      </c>
      <c r="AD134" s="7">
        <v>0.18640556279999998</v>
      </c>
      <c r="AE134" s="7">
        <v>0.18715979999999996</v>
      </c>
      <c r="AF134" s="7">
        <v>0.17036579999999998</v>
      </c>
      <c r="AG134" s="7">
        <v>0.15348316499999998</v>
      </c>
      <c r="AH134" s="7">
        <v>0.13688453519999999</v>
      </c>
      <c r="AI134" s="7">
        <v>0.14475383040000001</v>
      </c>
      <c r="AJ134" s="7">
        <v>0.14653063559999999</v>
      </c>
      <c r="AK134" s="7">
        <v>6.9731300399999988E-2</v>
      </c>
      <c r="AL134" s="7">
        <v>4.2922105199999998E-2</v>
      </c>
      <c r="AM134" s="7">
        <v>3.0753172799999999E-2</v>
      </c>
      <c r="AN134" s="7">
        <v>3.02941368E-2</v>
      </c>
      <c r="AO134" s="7">
        <v>3.0019274999999998E-2</v>
      </c>
      <c r="AP134" s="7">
        <v>2.9564157599999998E-2</v>
      </c>
      <c r="AQ134" s="7">
        <v>2.9141322000000001E-2</v>
      </c>
      <c r="AR134" s="7">
        <v>3.3562249199999991E-2</v>
      </c>
      <c r="AS134" s="7">
        <v>3.7775303999999996E-2</v>
      </c>
      <c r="AT134" s="7">
        <v>4.1961488399999997E-2</v>
      </c>
      <c r="AU134" s="7">
        <v>4.6120802399999994E-2</v>
      </c>
      <c r="AV134" s="7">
        <v>5.0431448999999989E-2</v>
      </c>
      <c r="AW134" s="7">
        <v>4.9029523199999994E-2</v>
      </c>
      <c r="AX134" s="7">
        <v>5.5308239999999995E-2</v>
      </c>
      <c r="AY134" s="7">
        <v>5.6547263999999993E-2</v>
      </c>
      <c r="AZ134" s="7">
        <v>6.0243436800000001E-2</v>
      </c>
      <c r="BA134" s="7">
        <v>6.6548837399999991E-2</v>
      </c>
      <c r="BB134" s="7">
        <v>7.306565579999999E-2</v>
      </c>
      <c r="BC134" s="7">
        <v>7.9294550399999997E-2</v>
      </c>
      <c r="BD134" s="7">
        <v>0.10411048439999999</v>
      </c>
      <c r="BE134" s="7">
        <v>8.7463152000000002E-2</v>
      </c>
      <c r="BF134" s="7">
        <v>0.1267566336</v>
      </c>
      <c r="BG134" s="7">
        <v>0.12834646559999999</v>
      </c>
      <c r="BH134" s="7">
        <v>0.18678062879999999</v>
      </c>
    </row>
    <row r="135" spans="1:60" x14ac:dyDescent="0.25">
      <c r="A135" s="5" t="s">
        <v>156</v>
      </c>
      <c r="B135" s="6" t="s">
        <v>141</v>
      </c>
      <c r="C135" s="7">
        <v>81.021479999999997</v>
      </c>
      <c r="D135" s="7">
        <v>-34.578291999999998</v>
      </c>
      <c r="E135" s="8">
        <v>15047.665000000001</v>
      </c>
      <c r="F135" s="7">
        <v>55.466099999999997</v>
      </c>
      <c r="G135" s="3">
        <f t="shared" si="2"/>
        <v>8.4887845171599998E-3</v>
      </c>
      <c r="H135" s="8" t="s">
        <v>18</v>
      </c>
      <c r="I135" s="8" t="s">
        <v>35</v>
      </c>
      <c r="J135" s="13">
        <v>0.70220000000000005</v>
      </c>
      <c r="K135" s="14">
        <v>9.2134599999999997E-2</v>
      </c>
      <c r="L135" s="11">
        <v>4.3869656928322773E-2</v>
      </c>
      <c r="M135" s="12">
        <v>0.61233333333333329</v>
      </c>
      <c r="N135" s="7">
        <v>0.71694619999999998</v>
      </c>
      <c r="O135" s="7">
        <v>0.71694619999999998</v>
      </c>
      <c r="P135" s="7">
        <v>0.71694619999999998</v>
      </c>
      <c r="Q135" s="7">
        <v>0.71694619999999998</v>
      </c>
      <c r="R135" s="7">
        <v>0.71694619999999998</v>
      </c>
      <c r="S135" s="7">
        <v>0.71694619999999998</v>
      </c>
      <c r="T135" s="7">
        <v>0.71694619999999998</v>
      </c>
      <c r="U135" s="7">
        <v>0.71694619999999998</v>
      </c>
      <c r="V135" s="7">
        <v>0.71694619999999998</v>
      </c>
      <c r="W135" s="7">
        <v>0.71483960000000002</v>
      </c>
      <c r="X135" s="7">
        <v>0.71273299999999995</v>
      </c>
      <c r="Y135" s="7">
        <v>0.7106264000000001</v>
      </c>
      <c r="Z135" s="7">
        <v>0.70851979999999992</v>
      </c>
      <c r="AA135" s="7">
        <v>0.70641320000000007</v>
      </c>
      <c r="AB135" s="7">
        <v>0.7043066</v>
      </c>
      <c r="AC135" s="7">
        <v>0.84474660000000013</v>
      </c>
      <c r="AD135" s="7">
        <v>0.83941198660000016</v>
      </c>
      <c r="AE135" s="7">
        <v>0.76569151960000004</v>
      </c>
      <c r="AF135" s="7">
        <v>0.70005548120000005</v>
      </c>
      <c r="AG135" s="7">
        <v>0.62370246640000004</v>
      </c>
      <c r="AH135" s="7">
        <v>0.54780026400000004</v>
      </c>
      <c r="AI135" s="7">
        <v>0.7812719332000001</v>
      </c>
      <c r="AJ135" s="7">
        <v>0.6022095288</v>
      </c>
      <c r="AK135" s="7">
        <v>0.67506699200000009</v>
      </c>
      <c r="AL135" s="7">
        <v>0.65317801359999994</v>
      </c>
      <c r="AM135" s="7">
        <v>0.70769822599999999</v>
      </c>
      <c r="AN135" s="7">
        <v>0.70075627680000008</v>
      </c>
      <c r="AO135" s="7">
        <v>0.69316689919999996</v>
      </c>
      <c r="AP135" s="7">
        <v>0.68628604139999994</v>
      </c>
      <c r="AQ135" s="7">
        <v>0.67943467600000007</v>
      </c>
      <c r="AR135" s="7">
        <v>0.67261280299999993</v>
      </c>
      <c r="AS135" s="7">
        <v>0.665151928</v>
      </c>
      <c r="AT135" s="7">
        <v>0.65839114639999996</v>
      </c>
      <c r="AU135" s="7">
        <v>0.65165985719999997</v>
      </c>
      <c r="AV135" s="7">
        <v>0.64495806040000003</v>
      </c>
      <c r="AW135" s="7">
        <v>0.55973766400000002</v>
      </c>
      <c r="AX135" s="7">
        <v>0.82398816359999993</v>
      </c>
      <c r="AY135" s="7">
        <v>0.66115289899999996</v>
      </c>
      <c r="AZ135" s="7">
        <v>0.43390061520000006</v>
      </c>
      <c r="BA135" s="7">
        <v>0.61059801000000014</v>
      </c>
      <c r="BB135" s="7">
        <v>0.81172143180000011</v>
      </c>
      <c r="BC135" s="7">
        <v>1.0115303352</v>
      </c>
      <c r="BD135" s="7">
        <v>0.88407471540000004</v>
      </c>
      <c r="BE135" s="7">
        <v>0.52327944000000004</v>
      </c>
      <c r="BF135" s="7">
        <v>0.48475393920000004</v>
      </c>
      <c r="BG135" s="7">
        <v>0.48991089600000004</v>
      </c>
      <c r="BH135" s="7">
        <v>0.70188541440000007</v>
      </c>
    </row>
    <row r="136" spans="1:60" x14ac:dyDescent="0.25">
      <c r="A136" s="5" t="s">
        <v>157</v>
      </c>
      <c r="B136" s="6" t="s">
        <v>141</v>
      </c>
      <c r="C136" s="7">
        <v>80.846491</v>
      </c>
      <c r="D136" s="7">
        <v>-32.228011000000002</v>
      </c>
      <c r="E136" s="8">
        <v>17104.954000000002</v>
      </c>
      <c r="F136" s="7">
        <v>64.932199999999995</v>
      </c>
      <c r="G136" s="3">
        <f t="shared" si="2"/>
        <v>2.0816429840999996E-2</v>
      </c>
      <c r="H136" s="8" t="s">
        <v>18</v>
      </c>
      <c r="I136" s="8" t="s">
        <v>35</v>
      </c>
      <c r="J136" s="13">
        <v>1.2273000000000001</v>
      </c>
      <c r="K136" s="14">
        <v>0.14427899999999999</v>
      </c>
      <c r="L136" s="11">
        <v>4.4146373919168272E-2</v>
      </c>
      <c r="M136" s="12">
        <v>1.1026666666666669</v>
      </c>
      <c r="N136" s="7">
        <v>1.2579825</v>
      </c>
      <c r="O136" s="7">
        <v>1.2579825</v>
      </c>
      <c r="P136" s="7">
        <v>1.2579825</v>
      </c>
      <c r="Q136" s="7">
        <v>1.2579825</v>
      </c>
      <c r="R136" s="7">
        <v>1.2579825</v>
      </c>
      <c r="S136" s="7">
        <v>1.2579825</v>
      </c>
      <c r="T136" s="7">
        <v>1.2579825</v>
      </c>
      <c r="U136" s="7">
        <v>1.2579825</v>
      </c>
      <c r="V136" s="7">
        <v>1.2579825</v>
      </c>
      <c r="W136" s="7">
        <v>1.2530732999999998</v>
      </c>
      <c r="X136" s="7">
        <v>1.2493914000000002</v>
      </c>
      <c r="Y136" s="7">
        <v>1.2444822</v>
      </c>
      <c r="Z136" s="7">
        <v>1.2408002999999999</v>
      </c>
      <c r="AA136" s="7">
        <v>1.2358910999999999</v>
      </c>
      <c r="AB136" s="7">
        <v>1.2322092</v>
      </c>
      <c r="AC136" s="7">
        <v>1.5770804999999999</v>
      </c>
      <c r="AD136" s="7">
        <v>1.5194317644000002</v>
      </c>
      <c r="AE136" s="7">
        <v>0.5350132071</v>
      </c>
      <c r="AF136" s="7">
        <v>0.4539610878</v>
      </c>
      <c r="AG136" s="7">
        <v>0.43685252580000006</v>
      </c>
      <c r="AH136" s="7">
        <v>0.41941259279999998</v>
      </c>
      <c r="AI136" s="7">
        <v>0.37127175030000004</v>
      </c>
      <c r="AJ136" s="7">
        <v>0.73352652750000003</v>
      </c>
      <c r="AK136" s="7">
        <v>0.39486168360000001</v>
      </c>
      <c r="AL136" s="7">
        <v>0.41224516080000001</v>
      </c>
      <c r="AM136" s="7">
        <v>0.274767924</v>
      </c>
      <c r="AN136" s="7">
        <v>0.10261087109999999</v>
      </c>
      <c r="AO136" s="7">
        <v>0.20928410519999999</v>
      </c>
      <c r="AP136" s="7">
        <v>0.31495708980000003</v>
      </c>
      <c r="AQ136" s="7">
        <v>0.42017842799999999</v>
      </c>
      <c r="AR136" s="7">
        <v>0.55963407240000007</v>
      </c>
      <c r="AS136" s="7">
        <v>0.69777650579999995</v>
      </c>
      <c r="AT136" s="7">
        <v>0.83560229580000001</v>
      </c>
      <c r="AU136" s="7">
        <v>0.97253706599999989</v>
      </c>
      <c r="AV136" s="7">
        <v>1.1535245423999998</v>
      </c>
      <c r="AW136" s="7">
        <v>1.2346552088999998</v>
      </c>
      <c r="AX136" s="7">
        <v>1.3214044548000001</v>
      </c>
      <c r="AY136" s="7">
        <v>0.84188484450000001</v>
      </c>
      <c r="AZ136" s="7">
        <v>1.0358608368000002</v>
      </c>
      <c r="BA136" s="7">
        <v>1.0494335475000001</v>
      </c>
      <c r="BB136" s="7">
        <v>0.89705443410000008</v>
      </c>
      <c r="BC136" s="7">
        <v>1.1006340488999999</v>
      </c>
      <c r="BD136" s="7">
        <v>1.4739639812999998</v>
      </c>
      <c r="BE136" s="7">
        <v>1.102385406</v>
      </c>
      <c r="BF136" s="7">
        <v>0.74708696520000017</v>
      </c>
      <c r="BG136" s="7">
        <v>0.5271057132000001</v>
      </c>
      <c r="BH136" s="7">
        <v>0.70274216160000003</v>
      </c>
    </row>
    <row r="137" spans="1:60" x14ac:dyDescent="0.25">
      <c r="A137" s="5" t="s">
        <v>158</v>
      </c>
      <c r="B137" s="6" t="s">
        <v>141</v>
      </c>
      <c r="C137" s="7">
        <v>80.906566999999995</v>
      </c>
      <c r="D137" s="7">
        <v>-28.559861999999999</v>
      </c>
      <c r="E137" s="8">
        <v>2410.5666999999999</v>
      </c>
      <c r="F137" s="7">
        <v>3.82498</v>
      </c>
      <c r="G137" s="3">
        <f t="shared" si="2"/>
        <v>0</v>
      </c>
      <c r="H137" s="8" t="s">
        <v>14</v>
      </c>
      <c r="I137" s="8" t="s">
        <v>15</v>
      </c>
      <c r="J137" s="13">
        <v>0</v>
      </c>
      <c r="K137" s="14">
        <v>0</v>
      </c>
      <c r="L137" s="11">
        <v>1.0115059153672451E-2</v>
      </c>
      <c r="M137" s="12">
        <v>-5.4333333333333331E-2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</row>
    <row r="138" spans="1:60" ht="15.75" thickBot="1" x14ac:dyDescent="0.3">
      <c r="A138" s="15" t="s">
        <v>159</v>
      </c>
      <c r="B138" s="16" t="s">
        <v>141</v>
      </c>
      <c r="C138" s="17">
        <v>80.906566999999995</v>
      </c>
      <c r="D138" s="17">
        <v>-28.559861999999999</v>
      </c>
      <c r="E138" s="18">
        <v>20601.565999999999</v>
      </c>
      <c r="F138" s="17">
        <v>0.49723899999999999</v>
      </c>
      <c r="G138" s="19">
        <f t="shared" si="2"/>
        <v>3.1081443415387562E-3</v>
      </c>
      <c r="H138" s="18" t="s">
        <v>18</v>
      </c>
      <c r="I138" s="18" t="s">
        <v>15</v>
      </c>
      <c r="J138" s="20">
        <v>0.18583578000000001</v>
      </c>
      <c r="K138" s="21">
        <v>5.5750734000000003E-2</v>
      </c>
      <c r="L138" s="22">
        <v>0.10056146493126895</v>
      </c>
      <c r="M138" s="23">
        <v>0.18599999999999994</v>
      </c>
      <c r="N138" s="17">
        <v>0.18583578000000001</v>
      </c>
      <c r="O138" s="17">
        <v>0.18583578000000001</v>
      </c>
      <c r="P138" s="17">
        <v>0.18583578000000001</v>
      </c>
      <c r="Q138" s="17">
        <v>0.18583578000000001</v>
      </c>
      <c r="R138" s="17">
        <v>0.18583578000000001</v>
      </c>
      <c r="S138" s="17">
        <v>0.18583578000000001</v>
      </c>
      <c r="T138" s="17">
        <v>0.18583578000000001</v>
      </c>
      <c r="U138" s="17">
        <v>0.18583578000000001</v>
      </c>
      <c r="V138" s="17">
        <v>0.18583578000000001</v>
      </c>
      <c r="W138" s="17">
        <v>0.18583578000000001</v>
      </c>
      <c r="X138" s="17">
        <v>0.18583578000000001</v>
      </c>
      <c r="Y138" s="17">
        <v>0.18583578000000001</v>
      </c>
      <c r="Z138" s="17">
        <v>0.18583578000000001</v>
      </c>
      <c r="AA138" s="17">
        <v>0.18583578000000001</v>
      </c>
      <c r="AB138" s="17">
        <v>0.18583578000000001</v>
      </c>
      <c r="AC138" s="17">
        <v>0.18583578000000001</v>
      </c>
      <c r="AD138" s="17">
        <v>0.18583578000000001</v>
      </c>
      <c r="AE138" s="17">
        <v>0.18583578000000001</v>
      </c>
      <c r="AF138" s="17">
        <v>0.18583578000000001</v>
      </c>
      <c r="AG138" s="17">
        <v>0.18583578000000001</v>
      </c>
      <c r="AH138" s="17">
        <v>0.18583578000000001</v>
      </c>
      <c r="AI138" s="17">
        <v>0.18583578000000001</v>
      </c>
      <c r="AJ138" s="17">
        <v>0.18583578000000001</v>
      </c>
      <c r="AK138" s="17">
        <v>0.18583578000000001</v>
      </c>
      <c r="AL138" s="17">
        <v>0.18583578000000001</v>
      </c>
      <c r="AM138" s="17">
        <v>0.18583578000000001</v>
      </c>
      <c r="AN138" s="17">
        <v>0.18583578000000001</v>
      </c>
      <c r="AO138" s="17">
        <v>0.18583578000000001</v>
      </c>
      <c r="AP138" s="17">
        <v>0.18583578000000001</v>
      </c>
      <c r="AQ138" s="17">
        <v>0.18583578000000001</v>
      </c>
      <c r="AR138" s="17">
        <v>0.18583578000000001</v>
      </c>
      <c r="AS138" s="17">
        <v>0.18583578000000001</v>
      </c>
      <c r="AT138" s="17">
        <v>0.18583578000000001</v>
      </c>
      <c r="AU138" s="17">
        <v>0.18583578000000001</v>
      </c>
      <c r="AV138" s="17">
        <v>0.18583578000000001</v>
      </c>
      <c r="AW138" s="17">
        <v>0.18583578000000001</v>
      </c>
      <c r="AX138" s="17">
        <v>0.18583578000000001</v>
      </c>
      <c r="AY138" s="17">
        <v>0.18583578000000001</v>
      </c>
      <c r="AZ138" s="17">
        <v>0.18583578000000001</v>
      </c>
      <c r="BA138" s="17">
        <v>0.18583578000000001</v>
      </c>
      <c r="BB138" s="17">
        <v>0.18583578000000001</v>
      </c>
      <c r="BC138" s="17">
        <v>0.18583578000000001</v>
      </c>
      <c r="BD138" s="17">
        <v>0.18583578000000001</v>
      </c>
      <c r="BE138" s="17">
        <v>0.18583578000000001</v>
      </c>
      <c r="BF138" s="17">
        <v>0.18583578000000001</v>
      </c>
      <c r="BG138" s="17">
        <v>0.18583578000000001</v>
      </c>
      <c r="BH138" s="17">
        <v>0.18583578000000001</v>
      </c>
    </row>
    <row r="139" spans="1:60" x14ac:dyDescent="0.25">
      <c r="A139" s="5" t="s">
        <v>160</v>
      </c>
      <c r="B139" s="6" t="s">
        <v>161</v>
      </c>
      <c r="C139" s="7">
        <v>80.135839000000004</v>
      </c>
      <c r="D139" s="7">
        <v>-27.538723999999998</v>
      </c>
      <c r="E139" s="8">
        <v>16953.059000000001</v>
      </c>
      <c r="F139" s="7">
        <v>42.116399999999999</v>
      </c>
      <c r="G139" s="3">
        <f t="shared" si="2"/>
        <v>0</v>
      </c>
      <c r="H139" s="8" t="s">
        <v>14</v>
      </c>
      <c r="I139" s="8" t="s">
        <v>15</v>
      </c>
      <c r="J139" s="13">
        <v>0</v>
      </c>
      <c r="K139" s="14">
        <v>0</v>
      </c>
      <c r="L139" s="11">
        <v>9.4383449119572582E-2</v>
      </c>
      <c r="M139" s="12">
        <v>-1.0593333333333332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7">
        <v>0</v>
      </c>
      <c r="AR139" s="7">
        <v>0</v>
      </c>
      <c r="AS139" s="7">
        <v>0</v>
      </c>
      <c r="AT139" s="7">
        <v>0</v>
      </c>
      <c r="AU139" s="7">
        <v>0</v>
      </c>
      <c r="AV139" s="7">
        <v>0</v>
      </c>
      <c r="AW139" s="7">
        <v>0</v>
      </c>
      <c r="AX139" s="7">
        <v>0</v>
      </c>
      <c r="AY139" s="7">
        <v>0</v>
      </c>
      <c r="AZ139" s="7">
        <v>0</v>
      </c>
      <c r="BA139" s="7">
        <v>0</v>
      </c>
      <c r="BB139" s="7">
        <v>0</v>
      </c>
      <c r="BC139" s="7">
        <v>0</v>
      </c>
      <c r="BD139" s="7">
        <v>0</v>
      </c>
      <c r="BE139" s="7">
        <v>0</v>
      </c>
      <c r="BF139" s="7">
        <v>0</v>
      </c>
      <c r="BG139" s="7">
        <v>0</v>
      </c>
      <c r="BH139" s="7">
        <v>0</v>
      </c>
    </row>
    <row r="140" spans="1:60" x14ac:dyDescent="0.25">
      <c r="A140" s="5" t="s">
        <v>162</v>
      </c>
      <c r="B140" s="6" t="s">
        <v>161</v>
      </c>
      <c r="C140" s="7">
        <v>78.665113000000005</v>
      </c>
      <c r="D140" s="7">
        <v>-29.028532999999999</v>
      </c>
      <c r="E140" s="8">
        <v>112677.6</v>
      </c>
      <c r="F140" s="7">
        <v>601.28599999999994</v>
      </c>
      <c r="G140" s="3">
        <f t="shared" si="2"/>
        <v>0.225288825316</v>
      </c>
      <c r="H140" s="8" t="s">
        <v>18</v>
      </c>
      <c r="I140" s="8" t="s">
        <v>35</v>
      </c>
      <c r="J140" s="13">
        <v>11.702199999999999</v>
      </c>
      <c r="K140" s="14">
        <v>0.47464600000000001</v>
      </c>
      <c r="L140" s="11">
        <v>0.13921542058485942</v>
      </c>
      <c r="M140" s="12">
        <v>9.8670000000000009</v>
      </c>
      <c r="N140" s="7">
        <v>10.706506610799998</v>
      </c>
      <c r="O140" s="7">
        <v>10.706506610799998</v>
      </c>
      <c r="P140" s="7">
        <v>11.268773916399997</v>
      </c>
      <c r="Q140" s="7">
        <v>11.842755124199996</v>
      </c>
      <c r="R140" s="7">
        <v>11.631904884599997</v>
      </c>
      <c r="S140" s="7">
        <v>11.643618786799998</v>
      </c>
      <c r="T140" s="7">
        <v>11.655332688999998</v>
      </c>
      <c r="U140" s="7">
        <v>11.667046591199998</v>
      </c>
      <c r="V140" s="7">
        <v>11.667046591199998</v>
      </c>
      <c r="W140" s="7">
        <v>11.678760493399999</v>
      </c>
      <c r="X140" s="7">
        <v>11.690474395599997</v>
      </c>
      <c r="Y140" s="7">
        <v>11.690497799999999</v>
      </c>
      <c r="Z140" s="7">
        <v>11.690497799999999</v>
      </c>
      <c r="AA140" s="7">
        <v>11.702199999999999</v>
      </c>
      <c r="AB140" s="7">
        <v>11.4330494</v>
      </c>
      <c r="AC140" s="7">
        <v>11.9128396</v>
      </c>
      <c r="AD140" s="7">
        <v>11.362836199999998</v>
      </c>
      <c r="AE140" s="7">
        <v>11.585177999999999</v>
      </c>
      <c r="AF140" s="7">
        <v>11.573592821999998</v>
      </c>
      <c r="AG140" s="7">
        <v>11.573592821999998</v>
      </c>
      <c r="AH140" s="7">
        <v>11.573592821999998</v>
      </c>
      <c r="AI140" s="7">
        <v>11.5034498352</v>
      </c>
      <c r="AJ140" s="7">
        <v>11.959379249399998</v>
      </c>
      <c r="AK140" s="7">
        <v>11.748950288999998</v>
      </c>
      <c r="AL140" s="7">
        <v>11.748950288999998</v>
      </c>
      <c r="AM140" s="7">
        <v>11.702188297799998</v>
      </c>
      <c r="AN140" s="7">
        <v>11.737189577999997</v>
      </c>
      <c r="AO140" s="7">
        <v>11.702153191199999</v>
      </c>
      <c r="AP140" s="7">
        <v>11.620401621999999</v>
      </c>
      <c r="AQ140" s="7">
        <v>11.5386500528</v>
      </c>
      <c r="AR140" s="7">
        <v>11.597090839599998</v>
      </c>
      <c r="AS140" s="7">
        <v>11.655391199999999</v>
      </c>
      <c r="AT140" s="7">
        <v>11.701907445</v>
      </c>
      <c r="AU140" s="7">
        <v>11.841631713</v>
      </c>
      <c r="AV140" s="7">
        <v>11.667116804399999</v>
      </c>
      <c r="AW140" s="7">
        <v>11.830783773599999</v>
      </c>
      <c r="AX140" s="7">
        <v>12.030177559399997</v>
      </c>
      <c r="AY140" s="7">
        <v>12.0982960656</v>
      </c>
      <c r="AZ140" s="7">
        <v>12.239377788799999</v>
      </c>
      <c r="BA140" s="7">
        <v>12.306642034400001</v>
      </c>
      <c r="BB140" s="7">
        <v>12.467617497600001</v>
      </c>
      <c r="BC140" s="7">
        <v>12.118739808999999</v>
      </c>
      <c r="BD140" s="7">
        <v>12.535162595999999</v>
      </c>
      <c r="BE140" s="7">
        <v>12.811837710599999</v>
      </c>
      <c r="BF140" s="7">
        <v>12.681978397200002</v>
      </c>
      <c r="BG140" s="7">
        <v>12.804640857600001</v>
      </c>
      <c r="BH140" s="7">
        <v>12.942820435200002</v>
      </c>
    </row>
    <row r="141" spans="1:60" x14ac:dyDescent="0.25">
      <c r="A141" s="5" t="s">
        <v>163</v>
      </c>
      <c r="B141" s="6" t="s">
        <v>161</v>
      </c>
      <c r="C141" s="7">
        <v>78.49239</v>
      </c>
      <c r="D141" s="7">
        <v>-23.032226000000001</v>
      </c>
      <c r="E141" s="8">
        <v>4915.1731</v>
      </c>
      <c r="F141" s="7">
        <v>7.3288900000000003</v>
      </c>
      <c r="G141" s="3">
        <f t="shared" si="2"/>
        <v>0</v>
      </c>
      <c r="H141" s="8" t="s">
        <v>14</v>
      </c>
      <c r="I141" s="8" t="s">
        <v>15</v>
      </c>
      <c r="J141" s="13">
        <v>0</v>
      </c>
      <c r="K141" s="14">
        <v>0</v>
      </c>
      <c r="L141" s="11">
        <v>4.4473230188407188E-2</v>
      </c>
      <c r="M141" s="12">
        <v>-0.84433333333333316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7">
        <v>0</v>
      </c>
      <c r="AR141" s="7">
        <v>0</v>
      </c>
      <c r="AS141" s="7">
        <v>0</v>
      </c>
      <c r="AT141" s="7">
        <v>0</v>
      </c>
      <c r="AU141" s="7">
        <v>0</v>
      </c>
      <c r="AV141" s="7">
        <v>0</v>
      </c>
      <c r="AW141" s="7">
        <v>0</v>
      </c>
      <c r="AX141" s="7">
        <v>0</v>
      </c>
      <c r="AY141" s="7">
        <v>0</v>
      </c>
      <c r="AZ141" s="7">
        <v>0</v>
      </c>
      <c r="BA141" s="7">
        <v>0</v>
      </c>
      <c r="BB141" s="7">
        <v>0</v>
      </c>
      <c r="BC141" s="7">
        <v>0</v>
      </c>
      <c r="BD141" s="7">
        <v>0</v>
      </c>
      <c r="BE141" s="7">
        <v>0</v>
      </c>
      <c r="BF141" s="7">
        <v>0</v>
      </c>
      <c r="BG141" s="7">
        <v>0</v>
      </c>
      <c r="BH141" s="7">
        <v>0</v>
      </c>
    </row>
    <row r="142" spans="1:60" x14ac:dyDescent="0.25">
      <c r="A142" s="5" t="s">
        <v>164</v>
      </c>
      <c r="B142" s="6" t="s">
        <v>161</v>
      </c>
      <c r="C142" s="7">
        <v>77.451454999999996</v>
      </c>
      <c r="D142" s="7">
        <v>-27.764469999999999</v>
      </c>
      <c r="E142" s="8">
        <v>92576.767000000007</v>
      </c>
      <c r="F142" s="7">
        <v>559.29300000000001</v>
      </c>
      <c r="G142" s="3">
        <f t="shared" si="2"/>
        <v>0.93270976136099992</v>
      </c>
      <c r="H142" s="8" t="s">
        <v>18</v>
      </c>
      <c r="I142" s="8" t="s">
        <v>35</v>
      </c>
      <c r="J142" s="13">
        <v>9.6115999999999993</v>
      </c>
      <c r="K142" s="14">
        <v>0.96576899999999999</v>
      </c>
      <c r="L142" s="11">
        <v>0.13520715480116258</v>
      </c>
      <c r="M142" s="12">
        <v>9.0963333333333356</v>
      </c>
      <c r="N142" s="7">
        <v>9.7659622959999997</v>
      </c>
      <c r="O142" s="7">
        <v>9.7659622959999997</v>
      </c>
      <c r="P142" s="7">
        <v>9.7659622959999997</v>
      </c>
      <c r="Q142" s="7">
        <v>9.7659622959999997</v>
      </c>
      <c r="R142" s="7">
        <v>9.7756315655999995</v>
      </c>
      <c r="S142" s="7">
        <v>9.7562930263999981</v>
      </c>
      <c r="T142" s="7">
        <v>9.7466237568</v>
      </c>
      <c r="U142" s="7">
        <v>9.7369544871999985</v>
      </c>
      <c r="V142" s="7">
        <v>9.7272852176000004</v>
      </c>
      <c r="W142" s="7">
        <v>9.7079562899999967</v>
      </c>
      <c r="X142" s="7">
        <v>9.688646585599999</v>
      </c>
      <c r="Y142" s="7">
        <v>9.6597156695999971</v>
      </c>
      <c r="Z142" s="7">
        <v>9.6404540231999984</v>
      </c>
      <c r="AA142" s="7">
        <v>9.6212115999999988</v>
      </c>
      <c r="AB142" s="7">
        <v>9.3232519999999983</v>
      </c>
      <c r="AC142" s="7">
        <v>9.861242086799999</v>
      </c>
      <c r="AD142" s="7">
        <v>10.158327031199997</v>
      </c>
      <c r="AE142" s="7">
        <v>9.4773547827999991</v>
      </c>
      <c r="AF142" s="7">
        <v>9.4391294495999993</v>
      </c>
      <c r="AG142" s="7">
        <v>9.3913982439999995</v>
      </c>
      <c r="AH142" s="7">
        <v>9.353297861599998</v>
      </c>
      <c r="AI142" s="7">
        <v>10.241054072399999</v>
      </c>
      <c r="AJ142" s="7">
        <v>9.3916865919999992</v>
      </c>
      <c r="AK142" s="7">
        <v>9.4584295423999993</v>
      </c>
      <c r="AL142" s="7">
        <v>9.0297906287999989</v>
      </c>
      <c r="AM142" s="7">
        <v>9.7248246479999985</v>
      </c>
      <c r="AN142" s="7">
        <v>9.7435192099999988</v>
      </c>
      <c r="AO142" s="7">
        <v>9.9995626223999992</v>
      </c>
      <c r="AP142" s="7">
        <v>9.7427887283999972</v>
      </c>
      <c r="AQ142" s="7">
        <v>9.7613487279999998</v>
      </c>
      <c r="AR142" s="7">
        <v>10.6305833856</v>
      </c>
      <c r="AS142" s="7">
        <v>11.517359213199999</v>
      </c>
      <c r="AT142" s="7">
        <v>10.447309396800001</v>
      </c>
      <c r="AU142" s="7">
        <v>11.244658897999999</v>
      </c>
      <c r="AV142" s="7">
        <v>10.698893026799999</v>
      </c>
      <c r="AW142" s="7">
        <v>11.210201311999999</v>
      </c>
      <c r="AX142" s="7">
        <v>11.346397683999999</v>
      </c>
      <c r="AY142" s="7">
        <v>10.661378951999998</v>
      </c>
      <c r="AZ142" s="7">
        <v>11.742876183999998</v>
      </c>
      <c r="BA142" s="7">
        <v>12.3046934272</v>
      </c>
      <c r="BB142" s="7">
        <v>14.167335002799996</v>
      </c>
      <c r="BC142" s="7">
        <v>12.608016299999999</v>
      </c>
      <c r="BD142" s="7">
        <v>13.663869783199997</v>
      </c>
      <c r="BE142" s="7">
        <v>15.107128415999998</v>
      </c>
      <c r="BF142" s="7">
        <v>15.487401758399999</v>
      </c>
      <c r="BG142" s="7">
        <v>15.492121054</v>
      </c>
      <c r="BH142" s="7">
        <v>17.5756179744</v>
      </c>
    </row>
    <row r="143" spans="1:60" x14ac:dyDescent="0.25">
      <c r="A143" s="5" t="s">
        <v>165</v>
      </c>
      <c r="B143" s="6" t="s">
        <v>161</v>
      </c>
      <c r="C143" s="7">
        <v>76.965239999999994</v>
      </c>
      <c r="D143" s="7">
        <v>-24.773561000000001</v>
      </c>
      <c r="E143" s="8">
        <v>58175.762999999999</v>
      </c>
      <c r="F143" s="7">
        <v>273.46300000000002</v>
      </c>
      <c r="G143" s="3">
        <f t="shared" si="2"/>
        <v>0.65524006196100004</v>
      </c>
      <c r="H143" s="8" t="s">
        <v>18</v>
      </c>
      <c r="I143" s="8" t="s">
        <v>47</v>
      </c>
      <c r="J143" s="13">
        <v>8.3708000000000009</v>
      </c>
      <c r="K143" s="14">
        <v>0.80946899999999999</v>
      </c>
      <c r="L143" s="11">
        <v>0.23124583848780197</v>
      </c>
      <c r="M143" s="12">
        <v>1.6856666666666666</v>
      </c>
      <c r="N143" s="7">
        <v>1.2066005952000001</v>
      </c>
      <c r="O143" s="7">
        <v>1.2066005952000001</v>
      </c>
      <c r="P143" s="7">
        <v>1.4244590360000002</v>
      </c>
      <c r="Q143" s="7">
        <v>1.6423174768000002</v>
      </c>
      <c r="R143" s="7">
        <v>3.7454893476000004</v>
      </c>
      <c r="S143" s="7">
        <v>7.9588087488910011</v>
      </c>
      <c r="T143" s="7">
        <v>12.172128150182003</v>
      </c>
      <c r="U143" s="7">
        <v>16.385447551473003</v>
      </c>
      <c r="V143" s="7">
        <v>20.598766952764002</v>
      </c>
      <c r="W143" s="7">
        <v>17.456577902764003</v>
      </c>
      <c r="X143" s="7">
        <v>14.314388852764003</v>
      </c>
      <c r="Y143" s="7">
        <v>11.172199802764</v>
      </c>
      <c r="Z143" s="7">
        <v>8.4879912000000015</v>
      </c>
      <c r="AA143" s="7">
        <v>8.3708000000000009</v>
      </c>
      <c r="AB143" s="7">
        <v>6.6882692000000015</v>
      </c>
      <c r="AC143" s="7">
        <v>4.9889968000000007</v>
      </c>
      <c r="AD143" s="7">
        <v>6.0604592000000004</v>
      </c>
      <c r="AE143" s="7">
        <v>0.23414801760000004</v>
      </c>
      <c r="AF143" s="7">
        <v>0.86133020760000012</v>
      </c>
      <c r="AG143" s="7">
        <v>1.0871157960000002</v>
      </c>
      <c r="AH143" s="7">
        <v>0.20069830080000003</v>
      </c>
      <c r="AI143" s="7">
        <v>7.5261862800000009E-2</v>
      </c>
      <c r="AJ143" s="7">
        <v>0.10024870080000002</v>
      </c>
      <c r="AK143" s="7">
        <v>6.6832467200000009E-2</v>
      </c>
      <c r="AL143" s="7">
        <v>6.6832467200000009E-2</v>
      </c>
      <c r="AM143" s="7">
        <v>0.12531087600000002</v>
      </c>
      <c r="AN143" s="7">
        <v>0.26732986880000004</v>
      </c>
      <c r="AO143" s="7">
        <v>0.15037305120000002</v>
      </c>
      <c r="AP143" s="7">
        <v>4.1770292000000007E-2</v>
      </c>
      <c r="AQ143" s="7">
        <v>4.1770292000000007E-2</v>
      </c>
      <c r="AR143" s="7">
        <v>5.012435040000001E-2</v>
      </c>
      <c r="AS143" s="7">
        <v>5.012435040000001E-2</v>
      </c>
      <c r="AT143" s="7">
        <v>5.012435040000001E-2</v>
      </c>
      <c r="AU143" s="7">
        <v>5.8244026400000003E-2</v>
      </c>
      <c r="AV143" s="7">
        <v>5.8126835200000004E-2</v>
      </c>
      <c r="AW143" s="7">
        <v>8.2954628000000016E-2</v>
      </c>
      <c r="AX143" s="7">
        <v>5.795104840000001E-2</v>
      </c>
      <c r="AY143" s="7">
        <v>7.4583828000000005E-2</v>
      </c>
      <c r="AZ143" s="7">
        <v>0.17350157160000002</v>
      </c>
      <c r="BA143" s="7">
        <v>0.272092854</v>
      </c>
      <c r="BB143" s="7">
        <v>0.36242215680000001</v>
      </c>
      <c r="BC143" s="7">
        <v>0.14796226080000002</v>
      </c>
      <c r="BD143" s="7">
        <v>0.14751023759999998</v>
      </c>
      <c r="BE143" s="7">
        <v>0.15522811520000002</v>
      </c>
      <c r="BF143" s="7">
        <v>0.17973781760000002</v>
      </c>
      <c r="BG143" s="7">
        <v>0.1841576</v>
      </c>
      <c r="BH143" s="7">
        <v>0.37668600000000002</v>
      </c>
    </row>
    <row r="144" spans="1:60" x14ac:dyDescent="0.25">
      <c r="A144" s="5" t="s">
        <v>166</v>
      </c>
      <c r="B144" s="6" t="s">
        <v>161</v>
      </c>
      <c r="C144" s="7">
        <v>76.794555000000003</v>
      </c>
      <c r="D144" s="7">
        <v>-24.829094000000001</v>
      </c>
      <c r="E144" s="8">
        <v>4897.6036000000004</v>
      </c>
      <c r="F144" s="7">
        <v>6.1562000000000001</v>
      </c>
      <c r="G144" s="3">
        <f t="shared" si="2"/>
        <v>7.0660835999999992E-3</v>
      </c>
      <c r="H144" s="8" t="s">
        <v>18</v>
      </c>
      <c r="I144" s="8" t="s">
        <v>19</v>
      </c>
      <c r="J144" s="13">
        <v>0.2802</v>
      </c>
      <c r="K144" s="14">
        <v>8.4059999999999996E-2</v>
      </c>
      <c r="L144" s="11">
        <v>1.7088208146105503E-2</v>
      </c>
      <c r="M144" s="12">
        <v>0.22666666666666666</v>
      </c>
      <c r="N144" s="7">
        <v>0.2802</v>
      </c>
      <c r="O144" s="7">
        <v>0.2802</v>
      </c>
      <c r="P144" s="7">
        <v>0.2802</v>
      </c>
      <c r="Q144" s="7">
        <v>0.2802</v>
      </c>
      <c r="R144" s="7">
        <v>0.2802</v>
      </c>
      <c r="S144" s="7">
        <v>0.2802</v>
      </c>
      <c r="T144" s="7">
        <v>0.2802</v>
      </c>
      <c r="U144" s="7">
        <v>0.2802</v>
      </c>
      <c r="V144" s="7">
        <v>0.2802</v>
      </c>
      <c r="W144" s="7">
        <v>0.2802</v>
      </c>
      <c r="X144" s="7">
        <v>0.2802</v>
      </c>
      <c r="Y144" s="7">
        <v>0.2802</v>
      </c>
      <c r="Z144" s="7">
        <v>0.2802</v>
      </c>
      <c r="AA144" s="7">
        <v>0.2802</v>
      </c>
      <c r="AB144" s="7">
        <v>0.2802</v>
      </c>
      <c r="AC144" s="7">
        <v>0.2802</v>
      </c>
      <c r="AD144" s="7">
        <v>0.2802</v>
      </c>
      <c r="AE144" s="7">
        <v>0.2802</v>
      </c>
      <c r="AF144" s="7">
        <v>0.2802</v>
      </c>
      <c r="AG144" s="7">
        <v>0.2802</v>
      </c>
      <c r="AH144" s="7">
        <v>0.2802</v>
      </c>
      <c r="AI144" s="7">
        <v>0.2802</v>
      </c>
      <c r="AJ144" s="7">
        <v>0.2802</v>
      </c>
      <c r="AK144" s="7">
        <v>0.2802</v>
      </c>
      <c r="AL144" s="7">
        <v>0.2802</v>
      </c>
      <c r="AM144" s="7">
        <v>0.2802</v>
      </c>
      <c r="AN144" s="7">
        <v>0.2802</v>
      </c>
      <c r="AO144" s="7">
        <v>0.2802</v>
      </c>
      <c r="AP144" s="7">
        <v>0.2802</v>
      </c>
      <c r="AQ144" s="7">
        <v>0.2802</v>
      </c>
      <c r="AR144" s="7">
        <v>0.2802</v>
      </c>
      <c r="AS144" s="7">
        <v>0.2802</v>
      </c>
      <c r="AT144" s="7">
        <v>0.2802</v>
      </c>
      <c r="AU144" s="7">
        <v>0.2802</v>
      </c>
      <c r="AV144" s="7">
        <v>0.2802</v>
      </c>
      <c r="AW144" s="7">
        <v>0.2802</v>
      </c>
      <c r="AX144" s="7">
        <v>0.2802</v>
      </c>
      <c r="AY144" s="7">
        <v>0.2802</v>
      </c>
      <c r="AZ144" s="7">
        <v>0.2802</v>
      </c>
      <c r="BA144" s="7">
        <v>0.2802</v>
      </c>
      <c r="BB144" s="7">
        <v>0.2802</v>
      </c>
      <c r="BC144" s="7">
        <v>0.2802</v>
      </c>
      <c r="BD144" s="7">
        <v>0.2802</v>
      </c>
      <c r="BE144" s="7">
        <v>0.2802</v>
      </c>
      <c r="BF144" s="7">
        <v>0.2802</v>
      </c>
      <c r="BG144" s="7">
        <v>0.2802</v>
      </c>
      <c r="BH144" s="7">
        <v>0.2802</v>
      </c>
    </row>
    <row r="145" spans="1:60" x14ac:dyDescent="0.25">
      <c r="A145" s="5" t="s">
        <v>167</v>
      </c>
      <c r="B145" s="6" t="s">
        <v>161</v>
      </c>
      <c r="C145" s="7">
        <v>76.284555999999995</v>
      </c>
      <c r="D145" s="7">
        <v>-24.122858999999998</v>
      </c>
      <c r="E145" s="8">
        <v>22305.774000000001</v>
      </c>
      <c r="F145" s="7">
        <v>61.474600000000002</v>
      </c>
      <c r="G145" s="3">
        <f t="shared" si="2"/>
        <v>0.17222499999999999</v>
      </c>
      <c r="H145" s="8" t="s">
        <v>18</v>
      </c>
      <c r="I145" s="8" t="s">
        <v>35</v>
      </c>
      <c r="J145" s="13">
        <v>1.6635</v>
      </c>
      <c r="K145" s="14">
        <v>0.41499999999999998</v>
      </c>
      <c r="L145" s="11">
        <v>7.6287264317842648E-2</v>
      </c>
      <c r="M145" s="12">
        <v>1.0003333333333333</v>
      </c>
      <c r="N145" s="7">
        <v>0.11269214399999999</v>
      </c>
      <c r="O145" s="7">
        <v>0.11269214399999999</v>
      </c>
      <c r="P145" s="7">
        <v>0.11269214399999999</v>
      </c>
      <c r="Q145" s="7">
        <v>0.11269214399999999</v>
      </c>
      <c r="R145" s="7">
        <v>0.11269214399999999</v>
      </c>
      <c r="S145" s="7">
        <v>0.11269214399999999</v>
      </c>
      <c r="T145" s="7">
        <v>0.12041078399999999</v>
      </c>
      <c r="U145" s="7">
        <v>0.126585696</v>
      </c>
      <c r="V145" s="7">
        <v>0.132760608</v>
      </c>
      <c r="W145" s="7">
        <v>0.13968409499999998</v>
      </c>
      <c r="X145" s="7">
        <v>0.148234485</v>
      </c>
      <c r="Y145" s="7">
        <v>0.155134683</v>
      </c>
      <c r="Z145" s="7">
        <v>0.16225945349999998</v>
      </c>
      <c r="AA145" s="7">
        <v>0.27555544799999993</v>
      </c>
      <c r="AB145" s="7">
        <v>0.23561148599999995</v>
      </c>
      <c r="AC145" s="7">
        <v>0.323257974</v>
      </c>
      <c r="AD145" s="7">
        <v>0.32620902299999999</v>
      </c>
      <c r="AE145" s="7">
        <v>0.45227238000000003</v>
      </c>
      <c r="AF145" s="7">
        <v>0.53253292799999996</v>
      </c>
      <c r="AG145" s="7">
        <v>0.84695272649999997</v>
      </c>
      <c r="AH145" s="7">
        <v>1.3843380839999999</v>
      </c>
      <c r="AI145" s="7">
        <v>2.4373602000000001</v>
      </c>
      <c r="AJ145" s="7">
        <v>1.6551825</v>
      </c>
      <c r="AK145" s="7">
        <v>1.5304200000000001</v>
      </c>
      <c r="AL145" s="7">
        <v>0.4095952874999999</v>
      </c>
      <c r="AM145" s="7">
        <v>0.22345795500000001</v>
      </c>
      <c r="AN145" s="7">
        <v>0.17711284499999999</v>
      </c>
      <c r="AO145" s="7">
        <v>0.2593512945</v>
      </c>
      <c r="AP145" s="7">
        <v>0.19248691200000001</v>
      </c>
      <c r="AQ145" s="7">
        <v>0.124835694</v>
      </c>
      <c r="AR145" s="7">
        <v>0.115021044</v>
      </c>
      <c r="AS145" s="7">
        <v>0.10340316000000001</v>
      </c>
      <c r="AT145" s="7">
        <v>9.3332330999999991E-2</v>
      </c>
      <c r="AU145" s="7">
        <v>8.3281463999999999E-2</v>
      </c>
      <c r="AV145" s="7">
        <v>7.2591812999999991E-2</v>
      </c>
      <c r="AW145" s="7">
        <v>8.1624617999999996E-2</v>
      </c>
      <c r="AX145" s="7">
        <v>7.2661680000000006E-2</v>
      </c>
      <c r="AY145" s="7">
        <v>6.3149786999999999E-2</v>
      </c>
      <c r="AZ145" s="7">
        <v>8.2722528000000004E-2</v>
      </c>
      <c r="BA145" s="7">
        <v>0.10654052099999999</v>
      </c>
      <c r="BB145" s="7">
        <v>0.12825585</v>
      </c>
      <c r="BC145" s="7">
        <v>0.151308633</v>
      </c>
      <c r="BD145" s="7">
        <v>0.10827388799999998</v>
      </c>
      <c r="BE145" s="7">
        <v>0.10427150699999999</v>
      </c>
      <c r="BF145" s="7">
        <v>8.534753099999999E-2</v>
      </c>
      <c r="BG145" s="7">
        <v>8.5602046499999987E-2</v>
      </c>
      <c r="BH145" s="7">
        <v>8.22451035E-2</v>
      </c>
    </row>
    <row r="146" spans="1:60" x14ac:dyDescent="0.25">
      <c r="A146" s="5" t="s">
        <v>168</v>
      </c>
      <c r="B146" s="6" t="s">
        <v>161</v>
      </c>
      <c r="C146" s="7">
        <v>75.464198999999994</v>
      </c>
      <c r="D146" s="7">
        <v>-23.122845999999999</v>
      </c>
      <c r="E146" s="8">
        <v>10164.74</v>
      </c>
      <c r="F146" s="7">
        <v>20.210799999999999</v>
      </c>
      <c r="G146" s="3">
        <f t="shared" si="2"/>
        <v>1.2588839999999999E-2</v>
      </c>
      <c r="H146" s="8" t="s">
        <v>18</v>
      </c>
      <c r="I146" s="8" t="s">
        <v>19</v>
      </c>
      <c r="J146" s="13">
        <v>0.374</v>
      </c>
      <c r="K146" s="14">
        <v>0.11219999999999999</v>
      </c>
      <c r="L146" s="11">
        <v>5.1060247432078848E-2</v>
      </c>
      <c r="M146" s="12">
        <v>0.34933333333333333</v>
      </c>
      <c r="N146" s="7">
        <v>0.374</v>
      </c>
      <c r="O146" s="7">
        <v>0.374</v>
      </c>
      <c r="P146" s="7">
        <v>0.374</v>
      </c>
      <c r="Q146" s="7">
        <v>0.374</v>
      </c>
      <c r="R146" s="7">
        <v>0.374</v>
      </c>
      <c r="S146" s="7">
        <v>0.374</v>
      </c>
      <c r="T146" s="7">
        <v>0.374</v>
      </c>
      <c r="U146" s="7">
        <v>0.374</v>
      </c>
      <c r="V146" s="7">
        <v>0.374</v>
      </c>
      <c r="W146" s="7">
        <v>0.374</v>
      </c>
      <c r="X146" s="7">
        <v>0.374</v>
      </c>
      <c r="Y146" s="7">
        <v>0.374</v>
      </c>
      <c r="Z146" s="7">
        <v>0.374</v>
      </c>
      <c r="AA146" s="7">
        <v>0.374</v>
      </c>
      <c r="AB146" s="7">
        <v>0.374</v>
      </c>
      <c r="AC146" s="7">
        <v>0.374</v>
      </c>
      <c r="AD146" s="7">
        <v>0.374</v>
      </c>
      <c r="AE146" s="7">
        <v>0.374</v>
      </c>
      <c r="AF146" s="7">
        <v>0.374</v>
      </c>
      <c r="AG146" s="7">
        <v>0.374</v>
      </c>
      <c r="AH146" s="7">
        <v>0.374</v>
      </c>
      <c r="AI146" s="7">
        <v>0.374</v>
      </c>
      <c r="AJ146" s="7">
        <v>0.374</v>
      </c>
      <c r="AK146" s="7">
        <v>0.374</v>
      </c>
      <c r="AL146" s="7">
        <v>0.374</v>
      </c>
      <c r="AM146" s="7">
        <v>0.374</v>
      </c>
      <c r="AN146" s="7">
        <v>0.374</v>
      </c>
      <c r="AO146" s="7">
        <v>0.374</v>
      </c>
      <c r="AP146" s="7">
        <v>0.374</v>
      </c>
      <c r="AQ146" s="7">
        <v>0.374</v>
      </c>
      <c r="AR146" s="7">
        <v>0.374</v>
      </c>
      <c r="AS146" s="7">
        <v>0.374</v>
      </c>
      <c r="AT146" s="7">
        <v>0.374</v>
      </c>
      <c r="AU146" s="7">
        <v>0.374</v>
      </c>
      <c r="AV146" s="7">
        <v>0.374</v>
      </c>
      <c r="AW146" s="7">
        <v>0.374</v>
      </c>
      <c r="AX146" s="7">
        <v>0.374</v>
      </c>
      <c r="AY146" s="7">
        <v>0.374</v>
      </c>
      <c r="AZ146" s="7">
        <v>0.374</v>
      </c>
      <c r="BA146" s="7">
        <v>0.374</v>
      </c>
      <c r="BB146" s="7">
        <v>0.374</v>
      </c>
      <c r="BC146" s="7">
        <v>0.374</v>
      </c>
      <c r="BD146" s="7">
        <v>0.374</v>
      </c>
      <c r="BE146" s="7">
        <v>0.374</v>
      </c>
      <c r="BF146" s="7">
        <v>0.374</v>
      </c>
      <c r="BG146" s="7">
        <v>0.374</v>
      </c>
      <c r="BH146" s="7">
        <v>0.374</v>
      </c>
    </row>
    <row r="147" spans="1:60" x14ac:dyDescent="0.25">
      <c r="A147" s="5" t="s">
        <v>169</v>
      </c>
      <c r="B147" s="6" t="s">
        <v>161</v>
      </c>
      <c r="C147" s="7">
        <v>74.445074000000005</v>
      </c>
      <c r="D147" s="7">
        <v>-23.901675000000001</v>
      </c>
      <c r="E147" s="8">
        <v>10493.422</v>
      </c>
      <c r="F147" s="7">
        <v>22.544599999999999</v>
      </c>
      <c r="G147" s="3">
        <f t="shared" si="2"/>
        <v>9.0000000000000002E-6</v>
      </c>
      <c r="H147" s="8" t="s">
        <v>18</v>
      </c>
      <c r="I147" s="8" t="s">
        <v>19</v>
      </c>
      <c r="J147" s="13">
        <v>0.01</v>
      </c>
      <c r="K147" s="14">
        <v>3.0000000000000001E-3</v>
      </c>
      <c r="L147" s="11">
        <v>7.1536092210225916E-2</v>
      </c>
      <c r="M147" s="12">
        <v>-0.39633333333333359</v>
      </c>
      <c r="N147" s="7">
        <v>0.01</v>
      </c>
      <c r="O147" s="7">
        <v>0.01</v>
      </c>
      <c r="P147" s="7">
        <v>0.01</v>
      </c>
      <c r="Q147" s="7">
        <v>0.01</v>
      </c>
      <c r="R147" s="7">
        <v>0.01</v>
      </c>
      <c r="S147" s="7">
        <v>0.01</v>
      </c>
      <c r="T147" s="7">
        <v>0.01</v>
      </c>
      <c r="U147" s="7">
        <v>0.01</v>
      </c>
      <c r="V147" s="7">
        <v>0.01</v>
      </c>
      <c r="W147" s="7">
        <v>0.01</v>
      </c>
      <c r="X147" s="7">
        <v>0.01</v>
      </c>
      <c r="Y147" s="7">
        <v>0.01</v>
      </c>
      <c r="Z147" s="7">
        <v>0.01</v>
      </c>
      <c r="AA147" s="7">
        <v>0.01</v>
      </c>
      <c r="AB147" s="7">
        <v>0.01</v>
      </c>
      <c r="AC147" s="7">
        <v>0.01</v>
      </c>
      <c r="AD147" s="7">
        <v>0.01</v>
      </c>
      <c r="AE147" s="7">
        <v>0.01</v>
      </c>
      <c r="AF147" s="7">
        <v>0.01</v>
      </c>
      <c r="AG147" s="7">
        <v>0.01</v>
      </c>
      <c r="AH147" s="7">
        <v>0.01</v>
      </c>
      <c r="AI147" s="7">
        <v>0.01</v>
      </c>
      <c r="AJ147" s="7">
        <v>0.01</v>
      </c>
      <c r="AK147" s="7">
        <v>0.01</v>
      </c>
      <c r="AL147" s="7">
        <v>0.01</v>
      </c>
      <c r="AM147" s="7">
        <v>0.01</v>
      </c>
      <c r="AN147" s="7">
        <v>0.01</v>
      </c>
      <c r="AO147" s="7">
        <v>0.01</v>
      </c>
      <c r="AP147" s="7">
        <v>0.01</v>
      </c>
      <c r="AQ147" s="7">
        <v>0.01</v>
      </c>
      <c r="AR147" s="7">
        <v>0.01</v>
      </c>
      <c r="AS147" s="7">
        <v>0.01</v>
      </c>
      <c r="AT147" s="7">
        <v>0.01</v>
      </c>
      <c r="AU147" s="7">
        <v>0.01</v>
      </c>
      <c r="AV147" s="7">
        <v>0.01</v>
      </c>
      <c r="AW147" s="7">
        <v>0.01</v>
      </c>
      <c r="AX147" s="7">
        <v>0.01</v>
      </c>
      <c r="AY147" s="7">
        <v>0.01</v>
      </c>
      <c r="AZ147" s="7">
        <v>0.01</v>
      </c>
      <c r="BA147" s="7">
        <v>0.01</v>
      </c>
      <c r="BB147" s="7">
        <v>0.01</v>
      </c>
      <c r="BC147" s="7">
        <v>0.01</v>
      </c>
      <c r="BD147" s="7">
        <v>0.01</v>
      </c>
      <c r="BE147" s="7">
        <v>0.01</v>
      </c>
      <c r="BF147" s="7">
        <v>0.01</v>
      </c>
      <c r="BG147" s="7">
        <v>0.01</v>
      </c>
      <c r="BH147" s="7">
        <v>0.01</v>
      </c>
    </row>
    <row r="148" spans="1:60" x14ac:dyDescent="0.25">
      <c r="A148" s="5" t="s">
        <v>170</v>
      </c>
      <c r="B148" s="6" t="s">
        <v>161</v>
      </c>
      <c r="C148" s="7">
        <v>74.437442000000004</v>
      </c>
      <c r="D148" s="7">
        <v>-25.774187000000001</v>
      </c>
      <c r="E148" s="8">
        <v>24716.989000000001</v>
      </c>
      <c r="F148" s="7">
        <v>103.023</v>
      </c>
      <c r="G148" s="3">
        <f t="shared" si="2"/>
        <v>0.16604810010000001</v>
      </c>
      <c r="H148" s="8" t="s">
        <v>18</v>
      </c>
      <c r="I148" s="8" t="s">
        <v>19</v>
      </c>
      <c r="J148" s="13">
        <v>1.3583000000000001</v>
      </c>
      <c r="K148" s="14">
        <v>0.40749000000000002</v>
      </c>
      <c r="L148" s="11">
        <v>0.10767749339666229</v>
      </c>
      <c r="M148" s="12">
        <v>1.2403333333333331</v>
      </c>
      <c r="N148" s="7">
        <v>1.6503345000000003</v>
      </c>
      <c r="O148" s="7">
        <v>1.6503345000000003</v>
      </c>
      <c r="P148" s="7">
        <v>1.6503345000000003</v>
      </c>
      <c r="Q148" s="7">
        <v>1.6503345000000003</v>
      </c>
      <c r="R148" s="7">
        <v>1.6503345000000003</v>
      </c>
      <c r="S148" s="7">
        <v>1.6503345000000003</v>
      </c>
      <c r="T148" s="7">
        <v>1.6503345000000003</v>
      </c>
      <c r="U148" s="7">
        <v>1.6503345000000003</v>
      </c>
      <c r="V148" s="7">
        <v>1.6503345000000003</v>
      </c>
      <c r="W148" s="7">
        <v>1.6503345000000003</v>
      </c>
      <c r="X148" s="7">
        <v>1.6503345000000003</v>
      </c>
      <c r="Y148" s="7">
        <v>1.6503345000000003</v>
      </c>
      <c r="Z148" s="7">
        <v>1.6503345000000003</v>
      </c>
      <c r="AA148" s="7">
        <v>1.6503345000000003</v>
      </c>
      <c r="AB148" s="7">
        <v>1.3583000000000001</v>
      </c>
      <c r="AC148" s="7">
        <v>1.3732412999999999</v>
      </c>
      <c r="AD148" s="7">
        <v>1.0282331</v>
      </c>
      <c r="AE148" s="7">
        <v>1.1953040000000001</v>
      </c>
      <c r="AF148" s="7">
        <v>1.0268748000000001</v>
      </c>
      <c r="AG148" s="7">
        <v>0.94266019999999995</v>
      </c>
      <c r="AH148" s="7">
        <v>0.8570873</v>
      </c>
      <c r="AI148" s="7">
        <v>0.91685250000000007</v>
      </c>
      <c r="AJ148" s="7">
        <v>0.97797599999999996</v>
      </c>
      <c r="AK148" s="7">
        <v>1.0377412000000001</v>
      </c>
      <c r="AL148" s="7">
        <v>1.1178809000000001</v>
      </c>
      <c r="AM148" s="7">
        <v>0.9929173</v>
      </c>
      <c r="AN148" s="7">
        <v>0.95895980000000003</v>
      </c>
      <c r="AO148" s="7">
        <v>0.92364400000000013</v>
      </c>
      <c r="AP148" s="7">
        <v>0.88968650000000005</v>
      </c>
      <c r="AQ148" s="7">
        <v>0.85437070000000004</v>
      </c>
      <c r="AR148" s="7">
        <v>0.87338690000000008</v>
      </c>
      <c r="AS148" s="7">
        <v>0.89104480000000008</v>
      </c>
      <c r="AT148" s="7">
        <v>0.90870270000000009</v>
      </c>
      <c r="AU148" s="7">
        <v>0.92636060000000009</v>
      </c>
      <c r="AV148" s="7">
        <v>0.94401849999999998</v>
      </c>
      <c r="AW148" s="7">
        <v>0.99020070000000004</v>
      </c>
      <c r="AX148" s="7">
        <v>1.0431744000000001</v>
      </c>
      <c r="AY148" s="7">
        <v>1.0975064000000001</v>
      </c>
      <c r="AZ148" s="7">
        <v>0.95080999999999993</v>
      </c>
      <c r="BA148" s="7">
        <v>0.8788201000000001</v>
      </c>
      <c r="BB148" s="7">
        <v>0.80818849999999998</v>
      </c>
      <c r="BC148" s="7">
        <v>0.73619860000000004</v>
      </c>
      <c r="BD148" s="7">
        <v>1.276802</v>
      </c>
      <c r="BE148" s="7">
        <v>1.0377412000000001</v>
      </c>
      <c r="BF148" s="7">
        <v>1.0703404000000001</v>
      </c>
      <c r="BG148" s="7">
        <v>1.032308</v>
      </c>
      <c r="BH148" s="7">
        <v>1.3936158000000001</v>
      </c>
    </row>
    <row r="149" spans="1:60" x14ac:dyDescent="0.25">
      <c r="A149" s="5" t="s">
        <v>171</v>
      </c>
      <c r="B149" s="6" t="s">
        <v>161</v>
      </c>
      <c r="C149" s="7">
        <v>73.927235999999994</v>
      </c>
      <c r="D149" s="7">
        <v>-27.323785999999998</v>
      </c>
      <c r="E149" s="8">
        <v>9307.4699000000001</v>
      </c>
      <c r="F149" s="7">
        <v>19.620799999999999</v>
      </c>
      <c r="G149" s="3">
        <f t="shared" si="2"/>
        <v>4.1249609999999999E-2</v>
      </c>
      <c r="H149" s="8" t="s">
        <v>18</v>
      </c>
      <c r="I149" s="8" t="s">
        <v>19</v>
      </c>
      <c r="J149" s="13">
        <v>0.67700000000000005</v>
      </c>
      <c r="K149" s="14">
        <v>0.2031</v>
      </c>
      <c r="L149" s="11">
        <v>3.2026939553633151E-2</v>
      </c>
      <c r="M149" s="12">
        <v>0.67700000000000005</v>
      </c>
      <c r="N149" s="7">
        <v>0.67700000000000005</v>
      </c>
      <c r="O149" s="7">
        <v>0.67700000000000005</v>
      </c>
      <c r="P149" s="7">
        <v>0.67700000000000005</v>
      </c>
      <c r="Q149" s="7">
        <v>0.67700000000000005</v>
      </c>
      <c r="R149" s="7">
        <v>0.67700000000000005</v>
      </c>
      <c r="S149" s="7">
        <v>0.67700000000000005</v>
      </c>
      <c r="T149" s="7">
        <v>0.67700000000000005</v>
      </c>
      <c r="U149" s="7">
        <v>0.67700000000000005</v>
      </c>
      <c r="V149" s="7">
        <v>0.67700000000000005</v>
      </c>
      <c r="W149" s="7">
        <v>0.67700000000000005</v>
      </c>
      <c r="X149" s="7">
        <v>0.67700000000000005</v>
      </c>
      <c r="Y149" s="7">
        <v>0.67700000000000005</v>
      </c>
      <c r="Z149" s="7">
        <v>0.67700000000000005</v>
      </c>
      <c r="AA149" s="7">
        <v>0.67700000000000005</v>
      </c>
      <c r="AB149" s="7">
        <v>0.60388400000000009</v>
      </c>
      <c r="AC149" s="7">
        <v>0.75824000000000014</v>
      </c>
      <c r="AD149" s="7">
        <v>0.71220400000000006</v>
      </c>
      <c r="AE149" s="7">
        <v>0.66684500000000002</v>
      </c>
      <c r="AF149" s="7">
        <v>0.44952800000000004</v>
      </c>
      <c r="AG149" s="7">
        <v>0.53483000000000003</v>
      </c>
      <c r="AH149" s="7">
        <v>0.62013200000000002</v>
      </c>
      <c r="AI149" s="7">
        <v>0.90988800000000014</v>
      </c>
      <c r="AJ149" s="7">
        <v>0.90176400000000012</v>
      </c>
      <c r="AK149" s="7">
        <v>0.96878700000000006</v>
      </c>
      <c r="AL149" s="7">
        <v>0.75214700000000001</v>
      </c>
      <c r="AM149" s="7">
        <v>0.66684500000000002</v>
      </c>
      <c r="AN149" s="7">
        <v>0.83744900000000011</v>
      </c>
      <c r="AO149" s="7">
        <v>0.76297900000000007</v>
      </c>
      <c r="AP149" s="7">
        <v>0.67835400000000001</v>
      </c>
      <c r="AQ149" s="7">
        <v>0.59305200000000002</v>
      </c>
      <c r="AR149" s="7">
        <v>0.56055600000000005</v>
      </c>
      <c r="AS149" s="7">
        <v>0.52806000000000008</v>
      </c>
      <c r="AT149" s="7">
        <v>0.495564</v>
      </c>
      <c r="AU149" s="7">
        <v>0.46306800000000009</v>
      </c>
      <c r="AV149" s="7">
        <v>0.43057200000000001</v>
      </c>
      <c r="AW149" s="7">
        <v>0.50165700000000002</v>
      </c>
      <c r="AX149" s="7">
        <v>0.37776600000000005</v>
      </c>
      <c r="AY149" s="7">
        <v>0.41838600000000004</v>
      </c>
      <c r="AZ149" s="7">
        <v>0.49894900000000003</v>
      </c>
      <c r="BA149" s="7">
        <v>0.47728500000000001</v>
      </c>
      <c r="BB149" s="7">
        <v>0.45562100000000005</v>
      </c>
      <c r="BC149" s="7">
        <v>0.43395700000000004</v>
      </c>
      <c r="BD149" s="7">
        <v>0.59508300000000003</v>
      </c>
      <c r="BE149" s="7">
        <v>0.54295400000000005</v>
      </c>
      <c r="BF149" s="7">
        <v>0.55920199999999998</v>
      </c>
      <c r="BG149" s="7">
        <v>0.52602900000000008</v>
      </c>
      <c r="BH149" s="7">
        <v>0.65398200000000006</v>
      </c>
    </row>
    <row r="150" spans="1:60" x14ac:dyDescent="0.25">
      <c r="A150" s="5" t="s">
        <v>172</v>
      </c>
      <c r="B150" s="6" t="s">
        <v>161</v>
      </c>
      <c r="C150" s="7">
        <v>73.652254999999997</v>
      </c>
      <c r="D150" s="7">
        <v>-28.572907000000001</v>
      </c>
      <c r="E150" s="8">
        <v>13746.924999999999</v>
      </c>
      <c r="F150" s="7">
        <v>38.990299999999998</v>
      </c>
      <c r="G150" s="3">
        <f t="shared" si="2"/>
        <v>0.22904838809999997</v>
      </c>
      <c r="H150" s="8" t="s">
        <v>18</v>
      </c>
      <c r="I150" s="8" t="s">
        <v>19</v>
      </c>
      <c r="J150" s="13">
        <v>1.5952999999999999</v>
      </c>
      <c r="K150" s="14">
        <v>0.47858999999999996</v>
      </c>
      <c r="L150" s="11">
        <v>5.037070439484783E-2</v>
      </c>
      <c r="M150" s="12">
        <v>1.5956666666666663</v>
      </c>
      <c r="N150" s="7">
        <v>1.6335872</v>
      </c>
      <c r="O150" s="7">
        <v>1.6335872</v>
      </c>
      <c r="P150" s="7">
        <v>1.6335872</v>
      </c>
      <c r="Q150" s="7">
        <v>1.6335872</v>
      </c>
      <c r="R150" s="7">
        <v>1.6335872</v>
      </c>
      <c r="S150" s="7">
        <v>1.6335872</v>
      </c>
      <c r="T150" s="7">
        <v>1.6335872</v>
      </c>
      <c r="U150" s="7">
        <v>1.6335872</v>
      </c>
      <c r="V150" s="7">
        <v>1.6335872</v>
      </c>
      <c r="W150" s="7">
        <v>1.6335872</v>
      </c>
      <c r="X150" s="7">
        <v>1.6335872</v>
      </c>
      <c r="Y150" s="7">
        <v>1.6335872</v>
      </c>
      <c r="Z150" s="7">
        <v>1.6335872</v>
      </c>
      <c r="AA150" s="7">
        <v>1.6335872</v>
      </c>
      <c r="AB150" s="7">
        <v>1.6335872</v>
      </c>
      <c r="AC150" s="7">
        <v>1.6335872</v>
      </c>
      <c r="AD150" s="7">
        <v>1.6335872</v>
      </c>
      <c r="AE150" s="7">
        <v>1.6335872</v>
      </c>
      <c r="AF150" s="7">
        <v>1.6335872</v>
      </c>
      <c r="AG150" s="7">
        <v>1.6335872</v>
      </c>
      <c r="AH150" s="7">
        <v>1.6335872</v>
      </c>
      <c r="AI150" s="7">
        <v>1.6144436</v>
      </c>
      <c r="AJ150" s="7">
        <v>1.5952999999999999</v>
      </c>
      <c r="AK150" s="7">
        <v>1.7213286999999999</v>
      </c>
      <c r="AL150" s="7">
        <v>1.6878274</v>
      </c>
      <c r="AM150" s="7">
        <v>1.5522269</v>
      </c>
      <c r="AN150" s="7">
        <v>1.5952999999999999</v>
      </c>
      <c r="AO150" s="7">
        <v>1.5346785999999999</v>
      </c>
      <c r="AP150" s="7">
        <v>1.5011772999999999</v>
      </c>
      <c r="AQ150" s="7">
        <v>1.467676</v>
      </c>
      <c r="AR150" s="7">
        <v>1.4708665999999999</v>
      </c>
      <c r="AS150" s="7">
        <v>1.4724619000000001</v>
      </c>
      <c r="AT150" s="7">
        <v>1.4756525</v>
      </c>
      <c r="AU150" s="7">
        <v>1.4772478</v>
      </c>
      <c r="AV150" s="7">
        <v>1.4804383999999999</v>
      </c>
      <c r="AW150" s="7">
        <v>1.27624</v>
      </c>
      <c r="AX150" s="7">
        <v>1.3033600999999999</v>
      </c>
      <c r="AY150" s="7">
        <v>1.4261982</v>
      </c>
      <c r="AZ150" s="7">
        <v>1.3895062999999999</v>
      </c>
      <c r="BA150" s="7">
        <v>1.3352660999999999</v>
      </c>
      <c r="BB150" s="7">
        <v>1.2794306</v>
      </c>
      <c r="BC150" s="7">
        <v>1.2235951</v>
      </c>
      <c r="BD150" s="7">
        <v>1.4485323999999999</v>
      </c>
      <c r="BE150" s="7">
        <v>1.3193130999999998</v>
      </c>
      <c r="BF150" s="7">
        <v>1.3448378999999999</v>
      </c>
      <c r="BG150" s="7">
        <v>1.3703626999999998</v>
      </c>
      <c r="BH150" s="7">
        <v>1.3990780999999999</v>
      </c>
    </row>
    <row r="151" spans="1:60" x14ac:dyDescent="0.25">
      <c r="A151" s="5" t="s">
        <v>173</v>
      </c>
      <c r="B151" s="6" t="s">
        <v>161</v>
      </c>
      <c r="C151" s="7">
        <v>73.402253000000002</v>
      </c>
      <c r="D151" s="7">
        <v>-28.567050999999999</v>
      </c>
      <c r="E151" s="8">
        <v>5630.9971999999998</v>
      </c>
      <c r="F151" s="7">
        <v>16.167100000000001</v>
      </c>
      <c r="G151" s="3">
        <f t="shared" si="2"/>
        <v>1.72896201E-2</v>
      </c>
      <c r="H151" s="8" t="s">
        <v>18</v>
      </c>
      <c r="I151" s="8" t="s">
        <v>19</v>
      </c>
      <c r="J151" s="13">
        <v>0.43830000000000002</v>
      </c>
      <c r="K151" s="14">
        <v>0.13149</v>
      </c>
      <c r="L151" s="11">
        <v>2.6641210087463486E-2</v>
      </c>
      <c r="M151" s="12">
        <v>0.43766666666666665</v>
      </c>
      <c r="N151" s="7">
        <v>0.44706600000000002</v>
      </c>
      <c r="O151" s="7">
        <v>0.44706600000000002</v>
      </c>
      <c r="P151" s="7">
        <v>0.44706600000000002</v>
      </c>
      <c r="Q151" s="7">
        <v>0.44706600000000002</v>
      </c>
      <c r="R151" s="7">
        <v>0.44706600000000002</v>
      </c>
      <c r="S151" s="7">
        <v>0.44706600000000002</v>
      </c>
      <c r="T151" s="7">
        <v>0.44706600000000002</v>
      </c>
      <c r="U151" s="7">
        <v>0.44706600000000002</v>
      </c>
      <c r="V151" s="7">
        <v>0.44706600000000002</v>
      </c>
      <c r="W151" s="7">
        <v>0.44706600000000002</v>
      </c>
      <c r="X151" s="7">
        <v>0.44706600000000002</v>
      </c>
      <c r="Y151" s="7">
        <v>0.44706600000000002</v>
      </c>
      <c r="Z151" s="7">
        <v>0.44706600000000002</v>
      </c>
      <c r="AA151" s="7">
        <v>0.44706600000000002</v>
      </c>
      <c r="AB151" s="7">
        <v>0.44706600000000002</v>
      </c>
      <c r="AC151" s="7">
        <v>0.44706600000000002</v>
      </c>
      <c r="AD151" s="7">
        <v>0.44531280000000001</v>
      </c>
      <c r="AE151" s="7">
        <v>0.44355960000000005</v>
      </c>
      <c r="AF151" s="7">
        <v>0.44180640000000004</v>
      </c>
      <c r="AG151" s="7">
        <v>0.44005320000000003</v>
      </c>
      <c r="AH151" s="7">
        <v>0.43830000000000002</v>
      </c>
      <c r="AI151" s="7">
        <v>0.4159467</v>
      </c>
      <c r="AJ151" s="7">
        <v>0.39359340000000004</v>
      </c>
      <c r="AK151" s="7">
        <v>0.52464510000000009</v>
      </c>
      <c r="AL151" s="7">
        <v>0.43873829999999997</v>
      </c>
      <c r="AM151" s="7">
        <v>0.39797640000000001</v>
      </c>
      <c r="AN151" s="7">
        <v>0.44618940000000001</v>
      </c>
      <c r="AO151" s="7">
        <v>0.3686103</v>
      </c>
      <c r="AP151" s="7">
        <v>0.36291240000000002</v>
      </c>
      <c r="AQ151" s="7">
        <v>0.35721449999999999</v>
      </c>
      <c r="AR151" s="7">
        <v>0.35765279999999999</v>
      </c>
      <c r="AS151" s="7">
        <v>0.3580911</v>
      </c>
      <c r="AT151" s="7">
        <v>0.3585294</v>
      </c>
      <c r="AU151" s="7">
        <v>0.3589677</v>
      </c>
      <c r="AV151" s="7">
        <v>0.359406</v>
      </c>
      <c r="AW151" s="7">
        <v>0.36203580000000002</v>
      </c>
      <c r="AX151" s="7">
        <v>0.33617610000000003</v>
      </c>
      <c r="AY151" s="7">
        <v>0.33266970000000001</v>
      </c>
      <c r="AZ151" s="7">
        <v>0.35633789999999999</v>
      </c>
      <c r="BA151" s="7">
        <v>0.37167840000000002</v>
      </c>
      <c r="BB151" s="7">
        <v>0.3870189</v>
      </c>
      <c r="BC151" s="7">
        <v>0.40235940000000003</v>
      </c>
      <c r="BD151" s="7">
        <v>0.36729539999999999</v>
      </c>
      <c r="BE151" s="7">
        <v>0.37606139999999999</v>
      </c>
      <c r="BF151" s="7">
        <v>0.37518479999999998</v>
      </c>
      <c r="BG151" s="7">
        <v>0.3686103</v>
      </c>
      <c r="BH151" s="7">
        <v>0.4155084</v>
      </c>
    </row>
    <row r="152" spans="1:60" x14ac:dyDescent="0.25">
      <c r="A152" s="5" t="s">
        <v>174</v>
      </c>
      <c r="B152" s="6" t="s">
        <v>161</v>
      </c>
      <c r="C152" s="7">
        <v>73.036831000000006</v>
      </c>
      <c r="D152" s="7">
        <v>-29.203666999999999</v>
      </c>
      <c r="E152" s="8">
        <v>4146.5095000000001</v>
      </c>
      <c r="F152" s="7">
        <v>11.114599999999999</v>
      </c>
      <c r="G152" s="3">
        <f t="shared" si="2"/>
        <v>1.3140036899999999E-2</v>
      </c>
      <c r="H152" s="8" t="s">
        <v>18</v>
      </c>
      <c r="I152" s="8" t="s">
        <v>19</v>
      </c>
      <c r="J152" s="13">
        <v>0.3821</v>
      </c>
      <c r="K152" s="14">
        <v>0.11463</v>
      </c>
      <c r="L152" s="11">
        <v>2.2134622543551467E-2</v>
      </c>
      <c r="M152" s="12">
        <v>0.38166666666666671</v>
      </c>
      <c r="N152" s="7">
        <v>0.57620680000000002</v>
      </c>
      <c r="O152" s="7">
        <v>0.57620680000000002</v>
      </c>
      <c r="P152" s="7">
        <v>0.57620680000000002</v>
      </c>
      <c r="Q152" s="7">
        <v>0.57620680000000002</v>
      </c>
      <c r="R152" s="7">
        <v>0.57620680000000002</v>
      </c>
      <c r="S152" s="7">
        <v>0.57620680000000002</v>
      </c>
      <c r="T152" s="7">
        <v>0.57620680000000002</v>
      </c>
      <c r="U152" s="7">
        <v>0.57620680000000002</v>
      </c>
      <c r="V152" s="7">
        <v>0.57620680000000002</v>
      </c>
      <c r="W152" s="7">
        <v>0.57620680000000002</v>
      </c>
      <c r="X152" s="7">
        <v>0.57620680000000002</v>
      </c>
      <c r="Y152" s="7">
        <v>0.57620680000000002</v>
      </c>
      <c r="Z152" s="7">
        <v>0.57620680000000002</v>
      </c>
      <c r="AA152" s="7">
        <v>0.57620680000000002</v>
      </c>
      <c r="AB152" s="7">
        <v>0.4512601</v>
      </c>
      <c r="AC152" s="7">
        <v>0.48144599999999999</v>
      </c>
      <c r="AD152" s="7">
        <v>0.42642360000000001</v>
      </c>
      <c r="AE152" s="7">
        <v>0.3821</v>
      </c>
      <c r="AF152" s="7">
        <v>0.36834439999999996</v>
      </c>
      <c r="AG152" s="7">
        <v>0.37292959999999997</v>
      </c>
      <c r="AH152" s="7">
        <v>0.37713269999999999</v>
      </c>
      <c r="AI152" s="7">
        <v>0.3641413</v>
      </c>
      <c r="AJ152" s="7">
        <v>0.35076780000000002</v>
      </c>
      <c r="AK152" s="7">
        <v>0.46119470000000001</v>
      </c>
      <c r="AL152" s="7">
        <v>0.37484010000000001</v>
      </c>
      <c r="AM152" s="7">
        <v>0.3874494</v>
      </c>
      <c r="AN152" s="7">
        <v>0.35993819999999999</v>
      </c>
      <c r="AO152" s="7">
        <v>0.38668520000000001</v>
      </c>
      <c r="AP152" s="7">
        <v>0.40846489999999996</v>
      </c>
      <c r="AQ152" s="7">
        <v>0.43024459999999998</v>
      </c>
      <c r="AR152" s="7">
        <v>0.40349760000000001</v>
      </c>
      <c r="AS152" s="7">
        <v>0.37675059999999999</v>
      </c>
      <c r="AT152" s="7">
        <v>0.35038570000000002</v>
      </c>
      <c r="AU152" s="7">
        <v>0.3236387</v>
      </c>
      <c r="AV152" s="7">
        <v>0.29689169999999998</v>
      </c>
      <c r="AW152" s="7">
        <v>0.3293702</v>
      </c>
      <c r="AX152" s="7">
        <v>0.29307070000000002</v>
      </c>
      <c r="AY152" s="7">
        <v>0.33051649999999999</v>
      </c>
      <c r="AZ152" s="7">
        <v>0.32554919999999998</v>
      </c>
      <c r="BA152" s="7">
        <v>0.34618260000000001</v>
      </c>
      <c r="BB152" s="7">
        <v>0.36681599999999998</v>
      </c>
      <c r="BC152" s="7">
        <v>0.38783149999999994</v>
      </c>
      <c r="BD152" s="7">
        <v>0.40273340000000002</v>
      </c>
      <c r="BE152" s="7">
        <v>0.39088829999999997</v>
      </c>
      <c r="BF152" s="7">
        <v>0.38592100000000001</v>
      </c>
      <c r="BG152" s="7">
        <v>0.37101909999999999</v>
      </c>
      <c r="BH152" s="7">
        <v>0.42565940000000002</v>
      </c>
    </row>
    <row r="153" spans="1:60" x14ac:dyDescent="0.25">
      <c r="A153" s="5" t="s">
        <v>175</v>
      </c>
      <c r="B153" s="6" t="s">
        <v>161</v>
      </c>
      <c r="C153" s="7">
        <v>72.903771000000006</v>
      </c>
      <c r="D153" s="7">
        <v>-28.182949000000001</v>
      </c>
      <c r="E153" s="8">
        <v>299.63925</v>
      </c>
      <c r="F153" s="7">
        <v>1.9315800000000001E-2</v>
      </c>
      <c r="G153" s="3">
        <f t="shared" si="2"/>
        <v>0</v>
      </c>
      <c r="H153" s="8" t="s">
        <v>14</v>
      </c>
      <c r="I153" s="8" t="s">
        <v>15</v>
      </c>
      <c r="J153" s="13">
        <v>0</v>
      </c>
      <c r="K153" s="14">
        <v>0</v>
      </c>
      <c r="L153" s="11">
        <v>1.538481800065261E-3</v>
      </c>
      <c r="M153" s="12">
        <v>3.733333333333335E-2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7">
        <v>0</v>
      </c>
      <c r="AR153" s="7">
        <v>0</v>
      </c>
      <c r="AS153" s="7">
        <v>0</v>
      </c>
      <c r="AT153" s="7">
        <v>0</v>
      </c>
      <c r="AU153" s="7">
        <v>0</v>
      </c>
      <c r="AV153" s="7">
        <v>0</v>
      </c>
      <c r="AW153" s="7">
        <v>0</v>
      </c>
      <c r="AX153" s="7">
        <v>0</v>
      </c>
      <c r="AY153" s="7">
        <v>0</v>
      </c>
      <c r="AZ153" s="7">
        <v>0</v>
      </c>
      <c r="BA153" s="7">
        <v>0</v>
      </c>
      <c r="BB153" s="7">
        <v>0</v>
      </c>
      <c r="BC153" s="7">
        <v>0</v>
      </c>
      <c r="BD153" s="7">
        <v>0</v>
      </c>
      <c r="BE153" s="7">
        <v>0</v>
      </c>
      <c r="BF153" s="7">
        <v>0</v>
      </c>
      <c r="BG153" s="7">
        <v>0</v>
      </c>
      <c r="BH153" s="7">
        <v>0</v>
      </c>
    </row>
    <row r="154" spans="1:60" x14ac:dyDescent="0.25">
      <c r="A154" s="5" t="s">
        <v>176</v>
      </c>
      <c r="B154" s="6" t="s">
        <v>161</v>
      </c>
      <c r="C154" s="7">
        <v>72.808903999999998</v>
      </c>
      <c r="D154" s="7">
        <v>-29.710739</v>
      </c>
      <c r="E154" s="8">
        <v>2917.8168999999998</v>
      </c>
      <c r="F154" s="7">
        <v>9.5693900000000003</v>
      </c>
      <c r="G154" s="3">
        <f t="shared" si="2"/>
        <v>2.5704899999999988E-5</v>
      </c>
      <c r="H154" s="8" t="s">
        <v>18</v>
      </c>
      <c r="I154" s="8" t="s">
        <v>19</v>
      </c>
      <c r="J154" s="13">
        <v>1.6899999999999998E-2</v>
      </c>
      <c r="K154" s="14">
        <v>5.069999999999999E-3</v>
      </c>
      <c r="L154" s="11">
        <v>2.3170960839813095E-2</v>
      </c>
      <c r="M154" s="12">
        <v>1.6333333333333332E-2</v>
      </c>
      <c r="N154" s="7">
        <v>1.6899999999999998E-2</v>
      </c>
      <c r="O154" s="7">
        <v>1.6899999999999998E-2</v>
      </c>
      <c r="P154" s="7">
        <v>1.6899999999999998E-2</v>
      </c>
      <c r="Q154" s="7">
        <v>1.6899999999999998E-2</v>
      </c>
      <c r="R154" s="7">
        <v>1.6899999999999998E-2</v>
      </c>
      <c r="S154" s="7">
        <v>1.6899999999999998E-2</v>
      </c>
      <c r="T154" s="7">
        <v>1.6899999999999998E-2</v>
      </c>
      <c r="U154" s="7">
        <v>1.6899999999999998E-2</v>
      </c>
      <c r="V154" s="7">
        <v>1.6899999999999998E-2</v>
      </c>
      <c r="W154" s="7">
        <v>1.6899999999999998E-2</v>
      </c>
      <c r="X154" s="7">
        <v>1.6899999999999998E-2</v>
      </c>
      <c r="Y154" s="7">
        <v>1.6899999999999998E-2</v>
      </c>
      <c r="Z154" s="7">
        <v>1.6899999999999998E-2</v>
      </c>
      <c r="AA154" s="7">
        <v>1.6899999999999998E-2</v>
      </c>
      <c r="AB154" s="7">
        <v>1.4263599999999998E-2</v>
      </c>
      <c r="AC154" s="7">
        <v>1.5378999999999999E-2</v>
      </c>
      <c r="AD154" s="7">
        <v>1.4719899999999999E-2</v>
      </c>
      <c r="AE154" s="7">
        <v>1.34524E-2</v>
      </c>
      <c r="AF154" s="7">
        <v>1.3942499999999998E-2</v>
      </c>
      <c r="AG154" s="7">
        <v>1.54635E-2</v>
      </c>
      <c r="AH154" s="7">
        <v>1.6984499999999996E-2</v>
      </c>
      <c r="AI154" s="7">
        <v>1.4077699999999999E-2</v>
      </c>
      <c r="AJ154" s="7">
        <v>1.1187799999999999E-2</v>
      </c>
      <c r="AK154" s="7">
        <v>1.1170899999999999E-2</v>
      </c>
      <c r="AL154" s="7">
        <v>1.1153999999999999E-2</v>
      </c>
      <c r="AM154" s="7">
        <v>1.33172E-2</v>
      </c>
      <c r="AN154" s="7">
        <v>1.3181999999999999E-2</v>
      </c>
      <c r="AO154" s="7">
        <v>1.2810199999999999E-2</v>
      </c>
      <c r="AP154" s="7">
        <v>1.2455299999999999E-2</v>
      </c>
      <c r="AQ154" s="7">
        <v>1.2083499999999999E-2</v>
      </c>
      <c r="AR154" s="7">
        <v>1.1897599999999998E-2</v>
      </c>
      <c r="AS154" s="7">
        <v>1.1711699999999999E-2</v>
      </c>
      <c r="AT154" s="7">
        <v>1.1542699999999999E-2</v>
      </c>
      <c r="AU154" s="7">
        <v>1.13568E-2</v>
      </c>
      <c r="AV154" s="7">
        <v>1.1187799999999999E-2</v>
      </c>
      <c r="AW154" s="7">
        <v>1.1035699999999999E-2</v>
      </c>
      <c r="AX154" s="7">
        <v>1.1001899999999998E-2</v>
      </c>
      <c r="AY154" s="7">
        <v>1.11202E-2</v>
      </c>
      <c r="AZ154" s="7">
        <v>1.1627199999999997E-2</v>
      </c>
      <c r="BA154" s="7">
        <v>1.1982099999999999E-2</v>
      </c>
      <c r="BB154" s="7">
        <v>1.2320099999999999E-2</v>
      </c>
      <c r="BC154" s="7">
        <v>1.2658099999999999E-2</v>
      </c>
      <c r="BD154" s="7">
        <v>1.3925599999999998E-2</v>
      </c>
      <c r="BE154" s="7">
        <v>1.34862E-2</v>
      </c>
      <c r="BF154" s="7">
        <v>1.3063699999999999E-2</v>
      </c>
      <c r="BG154" s="7">
        <v>1.2083499999999999E-2</v>
      </c>
      <c r="BH154" s="7">
        <v>1.2184899999999999E-2</v>
      </c>
    </row>
    <row r="155" spans="1:60" x14ac:dyDescent="0.25">
      <c r="A155" s="5" t="s">
        <v>177</v>
      </c>
      <c r="B155" s="6" t="s">
        <v>161</v>
      </c>
      <c r="C155" s="7">
        <v>72.519368999999998</v>
      </c>
      <c r="D155" s="7">
        <v>-27.845472999999998</v>
      </c>
      <c r="E155" s="8">
        <v>4216.9902000000002</v>
      </c>
      <c r="F155" s="7">
        <v>4.1143900000000002</v>
      </c>
      <c r="G155" s="3">
        <f t="shared" si="2"/>
        <v>0</v>
      </c>
      <c r="H155" s="8" t="s">
        <v>14</v>
      </c>
      <c r="I155" s="8" t="s">
        <v>15</v>
      </c>
      <c r="J155" s="13">
        <v>0</v>
      </c>
      <c r="K155" s="14">
        <v>0</v>
      </c>
      <c r="L155" s="11">
        <v>5.8897484853320983E-2</v>
      </c>
      <c r="M155" s="12">
        <v>-0.67733333333333334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7">
        <v>0</v>
      </c>
      <c r="AR155" s="7">
        <v>0</v>
      </c>
      <c r="AS155" s="7">
        <v>0</v>
      </c>
      <c r="AT155" s="7">
        <v>0</v>
      </c>
      <c r="AU155" s="7">
        <v>0</v>
      </c>
      <c r="AV155" s="7">
        <v>0</v>
      </c>
      <c r="AW155" s="7">
        <v>0</v>
      </c>
      <c r="AX155" s="7">
        <v>0</v>
      </c>
      <c r="AY155" s="7">
        <v>0</v>
      </c>
      <c r="AZ155" s="7">
        <v>0</v>
      </c>
      <c r="BA155" s="7">
        <v>0</v>
      </c>
      <c r="BB155" s="7">
        <v>0</v>
      </c>
      <c r="BC155" s="7">
        <v>0</v>
      </c>
      <c r="BD155" s="7">
        <v>0</v>
      </c>
      <c r="BE155" s="7">
        <v>0</v>
      </c>
      <c r="BF155" s="7">
        <v>0</v>
      </c>
      <c r="BG155" s="7">
        <v>0</v>
      </c>
      <c r="BH155" s="7">
        <v>0</v>
      </c>
    </row>
    <row r="156" spans="1:60" ht="15.75" thickBot="1" x14ac:dyDescent="0.3">
      <c r="A156" s="15" t="s">
        <v>178</v>
      </c>
      <c r="B156" s="16" t="s">
        <v>161</v>
      </c>
      <c r="C156" s="17">
        <v>72.519368999999998</v>
      </c>
      <c r="D156" s="17">
        <v>-27.845472999999998</v>
      </c>
      <c r="E156" s="18">
        <v>27107.014999999999</v>
      </c>
      <c r="F156" s="17">
        <v>3.8451200000000001</v>
      </c>
      <c r="G156" s="19">
        <f t="shared" si="2"/>
        <v>1.1303478636916759</v>
      </c>
      <c r="H156" s="18" t="s">
        <v>18</v>
      </c>
      <c r="I156" s="18" t="s">
        <v>19</v>
      </c>
      <c r="J156" s="20">
        <v>3.5439273</v>
      </c>
      <c r="K156" s="21">
        <v>1.0631781899999999</v>
      </c>
      <c r="L156" s="22">
        <v>0.14562336843749799</v>
      </c>
      <c r="M156" s="23">
        <v>3.5439273</v>
      </c>
      <c r="N156" s="17">
        <v>3.5439273</v>
      </c>
      <c r="O156" s="17">
        <v>3.5439273</v>
      </c>
      <c r="P156" s="17">
        <v>3.5439273</v>
      </c>
      <c r="Q156" s="17">
        <v>3.5439273</v>
      </c>
      <c r="R156" s="17">
        <v>3.5439273</v>
      </c>
      <c r="S156" s="17">
        <v>3.5439273</v>
      </c>
      <c r="T156" s="17">
        <v>3.5439273</v>
      </c>
      <c r="U156" s="17">
        <v>3.5439273</v>
      </c>
      <c r="V156" s="17">
        <v>3.5439273</v>
      </c>
      <c r="W156" s="17">
        <v>3.5439273</v>
      </c>
      <c r="X156" s="17">
        <v>3.5439273</v>
      </c>
      <c r="Y156" s="17">
        <v>3.5439273</v>
      </c>
      <c r="Z156" s="17">
        <v>3.5439273</v>
      </c>
      <c r="AA156" s="17">
        <v>3.5439273</v>
      </c>
      <c r="AB156" s="17">
        <v>3.5439273</v>
      </c>
      <c r="AC156" s="17">
        <v>3.5439273</v>
      </c>
      <c r="AD156" s="17">
        <v>3.5439273</v>
      </c>
      <c r="AE156" s="17">
        <v>3.5439273</v>
      </c>
      <c r="AF156" s="17">
        <v>3.5439273</v>
      </c>
      <c r="AG156" s="17">
        <v>3.5439273</v>
      </c>
      <c r="AH156" s="17">
        <v>3.5439273</v>
      </c>
      <c r="AI156" s="17">
        <v>3.5439273</v>
      </c>
      <c r="AJ156" s="17">
        <v>3.5439273</v>
      </c>
      <c r="AK156" s="17">
        <v>3.5439273</v>
      </c>
      <c r="AL156" s="17">
        <v>3.5439273</v>
      </c>
      <c r="AM156" s="17">
        <v>3.5439273</v>
      </c>
      <c r="AN156" s="17">
        <v>3.5439273</v>
      </c>
      <c r="AO156" s="17">
        <v>3.5439273</v>
      </c>
      <c r="AP156" s="17">
        <v>3.5439273</v>
      </c>
      <c r="AQ156" s="17">
        <v>3.5439273</v>
      </c>
      <c r="AR156" s="17">
        <v>3.5439273</v>
      </c>
      <c r="AS156" s="17">
        <v>3.5439273</v>
      </c>
      <c r="AT156" s="17">
        <v>3.5439273</v>
      </c>
      <c r="AU156" s="17">
        <v>3.5439273</v>
      </c>
      <c r="AV156" s="17">
        <v>3.5439273</v>
      </c>
      <c r="AW156" s="17">
        <v>3.5439273</v>
      </c>
      <c r="AX156" s="17">
        <v>3.5439273</v>
      </c>
      <c r="AY156" s="17">
        <v>3.5439273</v>
      </c>
      <c r="AZ156" s="17">
        <v>3.5439273</v>
      </c>
      <c r="BA156" s="17">
        <v>3.5439273</v>
      </c>
      <c r="BB156" s="17">
        <v>3.5439273</v>
      </c>
      <c r="BC156" s="17">
        <v>3.5439273</v>
      </c>
      <c r="BD156" s="17">
        <v>3.5439273</v>
      </c>
      <c r="BE156" s="17">
        <v>3.5439273</v>
      </c>
      <c r="BF156" s="17">
        <v>3.5439273</v>
      </c>
      <c r="BG156" s="17">
        <v>3.5439273</v>
      </c>
      <c r="BH156" s="17">
        <v>3.5439273</v>
      </c>
    </row>
    <row r="157" spans="1:60" x14ac:dyDescent="0.25">
      <c r="A157" s="5" t="s">
        <v>179</v>
      </c>
      <c r="B157" s="6" t="s">
        <v>180</v>
      </c>
      <c r="C157" s="7">
        <v>72.364654000000002</v>
      </c>
      <c r="D157" s="7">
        <v>-30.118511000000002</v>
      </c>
      <c r="E157" s="8">
        <v>5590.4561999999996</v>
      </c>
      <c r="F157" s="7">
        <v>22.193899999999999</v>
      </c>
      <c r="G157" s="3">
        <f t="shared" si="2"/>
        <v>8.2237032899999979E-2</v>
      </c>
      <c r="H157" s="8" t="s">
        <v>18</v>
      </c>
      <c r="I157" s="8" t="s">
        <v>19</v>
      </c>
      <c r="J157" s="13">
        <v>0.95589999999999997</v>
      </c>
      <c r="K157" s="14">
        <v>0.28676999999999997</v>
      </c>
      <c r="L157" s="11">
        <v>1.9470025960529332E-2</v>
      </c>
      <c r="M157" s="12">
        <v>0.95633333333333337</v>
      </c>
      <c r="N157" s="7">
        <v>0.93104659999999995</v>
      </c>
      <c r="O157" s="7">
        <v>0.93104659999999995</v>
      </c>
      <c r="P157" s="7">
        <v>0.93104659999999995</v>
      </c>
      <c r="Q157" s="7">
        <v>0.93104659999999995</v>
      </c>
      <c r="R157" s="7">
        <v>0.93104659999999995</v>
      </c>
      <c r="S157" s="7">
        <v>0.93104659999999995</v>
      </c>
      <c r="T157" s="7">
        <v>0.93104659999999995</v>
      </c>
      <c r="U157" s="7">
        <v>0.93104659999999995</v>
      </c>
      <c r="V157" s="7">
        <v>0.93104659999999995</v>
      </c>
      <c r="W157" s="7">
        <v>0.93104659999999995</v>
      </c>
      <c r="X157" s="7">
        <v>0.93104659999999995</v>
      </c>
      <c r="Y157" s="7">
        <v>0.93104659999999995</v>
      </c>
      <c r="Z157" s="7">
        <v>0.93104659999999995</v>
      </c>
      <c r="AA157" s="7">
        <v>0.93104659999999995</v>
      </c>
      <c r="AB157" s="7">
        <v>0.95589999999999997</v>
      </c>
      <c r="AC157" s="7">
        <v>0.98935649999999986</v>
      </c>
      <c r="AD157" s="7">
        <v>0.99604780000000004</v>
      </c>
      <c r="AE157" s="7">
        <v>0.89759009999999995</v>
      </c>
      <c r="AF157" s="7">
        <v>1.0199452999999998</v>
      </c>
      <c r="AG157" s="7">
        <v>0.94825280000000001</v>
      </c>
      <c r="AH157" s="7">
        <v>1.0428868999999998</v>
      </c>
      <c r="AI157" s="7">
        <v>1.0553136000000001</v>
      </c>
      <c r="AJ157" s="7">
        <v>1.0677402999999999</v>
      </c>
      <c r="AK157" s="7">
        <v>1.1461241</v>
      </c>
      <c r="AL157" s="7">
        <v>1.0075186</v>
      </c>
      <c r="AM157" s="7">
        <v>1.0715638999999999</v>
      </c>
      <c r="AN157" s="7">
        <v>1.1575949000000001</v>
      </c>
      <c r="AO157" s="7">
        <v>1.1317855999999999</v>
      </c>
      <c r="AP157" s="7">
        <v>1.0027390999999999</v>
      </c>
      <c r="AQ157" s="7">
        <v>0.95112049999999992</v>
      </c>
      <c r="AR157" s="7">
        <v>0.96450309999999984</v>
      </c>
      <c r="AS157" s="7">
        <v>0.93391429999999998</v>
      </c>
      <c r="AT157" s="7">
        <v>0.96067949999999991</v>
      </c>
      <c r="AU157" s="7">
        <v>1.0361956000000001</v>
      </c>
      <c r="AV157" s="7">
        <v>1.0132540000000001</v>
      </c>
      <c r="AW157" s="7">
        <v>0.97310620000000003</v>
      </c>
      <c r="AX157" s="7">
        <v>0.97597389999999984</v>
      </c>
      <c r="AY157" s="7">
        <v>0.99987139999999997</v>
      </c>
      <c r="AZ157" s="7">
        <v>1.0142099</v>
      </c>
      <c r="BA157" s="7">
        <v>1.0648726000000002</v>
      </c>
      <c r="BB157" s="7">
        <v>1.0553136000000001</v>
      </c>
      <c r="BC157" s="7">
        <v>0.94538509999999998</v>
      </c>
      <c r="BD157" s="7">
        <v>1.0495782</v>
      </c>
      <c r="BE157" s="7">
        <v>1.0390633</v>
      </c>
      <c r="BF157" s="7">
        <v>1.0734756999999999</v>
      </c>
      <c r="BG157" s="7">
        <v>1.0371515</v>
      </c>
      <c r="BH157" s="7">
        <v>1.0581813</v>
      </c>
    </row>
    <row r="158" spans="1:60" x14ac:dyDescent="0.25">
      <c r="A158" s="5" t="s">
        <v>181</v>
      </c>
      <c r="B158" s="6" t="s">
        <v>180</v>
      </c>
      <c r="C158" s="7">
        <v>72.211760999999996</v>
      </c>
      <c r="D158" s="7">
        <v>-30.112959</v>
      </c>
      <c r="E158" s="8">
        <v>1167.4340999999999</v>
      </c>
      <c r="F158" s="7">
        <v>3.1801200000000001</v>
      </c>
      <c r="G158" s="3">
        <f t="shared" si="2"/>
        <v>9.0902249999999995E-4</v>
      </c>
      <c r="H158" s="8" t="s">
        <v>18</v>
      </c>
      <c r="I158" s="8" t="s">
        <v>19</v>
      </c>
      <c r="J158" s="13">
        <v>0.10050000000000001</v>
      </c>
      <c r="K158" s="14">
        <v>3.015E-2</v>
      </c>
      <c r="L158" s="11">
        <v>7.8709903516737626E-3</v>
      </c>
      <c r="M158" s="12">
        <v>9.9666666666666695E-2</v>
      </c>
      <c r="N158" s="7">
        <v>0.10050000000000001</v>
      </c>
      <c r="O158" s="7">
        <v>0.10050000000000001</v>
      </c>
      <c r="P158" s="7">
        <v>0.10050000000000001</v>
      </c>
      <c r="Q158" s="7">
        <v>0.10050000000000001</v>
      </c>
      <c r="R158" s="7">
        <v>0.10050000000000001</v>
      </c>
      <c r="S158" s="7">
        <v>0.10050000000000001</v>
      </c>
      <c r="T158" s="7">
        <v>0.10050000000000001</v>
      </c>
      <c r="U158" s="7">
        <v>0.10050000000000001</v>
      </c>
      <c r="V158" s="7">
        <v>0.10050000000000001</v>
      </c>
      <c r="W158" s="7">
        <v>0.10050000000000001</v>
      </c>
      <c r="X158" s="7">
        <v>0.10050000000000001</v>
      </c>
      <c r="Y158" s="7">
        <v>0.10050000000000001</v>
      </c>
      <c r="Z158" s="7">
        <v>0.10050000000000001</v>
      </c>
      <c r="AA158" s="7">
        <v>0.10050000000000001</v>
      </c>
      <c r="AB158" s="7">
        <v>9.2259000000000008E-2</v>
      </c>
      <c r="AC158" s="7">
        <v>9.2058000000000015E-2</v>
      </c>
      <c r="AD158" s="7">
        <v>9.9997500000000003E-2</v>
      </c>
      <c r="AE158" s="7">
        <v>9.3063000000000007E-2</v>
      </c>
      <c r="AF158" s="7">
        <v>9.5977500000000007E-2</v>
      </c>
      <c r="AG158" s="7">
        <v>9.9997500000000003E-2</v>
      </c>
      <c r="AH158" s="7">
        <v>0.15436800000000001</v>
      </c>
      <c r="AI158" s="7">
        <v>0.13909199999999999</v>
      </c>
      <c r="AJ158" s="7">
        <v>0.12381600000000001</v>
      </c>
      <c r="AK158" s="7">
        <v>0.14662950000000002</v>
      </c>
      <c r="AL158" s="7">
        <v>0.10351500000000001</v>
      </c>
      <c r="AM158" s="7">
        <v>0.12009750000000001</v>
      </c>
      <c r="AN158" s="7">
        <v>0.144117</v>
      </c>
      <c r="AO158" s="7">
        <v>0.14572499999999999</v>
      </c>
      <c r="AP158" s="7">
        <v>0.120198</v>
      </c>
      <c r="AQ158" s="7">
        <v>9.4671000000000005E-2</v>
      </c>
      <c r="AR158" s="7">
        <v>9.4671000000000005E-2</v>
      </c>
      <c r="AS158" s="7">
        <v>9.4671000000000005E-2</v>
      </c>
      <c r="AT158" s="7">
        <v>9.4570500000000002E-2</v>
      </c>
      <c r="AU158" s="7">
        <v>9.4570500000000002E-2</v>
      </c>
      <c r="AV158" s="7">
        <v>9.4570500000000002E-2</v>
      </c>
      <c r="AW158" s="7">
        <v>9.1153500000000012E-2</v>
      </c>
      <c r="AX158" s="7">
        <v>9.2359500000000011E-2</v>
      </c>
      <c r="AY158" s="7">
        <v>9.9394500000000011E-2</v>
      </c>
      <c r="AZ158" s="7">
        <v>0.1054245</v>
      </c>
      <c r="BA158" s="7">
        <v>0.12130350000000001</v>
      </c>
      <c r="BB158" s="7">
        <v>0.121806</v>
      </c>
      <c r="BC158" s="7">
        <v>0.12029850000000002</v>
      </c>
      <c r="BD158" s="7">
        <v>0.11075100000000002</v>
      </c>
      <c r="BE158" s="7">
        <v>0.1056255</v>
      </c>
      <c r="BF158" s="7">
        <v>0.11235900000000001</v>
      </c>
      <c r="BG158" s="7">
        <v>0.10381649999999999</v>
      </c>
      <c r="BH158" s="7">
        <v>0.10311300000000001</v>
      </c>
    </row>
    <row r="159" spans="1:60" x14ac:dyDescent="0.25">
      <c r="A159" s="5" t="s">
        <v>182</v>
      </c>
      <c r="B159" s="6" t="s">
        <v>180</v>
      </c>
      <c r="C159" s="7">
        <v>71.773495999999994</v>
      </c>
      <c r="D159" s="7">
        <v>-29.876223</v>
      </c>
      <c r="E159" s="8">
        <v>50484.212</v>
      </c>
      <c r="F159" s="7">
        <v>284.65199999999999</v>
      </c>
      <c r="G159" s="3">
        <f t="shared" si="2"/>
        <v>0.349085997225</v>
      </c>
      <c r="H159" s="8" t="s">
        <v>18</v>
      </c>
      <c r="I159" s="8" t="s">
        <v>47</v>
      </c>
      <c r="J159" s="13">
        <v>9.0503</v>
      </c>
      <c r="K159" s="14">
        <v>0.590835</v>
      </c>
      <c r="L159" s="11">
        <v>0.1700657897579218</v>
      </c>
      <c r="M159" s="12">
        <v>9.913333333333334</v>
      </c>
      <c r="N159" s="7">
        <v>8.9416963999999997</v>
      </c>
      <c r="O159" s="7">
        <v>8.9416963999999997</v>
      </c>
      <c r="P159" s="7">
        <v>8.9416963999999997</v>
      </c>
      <c r="Q159" s="7">
        <v>8.9416963999999997</v>
      </c>
      <c r="R159" s="7">
        <v>8.9416963999999997</v>
      </c>
      <c r="S159" s="7">
        <v>8.9416963999999997</v>
      </c>
      <c r="T159" s="7">
        <v>8.9416963999999997</v>
      </c>
      <c r="U159" s="7">
        <v>8.9416963999999997</v>
      </c>
      <c r="V159" s="7">
        <v>8.9416963999999997</v>
      </c>
      <c r="W159" s="7">
        <v>8.9416963999999997</v>
      </c>
      <c r="X159" s="7">
        <v>8.9416963999999997</v>
      </c>
      <c r="Y159" s="7">
        <v>8.9416963999999997</v>
      </c>
      <c r="Z159" s="7">
        <v>8.9416963999999997</v>
      </c>
      <c r="AA159" s="7">
        <v>8.9416963999999997</v>
      </c>
      <c r="AB159" s="7">
        <v>8.8511933999999997</v>
      </c>
      <c r="AC159" s="7">
        <v>9.0503</v>
      </c>
      <c r="AD159" s="7">
        <v>8.869294</v>
      </c>
      <c r="AE159" s="7">
        <v>8.7697406999999998</v>
      </c>
      <c r="AF159" s="7">
        <v>8.9417959532999998</v>
      </c>
      <c r="AG159" s="7">
        <v>8.6705584622999989</v>
      </c>
      <c r="AH159" s="7">
        <v>8.8967164089999997</v>
      </c>
      <c r="AI159" s="7">
        <v>8.9147808077999997</v>
      </c>
      <c r="AJ159" s="7">
        <v>8.9329176089999986</v>
      </c>
      <c r="AK159" s="7">
        <v>8.8428309227999993</v>
      </c>
      <c r="AL159" s="7">
        <v>8.473252871999998</v>
      </c>
      <c r="AM159" s="7">
        <v>8.7799222874999998</v>
      </c>
      <c r="AN159" s="7">
        <v>8.9780062036000015</v>
      </c>
      <c r="AO159" s="7">
        <v>9.4098141172000016</v>
      </c>
      <c r="AP159" s="7">
        <v>8.8970784209999998</v>
      </c>
      <c r="AQ159" s="7">
        <v>8.7892350462</v>
      </c>
      <c r="AR159" s="7">
        <v>9.0946102688000003</v>
      </c>
      <c r="AS159" s="7">
        <v>8.7805015067000003</v>
      </c>
      <c r="AT159" s="7">
        <v>8.8163768958999995</v>
      </c>
      <c r="AU159" s="7">
        <v>8.6820432929999996</v>
      </c>
      <c r="AV159" s="7">
        <v>8.5927168319999989</v>
      </c>
      <c r="AW159" s="7">
        <v>8.6911750456999997</v>
      </c>
      <c r="AX159" s="7">
        <v>8.6287370259999996</v>
      </c>
      <c r="AY159" s="7">
        <v>8.9059296143999997</v>
      </c>
      <c r="AZ159" s="7">
        <v>9.0485261412</v>
      </c>
      <c r="BA159" s="7">
        <v>9.2443836834999988</v>
      </c>
      <c r="BB159" s="7">
        <v>9.0212666376000001</v>
      </c>
      <c r="BC159" s="7">
        <v>8.8608591204000007</v>
      </c>
      <c r="BD159" s="7">
        <v>9.1544418020999991</v>
      </c>
      <c r="BE159" s="7">
        <v>9.1633382470000004</v>
      </c>
      <c r="BF159" s="7">
        <v>9.0921666878000007</v>
      </c>
      <c r="BG159" s="7">
        <v>9.1963899425999998</v>
      </c>
      <c r="BH159" s="7">
        <v>9.5327352917999999</v>
      </c>
    </row>
    <row r="160" spans="1:60" x14ac:dyDescent="0.25">
      <c r="A160" s="5" t="s">
        <v>183</v>
      </c>
      <c r="B160" s="6" t="s">
        <v>180</v>
      </c>
      <c r="C160" s="7">
        <v>71.086526000000006</v>
      </c>
      <c r="D160" s="7">
        <v>-29.014112000000001</v>
      </c>
      <c r="E160" s="8">
        <v>18886.446</v>
      </c>
      <c r="F160" s="7">
        <v>72.341700000000003</v>
      </c>
      <c r="G160" s="3">
        <f t="shared" si="2"/>
        <v>0</v>
      </c>
      <c r="H160" s="8" t="s">
        <v>18</v>
      </c>
      <c r="I160" s="8" t="s">
        <v>19</v>
      </c>
      <c r="J160" s="13">
        <v>2.0407999999999999</v>
      </c>
      <c r="K160" s="14"/>
      <c r="L160" s="11">
        <v>0.15126937188559708</v>
      </c>
      <c r="M160" s="12">
        <v>2.0399999999999996</v>
      </c>
      <c r="N160" s="7">
        <v>2.0407999999999999</v>
      </c>
      <c r="O160" s="7">
        <v>2.0407999999999999</v>
      </c>
      <c r="P160" s="7">
        <v>2.0407999999999999</v>
      </c>
      <c r="Q160" s="7">
        <v>2.0407999999999999</v>
      </c>
      <c r="R160" s="7">
        <v>2.0407999999999999</v>
      </c>
      <c r="S160" s="7">
        <v>2.0407999999999999</v>
      </c>
      <c r="T160" s="7">
        <v>2.0407999999999999</v>
      </c>
      <c r="U160" s="7">
        <v>2.0407999999999999</v>
      </c>
      <c r="V160" s="7">
        <v>2.0407999999999999</v>
      </c>
      <c r="W160" s="7">
        <v>2.0407999999999999</v>
      </c>
      <c r="X160" s="7">
        <v>2.0407999999999999</v>
      </c>
      <c r="Y160" s="7">
        <v>2.0407999999999999</v>
      </c>
      <c r="Z160" s="7">
        <v>2.0407999999999999</v>
      </c>
      <c r="AA160" s="7">
        <v>2.0407999999999999</v>
      </c>
      <c r="AB160" s="7">
        <v>2.1448807999999997</v>
      </c>
      <c r="AC160" s="7">
        <v>2.0693712</v>
      </c>
      <c r="AD160" s="7">
        <v>1.9754943999999999</v>
      </c>
      <c r="AE160" s="7">
        <v>1.8795767999999999</v>
      </c>
      <c r="AF160" s="7">
        <v>2.0122287999999999</v>
      </c>
      <c r="AG160" s="7">
        <v>2.0040656000000001</v>
      </c>
      <c r="AH160" s="7">
        <v>1.9959023999999999</v>
      </c>
      <c r="AI160" s="7">
        <v>1.9775351999999999</v>
      </c>
      <c r="AJ160" s="7">
        <v>1.9612087999999999</v>
      </c>
      <c r="AK160" s="7">
        <v>1.9428415999999999</v>
      </c>
      <c r="AL160" s="7">
        <v>1.9265151999999999</v>
      </c>
      <c r="AM160" s="7">
        <v>2.1959008</v>
      </c>
      <c r="AN160" s="7">
        <v>2.1448807999999997</v>
      </c>
      <c r="AO160" s="7">
        <v>2.0938607999999999</v>
      </c>
      <c r="AP160" s="7">
        <v>2.0428407999999996</v>
      </c>
      <c r="AQ160" s="7">
        <v>1.9918207999999999</v>
      </c>
      <c r="AR160" s="7">
        <v>1.9693719999999999</v>
      </c>
      <c r="AS160" s="7">
        <v>1.9469231999999999</v>
      </c>
      <c r="AT160" s="7">
        <v>1.9265151999999999</v>
      </c>
      <c r="AU160" s="7">
        <v>1.9040664</v>
      </c>
      <c r="AV160" s="7">
        <v>1.8816176</v>
      </c>
      <c r="AW160" s="7">
        <v>1.9408007999999999</v>
      </c>
      <c r="AX160" s="7">
        <v>1.9122296000000001</v>
      </c>
      <c r="AY160" s="7">
        <v>1.9469231999999999</v>
      </c>
      <c r="AZ160" s="7">
        <v>1.9244743999999998</v>
      </c>
      <c r="BA160" s="7">
        <v>1.9183519999999998</v>
      </c>
      <c r="BB160" s="7">
        <v>1.9122296000000001</v>
      </c>
      <c r="BC160" s="7">
        <v>1.9061072000000001</v>
      </c>
      <c r="BD160" s="7">
        <v>1.9938616</v>
      </c>
      <c r="BE160" s="7">
        <v>1.9856984</v>
      </c>
      <c r="BF160" s="7">
        <v>2.0407999999999999</v>
      </c>
      <c r="BG160" s="7">
        <v>2.0367183999999998</v>
      </c>
      <c r="BH160" s="7">
        <v>2.1652887999999999</v>
      </c>
    </row>
    <row r="161" spans="1:60" x14ac:dyDescent="0.25">
      <c r="A161" s="5" t="s">
        <v>184</v>
      </c>
      <c r="B161" s="6" t="s">
        <v>180</v>
      </c>
      <c r="C161" s="7">
        <v>70.265946999999997</v>
      </c>
      <c r="D161" s="7">
        <v>-30.025518000000002</v>
      </c>
      <c r="E161" s="8">
        <v>11225.797</v>
      </c>
      <c r="F161" s="7">
        <v>25.3797</v>
      </c>
      <c r="G161" s="3">
        <f t="shared" si="2"/>
        <v>3.9031138968999998E-2</v>
      </c>
      <c r="H161" s="8" t="s">
        <v>18</v>
      </c>
      <c r="I161" s="8" t="s">
        <v>47</v>
      </c>
      <c r="J161" s="13">
        <v>3.2704</v>
      </c>
      <c r="K161" s="14">
        <v>0.19756299999999999</v>
      </c>
      <c r="L161" s="11">
        <v>6.4564943916086595E-2</v>
      </c>
      <c r="M161" s="12">
        <v>3.4523333333333337</v>
      </c>
      <c r="N161" s="7">
        <v>3.2802111999999997</v>
      </c>
      <c r="O161" s="7">
        <v>3.2802111999999997</v>
      </c>
      <c r="P161" s="7">
        <v>3.2802111999999997</v>
      </c>
      <c r="Q161" s="7">
        <v>3.2802111999999997</v>
      </c>
      <c r="R161" s="7">
        <v>3.2802111999999997</v>
      </c>
      <c r="S161" s="7">
        <v>3.2802111999999997</v>
      </c>
      <c r="T161" s="7">
        <v>3.2802111999999997</v>
      </c>
      <c r="U161" s="7">
        <v>3.2802111999999997</v>
      </c>
      <c r="V161" s="7">
        <v>3.2802111999999997</v>
      </c>
      <c r="W161" s="7">
        <v>3.2802111999999997</v>
      </c>
      <c r="X161" s="7">
        <v>3.2802111999999997</v>
      </c>
      <c r="Y161" s="7">
        <v>3.2802111999999997</v>
      </c>
      <c r="Z161" s="7">
        <v>3.2802111999999997</v>
      </c>
      <c r="AA161" s="7">
        <v>3.2802111999999997</v>
      </c>
      <c r="AB161" s="7">
        <v>3.2704</v>
      </c>
      <c r="AC161" s="7">
        <v>3.2867519999999995</v>
      </c>
      <c r="AD161" s="7">
        <v>3.2573183999999999</v>
      </c>
      <c r="AE161" s="7">
        <v>3.2638592000000002</v>
      </c>
      <c r="AF161" s="7">
        <v>3.2311551999999999</v>
      </c>
      <c r="AG161" s="7">
        <v>3.2148555264000001</v>
      </c>
      <c r="AH161" s="7">
        <v>3.2017870080000002</v>
      </c>
      <c r="AI161" s="7">
        <v>3.2508037632</v>
      </c>
      <c r="AJ161" s="7">
        <v>3.3030255104000004</v>
      </c>
      <c r="AK161" s="7">
        <v>3.3486246975999996</v>
      </c>
      <c r="AL161" s="7">
        <v>3.4170970623999999</v>
      </c>
      <c r="AM161" s="7">
        <v>3.5081319167999996</v>
      </c>
      <c r="AN161" s="7">
        <v>3.5081319167999996</v>
      </c>
      <c r="AO161" s="7">
        <v>3.5046096959999997</v>
      </c>
      <c r="AP161" s="7">
        <v>3.2475399039999999</v>
      </c>
      <c r="AQ161" s="7">
        <v>3.2800803840000001</v>
      </c>
      <c r="AR161" s="7">
        <v>3.3060408191999997</v>
      </c>
      <c r="AS161" s="7">
        <v>3.2345237120000001</v>
      </c>
      <c r="AT161" s="7">
        <v>3.2377646783999996</v>
      </c>
      <c r="AU161" s="7">
        <v>3.2507547071999996</v>
      </c>
      <c r="AV161" s="7">
        <v>3.1631832063999998</v>
      </c>
      <c r="AW161" s="7">
        <v>3.1631832063999998</v>
      </c>
      <c r="AX161" s="7">
        <v>3.1696651392000001</v>
      </c>
      <c r="AY161" s="7">
        <v>3.2928218623999999</v>
      </c>
      <c r="AZ161" s="7">
        <v>3.2701350975999999</v>
      </c>
      <c r="BA161" s="7">
        <v>3.2280025343999998</v>
      </c>
      <c r="BB161" s="7">
        <v>3.3511592576</v>
      </c>
      <c r="BC161" s="7">
        <v>3.1858699711999998</v>
      </c>
      <c r="BD161" s="7">
        <v>3.2409664</v>
      </c>
      <c r="BE161" s="7">
        <v>3.2961445887999998</v>
      </c>
      <c r="BF161" s="7">
        <v>3.2800345983999999</v>
      </c>
      <c r="BG161" s="7">
        <v>3.2376960000000001</v>
      </c>
      <c r="BH161" s="7">
        <v>3.3185206655999999</v>
      </c>
    </row>
    <row r="162" spans="1:60" x14ac:dyDescent="0.25">
      <c r="A162" s="5" t="s">
        <v>185</v>
      </c>
      <c r="B162" s="6" t="s">
        <v>180</v>
      </c>
      <c r="C162" s="7">
        <v>70.247874999999993</v>
      </c>
      <c r="D162" s="7">
        <v>-24.862251000000001</v>
      </c>
      <c r="E162" s="8">
        <v>126.5942</v>
      </c>
      <c r="F162" s="7">
        <v>4.7877999999999999E-4</v>
      </c>
      <c r="G162" s="3">
        <f t="shared" si="2"/>
        <v>0</v>
      </c>
      <c r="H162" s="8" t="s">
        <v>14</v>
      </c>
      <c r="I162" s="8" t="s">
        <v>15</v>
      </c>
      <c r="J162" s="13">
        <v>0</v>
      </c>
      <c r="K162" s="14">
        <v>0</v>
      </c>
      <c r="L162" s="11">
        <v>1.7877901497496981E-3</v>
      </c>
      <c r="M162" s="12">
        <v>-5.0000000000000001E-3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0</v>
      </c>
      <c r="AQ162" s="7">
        <v>0</v>
      </c>
      <c r="AR162" s="7">
        <v>0</v>
      </c>
      <c r="AS162" s="7">
        <v>0</v>
      </c>
      <c r="AT162" s="7">
        <v>0</v>
      </c>
      <c r="AU162" s="7">
        <v>0</v>
      </c>
      <c r="AV162" s="7">
        <v>0</v>
      </c>
      <c r="AW162" s="7">
        <v>0</v>
      </c>
      <c r="AX162" s="7">
        <v>0</v>
      </c>
      <c r="AY162" s="7">
        <v>0</v>
      </c>
      <c r="AZ162" s="7">
        <v>0</v>
      </c>
      <c r="BA162" s="7">
        <v>0</v>
      </c>
      <c r="BB162" s="7">
        <v>0</v>
      </c>
      <c r="BC162" s="7">
        <v>0</v>
      </c>
      <c r="BD162" s="7">
        <v>0</v>
      </c>
      <c r="BE162" s="7">
        <v>0</v>
      </c>
      <c r="BF162" s="7">
        <v>0</v>
      </c>
      <c r="BG162" s="7">
        <v>0</v>
      </c>
      <c r="BH162" s="7">
        <v>0</v>
      </c>
    </row>
    <row r="163" spans="1:60" x14ac:dyDescent="0.25">
      <c r="A163" s="5" t="s">
        <v>186</v>
      </c>
      <c r="B163" s="6" t="s">
        <v>180</v>
      </c>
      <c r="C163" s="7">
        <v>70.213759999999994</v>
      </c>
      <c r="D163" s="7">
        <v>-25.725947000000001</v>
      </c>
      <c r="E163" s="8">
        <v>268.58094999999997</v>
      </c>
      <c r="F163" s="7">
        <v>4.5811300000000001E-4</v>
      </c>
      <c r="G163" s="3">
        <f t="shared" si="2"/>
        <v>0</v>
      </c>
      <c r="H163" s="8" t="s">
        <v>14</v>
      </c>
      <c r="I163" s="8" t="s">
        <v>15</v>
      </c>
      <c r="J163" s="13">
        <v>0</v>
      </c>
      <c r="K163" s="14">
        <v>0</v>
      </c>
      <c r="L163" s="11">
        <v>2.5150305508537473E-3</v>
      </c>
      <c r="M163" s="12">
        <v>1.0333333333333337E-2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7">
        <v>0</v>
      </c>
      <c r="AR163" s="7">
        <v>0</v>
      </c>
      <c r="AS163" s="7">
        <v>0</v>
      </c>
      <c r="AT163" s="7">
        <v>0</v>
      </c>
      <c r="AU163" s="7">
        <v>0</v>
      </c>
      <c r="AV163" s="7">
        <v>0</v>
      </c>
      <c r="AW163" s="7">
        <v>0</v>
      </c>
      <c r="AX163" s="7">
        <v>0</v>
      </c>
      <c r="AY163" s="7">
        <v>0</v>
      </c>
      <c r="AZ163" s="7">
        <v>0</v>
      </c>
      <c r="BA163" s="7">
        <v>0</v>
      </c>
      <c r="BB163" s="7">
        <v>0</v>
      </c>
      <c r="BC163" s="7">
        <v>0</v>
      </c>
      <c r="BD163" s="7">
        <v>0</v>
      </c>
      <c r="BE163" s="7">
        <v>0</v>
      </c>
      <c r="BF163" s="7">
        <v>0</v>
      </c>
      <c r="BG163" s="7">
        <v>0</v>
      </c>
      <c r="BH163" s="7">
        <v>0</v>
      </c>
    </row>
    <row r="164" spans="1:60" x14ac:dyDescent="0.25">
      <c r="A164" s="5" t="s">
        <v>187</v>
      </c>
      <c r="B164" s="6" t="s">
        <v>180</v>
      </c>
      <c r="C164" s="7">
        <v>70.177225000000007</v>
      </c>
      <c r="D164" s="7">
        <v>-25.279491</v>
      </c>
      <c r="E164" s="8">
        <v>1271.0931</v>
      </c>
      <c r="F164" s="7">
        <v>0.55743699999999996</v>
      </c>
      <c r="G164" s="3">
        <f t="shared" si="2"/>
        <v>1.3879196099999999E-2</v>
      </c>
      <c r="H164" s="8" t="s">
        <v>18</v>
      </c>
      <c r="I164" s="8" t="s">
        <v>19</v>
      </c>
      <c r="J164" s="13">
        <v>0.39269999999999999</v>
      </c>
      <c r="K164" s="14">
        <v>0.11781</v>
      </c>
      <c r="L164" s="11">
        <v>1.3382410812600012E-2</v>
      </c>
      <c r="M164" s="12">
        <v>0.39233333333333331</v>
      </c>
      <c r="N164" s="7">
        <v>0.39269999999999999</v>
      </c>
      <c r="O164" s="7">
        <v>0.39269999999999999</v>
      </c>
      <c r="P164" s="7">
        <v>0.39269999999999999</v>
      </c>
      <c r="Q164" s="7">
        <v>0.39269999999999999</v>
      </c>
      <c r="R164" s="7">
        <v>0.39269999999999999</v>
      </c>
      <c r="S164" s="7">
        <v>0.39269999999999999</v>
      </c>
      <c r="T164" s="7">
        <v>0.39269999999999999</v>
      </c>
      <c r="U164" s="7">
        <v>0.39269999999999999</v>
      </c>
      <c r="V164" s="7">
        <v>0.39269999999999999</v>
      </c>
      <c r="W164" s="7">
        <v>0.39269999999999999</v>
      </c>
      <c r="X164" s="7">
        <v>0.39269999999999999</v>
      </c>
      <c r="Y164" s="7">
        <v>0.39269999999999999</v>
      </c>
      <c r="Z164" s="7">
        <v>0.39269999999999999</v>
      </c>
      <c r="AA164" s="7">
        <v>0.39269999999999999</v>
      </c>
      <c r="AB164" s="7">
        <v>0.40330289999999996</v>
      </c>
      <c r="AC164" s="7">
        <v>0.37856279999999998</v>
      </c>
      <c r="AD164" s="7">
        <v>0.3872022</v>
      </c>
      <c r="AE164" s="7">
        <v>0.39544889999999994</v>
      </c>
      <c r="AF164" s="7">
        <v>0.36403289999999999</v>
      </c>
      <c r="AG164" s="7">
        <v>0.35539350000000003</v>
      </c>
      <c r="AH164" s="7">
        <v>0.38955839999999997</v>
      </c>
      <c r="AI164" s="7">
        <v>0.42411600000000005</v>
      </c>
      <c r="AJ164" s="7">
        <v>0.37463579999999996</v>
      </c>
      <c r="AK164" s="7">
        <v>0.38406059999999997</v>
      </c>
      <c r="AL164" s="7">
        <v>0.39152189999999998</v>
      </c>
      <c r="AM164" s="7">
        <v>0.39623429999999993</v>
      </c>
      <c r="AN164" s="7">
        <v>0.3891657</v>
      </c>
      <c r="AO164" s="7">
        <v>0.3742431</v>
      </c>
      <c r="AP164" s="7">
        <v>0.35932049999999999</v>
      </c>
      <c r="AQ164" s="7">
        <v>0.3817044</v>
      </c>
      <c r="AR164" s="7">
        <v>0.39152189999999998</v>
      </c>
      <c r="AS164" s="7">
        <v>0.38288249999999996</v>
      </c>
      <c r="AT164" s="7">
        <v>0.37463579999999996</v>
      </c>
      <c r="AU164" s="7">
        <v>0.37110149999999997</v>
      </c>
      <c r="AV164" s="7">
        <v>0.3604986</v>
      </c>
      <c r="AW164" s="7">
        <v>0.3687453</v>
      </c>
      <c r="AX164" s="7">
        <v>0.37070879999999995</v>
      </c>
      <c r="AY164" s="7">
        <v>0.38209709999999997</v>
      </c>
      <c r="AZ164" s="7">
        <v>0.39780509999999997</v>
      </c>
      <c r="BA164" s="7">
        <v>0.38366790000000001</v>
      </c>
      <c r="BB164" s="7">
        <v>0.38013359999999996</v>
      </c>
      <c r="BC164" s="7">
        <v>0.42058169999999995</v>
      </c>
      <c r="BD164" s="7">
        <v>0.39976859999999997</v>
      </c>
      <c r="BE164" s="7">
        <v>0.40840799999999999</v>
      </c>
      <c r="BF164" s="7">
        <v>0.41429849999999996</v>
      </c>
      <c r="BG164" s="7">
        <v>0.43039920000000004</v>
      </c>
      <c r="BH164" s="7">
        <v>0.42568680000000003</v>
      </c>
    </row>
    <row r="165" spans="1:60" x14ac:dyDescent="0.25">
      <c r="A165" s="5" t="s">
        <v>188</v>
      </c>
      <c r="B165" s="6" t="s">
        <v>180</v>
      </c>
      <c r="C165" s="7">
        <v>70.110805999999997</v>
      </c>
      <c r="D165" s="7">
        <v>-26.606390000000001</v>
      </c>
      <c r="E165" s="8">
        <v>1164.6386</v>
      </c>
      <c r="F165" s="7">
        <v>0.38173499999999999</v>
      </c>
      <c r="G165" s="3">
        <f t="shared" si="2"/>
        <v>3.9992975999999991E-3</v>
      </c>
      <c r="H165" s="8" t="s">
        <v>18</v>
      </c>
      <c r="I165" s="8" t="s">
        <v>19</v>
      </c>
      <c r="J165" s="13">
        <v>0.21079999999999999</v>
      </c>
      <c r="K165" s="14">
        <v>6.3239999999999991E-2</v>
      </c>
      <c r="L165" s="11">
        <v>1.3625670265455244E-2</v>
      </c>
      <c r="M165" s="12">
        <v>0.21133333333333335</v>
      </c>
      <c r="N165" s="7">
        <v>0.25443559999999998</v>
      </c>
      <c r="O165" s="7">
        <v>0.25443559999999998</v>
      </c>
      <c r="P165" s="7">
        <v>0.25443559999999998</v>
      </c>
      <c r="Q165" s="7">
        <v>0.25443559999999998</v>
      </c>
      <c r="R165" s="7">
        <v>0.25443559999999998</v>
      </c>
      <c r="S165" s="7">
        <v>0.25443559999999998</v>
      </c>
      <c r="T165" s="7">
        <v>0.25443559999999998</v>
      </c>
      <c r="U165" s="7">
        <v>0.25443559999999998</v>
      </c>
      <c r="V165" s="7">
        <v>0.25443559999999998</v>
      </c>
      <c r="W165" s="7">
        <v>0.25443559999999998</v>
      </c>
      <c r="X165" s="7">
        <v>0.25443559999999998</v>
      </c>
      <c r="Y165" s="7">
        <v>0.25443559999999998</v>
      </c>
      <c r="Z165" s="7">
        <v>0.25443559999999998</v>
      </c>
      <c r="AA165" s="7">
        <v>0.25443559999999998</v>
      </c>
      <c r="AB165" s="7">
        <v>0.21079999999999999</v>
      </c>
      <c r="AC165" s="7">
        <v>0.27172119999999994</v>
      </c>
      <c r="AD165" s="7">
        <v>0.24031199999999997</v>
      </c>
      <c r="AE165" s="7">
        <v>0.2089028</v>
      </c>
      <c r="AF165" s="7">
        <v>0.19983839999999997</v>
      </c>
      <c r="AG165" s="7">
        <v>0.20637319999999998</v>
      </c>
      <c r="AH165" s="7">
        <v>0.20405439999999997</v>
      </c>
      <c r="AI165" s="7">
        <v>0.20152479999999998</v>
      </c>
      <c r="AJ165" s="7">
        <v>0.20131399999999999</v>
      </c>
      <c r="AK165" s="7">
        <v>0.20089239999999997</v>
      </c>
      <c r="AL165" s="7">
        <v>0.19920599999999997</v>
      </c>
      <c r="AM165" s="7">
        <v>0.19836279999999998</v>
      </c>
      <c r="AN165" s="7">
        <v>0.193936</v>
      </c>
      <c r="AO165" s="7">
        <v>0.18950919999999999</v>
      </c>
      <c r="AP165" s="7">
        <v>0.1848716</v>
      </c>
      <c r="AQ165" s="7">
        <v>0.18044479999999999</v>
      </c>
      <c r="AR165" s="7">
        <v>0.17601799999999998</v>
      </c>
      <c r="AS165" s="7">
        <v>0.17138039999999999</v>
      </c>
      <c r="AT165" s="7">
        <v>0.16695360000000001</v>
      </c>
      <c r="AU165" s="7">
        <v>0.1625268</v>
      </c>
      <c r="AV165" s="7">
        <v>0.15788919999999998</v>
      </c>
      <c r="AW165" s="7">
        <v>0.15599199999999999</v>
      </c>
      <c r="AX165" s="7">
        <v>0.15135439999999997</v>
      </c>
      <c r="AY165" s="7">
        <v>0.16821839999999999</v>
      </c>
      <c r="AZ165" s="7">
        <v>0.19962759999999999</v>
      </c>
      <c r="BA165" s="7">
        <v>0.18845519999999999</v>
      </c>
      <c r="BB165" s="7">
        <v>0.18676879999999998</v>
      </c>
      <c r="BC165" s="7">
        <v>0.187612</v>
      </c>
      <c r="BD165" s="7">
        <v>0.185504</v>
      </c>
      <c r="BE165" s="7">
        <v>0.196044</v>
      </c>
      <c r="BF165" s="7">
        <v>0.19309280000000001</v>
      </c>
      <c r="BG165" s="7">
        <v>0.19119559999999999</v>
      </c>
      <c r="BH165" s="7">
        <v>0.20047079999999998</v>
      </c>
    </row>
    <row r="166" spans="1:60" x14ac:dyDescent="0.25">
      <c r="A166" s="5" t="s">
        <v>189</v>
      </c>
      <c r="B166" s="6" t="s">
        <v>180</v>
      </c>
      <c r="C166" s="7">
        <v>69.987095999999994</v>
      </c>
      <c r="D166" s="7">
        <v>-28.209627000000001</v>
      </c>
      <c r="E166" s="8">
        <v>3099.4131000000002</v>
      </c>
      <c r="F166" s="7">
        <v>1.71306</v>
      </c>
      <c r="G166" s="3">
        <f t="shared" si="2"/>
        <v>6.5070908099999991E-2</v>
      </c>
      <c r="H166" s="8" t="s">
        <v>18</v>
      </c>
      <c r="I166" s="8" t="s">
        <v>19</v>
      </c>
      <c r="J166" s="13">
        <v>0.85029999999999994</v>
      </c>
      <c r="K166" s="14">
        <v>0.25508999999999998</v>
      </c>
      <c r="L166" s="11">
        <v>3.242504886150805E-2</v>
      </c>
      <c r="M166" s="12">
        <v>0.84966666666666646</v>
      </c>
      <c r="N166" s="7">
        <v>0.85029999999999994</v>
      </c>
      <c r="O166" s="7">
        <v>0.85029999999999994</v>
      </c>
      <c r="P166" s="7">
        <v>0.85029999999999994</v>
      </c>
      <c r="Q166" s="7">
        <v>0.85029999999999994</v>
      </c>
      <c r="R166" s="7">
        <v>0.85029999999999994</v>
      </c>
      <c r="S166" s="7">
        <v>0.85029999999999994</v>
      </c>
      <c r="T166" s="7">
        <v>0.85029999999999994</v>
      </c>
      <c r="U166" s="7">
        <v>0.85029999999999994</v>
      </c>
      <c r="V166" s="7">
        <v>0.85029999999999994</v>
      </c>
      <c r="W166" s="7">
        <v>0.85029999999999994</v>
      </c>
      <c r="X166" s="7">
        <v>0.85029999999999994</v>
      </c>
      <c r="Y166" s="7">
        <v>0.85029999999999994</v>
      </c>
      <c r="Z166" s="7">
        <v>0.85029999999999994</v>
      </c>
      <c r="AA166" s="7">
        <v>0.85029999999999994</v>
      </c>
      <c r="AB166" s="7">
        <v>0.85029999999999994</v>
      </c>
      <c r="AC166" s="7">
        <v>0.85029999999999994</v>
      </c>
      <c r="AD166" s="7">
        <v>0.85029999999999994</v>
      </c>
      <c r="AE166" s="7">
        <v>0.85029999999999994</v>
      </c>
      <c r="AF166" s="7">
        <v>0.85029999999999994</v>
      </c>
      <c r="AG166" s="7">
        <v>0.85029999999999994</v>
      </c>
      <c r="AH166" s="7">
        <v>0.85029999999999994</v>
      </c>
      <c r="AI166" s="7">
        <v>0.85029999999999994</v>
      </c>
      <c r="AJ166" s="7">
        <v>0.85029999999999994</v>
      </c>
      <c r="AK166" s="7">
        <v>0.85029999999999994</v>
      </c>
      <c r="AL166" s="7">
        <v>0.85029999999999994</v>
      </c>
      <c r="AM166" s="7">
        <v>0.85029999999999994</v>
      </c>
      <c r="AN166" s="7">
        <v>0.85029999999999994</v>
      </c>
      <c r="AO166" s="7">
        <v>0.85029999999999994</v>
      </c>
      <c r="AP166" s="7">
        <v>0.85029999999999994</v>
      </c>
      <c r="AQ166" s="7">
        <v>0.85029999999999994</v>
      </c>
      <c r="AR166" s="7">
        <v>0.85029999999999994</v>
      </c>
      <c r="AS166" s="7">
        <v>0.85029999999999994</v>
      </c>
      <c r="AT166" s="7">
        <v>0.85029999999999994</v>
      </c>
      <c r="AU166" s="7">
        <v>0.85029999999999994</v>
      </c>
      <c r="AV166" s="7">
        <v>0.85029999999999994</v>
      </c>
      <c r="AW166" s="7">
        <v>0.85029999999999994</v>
      </c>
      <c r="AX166" s="7">
        <v>0.85029999999999994</v>
      </c>
      <c r="AY166" s="7">
        <v>0.85029999999999994</v>
      </c>
      <c r="AZ166" s="7">
        <v>0.85029999999999994</v>
      </c>
      <c r="BA166" s="7">
        <v>0.85029999999999994</v>
      </c>
      <c r="BB166" s="7">
        <v>0.85029999999999994</v>
      </c>
      <c r="BC166" s="7">
        <v>0.85029999999999994</v>
      </c>
      <c r="BD166" s="7">
        <v>0.85029999999999994</v>
      </c>
      <c r="BE166" s="7">
        <v>0.85029999999999994</v>
      </c>
      <c r="BF166" s="7">
        <v>0.85029999999999994</v>
      </c>
      <c r="BG166" s="7">
        <v>0.85029999999999994</v>
      </c>
      <c r="BH166" s="7">
        <v>0.85029999999999994</v>
      </c>
    </row>
    <row r="167" spans="1:60" x14ac:dyDescent="0.25">
      <c r="A167" s="5" t="s">
        <v>190</v>
      </c>
      <c r="B167" s="6" t="s">
        <v>180</v>
      </c>
      <c r="C167" s="7">
        <v>69.961287999999996</v>
      </c>
      <c r="D167" s="7">
        <v>-23.765234</v>
      </c>
      <c r="E167" s="8">
        <v>3333.654</v>
      </c>
      <c r="F167" s="7">
        <v>0.286605</v>
      </c>
      <c r="G167" s="3">
        <f t="shared" si="2"/>
        <v>3.6469520999999998E-3</v>
      </c>
      <c r="H167" s="8" t="s">
        <v>18</v>
      </c>
      <c r="I167" s="8" t="s">
        <v>19</v>
      </c>
      <c r="J167" s="13">
        <v>0.20130000000000001</v>
      </c>
      <c r="K167" s="14">
        <v>6.0389999999999999E-2</v>
      </c>
      <c r="L167" s="11">
        <v>5.2650174583306383E-2</v>
      </c>
      <c r="M167" s="12">
        <v>0.20066666666666666</v>
      </c>
      <c r="N167" s="7">
        <v>0.20130000000000001</v>
      </c>
      <c r="O167" s="7">
        <v>0.20130000000000001</v>
      </c>
      <c r="P167" s="7">
        <v>0.20130000000000001</v>
      </c>
      <c r="Q167" s="7">
        <v>0.20130000000000001</v>
      </c>
      <c r="R167" s="7">
        <v>0.20130000000000001</v>
      </c>
      <c r="S167" s="7">
        <v>0.20130000000000001</v>
      </c>
      <c r="T167" s="7">
        <v>0.20130000000000001</v>
      </c>
      <c r="U167" s="7">
        <v>0.20130000000000001</v>
      </c>
      <c r="V167" s="7">
        <v>0.20130000000000001</v>
      </c>
      <c r="W167" s="7">
        <v>0.20130000000000001</v>
      </c>
      <c r="X167" s="7">
        <v>0.20130000000000001</v>
      </c>
      <c r="Y167" s="7">
        <v>0.20130000000000001</v>
      </c>
      <c r="Z167" s="7">
        <v>0.20130000000000001</v>
      </c>
      <c r="AA167" s="7">
        <v>0.20130000000000001</v>
      </c>
      <c r="AB167" s="7">
        <v>0.20130000000000001</v>
      </c>
      <c r="AC167" s="7">
        <v>0.20130000000000001</v>
      </c>
      <c r="AD167" s="7">
        <v>0.20130000000000001</v>
      </c>
      <c r="AE167" s="7">
        <v>0.20130000000000001</v>
      </c>
      <c r="AF167" s="7">
        <v>0.20130000000000001</v>
      </c>
      <c r="AG167" s="7">
        <v>0.20130000000000001</v>
      </c>
      <c r="AH167" s="7">
        <v>0.20130000000000001</v>
      </c>
      <c r="AI167" s="7">
        <v>0.20130000000000001</v>
      </c>
      <c r="AJ167" s="7">
        <v>0.20130000000000001</v>
      </c>
      <c r="AK167" s="7">
        <v>0.20130000000000001</v>
      </c>
      <c r="AL167" s="7">
        <v>0.20130000000000001</v>
      </c>
      <c r="AM167" s="7">
        <v>0.20130000000000001</v>
      </c>
      <c r="AN167" s="7">
        <v>0.20130000000000001</v>
      </c>
      <c r="AO167" s="7">
        <v>0.20130000000000001</v>
      </c>
      <c r="AP167" s="7">
        <v>0.20130000000000001</v>
      </c>
      <c r="AQ167" s="7">
        <v>0.20130000000000001</v>
      </c>
      <c r="AR167" s="7">
        <v>0.20130000000000001</v>
      </c>
      <c r="AS167" s="7">
        <v>0.20130000000000001</v>
      </c>
      <c r="AT167" s="7">
        <v>0.20130000000000001</v>
      </c>
      <c r="AU167" s="7">
        <v>0.20130000000000001</v>
      </c>
      <c r="AV167" s="7">
        <v>0.20130000000000001</v>
      </c>
      <c r="AW167" s="7">
        <v>0.20130000000000001</v>
      </c>
      <c r="AX167" s="7">
        <v>0.20130000000000001</v>
      </c>
      <c r="AY167" s="7">
        <v>0.20130000000000001</v>
      </c>
      <c r="AZ167" s="7">
        <v>0.20130000000000001</v>
      </c>
      <c r="BA167" s="7">
        <v>0.20130000000000001</v>
      </c>
      <c r="BB167" s="7">
        <v>0.20130000000000001</v>
      </c>
      <c r="BC167" s="7">
        <v>0.20130000000000001</v>
      </c>
      <c r="BD167" s="7">
        <v>0.20130000000000001</v>
      </c>
      <c r="BE167" s="7">
        <v>0.20130000000000001</v>
      </c>
      <c r="BF167" s="7">
        <v>0.20130000000000001</v>
      </c>
      <c r="BG167" s="7">
        <v>0.20130000000000001</v>
      </c>
      <c r="BH167" s="7">
        <v>0.20130000000000001</v>
      </c>
    </row>
    <row r="168" spans="1:60" x14ac:dyDescent="0.25">
      <c r="A168" s="5" t="s">
        <v>191</v>
      </c>
      <c r="B168" s="6" t="s">
        <v>180</v>
      </c>
      <c r="C168" s="7">
        <v>69.688770000000005</v>
      </c>
      <c r="D168" s="7">
        <v>-27.387951999999999</v>
      </c>
      <c r="E168" s="8">
        <v>4428.232</v>
      </c>
      <c r="F168" s="7">
        <v>6.7609599999999999</v>
      </c>
      <c r="G168" s="3">
        <f t="shared" si="2"/>
        <v>2.0346169599999998E-2</v>
      </c>
      <c r="H168" s="8" t="s">
        <v>18</v>
      </c>
      <c r="I168" s="8" t="s">
        <v>47</v>
      </c>
      <c r="J168" s="13">
        <v>2.4180999999999999</v>
      </c>
      <c r="K168" s="14">
        <v>0.14263999999999999</v>
      </c>
      <c r="L168" s="11">
        <v>3.0380309896814509E-2</v>
      </c>
      <c r="M168" s="12">
        <v>2.1093333333333333</v>
      </c>
      <c r="N168" s="7">
        <v>2.2055175747</v>
      </c>
      <c r="O168" s="7">
        <v>2.2055175747</v>
      </c>
      <c r="P168" s="7">
        <v>2.2055175747</v>
      </c>
      <c r="Q168" s="7">
        <v>2.2055175747</v>
      </c>
      <c r="R168" s="7">
        <v>2.2055175747</v>
      </c>
      <c r="S168" s="7">
        <v>2.2055175747</v>
      </c>
      <c r="T168" s="7">
        <v>2.2055175747</v>
      </c>
      <c r="U168" s="7">
        <v>2.2055175747</v>
      </c>
      <c r="V168" s="7">
        <v>2.2055175747</v>
      </c>
      <c r="W168" s="7">
        <v>2.2055175747</v>
      </c>
      <c r="X168" s="7">
        <v>2.2055175747</v>
      </c>
      <c r="Y168" s="7">
        <v>2.2055175747</v>
      </c>
      <c r="Z168" s="7">
        <v>2.2055175747</v>
      </c>
      <c r="AA168" s="7">
        <v>2.2055175747</v>
      </c>
      <c r="AB168" s="7">
        <v>2.4180999999999999</v>
      </c>
      <c r="AC168" s="7">
        <v>2.4301904999999997</v>
      </c>
      <c r="AD168" s="7">
        <v>2.5897850999999998</v>
      </c>
      <c r="AE168" s="7">
        <v>2.3963129189999997</v>
      </c>
      <c r="AF168" s="7">
        <v>2.2438202786999999</v>
      </c>
      <c r="AG168" s="7">
        <v>2.2171945796000001</v>
      </c>
      <c r="AH168" s="7">
        <v>2.1905688804999999</v>
      </c>
      <c r="AI168" s="7">
        <v>2.1636820266000001</v>
      </c>
      <c r="AJ168" s="7">
        <v>2.1951801972</v>
      </c>
      <c r="AK168" s="7">
        <v>2.2266783678000004</v>
      </c>
      <c r="AL168" s="7">
        <v>2.2266783678000004</v>
      </c>
      <c r="AM168" s="7">
        <v>2.2386020188999995</v>
      </c>
      <c r="AN168" s="7">
        <v>2.2289006016999995</v>
      </c>
      <c r="AO168" s="7">
        <v>2.2216245387999995</v>
      </c>
      <c r="AP168" s="7">
        <v>2.2119231215999995</v>
      </c>
      <c r="AQ168" s="7">
        <v>2.3258059591999998</v>
      </c>
      <c r="AR168" s="7">
        <v>2.4326279447999997</v>
      </c>
      <c r="AS168" s="7">
        <v>2.4253446275999999</v>
      </c>
      <c r="AT168" s="7">
        <v>2.2843790699999995</v>
      </c>
      <c r="AU168" s="7">
        <v>2.3256923084999994</v>
      </c>
      <c r="AV168" s="7">
        <v>2.2795186889999997</v>
      </c>
      <c r="AW168" s="7">
        <v>2.2382054504999997</v>
      </c>
      <c r="AX168" s="7">
        <v>2.2574607808000002</v>
      </c>
      <c r="AY168" s="7">
        <v>2.3498999075999998</v>
      </c>
      <c r="AZ168" s="7">
        <v>2.3790912108</v>
      </c>
      <c r="BA168" s="7">
        <v>2.3571977334000001</v>
      </c>
      <c r="BB168" s="7">
        <v>2.2767499645</v>
      </c>
      <c r="BC168" s="7">
        <v>2.3011002315</v>
      </c>
      <c r="BD168" s="7">
        <v>2.3741510324999999</v>
      </c>
      <c r="BE168" s="7">
        <v>2.3253223391999995</v>
      </c>
      <c r="BF168" s="7">
        <v>2.2748227388000002</v>
      </c>
      <c r="BG168" s="7">
        <v>2.4131477312</v>
      </c>
      <c r="BH168" s="7">
        <v>2.5880053784000001</v>
      </c>
    </row>
    <row r="169" spans="1:60" x14ac:dyDescent="0.25">
      <c r="A169" s="5" t="s">
        <v>192</v>
      </c>
      <c r="B169" s="6" t="s">
        <v>180</v>
      </c>
      <c r="C169" s="7">
        <v>69.319400000000002</v>
      </c>
      <c r="D169" s="7">
        <v>-25.696791000000001</v>
      </c>
      <c r="E169" s="8">
        <v>5100.5277999999998</v>
      </c>
      <c r="F169" s="7">
        <v>1.58707</v>
      </c>
      <c r="G169" s="3">
        <f t="shared" si="2"/>
        <v>6.6313460196000009E-4</v>
      </c>
      <c r="H169" s="8" t="s">
        <v>18</v>
      </c>
      <c r="I169" s="8" t="s">
        <v>35</v>
      </c>
      <c r="J169" s="13">
        <v>0.36780000000000002</v>
      </c>
      <c r="K169" s="14">
        <v>2.5751400000000001E-2</v>
      </c>
      <c r="L169" s="11">
        <v>7.2576899167077435E-2</v>
      </c>
      <c r="M169" s="12">
        <v>0.11533333333333333</v>
      </c>
      <c r="N169" s="7">
        <v>0.37478819999999996</v>
      </c>
      <c r="O169" s="7">
        <v>0.37478819999999996</v>
      </c>
      <c r="P169" s="7">
        <v>0.37478819999999996</v>
      </c>
      <c r="Q169" s="7">
        <v>0.37478819999999996</v>
      </c>
      <c r="R169" s="7">
        <v>0.37478819999999996</v>
      </c>
      <c r="S169" s="7">
        <v>0.37478819999999996</v>
      </c>
      <c r="T169" s="7">
        <v>0.37478819999999996</v>
      </c>
      <c r="U169" s="7">
        <v>0.37478819999999996</v>
      </c>
      <c r="V169" s="7">
        <v>0.37478819999999996</v>
      </c>
      <c r="W169" s="7">
        <v>0.37478819999999996</v>
      </c>
      <c r="X169" s="7">
        <v>0.37478819999999996</v>
      </c>
      <c r="Y169" s="7">
        <v>0.37478819999999996</v>
      </c>
      <c r="Z169" s="7">
        <v>0.37258140000000001</v>
      </c>
      <c r="AA169" s="7">
        <v>0.37000680000000002</v>
      </c>
      <c r="AB169" s="7">
        <v>0.36706440000000001</v>
      </c>
      <c r="AC169" s="7">
        <v>0.28479710280000003</v>
      </c>
      <c r="AD169" s="7">
        <v>0.32562768420000004</v>
      </c>
      <c r="AE169" s="7">
        <v>0.34204958639999999</v>
      </c>
      <c r="AF169" s="7">
        <v>0.33387707040000003</v>
      </c>
      <c r="AG169" s="7">
        <v>0.46711188480000004</v>
      </c>
      <c r="AH169" s="7">
        <v>0.42989567400000006</v>
      </c>
      <c r="AI169" s="7">
        <v>0.39269638200000001</v>
      </c>
      <c r="AJ169" s="7">
        <v>0.35672112840000003</v>
      </c>
      <c r="AK169" s="7">
        <v>0.39012251759999994</v>
      </c>
      <c r="AL169" s="7">
        <v>0.39693270240000006</v>
      </c>
      <c r="AM169" s="7">
        <v>0.35710437600000006</v>
      </c>
      <c r="AN169" s="7">
        <v>0.31232104800000005</v>
      </c>
      <c r="AO169" s="7">
        <v>0.30691806600000004</v>
      </c>
      <c r="AP169" s="7">
        <v>0.30089350200000003</v>
      </c>
      <c r="AQ169" s="7">
        <v>0.29525218560000005</v>
      </c>
      <c r="AR169" s="7">
        <v>0.2899897032</v>
      </c>
      <c r="AS169" s="7">
        <v>0.2841243966</v>
      </c>
      <c r="AT169" s="7">
        <v>0.27863056800000002</v>
      </c>
      <c r="AU169" s="7">
        <v>0.2731974264</v>
      </c>
      <c r="AV169" s="7">
        <v>0.26780253599999998</v>
      </c>
      <c r="AW169" s="7">
        <v>0.27041906519999998</v>
      </c>
      <c r="AX169" s="7">
        <v>0.28466212020000004</v>
      </c>
      <c r="AY169" s="7">
        <v>0.27765405900000001</v>
      </c>
      <c r="AZ169" s="7">
        <v>0.26728982279999997</v>
      </c>
      <c r="BA169" s="7">
        <v>0.29566706399999998</v>
      </c>
      <c r="BB169" s="7">
        <v>0.3242296764</v>
      </c>
      <c r="BC169" s="7">
        <v>0.35162121359999998</v>
      </c>
      <c r="BD169" s="7">
        <v>0.36990565500000006</v>
      </c>
      <c r="BE169" s="7">
        <v>0.36240621300000003</v>
      </c>
      <c r="BF169" s="7">
        <v>0.35259698700000008</v>
      </c>
      <c r="BG169" s="7">
        <v>0.41806354800000001</v>
      </c>
      <c r="BH169" s="7">
        <v>0.35646513960000004</v>
      </c>
    </row>
    <row r="170" spans="1:60" x14ac:dyDescent="0.25">
      <c r="A170" s="5" t="s">
        <v>193</v>
      </c>
      <c r="B170" s="6" t="s">
        <v>180</v>
      </c>
      <c r="C170" s="7">
        <v>69.025606999999994</v>
      </c>
      <c r="D170" s="7">
        <v>-33.4983</v>
      </c>
      <c r="E170" s="8">
        <v>50560.909</v>
      </c>
      <c r="F170" s="7">
        <v>247.191</v>
      </c>
      <c r="G170" s="3">
        <f t="shared" si="2"/>
        <v>1.6979653636000003</v>
      </c>
      <c r="H170" s="8" t="s">
        <v>18</v>
      </c>
      <c r="I170" s="8" t="s">
        <v>35</v>
      </c>
      <c r="J170" s="13">
        <v>15.8207</v>
      </c>
      <c r="K170" s="14">
        <v>1.3030600000000001</v>
      </c>
      <c r="L170" s="11">
        <v>0.21656455084754039</v>
      </c>
      <c r="M170" s="12">
        <v>19.042999999999999</v>
      </c>
      <c r="N170" s="7">
        <v>21.222250856100001</v>
      </c>
      <c r="O170" s="7">
        <v>21.222250856100001</v>
      </c>
      <c r="P170" s="7">
        <v>21.222250856100001</v>
      </c>
      <c r="Q170" s="7">
        <v>21.222250856100001</v>
      </c>
      <c r="R170" s="7">
        <v>21.222250856100001</v>
      </c>
      <c r="S170" s="7">
        <v>21.222250856100001</v>
      </c>
      <c r="T170" s="7">
        <v>21.222250856100001</v>
      </c>
      <c r="U170" s="7">
        <v>21.222250856100001</v>
      </c>
      <c r="V170" s="7">
        <v>21.222250856100001</v>
      </c>
      <c r="W170" s="7">
        <v>21.222250856100001</v>
      </c>
      <c r="X170" s="7">
        <v>21.222250856100001</v>
      </c>
      <c r="Y170" s="7">
        <v>21.222250856100001</v>
      </c>
      <c r="Z170" s="7">
        <v>21.138780842900001</v>
      </c>
      <c r="AA170" s="7">
        <v>21.055310829699998</v>
      </c>
      <c r="AB170" s="7">
        <v>15.8839828</v>
      </c>
      <c r="AC170" s="7">
        <v>16.168755400000002</v>
      </c>
      <c r="AD170" s="7">
        <v>16.434986139599999</v>
      </c>
      <c r="AE170" s="7">
        <v>17.935990872799998</v>
      </c>
      <c r="AF170" s="7">
        <v>17.7542901333</v>
      </c>
      <c r="AG170" s="7">
        <v>18.117786536499999</v>
      </c>
      <c r="AH170" s="7">
        <v>22.520228546199998</v>
      </c>
      <c r="AI170" s="7">
        <v>21.588515881799999</v>
      </c>
      <c r="AJ170" s="7">
        <v>20.671168413</v>
      </c>
      <c r="AK170" s="7">
        <v>17.345973687000001</v>
      </c>
      <c r="AL170" s="7">
        <v>18.689562455200001</v>
      </c>
      <c r="AM170" s="7">
        <v>23.709881903399999</v>
      </c>
      <c r="AN170" s="7">
        <v>22.585536395800002</v>
      </c>
      <c r="AO170" s="7">
        <v>21.469797348999997</v>
      </c>
      <c r="AP170" s="7">
        <v>19.824444548999999</v>
      </c>
      <c r="AQ170" s="7">
        <v>20.061169683099997</v>
      </c>
      <c r="AR170" s="7">
        <v>20.2386621164</v>
      </c>
      <c r="AS170" s="7">
        <v>20.913225123</v>
      </c>
      <c r="AT170" s="7">
        <v>21.386548825599998</v>
      </c>
      <c r="AU170" s="7">
        <v>41.507283444200006</v>
      </c>
      <c r="AV170" s="7">
        <v>37.088641037700008</v>
      </c>
      <c r="AW170" s="7">
        <v>32.842713213100005</v>
      </c>
      <c r="AX170" s="7">
        <v>32.014135692000004</v>
      </c>
      <c r="AY170" s="7">
        <v>28.055227006800003</v>
      </c>
      <c r="AZ170" s="7">
        <v>26.5009856181</v>
      </c>
      <c r="BA170" s="7">
        <v>27.284062805999998</v>
      </c>
      <c r="BB170" s="7">
        <v>29.3922343638</v>
      </c>
      <c r="BC170" s="7">
        <v>27.541782008999999</v>
      </c>
      <c r="BD170" s="7">
        <v>26.245497133800001</v>
      </c>
      <c r="BE170" s="7">
        <v>25.208956511199997</v>
      </c>
      <c r="BF170" s="7">
        <v>24.901212254799997</v>
      </c>
      <c r="BG170" s="7">
        <v>24.349259673199999</v>
      </c>
      <c r="BH170" s="7">
        <v>27.814309387200002</v>
      </c>
    </row>
    <row r="171" spans="1:60" x14ac:dyDescent="0.25">
      <c r="A171" s="5" t="s">
        <v>194</v>
      </c>
      <c r="B171" s="6" t="s">
        <v>180</v>
      </c>
      <c r="C171" s="7">
        <v>68.917225000000002</v>
      </c>
      <c r="D171" s="7">
        <v>-30.120616999999999</v>
      </c>
      <c r="E171" s="8">
        <v>11530.992</v>
      </c>
      <c r="F171" s="7">
        <v>16.8507</v>
      </c>
      <c r="G171" s="3">
        <f t="shared" si="2"/>
        <v>0.34916635540899993</v>
      </c>
      <c r="H171" s="8" t="s">
        <v>18</v>
      </c>
      <c r="I171" s="8" t="s">
        <v>35</v>
      </c>
      <c r="J171" s="13">
        <v>3.8197199999999998</v>
      </c>
      <c r="K171" s="14">
        <v>0.59090299999999996</v>
      </c>
      <c r="L171" s="11">
        <v>8.11116574879054E-2</v>
      </c>
      <c r="M171" s="12">
        <v>3.8556666666666666</v>
      </c>
      <c r="N171" s="7">
        <v>3.8273594399999999</v>
      </c>
      <c r="O171" s="7">
        <v>3.8273594399999999</v>
      </c>
      <c r="P171" s="7">
        <v>3.8273594399999999</v>
      </c>
      <c r="Q171" s="7">
        <v>3.8273594399999999</v>
      </c>
      <c r="R171" s="7">
        <v>3.8273594399999999</v>
      </c>
      <c r="S171" s="7">
        <v>3.8273594399999999</v>
      </c>
      <c r="T171" s="7">
        <v>3.8273594399999999</v>
      </c>
      <c r="U171" s="7">
        <v>3.8273594399999999</v>
      </c>
      <c r="V171" s="7">
        <v>3.8273594399999999</v>
      </c>
      <c r="W171" s="7">
        <v>3.8273594399999999</v>
      </c>
      <c r="X171" s="7">
        <v>3.8273594399999999</v>
      </c>
      <c r="Y171" s="7">
        <v>3.8273594399999999</v>
      </c>
      <c r="Z171" s="7">
        <v>3.8273594399999999</v>
      </c>
      <c r="AA171" s="7">
        <v>3.8235397199999994</v>
      </c>
      <c r="AB171" s="7">
        <v>3.8922946799999996</v>
      </c>
      <c r="AC171" s="7">
        <v>3.8387956816799997</v>
      </c>
      <c r="AD171" s="7">
        <v>3.8387651239199991</v>
      </c>
      <c r="AE171" s="7">
        <v>3.6519731764799994</v>
      </c>
      <c r="AF171" s="7">
        <v>3.6445056238799998</v>
      </c>
      <c r="AG171" s="7">
        <v>3.7549833854399997</v>
      </c>
      <c r="AH171" s="7">
        <v>3.4585654739999998</v>
      </c>
      <c r="AI171" s="7">
        <v>4.3245571135200001</v>
      </c>
      <c r="AJ171" s="7">
        <v>3.4705784933999997</v>
      </c>
      <c r="AK171" s="7">
        <v>4.2822766328399995</v>
      </c>
      <c r="AL171" s="7">
        <v>3.7361139686399993</v>
      </c>
      <c r="AM171" s="7">
        <v>4.2887930751600001</v>
      </c>
      <c r="AN171" s="7">
        <v>4.121859852</v>
      </c>
      <c r="AO171" s="7">
        <v>3.9590328278399998</v>
      </c>
      <c r="AP171" s="7">
        <v>3.5661517075199995</v>
      </c>
      <c r="AQ171" s="7">
        <v>3.5663197751999993</v>
      </c>
      <c r="AR171" s="7">
        <v>3.7964540854799993</v>
      </c>
      <c r="AS171" s="7">
        <v>3.6080616753599992</v>
      </c>
      <c r="AT171" s="7">
        <v>3.8113357145999993</v>
      </c>
      <c r="AU171" s="7">
        <v>3.6195361142399998</v>
      </c>
      <c r="AV171" s="7">
        <v>3.5969844873599999</v>
      </c>
      <c r="AW171" s="7">
        <v>3.6233672933999994</v>
      </c>
      <c r="AX171" s="7">
        <v>3.2483357246399995</v>
      </c>
      <c r="AY171" s="7">
        <v>3.5860180712399994</v>
      </c>
      <c r="AZ171" s="7">
        <v>3.5972595071999995</v>
      </c>
      <c r="BA171" s="7">
        <v>3.4401162264000003</v>
      </c>
      <c r="BB171" s="7">
        <v>3.4775494824000002</v>
      </c>
      <c r="BC171" s="7">
        <v>3.4179083743200001</v>
      </c>
      <c r="BD171" s="7">
        <v>3.2612540176799998</v>
      </c>
      <c r="BE171" s="7">
        <v>3.0732703175999996</v>
      </c>
      <c r="BF171" s="7">
        <v>3.3349593347999997</v>
      </c>
      <c r="BG171" s="7">
        <v>3.0584498039999994</v>
      </c>
      <c r="BH171" s="7">
        <v>3.2862464456399998</v>
      </c>
    </row>
    <row r="172" spans="1:60" x14ac:dyDescent="0.25">
      <c r="A172" s="5" t="s">
        <v>195</v>
      </c>
      <c r="B172" s="6" t="s">
        <v>180</v>
      </c>
      <c r="C172" s="7">
        <v>68.903840000000002</v>
      </c>
      <c r="D172" s="7">
        <v>-26.436</v>
      </c>
      <c r="E172" s="8">
        <v>1196.2751000000001</v>
      </c>
      <c r="F172" s="7">
        <v>4.8495400000000001E-2</v>
      </c>
      <c r="G172" s="3">
        <f t="shared" si="2"/>
        <v>9.0000000000000002E-6</v>
      </c>
      <c r="H172" s="8" t="s">
        <v>18</v>
      </c>
      <c r="I172" s="8" t="s">
        <v>19</v>
      </c>
      <c r="J172" s="13">
        <v>0.01</v>
      </c>
      <c r="K172" s="14">
        <v>3.0000000000000001E-3</v>
      </c>
      <c r="L172" s="11">
        <v>1.7261513984874941E-2</v>
      </c>
      <c r="M172" s="12">
        <v>-0.15433333333333335</v>
      </c>
      <c r="N172" s="7">
        <v>0.01</v>
      </c>
      <c r="O172" s="7">
        <v>0.01</v>
      </c>
      <c r="P172" s="7">
        <v>0.01</v>
      </c>
      <c r="Q172" s="7">
        <v>0.01</v>
      </c>
      <c r="R172" s="7">
        <v>0.01</v>
      </c>
      <c r="S172" s="7">
        <v>0.01</v>
      </c>
      <c r="T172" s="7">
        <v>0.01</v>
      </c>
      <c r="U172" s="7">
        <v>0.01</v>
      </c>
      <c r="V172" s="7">
        <v>0.01</v>
      </c>
      <c r="W172" s="7">
        <v>0.01</v>
      </c>
      <c r="X172" s="7">
        <v>0.01</v>
      </c>
      <c r="Y172" s="7">
        <v>0.01</v>
      </c>
      <c r="Z172" s="7">
        <v>0.01</v>
      </c>
      <c r="AA172" s="7">
        <v>0.01</v>
      </c>
      <c r="AB172" s="7">
        <v>0.01</v>
      </c>
      <c r="AC172" s="7">
        <v>0.01</v>
      </c>
      <c r="AD172" s="7">
        <v>0.01</v>
      </c>
      <c r="AE172" s="7">
        <v>0.01</v>
      </c>
      <c r="AF172" s="7">
        <v>0.01</v>
      </c>
      <c r="AG172" s="7">
        <v>0.01</v>
      </c>
      <c r="AH172" s="7">
        <v>0.01</v>
      </c>
      <c r="AI172" s="7">
        <v>0.01</v>
      </c>
      <c r="AJ172" s="7">
        <v>0.01</v>
      </c>
      <c r="AK172" s="7">
        <v>0.01</v>
      </c>
      <c r="AL172" s="7">
        <v>0.01</v>
      </c>
      <c r="AM172" s="7">
        <v>0.01</v>
      </c>
      <c r="AN172" s="7">
        <v>0.01</v>
      </c>
      <c r="AO172" s="7">
        <v>0.01</v>
      </c>
      <c r="AP172" s="7">
        <v>0.01</v>
      </c>
      <c r="AQ172" s="7">
        <v>0.01</v>
      </c>
      <c r="AR172" s="7">
        <v>0.01</v>
      </c>
      <c r="AS172" s="7">
        <v>0.01</v>
      </c>
      <c r="AT172" s="7">
        <v>0.01</v>
      </c>
      <c r="AU172" s="7">
        <v>0.01</v>
      </c>
      <c r="AV172" s="7">
        <v>0.01</v>
      </c>
      <c r="AW172" s="7">
        <v>0.01</v>
      </c>
      <c r="AX172" s="7">
        <v>0.01</v>
      </c>
      <c r="AY172" s="7">
        <v>0.01</v>
      </c>
      <c r="AZ172" s="7">
        <v>0.01</v>
      </c>
      <c r="BA172" s="7">
        <v>0.01</v>
      </c>
      <c r="BB172" s="7">
        <v>0.01</v>
      </c>
      <c r="BC172" s="7">
        <v>0.01</v>
      </c>
      <c r="BD172" s="7">
        <v>0.01</v>
      </c>
      <c r="BE172" s="7">
        <v>0.01</v>
      </c>
      <c r="BF172" s="7">
        <v>0.01</v>
      </c>
      <c r="BG172" s="7">
        <v>0.01</v>
      </c>
      <c r="BH172" s="7">
        <v>0.01</v>
      </c>
    </row>
    <row r="173" spans="1:60" x14ac:dyDescent="0.25">
      <c r="A173" s="5" t="s">
        <v>196</v>
      </c>
      <c r="B173" s="6" t="s">
        <v>180</v>
      </c>
      <c r="C173" s="7">
        <v>68.903840000000002</v>
      </c>
      <c r="D173" s="7">
        <v>-26.436</v>
      </c>
      <c r="E173" s="8">
        <v>463.29707000000002</v>
      </c>
      <c r="F173" s="7">
        <v>2.6035599999999999E-2</v>
      </c>
      <c r="G173" s="3">
        <f t="shared" si="2"/>
        <v>9.0000000000000002E-6</v>
      </c>
      <c r="H173" s="8" t="s">
        <v>18</v>
      </c>
      <c r="I173" s="8" t="s">
        <v>19</v>
      </c>
      <c r="J173" s="13">
        <v>0.01</v>
      </c>
      <c r="K173" s="14">
        <v>3.0000000000000001E-3</v>
      </c>
      <c r="L173" s="11">
        <v>1.0280240944825164E-2</v>
      </c>
      <c r="M173" s="12">
        <v>-0.19666666666666671</v>
      </c>
      <c r="N173" s="7">
        <v>0.01</v>
      </c>
      <c r="O173" s="7">
        <v>0.01</v>
      </c>
      <c r="P173" s="7">
        <v>0.01</v>
      </c>
      <c r="Q173" s="7">
        <v>0.01</v>
      </c>
      <c r="R173" s="7">
        <v>0.01</v>
      </c>
      <c r="S173" s="7">
        <v>0.01</v>
      </c>
      <c r="T173" s="7">
        <v>0.01</v>
      </c>
      <c r="U173" s="7">
        <v>0.01</v>
      </c>
      <c r="V173" s="7">
        <v>0.01</v>
      </c>
      <c r="W173" s="7">
        <v>0.01</v>
      </c>
      <c r="X173" s="7">
        <v>0.01</v>
      </c>
      <c r="Y173" s="7">
        <v>0.01</v>
      </c>
      <c r="Z173" s="7">
        <v>0.01</v>
      </c>
      <c r="AA173" s="7">
        <v>0.01</v>
      </c>
      <c r="AB173" s="7">
        <v>1.2760000000000001E-2</v>
      </c>
      <c r="AC173" s="7">
        <v>7.9700000000000014E-3</v>
      </c>
      <c r="AD173" s="7">
        <v>9.1200000000000014E-3</v>
      </c>
      <c r="AE173" s="7">
        <v>1.027E-2</v>
      </c>
      <c r="AF173" s="7">
        <v>8.3099999999999997E-3</v>
      </c>
      <c r="AG173" s="7">
        <v>5.5000000000000005E-3</v>
      </c>
      <c r="AH173" s="7">
        <v>7.7300000000000008E-3</v>
      </c>
      <c r="AI173" s="7">
        <v>9.9600000000000001E-3</v>
      </c>
      <c r="AJ173" s="7">
        <v>1.2200000000000001E-2</v>
      </c>
      <c r="AK173" s="7">
        <v>1.2889999999999999E-2</v>
      </c>
      <c r="AL173" s="7">
        <v>7.0099999999999997E-3</v>
      </c>
      <c r="AM173" s="7">
        <v>9.6900000000000007E-3</v>
      </c>
      <c r="AN173" s="7">
        <v>1.0940000000000002E-2</v>
      </c>
      <c r="AO173" s="7">
        <v>1.0120000000000001E-2</v>
      </c>
      <c r="AP173" s="7">
        <v>9.300000000000001E-3</v>
      </c>
      <c r="AQ173" s="7">
        <v>8.4799999999999997E-3</v>
      </c>
      <c r="AR173" s="7">
        <v>8.4899999999999993E-3</v>
      </c>
      <c r="AS173" s="7">
        <v>8.5000000000000006E-3</v>
      </c>
      <c r="AT173" s="7">
        <v>8.5100000000000002E-3</v>
      </c>
      <c r="AU173" s="7">
        <v>8.5199999999999998E-3</v>
      </c>
      <c r="AV173" s="7">
        <v>8.5299999999999994E-3</v>
      </c>
      <c r="AW173" s="7">
        <v>9.5700000000000004E-3</v>
      </c>
      <c r="AX173" s="7">
        <v>9.7999999999999997E-3</v>
      </c>
      <c r="AY173" s="7">
        <v>7.1500000000000001E-3</v>
      </c>
      <c r="AZ173" s="7">
        <v>8.5500000000000003E-3</v>
      </c>
      <c r="BA173" s="7">
        <v>9.1700000000000011E-3</v>
      </c>
      <c r="BB173" s="7">
        <v>9.7800000000000005E-3</v>
      </c>
      <c r="BC173" s="7">
        <v>1.0400000000000001E-2</v>
      </c>
      <c r="BD173" s="7">
        <v>1.1010000000000001E-2</v>
      </c>
      <c r="BE173" s="7">
        <v>9.5300000000000003E-3</v>
      </c>
      <c r="BF173" s="7">
        <v>9.7699999999999992E-3</v>
      </c>
      <c r="BG173" s="7">
        <v>1.0780000000000001E-2</v>
      </c>
      <c r="BH173" s="7">
        <v>1.001E-2</v>
      </c>
    </row>
    <row r="174" spans="1:60" x14ac:dyDescent="0.25">
      <c r="A174" s="5" t="s">
        <v>197</v>
      </c>
      <c r="B174" s="6" t="s">
        <v>180</v>
      </c>
      <c r="C174" s="7">
        <v>68.885656999999995</v>
      </c>
      <c r="D174" s="7">
        <v>-27.189368000000002</v>
      </c>
      <c r="E174" s="8">
        <v>1629.5926999999999</v>
      </c>
      <c r="F174" s="7">
        <v>0.106423</v>
      </c>
      <c r="G174" s="3">
        <f t="shared" si="2"/>
        <v>9.0000000000000002E-6</v>
      </c>
      <c r="H174" s="8" t="s">
        <v>18</v>
      </c>
      <c r="I174" s="8" t="s">
        <v>19</v>
      </c>
      <c r="J174" s="13">
        <v>0.01</v>
      </c>
      <c r="K174" s="14">
        <v>3.0000000000000001E-3</v>
      </c>
      <c r="L174" s="11">
        <v>2.4092186741471892E-2</v>
      </c>
      <c r="M174" s="12">
        <v>-1.1000000000000005E-2</v>
      </c>
      <c r="N174" s="7">
        <v>1.1800000000000001E-3</v>
      </c>
      <c r="O174" s="7">
        <v>1.1800000000000001E-3</v>
      </c>
      <c r="P174" s="7">
        <v>1.1800000000000001E-3</v>
      </c>
      <c r="Q174" s="7">
        <v>1.1800000000000001E-3</v>
      </c>
      <c r="R174" s="7">
        <v>1.1800000000000001E-3</v>
      </c>
      <c r="S174" s="7">
        <v>1.1800000000000001E-3</v>
      </c>
      <c r="T174" s="7">
        <v>1.1800000000000001E-3</v>
      </c>
      <c r="U174" s="7">
        <v>1.1800000000000001E-3</v>
      </c>
      <c r="V174" s="7">
        <v>1.1800000000000001E-3</v>
      </c>
      <c r="W174" s="7">
        <v>1.1800000000000001E-3</v>
      </c>
      <c r="X174" s="7">
        <v>1.1800000000000001E-3</v>
      </c>
      <c r="Y174" s="7">
        <v>1.1800000000000001E-3</v>
      </c>
      <c r="Z174" s="7">
        <v>1.1800000000000001E-3</v>
      </c>
      <c r="AA174" s="7">
        <v>1.1800000000000001E-3</v>
      </c>
      <c r="AB174" s="7">
        <v>5.5900000000000004E-3</v>
      </c>
      <c r="AC174" s="7">
        <v>0.01</v>
      </c>
      <c r="AD174" s="7">
        <v>5.8500000000000002E-3</v>
      </c>
      <c r="AE174" s="7">
        <v>1.7000000000000001E-3</v>
      </c>
      <c r="AF174" s="7">
        <v>1.0299999999999999E-3</v>
      </c>
      <c r="AG174" s="7">
        <v>2.0599999999999998E-3</v>
      </c>
      <c r="AH174" s="7">
        <v>3.0899999999999999E-3</v>
      </c>
      <c r="AI174" s="7">
        <v>4.1199999999999995E-3</v>
      </c>
      <c r="AJ174" s="7">
        <v>1.367E-2</v>
      </c>
      <c r="AK174" s="7">
        <v>2.3220000000000001E-2</v>
      </c>
      <c r="AL174" s="7">
        <v>1.5480000000000001E-2</v>
      </c>
      <c r="AM174" s="7">
        <v>7.0000000000000007E-5</v>
      </c>
      <c r="AN174" s="7">
        <v>8.9999999999999992E-5</v>
      </c>
      <c r="AO174" s="7">
        <v>1E-4</v>
      </c>
      <c r="AP174" s="7">
        <v>1.0999999999999999E-4</v>
      </c>
      <c r="AQ174" s="7">
        <v>1.2E-4</v>
      </c>
      <c r="AR174" s="7">
        <v>1.2999999999999999E-4</v>
      </c>
      <c r="AS174" s="7">
        <v>1.4999999999999999E-4</v>
      </c>
      <c r="AT174" s="7">
        <v>1.6000000000000001E-4</v>
      </c>
      <c r="AU174" s="7">
        <v>1.7000000000000001E-4</v>
      </c>
      <c r="AV174" s="7">
        <v>1.7999999999999998E-4</v>
      </c>
      <c r="AW174" s="7">
        <v>2.1999999999999998E-4</v>
      </c>
      <c r="AX174" s="7">
        <v>4.1000000000000005E-4</v>
      </c>
      <c r="AY174" s="7">
        <v>1.0199999999999999E-3</v>
      </c>
      <c r="AZ174" s="7">
        <v>1.3900000000000002E-3</v>
      </c>
      <c r="BA174" s="7">
        <v>1.5900000000000001E-3</v>
      </c>
      <c r="BB174" s="7">
        <v>1.7799999999999999E-3</v>
      </c>
      <c r="BC174" s="7">
        <v>1.97E-3</v>
      </c>
      <c r="BD174" s="7">
        <v>2.16E-3</v>
      </c>
      <c r="BE174" s="7">
        <v>3.6800000000000001E-3</v>
      </c>
      <c r="BF174" s="7">
        <v>3.1700000000000001E-3</v>
      </c>
      <c r="BG174" s="7">
        <v>2.0399999999999997E-3</v>
      </c>
      <c r="BH174" s="7">
        <v>4.7599999999999995E-3</v>
      </c>
    </row>
    <row r="175" spans="1:60" x14ac:dyDescent="0.25">
      <c r="A175" s="5" t="s">
        <v>198</v>
      </c>
      <c r="B175" s="6" t="s">
        <v>180</v>
      </c>
      <c r="C175" s="7">
        <v>68.864174000000006</v>
      </c>
      <c r="D175" s="7">
        <v>-28.228332999999999</v>
      </c>
      <c r="E175" s="8">
        <v>2460.8474999999999</v>
      </c>
      <c r="F175" s="7">
        <v>0.88912199999999997</v>
      </c>
      <c r="G175" s="3">
        <f t="shared" si="2"/>
        <v>2.0744640899999996E-2</v>
      </c>
      <c r="H175" s="8" t="s">
        <v>18</v>
      </c>
      <c r="I175" s="8" t="s">
        <v>19</v>
      </c>
      <c r="J175" s="13">
        <v>0.48010000000000003</v>
      </c>
      <c r="K175" s="14">
        <v>0.14402999999999999</v>
      </c>
      <c r="L175" s="11">
        <v>1.9457269691034885E-2</v>
      </c>
      <c r="M175" s="12">
        <v>0.48033333333333333</v>
      </c>
      <c r="N175" s="7">
        <v>0.48010000000000003</v>
      </c>
      <c r="O175" s="7">
        <v>0.48010000000000003</v>
      </c>
      <c r="P175" s="7">
        <v>0.48010000000000003</v>
      </c>
      <c r="Q175" s="7">
        <v>0.48010000000000003</v>
      </c>
      <c r="R175" s="7">
        <v>0.48010000000000003</v>
      </c>
      <c r="S175" s="7">
        <v>0.48010000000000003</v>
      </c>
      <c r="T175" s="7">
        <v>0.48010000000000003</v>
      </c>
      <c r="U175" s="7">
        <v>0.48010000000000003</v>
      </c>
      <c r="V175" s="7">
        <v>0.48010000000000003</v>
      </c>
      <c r="W175" s="7">
        <v>0.48010000000000003</v>
      </c>
      <c r="X175" s="7">
        <v>0.48010000000000003</v>
      </c>
      <c r="Y175" s="7">
        <v>0.48010000000000003</v>
      </c>
      <c r="Z175" s="7">
        <v>0.48010000000000003</v>
      </c>
      <c r="AA175" s="7">
        <v>0.48010000000000003</v>
      </c>
      <c r="AB175" s="7">
        <v>0.30054259999999999</v>
      </c>
      <c r="AC175" s="7">
        <v>0.4536945</v>
      </c>
      <c r="AD175" s="7">
        <v>0.40808500000000003</v>
      </c>
      <c r="AE175" s="7">
        <v>0.41624670000000003</v>
      </c>
      <c r="AF175" s="7">
        <v>0.38600040000000002</v>
      </c>
      <c r="AG175" s="7">
        <v>0.38648050000000006</v>
      </c>
      <c r="AH175" s="7">
        <v>0.38696060000000004</v>
      </c>
      <c r="AI175" s="7">
        <v>0.42824920000000005</v>
      </c>
      <c r="AJ175" s="7">
        <v>0.43785120000000005</v>
      </c>
      <c r="AK175" s="7">
        <v>0.44745320000000005</v>
      </c>
      <c r="AL175" s="7">
        <v>0.45705519999999999</v>
      </c>
      <c r="AM175" s="7">
        <v>0.46665719999999999</v>
      </c>
      <c r="AN175" s="7">
        <v>0.45897559999999998</v>
      </c>
      <c r="AO175" s="7">
        <v>0.45129399999999997</v>
      </c>
      <c r="AP175" s="7">
        <v>0.44361240000000007</v>
      </c>
      <c r="AQ175" s="7">
        <v>0.43593080000000006</v>
      </c>
      <c r="AR175" s="7">
        <v>0.42824920000000005</v>
      </c>
      <c r="AS175" s="7">
        <v>0.42056760000000004</v>
      </c>
      <c r="AT175" s="7">
        <v>0.41288600000000003</v>
      </c>
      <c r="AU175" s="7">
        <v>0.40520440000000002</v>
      </c>
      <c r="AV175" s="7">
        <v>0.39800289999999999</v>
      </c>
      <c r="AW175" s="7">
        <v>0.40520440000000002</v>
      </c>
      <c r="AX175" s="7">
        <v>0.42968950000000006</v>
      </c>
      <c r="AY175" s="7">
        <v>0.44121190000000005</v>
      </c>
      <c r="AZ175" s="7">
        <v>0.4152865</v>
      </c>
      <c r="BA175" s="7">
        <v>0.44937360000000004</v>
      </c>
      <c r="BB175" s="7">
        <v>0.48346069999999997</v>
      </c>
      <c r="BC175" s="7">
        <v>0.51802789999999999</v>
      </c>
      <c r="BD175" s="7">
        <v>0.54779410000000006</v>
      </c>
      <c r="BE175" s="7">
        <v>0.60444589999999998</v>
      </c>
      <c r="BF175" s="7">
        <v>0.6294111</v>
      </c>
      <c r="BG175" s="7">
        <v>0.68510270000000006</v>
      </c>
      <c r="BH175" s="7">
        <v>0.63373200000000007</v>
      </c>
    </row>
    <row r="176" spans="1:60" x14ac:dyDescent="0.25">
      <c r="A176" s="5" t="s">
        <v>199</v>
      </c>
      <c r="B176" s="6" t="s">
        <v>180</v>
      </c>
      <c r="C176" s="7">
        <v>68.777576999999994</v>
      </c>
      <c r="D176" s="7">
        <v>-28.821151</v>
      </c>
      <c r="E176" s="8">
        <v>2426.9929999999999</v>
      </c>
      <c r="F176" s="7">
        <v>0.36818600000000001</v>
      </c>
      <c r="G176" s="3">
        <f t="shared" si="2"/>
        <v>5.3430322499999981E-2</v>
      </c>
      <c r="H176" s="8" t="s">
        <v>18</v>
      </c>
      <c r="I176" s="8" t="s">
        <v>19</v>
      </c>
      <c r="J176" s="13">
        <v>0.77049999999999996</v>
      </c>
      <c r="K176" s="14">
        <v>0.23114999999999997</v>
      </c>
      <c r="L176" s="11">
        <v>1.5760630467560727E-2</v>
      </c>
      <c r="M176" s="12">
        <v>0.7703333333333332</v>
      </c>
      <c r="N176" s="7">
        <v>0.77049999999999996</v>
      </c>
      <c r="O176" s="7">
        <v>0.77049999999999996</v>
      </c>
      <c r="P176" s="7">
        <v>0.77049999999999996</v>
      </c>
      <c r="Q176" s="7">
        <v>0.77049999999999996</v>
      </c>
      <c r="R176" s="7">
        <v>0.77049999999999996</v>
      </c>
      <c r="S176" s="7">
        <v>0.77049999999999996</v>
      </c>
      <c r="T176" s="7">
        <v>0.77049999999999996</v>
      </c>
      <c r="U176" s="7">
        <v>0.77049999999999996</v>
      </c>
      <c r="V176" s="7">
        <v>0.77049999999999996</v>
      </c>
      <c r="W176" s="7">
        <v>0.77049999999999996</v>
      </c>
      <c r="X176" s="7">
        <v>0.77049999999999996</v>
      </c>
      <c r="Y176" s="7">
        <v>0.77049999999999996</v>
      </c>
      <c r="Z176" s="7">
        <v>0.77049999999999996</v>
      </c>
      <c r="AA176" s="7">
        <v>0.77049999999999996</v>
      </c>
      <c r="AB176" s="7">
        <v>0.7520079999999999</v>
      </c>
      <c r="AC176" s="7">
        <v>0.73351599999999995</v>
      </c>
      <c r="AD176" s="7">
        <v>0.68651549999999995</v>
      </c>
      <c r="AE176" s="7">
        <v>0.6926795</v>
      </c>
      <c r="AF176" s="7">
        <v>0.66725299999999999</v>
      </c>
      <c r="AG176" s="7">
        <v>0.69884349999999995</v>
      </c>
      <c r="AH176" s="7">
        <v>0.67649899999999996</v>
      </c>
      <c r="AI176" s="7">
        <v>0.74430299999999994</v>
      </c>
      <c r="AJ176" s="7">
        <v>0.75740149999999995</v>
      </c>
      <c r="AK176" s="7">
        <v>0.77127049999999986</v>
      </c>
      <c r="AL176" s="7">
        <v>0.78436899999999998</v>
      </c>
      <c r="AM176" s="7">
        <v>0.798238</v>
      </c>
      <c r="AN176" s="7">
        <v>0.80671349999999986</v>
      </c>
      <c r="AO176" s="7">
        <v>0.81518900000000005</v>
      </c>
      <c r="AP176" s="7">
        <v>0.82366449999999991</v>
      </c>
      <c r="AQ176" s="7">
        <v>0.83213999999999999</v>
      </c>
      <c r="AR176" s="7">
        <v>0.84061549999999996</v>
      </c>
      <c r="AS176" s="7">
        <v>0.84909100000000004</v>
      </c>
      <c r="AT176" s="7">
        <v>0.8575664999999999</v>
      </c>
      <c r="AU176" s="7">
        <v>0.86604200000000009</v>
      </c>
      <c r="AV176" s="7">
        <v>0.87451749999999995</v>
      </c>
      <c r="AW176" s="7">
        <v>0.88376349999999992</v>
      </c>
      <c r="AX176" s="7">
        <v>0.86604200000000009</v>
      </c>
      <c r="AY176" s="7">
        <v>0.84832049999999992</v>
      </c>
      <c r="AZ176" s="7">
        <v>0.750467</v>
      </c>
      <c r="BA176" s="7">
        <v>0.762795</v>
      </c>
      <c r="BB176" s="7">
        <v>0.77512300000000001</v>
      </c>
      <c r="BC176" s="7">
        <v>0.78745100000000001</v>
      </c>
      <c r="BD176" s="7">
        <v>0.7990084999999999</v>
      </c>
      <c r="BE176" s="7">
        <v>0.78359849999999986</v>
      </c>
      <c r="BF176" s="7">
        <v>0.77743449999999992</v>
      </c>
      <c r="BG176" s="7">
        <v>0.79053299999999993</v>
      </c>
      <c r="BH176" s="7">
        <v>0.75894249999999996</v>
      </c>
    </row>
    <row r="177" spans="1:60" x14ac:dyDescent="0.25">
      <c r="A177" s="5" t="s">
        <v>200</v>
      </c>
      <c r="B177" s="6" t="s">
        <v>180</v>
      </c>
      <c r="C177" s="7">
        <v>68.698049999999995</v>
      </c>
      <c r="D177" s="7">
        <v>-31.697230000000001</v>
      </c>
      <c r="E177" s="8">
        <v>2798.6280000000002</v>
      </c>
      <c r="F177" s="7">
        <v>2.0925199999999999</v>
      </c>
      <c r="G177" s="3">
        <f t="shared" si="2"/>
        <v>7.5235004099999989E-2</v>
      </c>
      <c r="H177" s="8" t="s">
        <v>18</v>
      </c>
      <c r="I177" s="8" t="s">
        <v>19</v>
      </c>
      <c r="J177" s="13">
        <v>0.9143</v>
      </c>
      <c r="K177" s="14">
        <v>0.27428999999999998</v>
      </c>
      <c r="L177" s="11">
        <v>2.6909624359816607E-2</v>
      </c>
      <c r="M177" s="12">
        <v>0.91533333333333322</v>
      </c>
      <c r="N177" s="7">
        <v>0.98652969999999995</v>
      </c>
      <c r="O177" s="7">
        <v>0.98652969999999995</v>
      </c>
      <c r="P177" s="7">
        <v>0.98652969999999995</v>
      </c>
      <c r="Q177" s="7">
        <v>0.98652969999999995</v>
      </c>
      <c r="R177" s="7">
        <v>0.98652969999999995</v>
      </c>
      <c r="S177" s="7">
        <v>0.98652969999999995</v>
      </c>
      <c r="T177" s="7">
        <v>0.98652969999999995</v>
      </c>
      <c r="U177" s="7">
        <v>0.98652969999999995</v>
      </c>
      <c r="V177" s="7">
        <v>0.98652969999999995</v>
      </c>
      <c r="W177" s="7">
        <v>0.98652969999999995</v>
      </c>
      <c r="X177" s="7">
        <v>0.98652969999999995</v>
      </c>
      <c r="Y177" s="7">
        <v>0.98652969999999995</v>
      </c>
      <c r="Z177" s="7">
        <v>0.98652969999999995</v>
      </c>
      <c r="AA177" s="7">
        <v>0.98652969999999995</v>
      </c>
      <c r="AB177" s="7">
        <v>0.76618339999999996</v>
      </c>
      <c r="AC177" s="7">
        <v>0.71498260000000002</v>
      </c>
      <c r="AD177" s="7">
        <v>0.9143</v>
      </c>
      <c r="AE177" s="7">
        <v>0.83384160000000007</v>
      </c>
      <c r="AF177" s="7">
        <v>0.87407079999999993</v>
      </c>
      <c r="AG177" s="7">
        <v>0.90149979999999996</v>
      </c>
      <c r="AH177" s="7">
        <v>0.9289288</v>
      </c>
      <c r="AI177" s="7">
        <v>0.93532889999999991</v>
      </c>
      <c r="AJ177" s="7">
        <v>0.94081469999999989</v>
      </c>
      <c r="AK177" s="7">
        <v>1.0404734</v>
      </c>
      <c r="AL177" s="7">
        <v>1.0203588000000001</v>
      </c>
      <c r="AM177" s="7">
        <v>0.99932989999999999</v>
      </c>
      <c r="AN177" s="7">
        <v>0.94630049999999988</v>
      </c>
      <c r="AO177" s="7">
        <v>0.89327109999999998</v>
      </c>
      <c r="AP177" s="7">
        <v>0.88047089999999995</v>
      </c>
      <c r="AQ177" s="7">
        <v>0.84389890000000001</v>
      </c>
      <c r="AR177" s="7">
        <v>0.87407079999999993</v>
      </c>
      <c r="AS177" s="7">
        <v>0.92801449999999996</v>
      </c>
      <c r="AT177" s="7">
        <v>0.93807180000000001</v>
      </c>
      <c r="AU177" s="7">
        <v>0.93532889999999991</v>
      </c>
      <c r="AV177" s="7">
        <v>0.9024141</v>
      </c>
      <c r="AW177" s="7">
        <v>0.9261858999999999</v>
      </c>
      <c r="AX177" s="7">
        <v>0.90149979999999996</v>
      </c>
      <c r="AY177" s="7">
        <v>0.94812909999999995</v>
      </c>
      <c r="AZ177" s="7">
        <v>0.9024141</v>
      </c>
      <c r="BA177" s="7">
        <v>0.92344300000000001</v>
      </c>
      <c r="BB177" s="7">
        <v>0.97098660000000003</v>
      </c>
      <c r="BC177" s="7">
        <v>0.88961389999999996</v>
      </c>
      <c r="BD177" s="7">
        <v>0.8521276000000001</v>
      </c>
      <c r="BE177" s="7">
        <v>0.84481320000000004</v>
      </c>
      <c r="BF177" s="7">
        <v>0.83658450000000006</v>
      </c>
      <c r="BG177" s="7">
        <v>0.83109870000000008</v>
      </c>
      <c r="BH177" s="7">
        <v>0.82469860000000006</v>
      </c>
    </row>
    <row r="178" spans="1:60" x14ac:dyDescent="0.25">
      <c r="A178" s="5" t="s">
        <v>201</v>
      </c>
      <c r="B178" s="6" t="s">
        <v>180</v>
      </c>
      <c r="C178" s="7">
        <v>68.685344000000001</v>
      </c>
      <c r="D178" s="7">
        <v>-27.636115</v>
      </c>
      <c r="E178" s="8">
        <v>331.63400000000001</v>
      </c>
      <c r="F178" s="7">
        <v>1.38784E-3</v>
      </c>
      <c r="G178" s="3">
        <f t="shared" si="2"/>
        <v>9.0000000000000002E-6</v>
      </c>
      <c r="H178" s="8" t="s">
        <v>18</v>
      </c>
      <c r="I178" s="8" t="s">
        <v>19</v>
      </c>
      <c r="J178" s="13">
        <v>0.01</v>
      </c>
      <c r="K178" s="14">
        <v>3.0000000000000001E-3</v>
      </c>
      <c r="L178" s="11">
        <v>4.445345173798583E-3</v>
      </c>
      <c r="M178" s="12">
        <v>-8.900000000000001E-2</v>
      </c>
      <c r="N178" s="7">
        <v>0.01</v>
      </c>
      <c r="O178" s="7">
        <v>0.01</v>
      </c>
      <c r="P178" s="7">
        <v>0.01</v>
      </c>
      <c r="Q178" s="7">
        <v>0.01</v>
      </c>
      <c r="R178" s="7">
        <v>0.01</v>
      </c>
      <c r="S178" s="7">
        <v>0.01</v>
      </c>
      <c r="T178" s="7">
        <v>0.01</v>
      </c>
      <c r="U178" s="7">
        <v>0.01</v>
      </c>
      <c r="V178" s="7">
        <v>0.01</v>
      </c>
      <c r="W178" s="7">
        <v>0.01</v>
      </c>
      <c r="X178" s="7">
        <v>0.01</v>
      </c>
      <c r="Y178" s="7">
        <v>0.01</v>
      </c>
      <c r="Z178" s="7">
        <v>0.01</v>
      </c>
      <c r="AA178" s="7">
        <v>0.01</v>
      </c>
      <c r="AB178" s="7">
        <v>0.01</v>
      </c>
      <c r="AC178" s="7">
        <v>0.01</v>
      </c>
      <c r="AD178" s="7">
        <v>0.01</v>
      </c>
      <c r="AE178" s="7">
        <v>0.01</v>
      </c>
      <c r="AF178" s="7">
        <v>0.01</v>
      </c>
      <c r="AG178" s="7">
        <v>0.01</v>
      </c>
      <c r="AH178" s="7">
        <v>0.01</v>
      </c>
      <c r="AI178" s="7">
        <v>0.01</v>
      </c>
      <c r="AJ178" s="7">
        <v>0.01</v>
      </c>
      <c r="AK178" s="7">
        <v>0.01</v>
      </c>
      <c r="AL178" s="7">
        <v>0.01</v>
      </c>
      <c r="AM178" s="7">
        <v>0.01</v>
      </c>
      <c r="AN178" s="7">
        <v>0.01</v>
      </c>
      <c r="AO178" s="7">
        <v>0.01</v>
      </c>
      <c r="AP178" s="7">
        <v>0.01</v>
      </c>
      <c r="AQ178" s="7">
        <v>0.01</v>
      </c>
      <c r="AR178" s="7">
        <v>0.01</v>
      </c>
      <c r="AS178" s="7">
        <v>0.01</v>
      </c>
      <c r="AT178" s="7">
        <v>0.01</v>
      </c>
      <c r="AU178" s="7">
        <v>0.01</v>
      </c>
      <c r="AV178" s="7">
        <v>0.01</v>
      </c>
      <c r="AW178" s="7">
        <v>0.01</v>
      </c>
      <c r="AX178" s="7">
        <v>0.01</v>
      </c>
      <c r="AY178" s="7">
        <v>0.01</v>
      </c>
      <c r="AZ178" s="7">
        <v>0.01</v>
      </c>
      <c r="BA178" s="7">
        <v>0.01</v>
      </c>
      <c r="BB178" s="7">
        <v>0.01</v>
      </c>
      <c r="BC178" s="7">
        <v>0.01</v>
      </c>
      <c r="BD178" s="7">
        <v>0.01</v>
      </c>
      <c r="BE178" s="7">
        <v>0.01</v>
      </c>
      <c r="BF178" s="7">
        <v>0.01</v>
      </c>
      <c r="BG178" s="7">
        <v>0.01</v>
      </c>
      <c r="BH178" s="7">
        <v>0.01</v>
      </c>
    </row>
    <row r="179" spans="1:60" x14ac:dyDescent="0.25">
      <c r="A179" s="5" t="s">
        <v>202</v>
      </c>
      <c r="B179" s="6" t="s">
        <v>180</v>
      </c>
      <c r="C179" s="7">
        <v>68.606548000000004</v>
      </c>
      <c r="D179" s="7">
        <v>-29.243525999999999</v>
      </c>
      <c r="E179" s="8">
        <v>1348.855</v>
      </c>
      <c r="F179" s="7">
        <v>0.10330300000000001</v>
      </c>
      <c r="G179" s="3">
        <f t="shared" si="2"/>
        <v>2.8547649E-3</v>
      </c>
      <c r="H179" s="8" t="s">
        <v>18</v>
      </c>
      <c r="I179" s="8" t="s">
        <v>19</v>
      </c>
      <c r="J179" s="13">
        <v>0.17810000000000001</v>
      </c>
      <c r="K179" s="14">
        <v>5.3429999999999998E-2</v>
      </c>
      <c r="L179" s="11">
        <v>2.3495898191402284E-2</v>
      </c>
      <c r="M179" s="12">
        <v>0.17799999999999999</v>
      </c>
      <c r="N179" s="7">
        <v>0.17810000000000001</v>
      </c>
      <c r="O179" s="7">
        <v>0.17810000000000001</v>
      </c>
      <c r="P179" s="7">
        <v>0.17810000000000001</v>
      </c>
      <c r="Q179" s="7">
        <v>0.17810000000000001</v>
      </c>
      <c r="R179" s="7">
        <v>0.17810000000000001</v>
      </c>
      <c r="S179" s="7">
        <v>0.17810000000000001</v>
      </c>
      <c r="T179" s="7">
        <v>0.17810000000000001</v>
      </c>
      <c r="U179" s="7">
        <v>0.17810000000000001</v>
      </c>
      <c r="V179" s="7">
        <v>0.17810000000000001</v>
      </c>
      <c r="W179" s="7">
        <v>0.17810000000000001</v>
      </c>
      <c r="X179" s="7">
        <v>0.17810000000000001</v>
      </c>
      <c r="Y179" s="7">
        <v>0.17810000000000001</v>
      </c>
      <c r="Z179" s="7">
        <v>0.17810000000000001</v>
      </c>
      <c r="AA179" s="7">
        <v>0.17810000000000001</v>
      </c>
      <c r="AB179" s="7">
        <v>0.17097599999999999</v>
      </c>
      <c r="AC179" s="7">
        <v>0.16367390000000001</v>
      </c>
      <c r="AD179" s="7">
        <v>0.16616730000000002</v>
      </c>
      <c r="AE179" s="7">
        <v>0.1686607</v>
      </c>
      <c r="AF179" s="7">
        <v>0.1711541</v>
      </c>
      <c r="AG179" s="7">
        <v>0.17364750000000001</v>
      </c>
      <c r="AH179" s="7">
        <v>0.176319</v>
      </c>
      <c r="AI179" s="7">
        <v>0.16652350000000002</v>
      </c>
      <c r="AJ179" s="7">
        <v>0.21425430000000001</v>
      </c>
      <c r="AK179" s="7">
        <v>0.20303399999999999</v>
      </c>
      <c r="AL179" s="7">
        <v>0.1918137</v>
      </c>
      <c r="AM179" s="7">
        <v>0.18059340000000002</v>
      </c>
      <c r="AN179" s="7">
        <v>0.1663454</v>
      </c>
      <c r="AO179" s="7">
        <v>0.15227550000000001</v>
      </c>
      <c r="AP179" s="7">
        <v>0.1380275</v>
      </c>
      <c r="AQ179" s="7">
        <v>0.1239576</v>
      </c>
      <c r="AR179" s="7">
        <v>0.1269853</v>
      </c>
      <c r="AS179" s="7">
        <v>0.13001299999999999</v>
      </c>
      <c r="AT179" s="7">
        <v>0.13304070000000001</v>
      </c>
      <c r="AU179" s="7">
        <v>0.13606840000000001</v>
      </c>
      <c r="AV179" s="7">
        <v>0.1390961</v>
      </c>
      <c r="AW179" s="7">
        <v>0.13606840000000001</v>
      </c>
      <c r="AX179" s="7">
        <v>0.13339690000000001</v>
      </c>
      <c r="AY179" s="7">
        <v>0.1811277</v>
      </c>
      <c r="AZ179" s="7">
        <v>0.154947</v>
      </c>
      <c r="BA179" s="7">
        <v>0.19626620000000003</v>
      </c>
      <c r="BB179" s="7">
        <v>0.23758540000000003</v>
      </c>
      <c r="BC179" s="7">
        <v>0.2789046</v>
      </c>
      <c r="BD179" s="7">
        <v>0.29724890000000004</v>
      </c>
      <c r="BE179" s="7">
        <v>0.3125655</v>
      </c>
      <c r="BF179" s="7">
        <v>0.30561959999999999</v>
      </c>
      <c r="BG179" s="7">
        <v>0.36439260000000001</v>
      </c>
      <c r="BH179" s="7">
        <v>0.31683990000000001</v>
      </c>
    </row>
    <row r="180" spans="1:60" x14ac:dyDescent="0.25">
      <c r="A180" s="5" t="s">
        <v>203</v>
      </c>
      <c r="B180" s="6" t="s">
        <v>180</v>
      </c>
      <c r="C180" s="7">
        <v>68.547014000000004</v>
      </c>
      <c r="D180" s="7">
        <v>-32.223038000000003</v>
      </c>
      <c r="E180" s="8">
        <v>316.35262</v>
      </c>
      <c r="F180" s="7">
        <v>5.5585299999999999E-3</v>
      </c>
      <c r="G180" s="3">
        <f t="shared" si="2"/>
        <v>9.0000000000000002E-6</v>
      </c>
      <c r="H180" s="8" t="s">
        <v>18</v>
      </c>
      <c r="I180" s="8" t="s">
        <v>19</v>
      </c>
      <c r="J180" s="13">
        <v>0.01</v>
      </c>
      <c r="K180" s="14">
        <v>3.0000000000000001E-3</v>
      </c>
      <c r="L180" s="11">
        <v>5.9253258984897708E-3</v>
      </c>
      <c r="M180" s="12">
        <v>-9.3333333333333338E-2</v>
      </c>
      <c r="N180" s="7">
        <v>0.01</v>
      </c>
      <c r="O180" s="7">
        <v>0.01</v>
      </c>
      <c r="P180" s="7">
        <v>0.01</v>
      </c>
      <c r="Q180" s="7">
        <v>0.01</v>
      </c>
      <c r="R180" s="7">
        <v>0.01</v>
      </c>
      <c r="S180" s="7">
        <v>0.01</v>
      </c>
      <c r="T180" s="7">
        <v>0.01</v>
      </c>
      <c r="U180" s="7">
        <v>0.01</v>
      </c>
      <c r="V180" s="7">
        <v>0.01</v>
      </c>
      <c r="W180" s="7">
        <v>0.01</v>
      </c>
      <c r="X180" s="7">
        <v>0.01</v>
      </c>
      <c r="Y180" s="7">
        <v>0.01</v>
      </c>
      <c r="Z180" s="7">
        <v>0.01</v>
      </c>
      <c r="AA180" s="7">
        <v>0.01</v>
      </c>
      <c r="AB180" s="7">
        <v>0.01</v>
      </c>
      <c r="AC180" s="7">
        <v>1.472E-2</v>
      </c>
      <c r="AD180" s="7">
        <v>1.303E-2</v>
      </c>
      <c r="AE180" s="7">
        <v>9.980000000000001E-3</v>
      </c>
      <c r="AF180" s="7">
        <v>9.4400000000000005E-3</v>
      </c>
      <c r="AG180" s="7">
        <v>1.145E-2</v>
      </c>
      <c r="AH180" s="7">
        <v>1.345E-2</v>
      </c>
      <c r="AI180" s="7">
        <v>1.2330000000000001E-2</v>
      </c>
      <c r="AJ180" s="7">
        <v>1.1200000000000002E-2</v>
      </c>
      <c r="AK180" s="7">
        <v>1.3850000000000001E-2</v>
      </c>
      <c r="AL180" s="7">
        <v>1.3740000000000002E-2</v>
      </c>
      <c r="AM180" s="7">
        <v>1.363E-2</v>
      </c>
      <c r="AN180" s="7">
        <v>1.056E-2</v>
      </c>
      <c r="AO180" s="7">
        <v>7.4999999999999997E-3</v>
      </c>
      <c r="AP180" s="7">
        <v>9.3400000000000011E-3</v>
      </c>
      <c r="AQ180" s="7">
        <v>1.119E-2</v>
      </c>
      <c r="AR180" s="7">
        <v>1.1120000000000001E-2</v>
      </c>
      <c r="AS180" s="7">
        <v>1.1050000000000001E-2</v>
      </c>
      <c r="AT180" s="7">
        <v>1.0980000000000002E-2</v>
      </c>
      <c r="AU180" s="7">
        <v>1.0920000000000001E-2</v>
      </c>
      <c r="AV180" s="7">
        <v>1.085E-2</v>
      </c>
      <c r="AW180" s="7">
        <v>1.0860000000000002E-2</v>
      </c>
      <c r="AX180" s="7">
        <v>1.1430000000000001E-2</v>
      </c>
      <c r="AY180" s="7">
        <v>1.2030000000000001E-2</v>
      </c>
      <c r="AZ180" s="7">
        <v>1.1319999999999998E-2</v>
      </c>
      <c r="BA180" s="7">
        <v>1.1350000000000001E-2</v>
      </c>
      <c r="BB180" s="7">
        <v>1.137E-2</v>
      </c>
      <c r="BC180" s="7">
        <v>1.1399999999999999E-2</v>
      </c>
      <c r="BD180" s="7">
        <v>1.115E-2</v>
      </c>
      <c r="BE180" s="7">
        <v>1.03E-2</v>
      </c>
      <c r="BF180" s="7">
        <v>9.9600000000000001E-3</v>
      </c>
      <c r="BG180" s="7">
        <v>9.8200000000000006E-3</v>
      </c>
      <c r="BH180" s="7">
        <v>8.8999999999999999E-3</v>
      </c>
    </row>
    <row r="181" spans="1:60" x14ac:dyDescent="0.25">
      <c r="A181" s="5" t="s">
        <v>204</v>
      </c>
      <c r="B181" s="6" t="s">
        <v>180</v>
      </c>
      <c r="C181" s="7">
        <v>68.547014000000004</v>
      </c>
      <c r="D181" s="7">
        <v>-32.223038000000003</v>
      </c>
      <c r="E181" s="8">
        <v>469.11635000000001</v>
      </c>
      <c r="F181" s="7">
        <v>0.121992</v>
      </c>
      <c r="G181" s="3">
        <f t="shared" si="2"/>
        <v>6.561E-3</v>
      </c>
      <c r="H181" s="8" t="s">
        <v>18</v>
      </c>
      <c r="I181" s="8" t="s">
        <v>19</v>
      </c>
      <c r="J181" s="13">
        <v>0.27</v>
      </c>
      <c r="K181" s="14">
        <v>8.1000000000000003E-2</v>
      </c>
      <c r="L181" s="11">
        <v>4.3546551614253521E-3</v>
      </c>
      <c r="M181" s="12">
        <v>0.27100000000000002</v>
      </c>
      <c r="N181" s="7">
        <v>0.31671000000000005</v>
      </c>
      <c r="O181" s="7">
        <v>0.31671000000000005</v>
      </c>
      <c r="P181" s="7">
        <v>0.31671000000000005</v>
      </c>
      <c r="Q181" s="7">
        <v>0.31671000000000005</v>
      </c>
      <c r="R181" s="7">
        <v>0.31671000000000005</v>
      </c>
      <c r="S181" s="7">
        <v>0.31671000000000005</v>
      </c>
      <c r="T181" s="7">
        <v>0.31671000000000005</v>
      </c>
      <c r="U181" s="7">
        <v>0.31671000000000005</v>
      </c>
      <c r="V181" s="7">
        <v>0.31671000000000005</v>
      </c>
      <c r="W181" s="7">
        <v>0.31671000000000005</v>
      </c>
      <c r="X181" s="7">
        <v>0.31671000000000005</v>
      </c>
      <c r="Y181" s="7">
        <v>0.31671000000000005</v>
      </c>
      <c r="Z181" s="7">
        <v>0.31671000000000005</v>
      </c>
      <c r="AA181" s="7">
        <v>0.31671000000000005</v>
      </c>
      <c r="AB181" s="7">
        <v>0.27</v>
      </c>
      <c r="AC181" s="7">
        <v>0.26946000000000003</v>
      </c>
      <c r="AD181" s="7">
        <v>0.26865</v>
      </c>
      <c r="AE181" s="7">
        <v>0.22950000000000001</v>
      </c>
      <c r="AF181" s="7">
        <v>0.23112000000000002</v>
      </c>
      <c r="AG181" s="7">
        <v>0.27108000000000004</v>
      </c>
      <c r="AH181" s="7">
        <v>0.24246000000000001</v>
      </c>
      <c r="AI181" s="7">
        <v>0.24246000000000001</v>
      </c>
      <c r="AJ181" s="7">
        <v>0.24219000000000002</v>
      </c>
      <c r="AK181" s="7">
        <v>0.27027000000000001</v>
      </c>
      <c r="AL181" s="7">
        <v>0.18414000000000003</v>
      </c>
      <c r="AM181" s="7">
        <v>0.25352999999999998</v>
      </c>
      <c r="AN181" s="7">
        <v>0.25407000000000002</v>
      </c>
      <c r="AO181" s="7">
        <v>0.25461</v>
      </c>
      <c r="AP181" s="7">
        <v>0.25137000000000004</v>
      </c>
      <c r="AQ181" s="7">
        <v>0.24813000000000002</v>
      </c>
      <c r="AR181" s="7">
        <v>0.24489000000000002</v>
      </c>
      <c r="AS181" s="7">
        <v>0.24165000000000003</v>
      </c>
      <c r="AT181" s="7">
        <v>0.23841000000000001</v>
      </c>
      <c r="AU181" s="7">
        <v>0.23517000000000002</v>
      </c>
      <c r="AV181" s="7">
        <v>0.23193000000000003</v>
      </c>
      <c r="AW181" s="7">
        <v>0.23976000000000003</v>
      </c>
      <c r="AX181" s="7">
        <v>0.24921000000000001</v>
      </c>
      <c r="AY181" s="7">
        <v>0.25380000000000003</v>
      </c>
      <c r="AZ181" s="7">
        <v>0.22005</v>
      </c>
      <c r="BA181" s="7">
        <v>0.34371000000000002</v>
      </c>
      <c r="BB181" s="7">
        <v>0.45387000000000005</v>
      </c>
      <c r="BC181" s="7">
        <v>0.32373000000000002</v>
      </c>
      <c r="BD181" s="7">
        <v>0.30563999999999997</v>
      </c>
      <c r="BE181" s="7">
        <v>0.29916000000000004</v>
      </c>
      <c r="BF181" s="7">
        <v>0.29430000000000006</v>
      </c>
      <c r="BG181" s="7">
        <v>0.30078000000000005</v>
      </c>
      <c r="BH181" s="7">
        <v>0.31239</v>
      </c>
    </row>
    <row r="182" spans="1:60" x14ac:dyDescent="0.25">
      <c r="A182" s="5" t="s">
        <v>205</v>
      </c>
      <c r="B182" s="6" t="s">
        <v>180</v>
      </c>
      <c r="C182" s="7">
        <v>68.547014000000004</v>
      </c>
      <c r="D182" s="7">
        <v>-32.223038000000003</v>
      </c>
      <c r="E182" s="8">
        <v>437.21240999999998</v>
      </c>
      <c r="F182" s="7">
        <v>7.8912700000000002E-2</v>
      </c>
      <c r="G182" s="3">
        <f t="shared" si="2"/>
        <v>3.2399999999999996E-4</v>
      </c>
      <c r="H182" s="8" t="s">
        <v>18</v>
      </c>
      <c r="I182" s="8" t="s">
        <v>19</v>
      </c>
      <c r="J182" s="13">
        <v>0.06</v>
      </c>
      <c r="K182" s="14">
        <v>1.7999999999999999E-2</v>
      </c>
      <c r="L182" s="11">
        <v>4.9325787630116573E-3</v>
      </c>
      <c r="M182" s="12">
        <v>6.5000000000000002E-2</v>
      </c>
      <c r="N182" s="7">
        <v>0.06</v>
      </c>
      <c r="O182" s="7">
        <v>0.06</v>
      </c>
      <c r="P182" s="7">
        <v>0.06</v>
      </c>
      <c r="Q182" s="7">
        <v>0.06</v>
      </c>
      <c r="R182" s="7">
        <v>0.06</v>
      </c>
      <c r="S182" s="7">
        <v>0.06</v>
      </c>
      <c r="T182" s="7">
        <v>0.06</v>
      </c>
      <c r="U182" s="7">
        <v>0.06</v>
      </c>
      <c r="V182" s="7">
        <v>0.06</v>
      </c>
      <c r="W182" s="7">
        <v>0.06</v>
      </c>
      <c r="X182" s="7">
        <v>0.06</v>
      </c>
      <c r="Y182" s="7">
        <v>0.06</v>
      </c>
      <c r="Z182" s="7">
        <v>0.06</v>
      </c>
      <c r="AA182" s="7">
        <v>0.06</v>
      </c>
      <c r="AB182" s="7">
        <v>0.06</v>
      </c>
      <c r="AC182" s="7">
        <v>4.6679999999999999E-2</v>
      </c>
      <c r="AD182" s="7">
        <v>3.3300000000000003E-2</v>
      </c>
      <c r="AE182" s="7">
        <v>6.5880000000000008E-2</v>
      </c>
      <c r="AF182" s="7">
        <v>7.4940000000000007E-2</v>
      </c>
      <c r="AG182" s="7">
        <v>6.720000000000001E-2</v>
      </c>
      <c r="AH182" s="7">
        <v>5.9519999999999997E-2</v>
      </c>
      <c r="AI182" s="7">
        <v>5.6100000000000004E-2</v>
      </c>
      <c r="AJ182" s="7">
        <v>5.2679999999999998E-2</v>
      </c>
      <c r="AK182" s="7">
        <v>4.7280000000000003E-2</v>
      </c>
      <c r="AL182" s="7">
        <v>4.1939999999999998E-2</v>
      </c>
      <c r="AM182" s="7">
        <v>5.0819999999999997E-2</v>
      </c>
      <c r="AN182" s="7">
        <v>3.3779999999999998E-2</v>
      </c>
      <c r="AO182" s="7">
        <v>3.2399999999999998E-2</v>
      </c>
      <c r="AP182" s="7">
        <v>3.108E-2</v>
      </c>
      <c r="AQ182" s="7">
        <v>2.9759999999999998E-2</v>
      </c>
      <c r="AR182" s="7">
        <v>2.8439999999999997E-2</v>
      </c>
      <c r="AS182" s="7">
        <v>2.7060000000000001E-2</v>
      </c>
      <c r="AT182" s="7">
        <v>2.5739999999999999E-2</v>
      </c>
      <c r="AU182" s="7">
        <v>2.4419999999999997E-2</v>
      </c>
      <c r="AV182" s="7">
        <v>2.3099999999999999E-2</v>
      </c>
      <c r="AW182" s="7">
        <v>2.5919999999999999E-2</v>
      </c>
      <c r="AX182" s="7">
        <v>2.1899999999999999E-2</v>
      </c>
      <c r="AY182" s="7">
        <v>3.1920000000000004E-2</v>
      </c>
      <c r="AZ182" s="7">
        <v>2.5919999999999999E-2</v>
      </c>
      <c r="BA182" s="7">
        <v>4.3559999999999995E-2</v>
      </c>
      <c r="BB182" s="7">
        <v>3.4379999999999994E-2</v>
      </c>
      <c r="BC182" s="7">
        <v>2.0160000000000001E-2</v>
      </c>
      <c r="BD182" s="7">
        <v>1.95E-2</v>
      </c>
      <c r="BE182" s="7">
        <v>1.8359999999999998E-2</v>
      </c>
      <c r="BF182" s="7">
        <v>1.6320000000000001E-2</v>
      </c>
      <c r="BG182" s="7">
        <v>2.5499999999999998E-2</v>
      </c>
      <c r="BH182" s="7">
        <v>4.3799999999999999E-2</v>
      </c>
    </row>
    <row r="183" spans="1:60" x14ac:dyDescent="0.25">
      <c r="A183" s="5" t="s">
        <v>206</v>
      </c>
      <c r="B183" s="6" t="s">
        <v>180</v>
      </c>
      <c r="C183" s="7">
        <v>68.531098999999998</v>
      </c>
      <c r="D183" s="7">
        <v>-29.720206999999998</v>
      </c>
      <c r="E183" s="8">
        <v>454.46449999999999</v>
      </c>
      <c r="F183" s="7">
        <v>1.0666199999999999E-3</v>
      </c>
      <c r="G183" s="3">
        <f t="shared" si="2"/>
        <v>0</v>
      </c>
      <c r="H183" s="8" t="s">
        <v>18</v>
      </c>
      <c r="I183" s="8" t="s">
        <v>19</v>
      </c>
      <c r="J183" s="13">
        <v>0</v>
      </c>
      <c r="K183" s="14">
        <v>0</v>
      </c>
      <c r="L183" s="11">
        <v>8.6757617495939708E-3</v>
      </c>
      <c r="M183" s="12">
        <v>-3.9E-2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0</v>
      </c>
      <c r="AX183" s="7">
        <v>0</v>
      </c>
      <c r="AY183" s="7">
        <v>0</v>
      </c>
      <c r="AZ183" s="7">
        <v>0</v>
      </c>
      <c r="BA183" s="7">
        <v>0</v>
      </c>
      <c r="BB183" s="7">
        <v>0</v>
      </c>
      <c r="BC183" s="7">
        <v>0</v>
      </c>
      <c r="BD183" s="7">
        <v>0</v>
      </c>
      <c r="BE183" s="7">
        <v>0</v>
      </c>
      <c r="BF183" s="7">
        <v>0</v>
      </c>
      <c r="BG183" s="7">
        <v>0</v>
      </c>
      <c r="BH183" s="7">
        <v>0</v>
      </c>
    </row>
    <row r="184" spans="1:60" x14ac:dyDescent="0.25">
      <c r="A184" s="5" t="s">
        <v>207</v>
      </c>
      <c r="B184" s="6" t="s">
        <v>180</v>
      </c>
      <c r="C184" s="7">
        <v>68.519791999999995</v>
      </c>
      <c r="D184" s="7">
        <v>-30.791397</v>
      </c>
      <c r="E184" s="8">
        <v>1462.1507999999999</v>
      </c>
      <c r="F184" s="7">
        <v>0.61441400000000002</v>
      </c>
      <c r="G184" s="3">
        <f t="shared" si="2"/>
        <v>3.8870488335999997E-4</v>
      </c>
      <c r="H184" s="8" t="s">
        <v>18</v>
      </c>
      <c r="I184" s="8" t="s">
        <v>35</v>
      </c>
      <c r="J184" s="13">
        <v>0.14199999999999999</v>
      </c>
      <c r="K184" s="14">
        <v>1.97156E-2</v>
      </c>
      <c r="L184" s="11">
        <v>2.5519206094509573E-2</v>
      </c>
      <c r="M184" s="12">
        <v>0.10566666666666666</v>
      </c>
      <c r="N184" s="7">
        <v>0.22628892799999997</v>
      </c>
      <c r="O184" s="7">
        <v>0.22628892799999997</v>
      </c>
      <c r="P184" s="7">
        <v>0.22628892799999997</v>
      </c>
      <c r="Q184" s="7">
        <v>0.22628892799999997</v>
      </c>
      <c r="R184" s="7">
        <v>0.22628892799999997</v>
      </c>
      <c r="S184" s="7">
        <v>0.22628892799999997</v>
      </c>
      <c r="T184" s="7">
        <v>0.22628892799999997</v>
      </c>
      <c r="U184" s="7">
        <v>0.22628892799999997</v>
      </c>
      <c r="V184" s="7">
        <v>0.22628892799999997</v>
      </c>
      <c r="W184" s="7">
        <v>0.22628892799999997</v>
      </c>
      <c r="X184" s="7">
        <v>0.22628892799999997</v>
      </c>
      <c r="Y184" s="7">
        <v>0.22628892799999997</v>
      </c>
      <c r="Z184" s="7">
        <v>0.22525658799999995</v>
      </c>
      <c r="AA184" s="7">
        <v>0.22422424799999999</v>
      </c>
      <c r="AB184" s="7">
        <v>0.16762247999999999</v>
      </c>
      <c r="AC184" s="7">
        <v>0.21493119999999996</v>
      </c>
      <c r="AD184" s="7">
        <v>0.20025692</v>
      </c>
      <c r="AE184" s="7">
        <v>0.18389567999999998</v>
      </c>
      <c r="AF184" s="7">
        <v>0.20004107999999998</v>
      </c>
      <c r="AG184" s="7">
        <v>0.23370359999999996</v>
      </c>
      <c r="AH184" s="7">
        <v>0.23557799999999998</v>
      </c>
      <c r="AI184" s="7">
        <v>0.22570118999999994</v>
      </c>
      <c r="AJ184" s="7">
        <v>0.21590816000000002</v>
      </c>
      <c r="AK184" s="7">
        <v>0.21780953999999994</v>
      </c>
      <c r="AL184" s="7">
        <v>0.19949864</v>
      </c>
      <c r="AM184" s="7">
        <v>0.17291339999999997</v>
      </c>
      <c r="AN184" s="7">
        <v>0.16526244000000001</v>
      </c>
      <c r="AO184" s="7">
        <v>0.15767821999999998</v>
      </c>
      <c r="AP184" s="7">
        <v>0.15016073999999999</v>
      </c>
      <c r="AQ184" s="7">
        <v>0.14270999999999998</v>
      </c>
      <c r="AR184" s="7">
        <v>0.14285199999999998</v>
      </c>
      <c r="AS184" s="7">
        <v>0.14284418999999998</v>
      </c>
      <c r="AT184" s="7">
        <v>0.14296985999999998</v>
      </c>
      <c r="AU184" s="7">
        <v>0.14294714</v>
      </c>
      <c r="AV184" s="7">
        <v>0.14305647999999999</v>
      </c>
      <c r="AW184" s="7">
        <v>0.13803464999999998</v>
      </c>
      <c r="AX184" s="7">
        <v>0.13512293999999997</v>
      </c>
      <c r="AY184" s="7">
        <v>0.11551628999999998</v>
      </c>
      <c r="AZ184" s="7">
        <v>0.13209407999999997</v>
      </c>
      <c r="BA184" s="7">
        <v>0.15025587999999998</v>
      </c>
      <c r="BB184" s="7">
        <v>0.15419069999999999</v>
      </c>
      <c r="BC184" s="7">
        <v>0.14291234999999997</v>
      </c>
      <c r="BD184" s="7">
        <v>0.13601611999999996</v>
      </c>
      <c r="BE184" s="7">
        <v>0.12531187599999999</v>
      </c>
      <c r="BF184" s="7">
        <v>0.12108623999999998</v>
      </c>
      <c r="BG184" s="7">
        <v>0.120956736</v>
      </c>
      <c r="BH184" s="7">
        <v>0.11875516799999998</v>
      </c>
    </row>
    <row r="185" spans="1:60" x14ac:dyDescent="0.25">
      <c r="A185" s="5" t="s">
        <v>208</v>
      </c>
      <c r="B185" s="6" t="s">
        <v>180</v>
      </c>
      <c r="C185" s="7">
        <v>68.475479000000007</v>
      </c>
      <c r="D185" s="7">
        <v>-33.497965999999998</v>
      </c>
      <c r="E185" s="8">
        <v>966.32371000000001</v>
      </c>
      <c r="F185" s="7">
        <v>0.68677699999999997</v>
      </c>
      <c r="G185" s="3">
        <f t="shared" si="2"/>
        <v>1.2900416399999996E-2</v>
      </c>
      <c r="H185" s="8" t="s">
        <v>18</v>
      </c>
      <c r="I185" s="8" t="s">
        <v>19</v>
      </c>
      <c r="J185" s="13">
        <v>0.37859999999999999</v>
      </c>
      <c r="K185" s="14">
        <v>0.11357999999999999</v>
      </c>
      <c r="L185" s="11">
        <v>1.3025859292731338E-2</v>
      </c>
      <c r="M185" s="12">
        <v>0.378</v>
      </c>
      <c r="N185" s="7">
        <v>0.37859999999999999</v>
      </c>
      <c r="O185" s="7">
        <v>0.37859999999999999</v>
      </c>
      <c r="P185" s="7">
        <v>0.37859999999999999</v>
      </c>
      <c r="Q185" s="7">
        <v>0.37859999999999999</v>
      </c>
      <c r="R185" s="7">
        <v>0.37859999999999999</v>
      </c>
      <c r="S185" s="7">
        <v>0.37859999999999999</v>
      </c>
      <c r="T185" s="7">
        <v>0.37859999999999999</v>
      </c>
      <c r="U185" s="7">
        <v>0.37859999999999999</v>
      </c>
      <c r="V185" s="7">
        <v>0.37859999999999999</v>
      </c>
      <c r="W185" s="7">
        <v>0.37859999999999999</v>
      </c>
      <c r="X185" s="7">
        <v>0.37859999999999999</v>
      </c>
      <c r="Y185" s="7">
        <v>0.37859999999999999</v>
      </c>
      <c r="Z185" s="7">
        <v>0.37859999999999999</v>
      </c>
      <c r="AA185" s="7">
        <v>0.37859999999999999</v>
      </c>
      <c r="AB185" s="7">
        <v>0.27107759999999997</v>
      </c>
      <c r="AC185" s="7">
        <v>0.2381394</v>
      </c>
      <c r="AD185" s="7">
        <v>0.32938200000000001</v>
      </c>
      <c r="AE185" s="7">
        <v>0.335061</v>
      </c>
      <c r="AF185" s="7">
        <v>0.3225672</v>
      </c>
      <c r="AG185" s="7">
        <v>0.31991700000000001</v>
      </c>
      <c r="AH185" s="7">
        <v>0.56714279999999995</v>
      </c>
      <c r="AI185" s="7">
        <v>0.50543099999999996</v>
      </c>
      <c r="AJ185" s="7">
        <v>0.44409779999999999</v>
      </c>
      <c r="AK185" s="7">
        <v>0.31764539999999997</v>
      </c>
      <c r="AL185" s="7">
        <v>0.42933239999999995</v>
      </c>
      <c r="AM185" s="7">
        <v>0.61333199999999999</v>
      </c>
      <c r="AN185" s="7">
        <v>0.60992459999999993</v>
      </c>
      <c r="AO185" s="7">
        <v>0.5326902</v>
      </c>
      <c r="AP185" s="7">
        <v>0.38087159999999998</v>
      </c>
      <c r="AQ185" s="7">
        <v>0.39185099999999995</v>
      </c>
      <c r="AR185" s="7">
        <v>0.4039662</v>
      </c>
      <c r="AS185" s="7">
        <v>0.4387974</v>
      </c>
      <c r="AT185" s="7">
        <v>0.47362859999999996</v>
      </c>
      <c r="AU185" s="7">
        <v>0.99950400000000006</v>
      </c>
      <c r="AV185" s="7">
        <v>0.87608039999999998</v>
      </c>
      <c r="AW185" s="7">
        <v>0.80338919999999991</v>
      </c>
      <c r="AX185" s="7">
        <v>0.70608899999999997</v>
      </c>
      <c r="AY185" s="7">
        <v>0.70684619999999998</v>
      </c>
      <c r="AZ185" s="7">
        <v>0.69700260000000003</v>
      </c>
      <c r="BA185" s="7">
        <v>0.707982</v>
      </c>
      <c r="BB185" s="7">
        <v>0.68980920000000001</v>
      </c>
      <c r="BC185" s="7">
        <v>0.65535660000000007</v>
      </c>
      <c r="BD185" s="7">
        <v>0.58682999999999996</v>
      </c>
      <c r="BE185" s="7">
        <v>0.60727439999999999</v>
      </c>
      <c r="BF185" s="7">
        <v>0.60538139999999996</v>
      </c>
      <c r="BG185" s="7">
        <v>0.61484640000000002</v>
      </c>
      <c r="BH185" s="7">
        <v>0.66860759999999997</v>
      </c>
    </row>
    <row r="186" spans="1:60" x14ac:dyDescent="0.25">
      <c r="A186" s="5" t="s">
        <v>209</v>
      </c>
      <c r="B186" s="6" t="s">
        <v>180</v>
      </c>
      <c r="C186" s="7">
        <v>68.196027999999998</v>
      </c>
      <c r="D186" s="7">
        <v>-30.858139000000001</v>
      </c>
      <c r="E186" s="8">
        <v>309.77409999999998</v>
      </c>
      <c r="F186" s="7">
        <v>1.23383E-3</v>
      </c>
      <c r="G186" s="3">
        <f t="shared" si="2"/>
        <v>0</v>
      </c>
      <c r="H186" s="8" t="s">
        <v>14</v>
      </c>
      <c r="I186" s="8" t="s">
        <v>15</v>
      </c>
      <c r="J186" s="13">
        <v>0</v>
      </c>
      <c r="K186" s="14">
        <v>0</v>
      </c>
      <c r="L186" s="11">
        <v>2.7539779162226298E-3</v>
      </c>
      <c r="M186" s="12">
        <v>0.13333333333333336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7">
        <v>0</v>
      </c>
      <c r="AZ186" s="7">
        <v>0</v>
      </c>
      <c r="BA186" s="7">
        <v>0</v>
      </c>
      <c r="BB186" s="7">
        <v>0</v>
      </c>
      <c r="BC186" s="7">
        <v>0</v>
      </c>
      <c r="BD186" s="7">
        <v>0</v>
      </c>
      <c r="BE186" s="7">
        <v>0</v>
      </c>
      <c r="BF186" s="7">
        <v>0</v>
      </c>
      <c r="BG186" s="7">
        <v>0</v>
      </c>
      <c r="BH186" s="7">
        <v>0</v>
      </c>
    </row>
    <row r="187" spans="1:60" x14ac:dyDescent="0.25">
      <c r="A187" s="5" t="s">
        <v>210</v>
      </c>
      <c r="B187" s="6" t="s">
        <v>180</v>
      </c>
      <c r="C187" s="7">
        <v>68.196027999999998</v>
      </c>
      <c r="D187" s="7">
        <v>-30.858139000000001</v>
      </c>
      <c r="E187" s="8">
        <v>427.23964000000001</v>
      </c>
      <c r="F187" s="7">
        <v>2.1286699999999999E-2</v>
      </c>
      <c r="G187" s="3">
        <f t="shared" si="2"/>
        <v>9.0000000000000002E-6</v>
      </c>
      <c r="H187" s="8" t="s">
        <v>18</v>
      </c>
      <c r="I187" s="8" t="s">
        <v>19</v>
      </c>
      <c r="J187" s="13">
        <v>0.01</v>
      </c>
      <c r="K187" s="14">
        <v>3.0000000000000001E-3</v>
      </c>
      <c r="L187" s="11">
        <v>8.1503526536021755E-3</v>
      </c>
      <c r="M187" s="12">
        <v>-1.1666666666666669E-2</v>
      </c>
      <c r="N187" s="7">
        <v>0.01</v>
      </c>
      <c r="O187" s="7">
        <v>0.01</v>
      </c>
      <c r="P187" s="7">
        <v>0.01</v>
      </c>
      <c r="Q187" s="7">
        <v>0.01</v>
      </c>
      <c r="R187" s="7">
        <v>0.01</v>
      </c>
      <c r="S187" s="7">
        <v>0.01</v>
      </c>
      <c r="T187" s="7">
        <v>0.01</v>
      </c>
      <c r="U187" s="7">
        <v>0.01</v>
      </c>
      <c r="V187" s="7">
        <v>0.01</v>
      </c>
      <c r="W187" s="7">
        <v>0.01</v>
      </c>
      <c r="X187" s="7">
        <v>0.01</v>
      </c>
      <c r="Y187" s="7">
        <v>0.01</v>
      </c>
      <c r="Z187" s="7">
        <v>0.01</v>
      </c>
      <c r="AA187" s="7">
        <v>0.01</v>
      </c>
      <c r="AB187" s="7">
        <v>6.0200000000000002E-3</v>
      </c>
      <c r="AC187" s="7">
        <v>6.2399999999999999E-3</v>
      </c>
      <c r="AD187" s="7">
        <v>1.06E-2</v>
      </c>
      <c r="AE187" s="7">
        <v>8.0499999999999999E-3</v>
      </c>
      <c r="AF187" s="7">
        <v>7.62E-3</v>
      </c>
      <c r="AG187" s="7">
        <v>1.685E-2</v>
      </c>
      <c r="AH187" s="7">
        <v>1.8149999999999999E-2</v>
      </c>
      <c r="AI187" s="7">
        <v>1.6479999999999998E-2</v>
      </c>
      <c r="AJ187" s="7">
        <v>1.482E-2</v>
      </c>
      <c r="AK187" s="7">
        <v>1.371E-2</v>
      </c>
      <c r="AL187" s="7">
        <v>1.261E-2</v>
      </c>
      <c r="AM187" s="7">
        <v>1.8240000000000003E-2</v>
      </c>
      <c r="AN187" s="7">
        <v>1.7649999999999999E-2</v>
      </c>
      <c r="AO187" s="7">
        <v>1.3009999999999999E-2</v>
      </c>
      <c r="AP187" s="7">
        <v>1.176E-2</v>
      </c>
      <c r="AQ187" s="7">
        <v>1.163E-2</v>
      </c>
      <c r="AR187" s="7">
        <v>1.014E-2</v>
      </c>
      <c r="AS187" s="7">
        <v>1.167E-2</v>
      </c>
      <c r="AT187" s="7">
        <v>1.3200000000000002E-2</v>
      </c>
      <c r="AU187" s="7">
        <v>1.4460000000000001E-2</v>
      </c>
      <c r="AV187" s="7">
        <v>1.5720000000000001E-2</v>
      </c>
      <c r="AW187" s="7">
        <v>1.3540000000000002E-2</v>
      </c>
      <c r="AX187" s="7">
        <v>1.2660000000000001E-2</v>
      </c>
      <c r="AY187" s="7">
        <v>1.472E-2</v>
      </c>
      <c r="AZ187" s="7">
        <v>1.3389999999999999E-2</v>
      </c>
      <c r="BA187" s="7">
        <v>1.3080000000000001E-2</v>
      </c>
      <c r="BB187" s="7">
        <v>1.3819999999999999E-2</v>
      </c>
      <c r="BC187" s="7">
        <v>1.363E-2</v>
      </c>
      <c r="BD187" s="7">
        <v>1.2840000000000001E-2</v>
      </c>
      <c r="BE187" s="7">
        <v>1.2620000000000001E-2</v>
      </c>
      <c r="BF187" s="7">
        <v>1.226E-2</v>
      </c>
      <c r="BG187" s="7">
        <v>1.1779999999999999E-2</v>
      </c>
      <c r="BH187" s="7">
        <v>1.2120000000000001E-2</v>
      </c>
    </row>
    <row r="188" spans="1:60" x14ac:dyDescent="0.25">
      <c r="A188" s="5" t="s">
        <v>211</v>
      </c>
      <c r="B188" s="6" t="s">
        <v>180</v>
      </c>
      <c r="C188" s="7">
        <v>68.196027999999998</v>
      </c>
      <c r="D188" s="7">
        <v>-30.858139000000001</v>
      </c>
      <c r="E188" s="8">
        <v>146.76111</v>
      </c>
      <c r="F188" s="7">
        <v>8.1188600000000003E-3</v>
      </c>
      <c r="G188" s="3">
        <f t="shared" si="2"/>
        <v>9.0000000000000002E-6</v>
      </c>
      <c r="H188" s="8" t="s">
        <v>18</v>
      </c>
      <c r="I188" s="8" t="s">
        <v>19</v>
      </c>
      <c r="J188" s="13">
        <v>0.01</v>
      </c>
      <c r="K188" s="14">
        <v>3.0000000000000001E-3</v>
      </c>
      <c r="L188" s="11">
        <v>2.3696130448838367E-3</v>
      </c>
      <c r="M188" s="12">
        <v>-4.6666666666666676E-2</v>
      </c>
      <c r="N188" s="7">
        <v>0.01</v>
      </c>
      <c r="O188" s="7">
        <v>0.01</v>
      </c>
      <c r="P188" s="7">
        <v>0.01</v>
      </c>
      <c r="Q188" s="7">
        <v>0.01</v>
      </c>
      <c r="R188" s="7">
        <v>0.01</v>
      </c>
      <c r="S188" s="7">
        <v>0.01</v>
      </c>
      <c r="T188" s="7">
        <v>0.01</v>
      </c>
      <c r="U188" s="7">
        <v>0.01</v>
      </c>
      <c r="V188" s="7">
        <v>0.01</v>
      </c>
      <c r="W188" s="7">
        <v>0.01</v>
      </c>
      <c r="X188" s="7">
        <v>0.01</v>
      </c>
      <c r="Y188" s="7">
        <v>0.01</v>
      </c>
      <c r="Z188" s="7">
        <v>0.01</v>
      </c>
      <c r="AA188" s="7">
        <v>0.01</v>
      </c>
      <c r="AB188" s="7">
        <v>9.5700000000000004E-3</v>
      </c>
      <c r="AC188" s="7">
        <v>9.1400000000000006E-3</v>
      </c>
      <c r="AD188" s="7">
        <v>8.7100000000000007E-3</v>
      </c>
      <c r="AE188" s="7">
        <v>8.2799999999999992E-3</v>
      </c>
      <c r="AF188" s="7">
        <v>7.8500000000000011E-3</v>
      </c>
      <c r="AG188" s="7">
        <v>7.92E-3</v>
      </c>
      <c r="AH188" s="7">
        <v>8.0000000000000002E-3</v>
      </c>
      <c r="AI188" s="7">
        <v>8.0700000000000008E-3</v>
      </c>
      <c r="AJ188" s="7">
        <v>8.1399999999999997E-3</v>
      </c>
      <c r="AK188" s="7">
        <v>8.2199999999999999E-3</v>
      </c>
      <c r="AL188" s="7">
        <v>8.1899999999999994E-3</v>
      </c>
      <c r="AM188" s="7">
        <v>8.1599999999999989E-3</v>
      </c>
      <c r="AN188" s="7">
        <v>8.1300000000000001E-3</v>
      </c>
      <c r="AO188" s="7">
        <v>8.1000000000000013E-3</v>
      </c>
      <c r="AP188" s="7">
        <v>8.2100000000000003E-3</v>
      </c>
      <c r="AQ188" s="7">
        <v>8.3099999999999997E-3</v>
      </c>
      <c r="AR188" s="7">
        <v>8.4200000000000004E-3</v>
      </c>
      <c r="AS188" s="7">
        <v>8.5299999999999994E-3</v>
      </c>
      <c r="AT188" s="7">
        <v>8.6300000000000005E-3</v>
      </c>
      <c r="AU188" s="7">
        <v>8.7399999999999995E-3</v>
      </c>
      <c r="AV188" s="7">
        <v>8.8500000000000002E-3</v>
      </c>
      <c r="AW188" s="7">
        <v>8.9600000000000009E-3</v>
      </c>
      <c r="AX188" s="7">
        <v>9.300000000000001E-3</v>
      </c>
      <c r="AY188" s="7">
        <v>7.3800000000000003E-3</v>
      </c>
      <c r="AZ188" s="7">
        <v>9.3300000000000015E-3</v>
      </c>
      <c r="BA188" s="7">
        <v>1.056E-2</v>
      </c>
      <c r="BB188" s="7">
        <v>1.1779999999999999E-2</v>
      </c>
      <c r="BC188" s="7">
        <v>1.3009999999999999E-2</v>
      </c>
      <c r="BD188" s="7">
        <v>1.355E-2</v>
      </c>
      <c r="BE188" s="7">
        <v>9.75E-3</v>
      </c>
      <c r="BF188" s="7">
        <v>9.3300000000000015E-3</v>
      </c>
      <c r="BG188" s="7">
        <v>1.014E-2</v>
      </c>
      <c r="BH188" s="7">
        <v>7.79E-3</v>
      </c>
    </row>
    <row r="189" spans="1:60" x14ac:dyDescent="0.25">
      <c r="A189" s="5" t="s">
        <v>212</v>
      </c>
      <c r="B189" s="6" t="s">
        <v>180</v>
      </c>
      <c r="C189" s="7">
        <v>68.196027999999998</v>
      </c>
      <c r="D189" s="7">
        <v>-30.858139000000001</v>
      </c>
      <c r="E189" s="8">
        <v>859.58536000000004</v>
      </c>
      <c r="F189" s="7">
        <v>0.110504</v>
      </c>
      <c r="G189" s="3">
        <f t="shared" si="2"/>
        <v>2.6244E-2</v>
      </c>
      <c r="H189" s="8" t="s">
        <v>18</v>
      </c>
      <c r="I189" s="8" t="s">
        <v>19</v>
      </c>
      <c r="J189" s="13">
        <v>0.54</v>
      </c>
      <c r="K189" s="14">
        <v>0.16200000000000001</v>
      </c>
      <c r="L189" s="11">
        <v>8.4662582490879351E-3</v>
      </c>
      <c r="M189" s="12">
        <v>0.53933333333333333</v>
      </c>
      <c r="N189" s="7">
        <v>0.54</v>
      </c>
      <c r="O189" s="7">
        <v>0.54</v>
      </c>
      <c r="P189" s="7">
        <v>0.54</v>
      </c>
      <c r="Q189" s="7">
        <v>0.54</v>
      </c>
      <c r="R189" s="7">
        <v>0.54</v>
      </c>
      <c r="S189" s="7">
        <v>0.54</v>
      </c>
      <c r="T189" s="7">
        <v>0.54</v>
      </c>
      <c r="U189" s="7">
        <v>0.54</v>
      </c>
      <c r="V189" s="7">
        <v>0.54</v>
      </c>
      <c r="W189" s="7">
        <v>0.54</v>
      </c>
      <c r="X189" s="7">
        <v>0.54</v>
      </c>
      <c r="Y189" s="7">
        <v>0.54</v>
      </c>
      <c r="Z189" s="7">
        <v>0.54</v>
      </c>
      <c r="AA189" s="7">
        <v>0.54</v>
      </c>
      <c r="AB189" s="7">
        <v>0.54</v>
      </c>
      <c r="AC189" s="7">
        <v>0.54</v>
      </c>
      <c r="AD189" s="7">
        <v>0.54</v>
      </c>
      <c r="AE189" s="7">
        <v>0.54</v>
      </c>
      <c r="AF189" s="7">
        <v>0.54</v>
      </c>
      <c r="AG189" s="7">
        <v>0.54</v>
      </c>
      <c r="AH189" s="7">
        <v>0.54</v>
      </c>
      <c r="AI189" s="7">
        <v>0.54</v>
      </c>
      <c r="AJ189" s="7">
        <v>0.54</v>
      </c>
      <c r="AK189" s="7">
        <v>0.54</v>
      </c>
      <c r="AL189" s="7">
        <v>0.54</v>
      </c>
      <c r="AM189" s="7">
        <v>0.54</v>
      </c>
      <c r="AN189" s="7">
        <v>0.54</v>
      </c>
      <c r="AO189" s="7">
        <v>0.54</v>
      </c>
      <c r="AP189" s="7">
        <v>0.54</v>
      </c>
      <c r="AQ189" s="7">
        <v>0.54</v>
      </c>
      <c r="AR189" s="7">
        <v>0.54</v>
      </c>
      <c r="AS189" s="7">
        <v>0.54</v>
      </c>
      <c r="AT189" s="7">
        <v>0.54</v>
      </c>
      <c r="AU189" s="7">
        <v>0.54</v>
      </c>
      <c r="AV189" s="7">
        <v>0.54</v>
      </c>
      <c r="AW189" s="7">
        <v>0.54</v>
      </c>
      <c r="AX189" s="7">
        <v>0.54</v>
      </c>
      <c r="AY189" s="7">
        <v>0.54</v>
      </c>
      <c r="AZ189" s="7">
        <v>0.54</v>
      </c>
      <c r="BA189" s="7">
        <v>0.54</v>
      </c>
      <c r="BB189" s="7">
        <v>0.54</v>
      </c>
      <c r="BC189" s="7">
        <v>0.54</v>
      </c>
      <c r="BD189" s="7">
        <v>0.54</v>
      </c>
      <c r="BE189" s="7">
        <v>0.54</v>
      </c>
      <c r="BF189" s="7">
        <v>0.54</v>
      </c>
      <c r="BG189" s="7">
        <v>0.54</v>
      </c>
      <c r="BH189" s="7">
        <v>0.54</v>
      </c>
    </row>
    <row r="190" spans="1:60" x14ac:dyDescent="0.25">
      <c r="A190" s="5" t="s">
        <v>213</v>
      </c>
      <c r="B190" s="6" t="s">
        <v>180</v>
      </c>
      <c r="C190" s="7">
        <v>68.082982000000001</v>
      </c>
      <c r="D190" s="7">
        <v>-32.805878</v>
      </c>
      <c r="E190" s="8">
        <v>3446.7334000000001</v>
      </c>
      <c r="F190" s="7">
        <v>4.6206899999999997</v>
      </c>
      <c r="G190" s="3">
        <f t="shared" si="2"/>
        <v>0.89870399999999995</v>
      </c>
      <c r="H190" s="8" t="s">
        <v>18</v>
      </c>
      <c r="I190" s="8" t="s">
        <v>19</v>
      </c>
      <c r="J190" s="13">
        <v>3.16</v>
      </c>
      <c r="K190" s="14">
        <v>0.94799999999999995</v>
      </c>
      <c r="L190" s="11">
        <v>3.5640922532563735E-2</v>
      </c>
      <c r="M190" s="12">
        <v>3.1636666666666664</v>
      </c>
      <c r="N190" s="7">
        <v>3.13788</v>
      </c>
      <c r="O190" s="7">
        <v>3.13788</v>
      </c>
      <c r="P190" s="7">
        <v>3.13788</v>
      </c>
      <c r="Q190" s="7">
        <v>3.13788</v>
      </c>
      <c r="R190" s="7">
        <v>3.13788</v>
      </c>
      <c r="S190" s="7">
        <v>3.13788</v>
      </c>
      <c r="T190" s="7">
        <v>3.13788</v>
      </c>
      <c r="U190" s="7">
        <v>3.13788</v>
      </c>
      <c r="V190" s="7">
        <v>3.13788</v>
      </c>
      <c r="W190" s="7">
        <v>3.13788</v>
      </c>
      <c r="X190" s="7">
        <v>3.13788</v>
      </c>
      <c r="Y190" s="7">
        <v>3.13788</v>
      </c>
      <c r="Z190" s="7">
        <v>3.13788</v>
      </c>
      <c r="AA190" s="7">
        <v>3.13788</v>
      </c>
      <c r="AB190" s="7">
        <v>3.1284000000000001</v>
      </c>
      <c r="AC190" s="7">
        <v>3.2263599999999997</v>
      </c>
      <c r="AD190" s="7">
        <v>3.16</v>
      </c>
      <c r="AE190" s="7">
        <v>2.9956800000000001</v>
      </c>
      <c r="AF190" s="7">
        <v>3.1473599999999999</v>
      </c>
      <c r="AG190" s="7">
        <v>2.7650000000000001</v>
      </c>
      <c r="AH190" s="7">
        <v>4.4555999999999996</v>
      </c>
      <c r="AI190" s="7">
        <v>3.9879200000000004</v>
      </c>
      <c r="AJ190" s="7">
        <v>3.5234000000000001</v>
      </c>
      <c r="AK190" s="7">
        <v>3.4854799999999999</v>
      </c>
      <c r="AL190" s="7">
        <v>3.2958799999999999</v>
      </c>
      <c r="AM190" s="7">
        <v>3.7256400000000003</v>
      </c>
      <c r="AN190" s="7">
        <v>3.1252400000000002</v>
      </c>
      <c r="AO190" s="7">
        <v>3.3432800000000005</v>
      </c>
      <c r="AP190" s="7">
        <v>3.17896</v>
      </c>
      <c r="AQ190" s="7">
        <v>3.0462400000000001</v>
      </c>
      <c r="AR190" s="7">
        <v>3.0083199999999999</v>
      </c>
      <c r="AS190" s="7">
        <v>3.2137199999999999</v>
      </c>
      <c r="AT190" s="7">
        <v>3.3969999999999998</v>
      </c>
      <c r="AU190" s="7">
        <v>3.2990400000000002</v>
      </c>
      <c r="AV190" s="7">
        <v>3.0841600000000002</v>
      </c>
      <c r="AW190" s="7">
        <v>3.07152</v>
      </c>
      <c r="AX190" s="7">
        <v>3.1189200000000001</v>
      </c>
      <c r="AY190" s="7">
        <v>2.9925199999999998</v>
      </c>
      <c r="AZ190" s="7">
        <v>2.9230000000000005</v>
      </c>
      <c r="BA190" s="7">
        <v>2.9925199999999998</v>
      </c>
      <c r="BB190" s="7">
        <v>2.8598000000000003</v>
      </c>
      <c r="BC190" s="7">
        <v>2.8313600000000001</v>
      </c>
      <c r="BD190" s="7">
        <v>2.8471600000000001</v>
      </c>
      <c r="BE190" s="7">
        <v>2.80924</v>
      </c>
      <c r="BF190" s="7">
        <v>2.6733600000000002</v>
      </c>
      <c r="BG190" s="7">
        <v>2.7397200000000002</v>
      </c>
      <c r="BH190" s="7">
        <v>2.7397200000000002</v>
      </c>
    </row>
    <row r="191" spans="1:60" x14ac:dyDescent="0.25">
      <c r="A191" s="5" t="s">
        <v>214</v>
      </c>
      <c r="B191" s="6" t="s">
        <v>180</v>
      </c>
      <c r="C191" s="7">
        <v>68.082982000000001</v>
      </c>
      <c r="D191" s="7">
        <v>-32.805878</v>
      </c>
      <c r="E191" s="8">
        <v>245.88598999999999</v>
      </c>
      <c r="F191" s="7">
        <v>5.0841799999999996E-4</v>
      </c>
      <c r="G191" s="3">
        <f t="shared" si="2"/>
        <v>8.8792928999999986E-3</v>
      </c>
      <c r="H191" s="8" t="s">
        <v>18</v>
      </c>
      <c r="I191" s="8" t="s">
        <v>19</v>
      </c>
      <c r="J191" s="13">
        <v>0.31409999999999999</v>
      </c>
      <c r="K191" s="14">
        <v>9.4229999999999994E-2</v>
      </c>
      <c r="L191" s="11">
        <v>2.9746987747063672E-3</v>
      </c>
      <c r="M191" s="12">
        <v>0.31366666666666659</v>
      </c>
      <c r="N191" s="7">
        <v>0.31409999999999999</v>
      </c>
      <c r="O191" s="7">
        <v>0.31409999999999999</v>
      </c>
      <c r="P191" s="7">
        <v>0.31409999999999999</v>
      </c>
      <c r="Q191" s="7">
        <v>0.31409999999999999</v>
      </c>
      <c r="R191" s="7">
        <v>0.31409999999999999</v>
      </c>
      <c r="S191" s="7">
        <v>0.31409999999999999</v>
      </c>
      <c r="T191" s="7">
        <v>0.31409999999999999</v>
      </c>
      <c r="U191" s="7">
        <v>0.31409999999999999</v>
      </c>
      <c r="V191" s="7">
        <v>0.31409999999999999</v>
      </c>
      <c r="W191" s="7">
        <v>0.31409999999999999</v>
      </c>
      <c r="X191" s="7">
        <v>0.31409999999999999</v>
      </c>
      <c r="Y191" s="7">
        <v>0.31409999999999999</v>
      </c>
      <c r="Z191" s="7">
        <v>0.31409999999999999</v>
      </c>
      <c r="AA191" s="7">
        <v>0.31409999999999999</v>
      </c>
      <c r="AB191" s="7">
        <v>0.31409999999999999</v>
      </c>
      <c r="AC191" s="7">
        <v>0.31409999999999999</v>
      </c>
      <c r="AD191" s="7">
        <v>0.31409999999999999</v>
      </c>
      <c r="AE191" s="7">
        <v>0.31409999999999999</v>
      </c>
      <c r="AF191" s="7">
        <v>0.31409999999999999</v>
      </c>
      <c r="AG191" s="7">
        <v>0.31409999999999999</v>
      </c>
      <c r="AH191" s="7">
        <v>0.31409999999999999</v>
      </c>
      <c r="AI191" s="7">
        <v>0.31409999999999999</v>
      </c>
      <c r="AJ191" s="7">
        <v>0.31409999999999999</v>
      </c>
      <c r="AK191" s="7">
        <v>0.31409999999999999</v>
      </c>
      <c r="AL191" s="7">
        <v>0.31409999999999999</v>
      </c>
      <c r="AM191" s="7">
        <v>0.31409999999999999</v>
      </c>
      <c r="AN191" s="7">
        <v>0.31409999999999999</v>
      </c>
      <c r="AO191" s="7">
        <v>0.31409999999999999</v>
      </c>
      <c r="AP191" s="7">
        <v>0.31409999999999999</v>
      </c>
      <c r="AQ191" s="7">
        <v>0.31409999999999999</v>
      </c>
      <c r="AR191" s="7">
        <v>0.31409999999999999</v>
      </c>
      <c r="AS191" s="7">
        <v>0.31409999999999999</v>
      </c>
      <c r="AT191" s="7">
        <v>0.31409999999999999</v>
      </c>
      <c r="AU191" s="7">
        <v>0.31409999999999999</v>
      </c>
      <c r="AV191" s="7">
        <v>0.31409999999999999</v>
      </c>
      <c r="AW191" s="7">
        <v>0.31409999999999999</v>
      </c>
      <c r="AX191" s="7">
        <v>0.31409999999999999</v>
      </c>
      <c r="AY191" s="7">
        <v>0.31409999999999999</v>
      </c>
      <c r="AZ191" s="7">
        <v>0.31409999999999999</v>
      </c>
      <c r="BA191" s="7">
        <v>0.31409999999999999</v>
      </c>
      <c r="BB191" s="7">
        <v>0.31409999999999999</v>
      </c>
      <c r="BC191" s="7">
        <v>0.31409999999999999</v>
      </c>
      <c r="BD191" s="7">
        <v>0.31409999999999999</v>
      </c>
      <c r="BE191" s="7">
        <v>0.31409999999999999</v>
      </c>
      <c r="BF191" s="7">
        <v>0.31409999999999999</v>
      </c>
      <c r="BG191" s="7">
        <v>0.31409999999999999</v>
      </c>
      <c r="BH191" s="7">
        <v>0.31409999999999999</v>
      </c>
    </row>
    <row r="192" spans="1:60" x14ac:dyDescent="0.25">
      <c r="A192" s="5" t="s">
        <v>215</v>
      </c>
      <c r="B192" s="6" t="s">
        <v>180</v>
      </c>
      <c r="C192" s="7">
        <v>67.879047999999997</v>
      </c>
      <c r="D192" s="7">
        <v>-33.536031000000001</v>
      </c>
      <c r="E192" s="8">
        <v>954.21425999999997</v>
      </c>
      <c r="F192" s="7">
        <v>0.10553899999999999</v>
      </c>
      <c r="G192" s="3">
        <f t="shared" si="2"/>
        <v>5.5785716099999993E-2</v>
      </c>
      <c r="H192" s="8" t="s">
        <v>18</v>
      </c>
      <c r="I192" s="8" t="s">
        <v>19</v>
      </c>
      <c r="J192" s="13">
        <v>0.7873</v>
      </c>
      <c r="K192" s="14">
        <v>0.23618999999999998</v>
      </c>
      <c r="L192" s="11">
        <v>8.1473692654923987E-3</v>
      </c>
      <c r="M192" s="12">
        <v>0.78700000000000003</v>
      </c>
      <c r="N192" s="7">
        <v>0.7873</v>
      </c>
      <c r="O192" s="7">
        <v>0.7873</v>
      </c>
      <c r="P192" s="7">
        <v>0.7873</v>
      </c>
      <c r="Q192" s="7">
        <v>0.7873</v>
      </c>
      <c r="R192" s="7">
        <v>0.7873</v>
      </c>
      <c r="S192" s="7">
        <v>0.7873</v>
      </c>
      <c r="T192" s="7">
        <v>0.7873</v>
      </c>
      <c r="U192" s="7">
        <v>0.7873</v>
      </c>
      <c r="V192" s="7">
        <v>0.7873</v>
      </c>
      <c r="W192" s="7">
        <v>0.7873</v>
      </c>
      <c r="X192" s="7">
        <v>0.7873</v>
      </c>
      <c r="Y192" s="7">
        <v>0.7873</v>
      </c>
      <c r="Z192" s="7">
        <v>0.7873</v>
      </c>
      <c r="AA192" s="7">
        <v>0.7873</v>
      </c>
      <c r="AB192" s="7">
        <v>0.7873</v>
      </c>
      <c r="AC192" s="7">
        <v>0.73455090000000001</v>
      </c>
      <c r="AD192" s="7">
        <v>0.81643009999999994</v>
      </c>
      <c r="AE192" s="7">
        <v>0.73770010000000008</v>
      </c>
      <c r="AF192" s="7">
        <v>0.75108419999999998</v>
      </c>
      <c r="AG192" s="7">
        <v>0.70384619999999998</v>
      </c>
      <c r="AH192" s="7">
        <v>0.99672179999999999</v>
      </c>
      <c r="AI192" s="7">
        <v>0.93924890000000005</v>
      </c>
      <c r="AJ192" s="7">
        <v>0.88098869999999996</v>
      </c>
      <c r="AK192" s="7">
        <v>0.7912364999999999</v>
      </c>
      <c r="AL192" s="7">
        <v>0.9290139999999999</v>
      </c>
      <c r="AM192" s="7">
        <v>0.89122359999999989</v>
      </c>
      <c r="AN192" s="7">
        <v>0.8833506000000001</v>
      </c>
      <c r="AO192" s="7">
        <v>0.90696959999999993</v>
      </c>
      <c r="AP192" s="7">
        <v>0.92665210000000009</v>
      </c>
      <c r="AQ192" s="7">
        <v>0.87626490000000001</v>
      </c>
      <c r="AR192" s="7">
        <v>0.89122359999999989</v>
      </c>
      <c r="AS192" s="7">
        <v>0.90382039999999997</v>
      </c>
      <c r="AT192" s="7">
        <v>0.94318539999999995</v>
      </c>
      <c r="AU192" s="7">
        <v>0.91011879999999989</v>
      </c>
      <c r="AV192" s="7">
        <v>0.88413790000000003</v>
      </c>
      <c r="AW192" s="7">
        <v>0.89594739999999995</v>
      </c>
      <c r="AX192" s="7">
        <v>0.87311569999999994</v>
      </c>
      <c r="AY192" s="7">
        <v>0.87547760000000008</v>
      </c>
      <c r="AZ192" s="7">
        <v>0.84949669999999999</v>
      </c>
      <c r="BA192" s="7">
        <v>0.83375069999999996</v>
      </c>
      <c r="BB192" s="7">
        <v>0.82351580000000002</v>
      </c>
      <c r="BC192" s="7">
        <v>0.80934440000000007</v>
      </c>
      <c r="BD192" s="7">
        <v>0.81406820000000002</v>
      </c>
      <c r="BE192" s="7">
        <v>0.81091900000000006</v>
      </c>
      <c r="BF192" s="7">
        <v>0.8156428</v>
      </c>
      <c r="BG192" s="7">
        <v>0.82036660000000006</v>
      </c>
      <c r="BH192" s="7">
        <v>0.78021430000000003</v>
      </c>
    </row>
    <row r="193" spans="1:60" x14ac:dyDescent="0.25">
      <c r="A193" s="5" t="s">
        <v>216</v>
      </c>
      <c r="B193" s="6" t="s">
        <v>180</v>
      </c>
      <c r="C193" s="7">
        <v>67.697967000000006</v>
      </c>
      <c r="D193" s="7">
        <v>-34.015389999999996</v>
      </c>
      <c r="E193" s="8">
        <v>9109.8446999999996</v>
      </c>
      <c r="F193" s="7">
        <v>19.3733</v>
      </c>
      <c r="G193" s="3">
        <f t="shared" si="2"/>
        <v>0.17196364922500001</v>
      </c>
      <c r="H193" s="8" t="s">
        <v>18</v>
      </c>
      <c r="I193" s="8" t="s">
        <v>35</v>
      </c>
      <c r="J193" s="13">
        <v>8.1531900000000004</v>
      </c>
      <c r="K193" s="14">
        <v>0.41468500000000003</v>
      </c>
      <c r="L193" s="11">
        <v>9.1276026403601454E-2</v>
      </c>
      <c r="M193" s="12">
        <v>9.6653333333333347</v>
      </c>
      <c r="N193" s="7">
        <v>8.1776495699999998</v>
      </c>
      <c r="O193" s="7">
        <v>8.1776495699999998</v>
      </c>
      <c r="P193" s="7">
        <v>8.1776495699999998</v>
      </c>
      <c r="Q193" s="7">
        <v>8.1776495699999998</v>
      </c>
      <c r="R193" s="7">
        <v>8.1776495699999998</v>
      </c>
      <c r="S193" s="7">
        <v>8.1776495699999998</v>
      </c>
      <c r="T193" s="7">
        <v>8.1776495699999998</v>
      </c>
      <c r="U193" s="7">
        <v>8.1776495699999998</v>
      </c>
      <c r="V193" s="7">
        <v>8.1776495699999998</v>
      </c>
      <c r="W193" s="7">
        <v>8.1776495699999998</v>
      </c>
      <c r="X193" s="7">
        <v>8.1776495699999998</v>
      </c>
      <c r="Y193" s="7">
        <v>8.1776495699999998</v>
      </c>
      <c r="Z193" s="7">
        <v>8.16949638</v>
      </c>
      <c r="AA193" s="7">
        <v>8.16949638</v>
      </c>
      <c r="AB193" s="7">
        <v>8.1613431900000002</v>
      </c>
      <c r="AC193" s="7">
        <v>8.128730430000001</v>
      </c>
      <c r="AD193" s="7">
        <v>8.4626932455899997</v>
      </c>
      <c r="AE193" s="7">
        <v>8.4545482087800004</v>
      </c>
      <c r="AF193" s="7">
        <v>8.4786327320400012</v>
      </c>
      <c r="AG193" s="7">
        <v>8.0555718561300012</v>
      </c>
      <c r="AH193" s="7">
        <v>10.25628905412</v>
      </c>
      <c r="AI193" s="7">
        <v>9.6310046066400012</v>
      </c>
      <c r="AJ193" s="7">
        <v>9.0047906955000006</v>
      </c>
      <c r="AK193" s="7">
        <v>8.8100925182999994</v>
      </c>
      <c r="AL193" s="7">
        <v>9.5792481565199985</v>
      </c>
      <c r="AM193" s="7">
        <v>9.9987053224500002</v>
      </c>
      <c r="AN193" s="7">
        <v>10.646394736049999</v>
      </c>
      <c r="AO193" s="7">
        <v>8.929112785920001</v>
      </c>
      <c r="AP193" s="7">
        <v>9.2526313651199992</v>
      </c>
      <c r="AQ193" s="7">
        <v>9.1059473238299997</v>
      </c>
      <c r="AR193" s="7">
        <v>9.6859897200000002</v>
      </c>
      <c r="AS193" s="7">
        <v>10.4043672909</v>
      </c>
      <c r="AT193" s="7">
        <v>11.087319251250001</v>
      </c>
      <c r="AU193" s="7">
        <v>10.939167635760002</v>
      </c>
      <c r="AV193" s="7">
        <v>12.646902200400001</v>
      </c>
      <c r="AW193" s="7">
        <v>12.891612045060002</v>
      </c>
      <c r="AX193" s="7">
        <v>13.167956266919999</v>
      </c>
      <c r="AY193" s="7">
        <v>12.902667770699999</v>
      </c>
      <c r="AZ193" s="7">
        <v>12.889581900749999</v>
      </c>
      <c r="BA193" s="7">
        <v>13.202786694599999</v>
      </c>
      <c r="BB193" s="7">
        <v>12.732086729519999</v>
      </c>
      <c r="BC193" s="7">
        <v>11.90165986845</v>
      </c>
      <c r="BD193" s="7">
        <v>12.40657877196</v>
      </c>
      <c r="BE193" s="7">
        <v>12.08170676322</v>
      </c>
      <c r="BF193" s="7">
        <v>12.18937779036</v>
      </c>
      <c r="BG193" s="7">
        <v>12.589291759860002</v>
      </c>
      <c r="BH193" s="7">
        <v>12.800182172400001</v>
      </c>
    </row>
    <row r="194" spans="1:60" x14ac:dyDescent="0.25">
      <c r="A194" s="5" t="s">
        <v>217</v>
      </c>
      <c r="B194" s="6" t="s">
        <v>180</v>
      </c>
      <c r="C194" s="7">
        <v>67.381083000000004</v>
      </c>
      <c r="D194" s="7">
        <v>-34.236995</v>
      </c>
      <c r="E194" s="8">
        <v>2997.5446000000002</v>
      </c>
      <c r="F194" s="7">
        <v>4.4379999999999997</v>
      </c>
      <c r="G194" s="3">
        <f t="shared" ref="G194:G261" si="3">K194*K194</f>
        <v>0.10658396678399999</v>
      </c>
      <c r="H194" s="8" t="s">
        <v>18</v>
      </c>
      <c r="I194" s="8" t="s">
        <v>35</v>
      </c>
      <c r="J194" s="13">
        <v>4.3634000000000004</v>
      </c>
      <c r="K194" s="14">
        <v>0.32647199999999998</v>
      </c>
      <c r="L194" s="11">
        <v>3.7831321700981115E-2</v>
      </c>
      <c r="M194" s="12">
        <v>4.0056666666666665</v>
      </c>
      <c r="N194" s="7">
        <v>4.2007149944000002</v>
      </c>
      <c r="O194" s="7">
        <v>4.1967181200000008</v>
      </c>
      <c r="P194" s="7">
        <v>4.1967181200000008</v>
      </c>
      <c r="Q194" s="7">
        <v>4.1967181200000008</v>
      </c>
      <c r="R194" s="7">
        <v>4.1967181200000008</v>
      </c>
      <c r="S194" s="7">
        <v>4.1967181200000008</v>
      </c>
      <c r="T194" s="7">
        <v>4.1967181200000008</v>
      </c>
      <c r="U194" s="7">
        <v>4.1967181200000008</v>
      </c>
      <c r="V194" s="7">
        <v>4.1927212456000005</v>
      </c>
      <c r="W194" s="7">
        <v>4.1927212456000005</v>
      </c>
      <c r="X194" s="7">
        <v>4.1927212456000005</v>
      </c>
      <c r="Y194" s="7">
        <v>4.1767337480000002</v>
      </c>
      <c r="Z194" s="7">
        <v>4.1447587528000005</v>
      </c>
      <c r="AA194" s="7">
        <v>4.0927993856000011</v>
      </c>
      <c r="AB194" s="7">
        <v>4.4157608000000002</v>
      </c>
      <c r="AC194" s="7">
        <v>4.5553896000000007</v>
      </c>
      <c r="AD194" s="7">
        <v>4.2377515336000009</v>
      </c>
      <c r="AE194" s="7">
        <v>4.1266855500000004</v>
      </c>
      <c r="AF194" s="7">
        <v>4.4624753604000009</v>
      </c>
      <c r="AG194" s="7">
        <v>4.7835954199999993</v>
      </c>
      <c r="AH194" s="7">
        <v>5.0997150231999999</v>
      </c>
      <c r="AI194" s="7">
        <v>4.5850607199999995</v>
      </c>
      <c r="AJ194" s="7">
        <v>4.0873625892000005</v>
      </c>
      <c r="AK194" s="7">
        <v>4.0448718000000001</v>
      </c>
      <c r="AL194" s="7">
        <v>4.1691763392000007</v>
      </c>
      <c r="AM194" s="7">
        <v>4.1434148256000007</v>
      </c>
      <c r="AN194" s="7">
        <v>4.409534228200001</v>
      </c>
      <c r="AO194" s="7">
        <v>3.6018557979999999</v>
      </c>
      <c r="AP194" s="7">
        <v>4.0477778243999998</v>
      </c>
      <c r="AQ194" s="7">
        <v>3.6546267576000004</v>
      </c>
      <c r="AR194" s="7">
        <v>3.9140919752000003</v>
      </c>
      <c r="AS194" s="7">
        <v>3.6558572364000006</v>
      </c>
      <c r="AT194" s="7">
        <v>4.0486417776000003</v>
      </c>
      <c r="AU194" s="7">
        <v>3.8668101728000002</v>
      </c>
      <c r="AV194" s="7">
        <v>3.7836786760000005</v>
      </c>
      <c r="AW194" s="7">
        <v>3.7356812759999998</v>
      </c>
      <c r="AX194" s="7">
        <v>3.7695019894000006</v>
      </c>
      <c r="AY194" s="7">
        <v>3.9684119417999999</v>
      </c>
      <c r="AZ194" s="7">
        <v>3.8476024860000004</v>
      </c>
      <c r="BA194" s="7">
        <v>4.0279854419999994</v>
      </c>
      <c r="BB194" s="7">
        <v>4.0526037448000007</v>
      </c>
      <c r="BC194" s="7">
        <v>4.1474466072</v>
      </c>
      <c r="BD194" s="7">
        <v>4.8718888190000005</v>
      </c>
      <c r="BE194" s="7">
        <v>4.9416552216000005</v>
      </c>
      <c r="BF194" s="7">
        <v>4.9428595200000007</v>
      </c>
      <c r="BG194" s="7">
        <v>6.7242175700000004</v>
      </c>
      <c r="BH194" s="7">
        <v>5.0291501184000014</v>
      </c>
    </row>
    <row r="195" spans="1:60" x14ac:dyDescent="0.25">
      <c r="A195" s="5" t="s">
        <v>218</v>
      </c>
      <c r="B195" s="6" t="s">
        <v>180</v>
      </c>
      <c r="C195" s="7">
        <v>67.146733999999995</v>
      </c>
      <c r="D195" s="7">
        <v>-34.059497999999998</v>
      </c>
      <c r="E195" s="8">
        <v>1532.6369999999999</v>
      </c>
      <c r="F195" s="7">
        <v>0.71076099999999998</v>
      </c>
      <c r="G195" s="3">
        <f t="shared" si="3"/>
        <v>0.47609999999999991</v>
      </c>
      <c r="H195" s="8" t="s">
        <v>18</v>
      </c>
      <c r="I195" s="8" t="s">
        <v>19</v>
      </c>
      <c r="J195" s="13">
        <v>2.2999999999999998</v>
      </c>
      <c r="K195" s="14">
        <v>0.69</v>
      </c>
      <c r="L195" s="11">
        <v>2.2592186190694342E-2</v>
      </c>
      <c r="M195" s="12">
        <v>2.295666666666667</v>
      </c>
      <c r="N195" s="7">
        <v>2.2999999999999998</v>
      </c>
      <c r="O195" s="7">
        <v>2.2999999999999998</v>
      </c>
      <c r="P195" s="7">
        <v>2.2999999999999998</v>
      </c>
      <c r="Q195" s="7">
        <v>2.2999999999999998</v>
      </c>
      <c r="R195" s="7">
        <v>2.2999999999999998</v>
      </c>
      <c r="S195" s="7">
        <v>2.2999999999999998</v>
      </c>
      <c r="T195" s="7">
        <v>2.2999999999999998</v>
      </c>
      <c r="U195" s="7">
        <v>2.2999999999999998</v>
      </c>
      <c r="V195" s="7">
        <v>2.2999999999999998</v>
      </c>
      <c r="W195" s="7">
        <v>2.2999999999999998</v>
      </c>
      <c r="X195" s="7">
        <v>2.2999999999999998</v>
      </c>
      <c r="Y195" s="7">
        <v>2.2999999999999998</v>
      </c>
      <c r="Z195" s="7">
        <v>2.2999999999999998</v>
      </c>
      <c r="AA195" s="7">
        <v>2.2999999999999998</v>
      </c>
      <c r="AB195" s="7">
        <v>2.4402999999999997</v>
      </c>
      <c r="AC195" s="7">
        <v>2.5806</v>
      </c>
      <c r="AD195" s="7">
        <v>2.7208999999999999</v>
      </c>
      <c r="AE195" s="7">
        <v>2.9853999999999998</v>
      </c>
      <c r="AF195" s="7">
        <v>3.3027999999999995</v>
      </c>
      <c r="AG195" s="7">
        <v>3.6202000000000001</v>
      </c>
      <c r="AH195" s="7">
        <v>3.9375999999999998</v>
      </c>
      <c r="AI195" s="7">
        <v>3.8409999999999997</v>
      </c>
      <c r="AJ195" s="7">
        <v>3.7443999999999993</v>
      </c>
      <c r="AK195" s="7">
        <v>3.6477999999999997</v>
      </c>
      <c r="AL195" s="7">
        <v>3.5511999999999997</v>
      </c>
      <c r="AM195" s="7">
        <v>3.3188999999999997</v>
      </c>
      <c r="AN195" s="7">
        <v>3.0865999999999998</v>
      </c>
      <c r="AO195" s="7">
        <v>2.8542999999999998</v>
      </c>
      <c r="AP195" s="7">
        <v>3.1440999999999999</v>
      </c>
      <c r="AQ195" s="7">
        <v>2.944</v>
      </c>
      <c r="AR195" s="7">
        <v>3.1417999999999999</v>
      </c>
      <c r="AS195" s="7">
        <v>3.2521999999999998</v>
      </c>
      <c r="AT195" s="7">
        <v>3.2728999999999999</v>
      </c>
      <c r="AU195" s="7">
        <v>3.4752999999999994</v>
      </c>
      <c r="AV195" s="7">
        <v>3.7880999999999996</v>
      </c>
      <c r="AW195" s="7">
        <v>3.5350999999999995</v>
      </c>
      <c r="AX195" s="7">
        <v>3.5235999999999996</v>
      </c>
      <c r="AY195" s="7">
        <v>3.4545999999999997</v>
      </c>
      <c r="AZ195" s="7">
        <v>3.7673999999999994</v>
      </c>
      <c r="BA195" s="7">
        <v>4.0134999999999996</v>
      </c>
      <c r="BB195" s="7">
        <v>4.0019999999999998</v>
      </c>
      <c r="BC195" s="7">
        <v>3.7098999999999998</v>
      </c>
      <c r="BD195" s="7">
        <v>3.6408999999999998</v>
      </c>
      <c r="BE195" s="7">
        <v>3.5948999999999995</v>
      </c>
      <c r="BF195" s="7">
        <v>3.4729999999999999</v>
      </c>
      <c r="BG195" s="7">
        <v>3.9996999999999998</v>
      </c>
      <c r="BH195" s="7">
        <v>3.8225999999999996</v>
      </c>
    </row>
    <row r="196" spans="1:60" x14ac:dyDescent="0.25">
      <c r="A196" s="5" t="s">
        <v>219</v>
      </c>
      <c r="B196" s="6" t="s">
        <v>180</v>
      </c>
      <c r="C196" s="7">
        <v>66.862063000000006</v>
      </c>
      <c r="D196" s="7">
        <v>-34.172415000000001</v>
      </c>
      <c r="E196" s="8">
        <v>183.82426000000001</v>
      </c>
      <c r="F196" s="7">
        <v>3.7967099999999999E-4</v>
      </c>
      <c r="G196" s="3">
        <f t="shared" si="3"/>
        <v>5.153804100000001E-3</v>
      </c>
      <c r="H196" s="8" t="s">
        <v>18</v>
      </c>
      <c r="I196" s="8" t="s">
        <v>19</v>
      </c>
      <c r="J196" s="13">
        <v>0.23930000000000001</v>
      </c>
      <c r="K196" s="14">
        <v>7.1790000000000007E-2</v>
      </c>
      <c r="L196" s="11">
        <v>2.3951830003063478E-3</v>
      </c>
      <c r="M196" s="12">
        <v>0.23933333333333331</v>
      </c>
      <c r="N196" s="7">
        <v>0.23930000000000001</v>
      </c>
      <c r="O196" s="7">
        <v>0.23930000000000001</v>
      </c>
      <c r="P196" s="7">
        <v>0.23930000000000001</v>
      </c>
      <c r="Q196" s="7">
        <v>0.23930000000000001</v>
      </c>
      <c r="R196" s="7">
        <v>0.23930000000000001</v>
      </c>
      <c r="S196" s="7">
        <v>0.23930000000000001</v>
      </c>
      <c r="T196" s="7">
        <v>0.23930000000000001</v>
      </c>
      <c r="U196" s="7">
        <v>0.23930000000000001</v>
      </c>
      <c r="V196" s="7">
        <v>0.23930000000000001</v>
      </c>
      <c r="W196" s="7">
        <v>0.23930000000000001</v>
      </c>
      <c r="X196" s="7">
        <v>0.23930000000000001</v>
      </c>
      <c r="Y196" s="7">
        <v>0.23930000000000001</v>
      </c>
      <c r="Z196" s="7">
        <v>0.23930000000000001</v>
      </c>
      <c r="AA196" s="7">
        <v>0.23930000000000001</v>
      </c>
      <c r="AB196" s="7">
        <v>0.23930000000000001</v>
      </c>
      <c r="AC196" s="7">
        <v>0.23930000000000001</v>
      </c>
      <c r="AD196" s="7">
        <v>0.23930000000000001</v>
      </c>
      <c r="AE196" s="7">
        <v>0.23930000000000001</v>
      </c>
      <c r="AF196" s="7">
        <v>0.23930000000000001</v>
      </c>
      <c r="AG196" s="7">
        <v>0.23930000000000001</v>
      </c>
      <c r="AH196" s="7">
        <v>0.23930000000000001</v>
      </c>
      <c r="AI196" s="7">
        <v>0.23930000000000001</v>
      </c>
      <c r="AJ196" s="7">
        <v>0.23930000000000001</v>
      </c>
      <c r="AK196" s="7">
        <v>0.23930000000000001</v>
      </c>
      <c r="AL196" s="7">
        <v>0.23930000000000001</v>
      </c>
      <c r="AM196" s="7">
        <v>0.23930000000000001</v>
      </c>
      <c r="AN196" s="7">
        <v>0.23930000000000001</v>
      </c>
      <c r="AO196" s="7">
        <v>0.23930000000000001</v>
      </c>
      <c r="AP196" s="7">
        <v>0.23930000000000001</v>
      </c>
      <c r="AQ196" s="7">
        <v>0.23930000000000001</v>
      </c>
      <c r="AR196" s="7">
        <v>0.23930000000000001</v>
      </c>
      <c r="AS196" s="7">
        <v>0.23930000000000001</v>
      </c>
      <c r="AT196" s="7">
        <v>0.23930000000000001</v>
      </c>
      <c r="AU196" s="7">
        <v>0.23930000000000001</v>
      </c>
      <c r="AV196" s="7">
        <v>0.23930000000000001</v>
      </c>
      <c r="AW196" s="7">
        <v>0.23930000000000001</v>
      </c>
      <c r="AX196" s="7">
        <v>0.23930000000000001</v>
      </c>
      <c r="AY196" s="7">
        <v>0.23930000000000001</v>
      </c>
      <c r="AZ196" s="7">
        <v>0.23930000000000001</v>
      </c>
      <c r="BA196" s="7">
        <v>0.23930000000000001</v>
      </c>
      <c r="BB196" s="7">
        <v>0.23930000000000001</v>
      </c>
      <c r="BC196" s="7">
        <v>0.23930000000000001</v>
      </c>
      <c r="BD196" s="7">
        <v>0.23930000000000001</v>
      </c>
      <c r="BE196" s="7">
        <v>0.23930000000000001</v>
      </c>
      <c r="BF196" s="7">
        <v>0.23930000000000001</v>
      </c>
      <c r="BG196" s="7">
        <v>0.23930000000000001</v>
      </c>
      <c r="BH196" s="7">
        <v>0.23930000000000001</v>
      </c>
    </row>
    <row r="197" spans="1:60" x14ac:dyDescent="0.25">
      <c r="A197" s="5" t="s">
        <v>220</v>
      </c>
      <c r="B197" s="6" t="s">
        <v>180</v>
      </c>
      <c r="C197" s="7">
        <v>66.861547000000002</v>
      </c>
      <c r="D197" s="7">
        <v>-34.571097000000002</v>
      </c>
      <c r="E197" s="8">
        <v>1039.7166999999999</v>
      </c>
      <c r="F197" s="7">
        <v>0.201623</v>
      </c>
      <c r="G197" s="3">
        <f t="shared" si="3"/>
        <v>8.3844993599999987E-2</v>
      </c>
      <c r="H197" s="8" t="s">
        <v>18</v>
      </c>
      <c r="I197" s="8" t="s">
        <v>19</v>
      </c>
      <c r="J197" s="13">
        <v>0.96519999999999995</v>
      </c>
      <c r="K197" s="14">
        <v>0.28955999999999998</v>
      </c>
      <c r="L197" s="11">
        <v>1.0451398200210417E-2</v>
      </c>
      <c r="M197" s="12">
        <v>0.9656666666666669</v>
      </c>
      <c r="N197" s="7">
        <v>0.96519999999999995</v>
      </c>
      <c r="O197" s="7">
        <v>0.96519999999999995</v>
      </c>
      <c r="P197" s="7">
        <v>0.96519999999999995</v>
      </c>
      <c r="Q197" s="7">
        <v>0.96519999999999995</v>
      </c>
      <c r="R197" s="7">
        <v>0.96519999999999995</v>
      </c>
      <c r="S197" s="7">
        <v>0.96519999999999995</v>
      </c>
      <c r="T197" s="7">
        <v>0.96519999999999995</v>
      </c>
      <c r="U197" s="7">
        <v>0.96519999999999995</v>
      </c>
      <c r="V197" s="7">
        <v>0.96519999999999995</v>
      </c>
      <c r="W197" s="7">
        <v>0.96519999999999995</v>
      </c>
      <c r="X197" s="7">
        <v>0.96519999999999995</v>
      </c>
      <c r="Y197" s="7">
        <v>0.96519999999999995</v>
      </c>
      <c r="Z197" s="7">
        <v>0.96519999999999995</v>
      </c>
      <c r="AA197" s="7">
        <v>0.96519999999999995</v>
      </c>
      <c r="AB197" s="7">
        <v>0.96519999999999995</v>
      </c>
      <c r="AC197" s="7">
        <v>1.0675112</v>
      </c>
      <c r="AD197" s="7">
        <v>1.1698223999999999</v>
      </c>
      <c r="AE197" s="7">
        <v>1.0675112</v>
      </c>
      <c r="AF197" s="7">
        <v>1.1080495999999997</v>
      </c>
      <c r="AG197" s="7">
        <v>1.1659615999999999</v>
      </c>
      <c r="AH197" s="7">
        <v>1.2229083999999999</v>
      </c>
      <c r="AI197" s="7">
        <v>1.1592051999999999</v>
      </c>
      <c r="AJ197" s="7">
        <v>1.0945367999999998</v>
      </c>
      <c r="AK197" s="7">
        <v>1.1601703999999999</v>
      </c>
      <c r="AL197" s="7">
        <v>1.2258039999999999</v>
      </c>
      <c r="AM197" s="7">
        <v>1.1263884</v>
      </c>
      <c r="AN197" s="7">
        <v>1.1312144</v>
      </c>
      <c r="AO197" s="7">
        <v>1.1360404</v>
      </c>
      <c r="AP197" s="7">
        <v>1.1408663999999999</v>
      </c>
      <c r="AQ197" s="7">
        <v>1.0636504</v>
      </c>
      <c r="AR197" s="7">
        <v>1.1157712</v>
      </c>
      <c r="AS197" s="7">
        <v>1.2566903999999999</v>
      </c>
      <c r="AT197" s="7">
        <v>1.3329411999999998</v>
      </c>
      <c r="AU197" s="7">
        <v>1.3493495999999998</v>
      </c>
      <c r="AV197" s="7">
        <v>1.3059155999999998</v>
      </c>
      <c r="AW197" s="7">
        <v>1.3454887999999998</v>
      </c>
      <c r="AX197" s="7">
        <v>1.4217396</v>
      </c>
      <c r="AY197" s="7">
        <v>1.4294612</v>
      </c>
      <c r="AZ197" s="7">
        <v>1.4120876</v>
      </c>
      <c r="BA197" s="7">
        <v>1.438148</v>
      </c>
      <c r="BB197" s="7">
        <v>1.3493495999999998</v>
      </c>
      <c r="BC197" s="7">
        <v>1.2904723999999999</v>
      </c>
      <c r="BD197" s="7">
        <v>1.4304264</v>
      </c>
      <c r="BE197" s="7">
        <v>1.3416279999999998</v>
      </c>
      <c r="BF197" s="7">
        <v>1.2972288000000001</v>
      </c>
      <c r="BG197" s="7">
        <v>1.3551407999999998</v>
      </c>
      <c r="BH197" s="7">
        <v>1.3165328000000001</v>
      </c>
    </row>
    <row r="198" spans="1:60" x14ac:dyDescent="0.25">
      <c r="A198" s="5" t="s">
        <v>221</v>
      </c>
      <c r="B198" s="6" t="s">
        <v>180</v>
      </c>
      <c r="C198" s="7">
        <v>66.742705999999998</v>
      </c>
      <c r="D198" s="7">
        <v>-35.147967000000001</v>
      </c>
      <c r="E198" s="8">
        <v>3800.7527</v>
      </c>
      <c r="F198" s="7">
        <v>3.5191599999999998</v>
      </c>
      <c r="G198" s="3">
        <f t="shared" si="3"/>
        <v>0.131535331684</v>
      </c>
      <c r="H198" s="8" t="s">
        <v>18</v>
      </c>
      <c r="I198" s="8" t="s">
        <v>35</v>
      </c>
      <c r="J198" s="13">
        <v>3.55192</v>
      </c>
      <c r="K198" s="14">
        <v>0.362678</v>
      </c>
      <c r="L198" s="11">
        <v>3.5882791147862587E-2</v>
      </c>
      <c r="M198" s="12">
        <v>2.6696666666666662</v>
      </c>
      <c r="N198" s="7">
        <v>3.2923669979199999</v>
      </c>
      <c r="O198" s="7">
        <v>3.2923669979199999</v>
      </c>
      <c r="P198" s="7">
        <v>3.2923669979199999</v>
      </c>
      <c r="Q198" s="7">
        <v>3.2923669979199999</v>
      </c>
      <c r="R198" s="7">
        <v>3.2923669979199999</v>
      </c>
      <c r="S198" s="7">
        <v>3.2923669979199999</v>
      </c>
      <c r="T198" s="7">
        <v>3.2923669979199999</v>
      </c>
      <c r="U198" s="7">
        <v>3.2923669979199999</v>
      </c>
      <c r="V198" s="7">
        <v>3.2923669979199999</v>
      </c>
      <c r="W198" s="7">
        <v>3.2923669979199999</v>
      </c>
      <c r="X198" s="7">
        <v>3.2923669979199999</v>
      </c>
      <c r="Y198" s="7">
        <v>3.2923669979199999</v>
      </c>
      <c r="Z198" s="7">
        <v>3.2923669979199999</v>
      </c>
      <c r="AA198" s="7">
        <v>3.2923669979199999</v>
      </c>
      <c r="AB198" s="7">
        <v>3.40273936</v>
      </c>
      <c r="AC198" s="7">
        <v>3.55192</v>
      </c>
      <c r="AD198" s="7">
        <v>3.9817023200000001</v>
      </c>
      <c r="AE198" s="7">
        <v>3.6584775999999999</v>
      </c>
      <c r="AF198" s="7">
        <v>3.7970024799999997</v>
      </c>
      <c r="AG198" s="7">
        <v>3.9315918326400001</v>
      </c>
      <c r="AH198" s="7">
        <v>4.0699781877600003</v>
      </c>
      <c r="AI198" s="7">
        <v>4.0025591942399998</v>
      </c>
      <c r="AJ198" s="7">
        <v>3.9315918326400001</v>
      </c>
      <c r="AK198" s="7">
        <v>3.88511851136</v>
      </c>
      <c r="AL198" s="7">
        <v>3.8425807174400002</v>
      </c>
      <c r="AM198" s="7">
        <v>3.9879181799999999</v>
      </c>
      <c r="AN198" s="7">
        <v>3.8319462689599999</v>
      </c>
      <c r="AO198" s="7">
        <v>3.6653399094400001</v>
      </c>
      <c r="AP198" s="7">
        <v>3.59792446784</v>
      </c>
      <c r="AQ198" s="7">
        <v>3.4137787273599995</v>
      </c>
      <c r="AR198" s="7">
        <v>3.7926940010399997</v>
      </c>
      <c r="AS198" s="7">
        <v>3.9662159488000004</v>
      </c>
      <c r="AT198" s="7">
        <v>3.9020966889599995</v>
      </c>
      <c r="AU198" s="7">
        <v>3.82780473024</v>
      </c>
      <c r="AV198" s="7">
        <v>3.5730894431999998</v>
      </c>
      <c r="AW198" s="7">
        <v>3.4386563750399999</v>
      </c>
      <c r="AX198" s="7">
        <v>3.4740334982399999</v>
      </c>
      <c r="AY198" s="7">
        <v>3.5801044851999992</v>
      </c>
      <c r="AZ198" s="7">
        <v>3.6684584951999999</v>
      </c>
      <c r="BA198" s="7">
        <v>3.5801044851999992</v>
      </c>
      <c r="BB198" s="7">
        <v>3.4246014275999999</v>
      </c>
      <c r="BC198" s="7">
        <v>3.2093231083200005</v>
      </c>
      <c r="BD198" s="7">
        <v>3.3997415395199995</v>
      </c>
      <c r="BE198" s="7">
        <v>3.51995272</v>
      </c>
      <c r="BF198" s="7">
        <v>3.4451350771199998</v>
      </c>
      <c r="BG198" s="7">
        <v>4.4394879772799998</v>
      </c>
      <c r="BH198" s="7">
        <v>5.1748206633600002</v>
      </c>
    </row>
    <row r="199" spans="1:60" x14ac:dyDescent="0.25">
      <c r="A199" s="5" t="s">
        <v>222</v>
      </c>
      <c r="B199" s="6" t="s">
        <v>180</v>
      </c>
      <c r="C199" s="7">
        <v>66.742705999999998</v>
      </c>
      <c r="D199" s="7">
        <v>-35.147967000000001</v>
      </c>
      <c r="E199" s="8">
        <v>251.76875000000001</v>
      </c>
      <c r="F199" s="7">
        <v>4.6594799999999999E-4</v>
      </c>
      <c r="G199" s="3">
        <f t="shared" si="3"/>
        <v>9.0000000000000002E-6</v>
      </c>
      <c r="H199" s="8" t="s">
        <v>18</v>
      </c>
      <c r="I199" s="8" t="s">
        <v>19</v>
      </c>
      <c r="J199" s="13">
        <v>0.01</v>
      </c>
      <c r="K199" s="14">
        <v>3.0000000000000001E-3</v>
      </c>
      <c r="L199" s="11">
        <v>4.1590451157650574E-3</v>
      </c>
      <c r="M199" s="12">
        <v>-3.4999999999999996E-2</v>
      </c>
      <c r="N199" s="7">
        <v>0.01</v>
      </c>
      <c r="O199" s="7">
        <v>0.01</v>
      </c>
      <c r="P199" s="7">
        <v>0.01</v>
      </c>
      <c r="Q199" s="7">
        <v>0.01</v>
      </c>
      <c r="R199" s="7">
        <v>0.01</v>
      </c>
      <c r="S199" s="7">
        <v>0.01</v>
      </c>
      <c r="T199" s="7">
        <v>0.01</v>
      </c>
      <c r="U199" s="7">
        <v>0.01</v>
      </c>
      <c r="V199" s="7">
        <v>0.01</v>
      </c>
      <c r="W199" s="7">
        <v>0.01</v>
      </c>
      <c r="X199" s="7">
        <v>0.01</v>
      </c>
      <c r="Y199" s="7">
        <v>0.01</v>
      </c>
      <c r="Z199" s="7">
        <v>0.01</v>
      </c>
      <c r="AA199" s="7">
        <v>0.01</v>
      </c>
      <c r="AB199" s="7">
        <v>1.72E-2</v>
      </c>
      <c r="AC199" s="7">
        <v>9.8200000000000006E-3</v>
      </c>
      <c r="AD199" s="7">
        <v>1.0829999999999999E-2</v>
      </c>
      <c r="AE199" s="7">
        <v>9.7599999999999996E-3</v>
      </c>
      <c r="AF199" s="7">
        <v>1.559E-2</v>
      </c>
      <c r="AG199" s="7">
        <v>1.4270000000000001E-2</v>
      </c>
      <c r="AH199" s="7">
        <v>1.294E-2</v>
      </c>
      <c r="AI199" s="7">
        <v>1.323E-2</v>
      </c>
      <c r="AJ199" s="7">
        <v>1.3509999999999999E-2</v>
      </c>
      <c r="AK199" s="7">
        <v>1.8669999999999999E-2</v>
      </c>
      <c r="AL199" s="7">
        <v>2.383E-2</v>
      </c>
      <c r="AM199" s="7">
        <v>1.0840000000000001E-2</v>
      </c>
      <c r="AN199" s="7">
        <v>1.2279999999999999E-2</v>
      </c>
      <c r="AO199" s="7">
        <v>1.153E-2</v>
      </c>
      <c r="AP199" s="7">
        <v>2.0390000000000002E-2</v>
      </c>
      <c r="AQ199" s="7">
        <v>1.0149999999999999E-2</v>
      </c>
      <c r="AR199" s="7">
        <v>1.1479999999999999E-2</v>
      </c>
      <c r="AS199" s="7">
        <v>2.0299999999999999E-2</v>
      </c>
      <c r="AT199" s="7">
        <v>1.54E-2</v>
      </c>
      <c r="AU199" s="7">
        <v>1.051E-2</v>
      </c>
      <c r="AV199" s="7">
        <v>1.3620000000000002E-2</v>
      </c>
      <c r="AW199" s="7">
        <v>1.252E-2</v>
      </c>
      <c r="AX199" s="7">
        <v>1.2620000000000001E-2</v>
      </c>
      <c r="AY199" s="7">
        <v>1.2749999999999999E-2</v>
      </c>
      <c r="AZ199" s="7">
        <v>1.7589999999999998E-2</v>
      </c>
      <c r="BA199" s="7">
        <v>2.0119999999999999E-2</v>
      </c>
      <c r="BB199" s="7">
        <v>1.9810000000000001E-2</v>
      </c>
      <c r="BC199" s="7">
        <v>1.9179999999999999E-2</v>
      </c>
      <c r="BD199" s="7">
        <v>1.8340000000000002E-2</v>
      </c>
      <c r="BE199" s="7">
        <v>1.958E-2</v>
      </c>
      <c r="BF199" s="7">
        <v>2.1700000000000001E-2</v>
      </c>
      <c r="BG199" s="7">
        <v>2.4760000000000001E-2</v>
      </c>
      <c r="BH199" s="7">
        <v>2.4559999999999998E-2</v>
      </c>
    </row>
    <row r="200" spans="1:60" ht="15.75" thickBot="1" x14ac:dyDescent="0.3">
      <c r="A200" s="15" t="s">
        <v>223</v>
      </c>
      <c r="B200" s="16" t="s">
        <v>180</v>
      </c>
      <c r="C200" s="17">
        <v>66.742705999999998</v>
      </c>
      <c r="D200" s="17">
        <v>-35.147967000000001</v>
      </c>
      <c r="E200" s="18">
        <v>8320.6743000000006</v>
      </c>
      <c r="F200" s="17">
        <v>0</v>
      </c>
      <c r="G200" s="19">
        <f t="shared" si="3"/>
        <v>0.29678621810919203</v>
      </c>
      <c r="H200" s="18" t="s">
        <v>18</v>
      </c>
      <c r="I200" s="18" t="s">
        <v>19</v>
      </c>
      <c r="J200" s="20">
        <v>1.8159362999999999</v>
      </c>
      <c r="K200" s="21">
        <v>0.54478088999999996</v>
      </c>
      <c r="L200" s="22">
        <v>7.6212090341174321E-2</v>
      </c>
      <c r="M200" s="23">
        <v>2.4893333333333301</v>
      </c>
      <c r="N200" s="17">
        <v>2.4893333333333301</v>
      </c>
      <c r="O200" s="17">
        <v>2.4893333333333301</v>
      </c>
      <c r="P200" s="17">
        <v>2.4893333333333301</v>
      </c>
      <c r="Q200" s="17">
        <v>2.4893333333333301</v>
      </c>
      <c r="R200" s="17">
        <v>2.4893333333333301</v>
      </c>
      <c r="S200" s="17">
        <v>2.4893333333333301</v>
      </c>
      <c r="T200" s="17">
        <v>2.4893333333333301</v>
      </c>
      <c r="U200" s="17">
        <v>2.4893333333333301</v>
      </c>
      <c r="V200" s="17">
        <v>2.4893333333333301</v>
      </c>
      <c r="W200" s="17">
        <v>2.4893333333333301</v>
      </c>
      <c r="X200" s="17">
        <v>2.4893333333333301</v>
      </c>
      <c r="Y200" s="17">
        <v>2.4893333333333301</v>
      </c>
      <c r="Z200" s="17">
        <v>2.4893333333333301</v>
      </c>
      <c r="AA200" s="17">
        <v>2.4893333333333301</v>
      </c>
      <c r="AB200" s="17">
        <v>2.4893333333333301</v>
      </c>
      <c r="AC200" s="17">
        <v>2.4893333333333301</v>
      </c>
      <c r="AD200" s="17">
        <v>2.4893333333333301</v>
      </c>
      <c r="AE200" s="17">
        <v>2.4893333333333301</v>
      </c>
      <c r="AF200" s="17">
        <v>2.4893333333333301</v>
      </c>
      <c r="AG200" s="17">
        <v>2.4893333333333301</v>
      </c>
      <c r="AH200" s="17">
        <v>2.4893333333333301</v>
      </c>
      <c r="AI200" s="17">
        <v>2.4893333333333301</v>
      </c>
      <c r="AJ200" s="17">
        <v>2.4893333333333301</v>
      </c>
      <c r="AK200" s="17">
        <v>2.4893333333333301</v>
      </c>
      <c r="AL200" s="17">
        <v>2.4893333333333301</v>
      </c>
      <c r="AM200" s="17">
        <v>2.4893333333333301</v>
      </c>
      <c r="AN200" s="17">
        <v>2.4893333333333301</v>
      </c>
      <c r="AO200" s="17">
        <v>2.4893333333333301</v>
      </c>
      <c r="AP200" s="17">
        <v>2.4893333333333301</v>
      </c>
      <c r="AQ200" s="17">
        <v>2.4893333333333301</v>
      </c>
      <c r="AR200" s="17">
        <v>2.4893333333333301</v>
      </c>
      <c r="AS200" s="17">
        <v>2.4893333333333301</v>
      </c>
      <c r="AT200" s="17">
        <v>2.4893333333333301</v>
      </c>
      <c r="AU200" s="17">
        <v>2.4893333333333301</v>
      </c>
      <c r="AV200" s="17">
        <v>2.4893333333333301</v>
      </c>
      <c r="AW200" s="17">
        <v>2.4893333333333301</v>
      </c>
      <c r="AX200" s="17">
        <v>2.4893333333333301</v>
      </c>
      <c r="AY200" s="17">
        <v>2.4893333333333301</v>
      </c>
      <c r="AZ200" s="17">
        <v>2.4893333333333301</v>
      </c>
      <c r="BA200" s="17">
        <v>2.4893333333333301</v>
      </c>
      <c r="BB200" s="17">
        <v>2.4893333333333301</v>
      </c>
      <c r="BC200" s="17">
        <v>2.4893333333333301</v>
      </c>
      <c r="BD200" s="17">
        <v>2.4893333333333301</v>
      </c>
      <c r="BE200" s="17">
        <v>2.4893333333333301</v>
      </c>
      <c r="BF200" s="17">
        <v>2.4893333333333301</v>
      </c>
      <c r="BG200" s="17">
        <v>2.4893333333333301</v>
      </c>
      <c r="BH200" s="17">
        <v>2.4893333333333301</v>
      </c>
    </row>
    <row r="201" spans="1:60" x14ac:dyDescent="0.25">
      <c r="A201" s="5" t="s">
        <v>224</v>
      </c>
      <c r="B201" s="6" t="s">
        <v>225</v>
      </c>
      <c r="C201" s="7">
        <v>66.990221000000005</v>
      </c>
      <c r="D201" s="7">
        <v>-38.537098999999998</v>
      </c>
      <c r="E201" s="8">
        <v>49493.055999999997</v>
      </c>
      <c r="F201" s="7">
        <v>261.34899999999999</v>
      </c>
      <c r="G201" s="3">
        <f t="shared" si="3"/>
        <v>1.0336585561000002</v>
      </c>
      <c r="H201" s="8" t="s">
        <v>18</v>
      </c>
      <c r="I201" s="8" t="s">
        <v>47</v>
      </c>
      <c r="J201" s="13">
        <v>23.3004</v>
      </c>
      <c r="K201" s="14">
        <v>1.0166900000000001</v>
      </c>
      <c r="L201" s="11">
        <v>0.25818955763247409</v>
      </c>
      <c r="M201" s="12">
        <v>24.858666666666661</v>
      </c>
      <c r="N201" s="7">
        <v>23.043116983199997</v>
      </c>
      <c r="O201" s="7">
        <v>23.043116983199997</v>
      </c>
      <c r="P201" s="7">
        <v>22.879524874799998</v>
      </c>
      <c r="Q201" s="7">
        <v>22.715932766399995</v>
      </c>
      <c r="R201" s="7">
        <v>22.552340657999995</v>
      </c>
      <c r="S201" s="7">
        <v>22.365378248399995</v>
      </c>
      <c r="T201" s="7">
        <v>22.201786139999996</v>
      </c>
      <c r="U201" s="7">
        <v>22.038194031599996</v>
      </c>
      <c r="V201" s="7">
        <v>21.874601923199997</v>
      </c>
      <c r="W201" s="7">
        <v>21.687639513599997</v>
      </c>
      <c r="X201" s="7">
        <v>21.524047405199997</v>
      </c>
      <c r="Y201" s="7">
        <v>21.360455296799998</v>
      </c>
      <c r="Z201" s="7">
        <v>21.1757297256</v>
      </c>
      <c r="AA201" s="7">
        <v>20.991330359999996</v>
      </c>
      <c r="AB201" s="7">
        <v>23.323700399999996</v>
      </c>
      <c r="AC201" s="7">
        <v>25.490637600000003</v>
      </c>
      <c r="AD201" s="7">
        <v>25.395315663599998</v>
      </c>
      <c r="AE201" s="7">
        <v>24.324569081999996</v>
      </c>
      <c r="AF201" s="7">
        <v>23.230545400800001</v>
      </c>
      <c r="AG201" s="7">
        <v>22.115434857599997</v>
      </c>
      <c r="AH201" s="7">
        <v>22.603811241599999</v>
      </c>
      <c r="AI201" s="7">
        <v>23.1143696064</v>
      </c>
      <c r="AJ201" s="7">
        <v>23.601208163999999</v>
      </c>
      <c r="AK201" s="7">
        <v>24.087021503999999</v>
      </c>
      <c r="AL201" s="7">
        <v>24.642875846399999</v>
      </c>
      <c r="AM201" s="7">
        <v>25.242791245199999</v>
      </c>
      <c r="AN201" s="7">
        <v>24.061670668799998</v>
      </c>
      <c r="AO201" s="7">
        <v>25.191949772399997</v>
      </c>
      <c r="AP201" s="7">
        <v>25.515219521999999</v>
      </c>
      <c r="AQ201" s="7">
        <v>23.851687463999998</v>
      </c>
      <c r="AR201" s="7">
        <v>23.228448364799998</v>
      </c>
      <c r="AS201" s="7">
        <v>28.039328553599997</v>
      </c>
      <c r="AT201" s="7">
        <v>32.840422574399994</v>
      </c>
      <c r="AU201" s="7">
        <v>36.781685234399994</v>
      </c>
      <c r="AV201" s="7">
        <v>32.5928092236</v>
      </c>
      <c r="AW201" s="7">
        <v>32.287830288000002</v>
      </c>
      <c r="AX201" s="7">
        <v>32.006874064800002</v>
      </c>
      <c r="AY201" s="7">
        <v>30.424870106400004</v>
      </c>
      <c r="AZ201" s="7">
        <v>29.586032405999998</v>
      </c>
      <c r="BA201" s="7">
        <v>28.293768921600002</v>
      </c>
      <c r="BB201" s="7">
        <v>28.0670560296</v>
      </c>
      <c r="BC201" s="7">
        <v>28.457267828399999</v>
      </c>
      <c r="BD201" s="7">
        <v>27.890112792</v>
      </c>
      <c r="BE201" s="7">
        <v>30.0514345956</v>
      </c>
      <c r="BF201" s="7">
        <v>30.144473092799998</v>
      </c>
      <c r="BG201" s="7">
        <v>31.5789855192</v>
      </c>
      <c r="BH201" s="7">
        <v>32.590735488</v>
      </c>
    </row>
    <row r="202" spans="1:60" x14ac:dyDescent="0.25">
      <c r="A202" s="5" t="s">
        <v>226</v>
      </c>
      <c r="B202" s="6" t="s">
        <v>225</v>
      </c>
      <c r="C202" s="7">
        <v>66.645376999999996</v>
      </c>
      <c r="D202" s="7">
        <v>-37.460355</v>
      </c>
      <c r="E202" s="8">
        <v>6851.3378000000002</v>
      </c>
      <c r="F202" s="7">
        <v>14.9033</v>
      </c>
      <c r="G202" s="3">
        <f t="shared" si="3"/>
        <v>3.0051609316000004E-2</v>
      </c>
      <c r="H202" s="8" t="s">
        <v>18</v>
      </c>
      <c r="I202" s="8" t="s">
        <v>35</v>
      </c>
      <c r="J202" s="13">
        <v>2.2271000000000001</v>
      </c>
      <c r="K202" s="14">
        <v>0.17335400000000001</v>
      </c>
      <c r="L202" s="11">
        <v>6.7620767389743819E-2</v>
      </c>
      <c r="M202" s="12">
        <v>2.3603333333333327</v>
      </c>
      <c r="N202" s="7">
        <v>1.0420934964999999</v>
      </c>
      <c r="O202" s="7">
        <v>1.0420934964999999</v>
      </c>
      <c r="P202" s="7">
        <v>1.0940851460000001</v>
      </c>
      <c r="Q202" s="7">
        <v>1.1460767955</v>
      </c>
      <c r="R202" s="7">
        <v>1.1980684450000001</v>
      </c>
      <c r="S202" s="7">
        <v>1.2500600945</v>
      </c>
      <c r="T202" s="7">
        <v>1.3020517439999999</v>
      </c>
      <c r="U202" s="7">
        <v>1.3540433935</v>
      </c>
      <c r="V202" s="7">
        <v>1.4060350429999999</v>
      </c>
      <c r="W202" s="7">
        <v>1.4580266925000001</v>
      </c>
      <c r="X202" s="7">
        <v>1.5100183420000002</v>
      </c>
      <c r="Y202" s="7">
        <v>1.5620099914999999</v>
      </c>
      <c r="Z202" s="7">
        <v>1.6092311928</v>
      </c>
      <c r="AA202" s="7">
        <v>1.6561450542999998</v>
      </c>
      <c r="AB202" s="7">
        <v>1.9604047750000002</v>
      </c>
      <c r="AC202" s="7">
        <v>2.2337813</v>
      </c>
      <c r="AD202" s="7">
        <v>2.1402431000000002</v>
      </c>
      <c r="AE202" s="7">
        <v>2.1693490699</v>
      </c>
      <c r="AF202" s="7">
        <v>1.8706081029999999</v>
      </c>
      <c r="AG202" s="7">
        <v>2.0349057242000002</v>
      </c>
      <c r="AH202" s="7">
        <v>2.0595508128000004</v>
      </c>
      <c r="AI202" s="7">
        <v>2.0862025184999999</v>
      </c>
      <c r="AJ202" s="7">
        <v>2.1126537851999996</v>
      </c>
      <c r="AK202" s="7">
        <v>2.3329540630000003</v>
      </c>
      <c r="AL202" s="7">
        <v>1.8171710656</v>
      </c>
      <c r="AM202" s="7">
        <v>1.9849429628000002</v>
      </c>
      <c r="AN202" s="7">
        <v>2.0436315019999998</v>
      </c>
      <c r="AO202" s="7">
        <v>2.0803831061999998</v>
      </c>
      <c r="AP202" s="7">
        <v>2.0588871369999997</v>
      </c>
      <c r="AQ202" s="7">
        <v>2.0374891601999998</v>
      </c>
      <c r="AR202" s="7">
        <v>2.2746151784999999</v>
      </c>
      <c r="AS202" s="7">
        <v>2.5166051832000003</v>
      </c>
      <c r="AT202" s="7">
        <v>2.7633990426000001</v>
      </c>
      <c r="AU202" s="7">
        <v>2.7843204200000002</v>
      </c>
      <c r="AV202" s="7">
        <v>2.4013594395000002</v>
      </c>
      <c r="AW202" s="7">
        <v>2.3182106610000002</v>
      </c>
      <c r="AX202" s="7">
        <v>2.445177632</v>
      </c>
      <c r="AY202" s="7">
        <v>2.4561550079000001</v>
      </c>
      <c r="AZ202" s="7">
        <v>2.3309630356000004</v>
      </c>
      <c r="BA202" s="7">
        <v>2.5069662944000002</v>
      </c>
      <c r="BB202" s="7">
        <v>2.3454547753000003</v>
      </c>
      <c r="BC202" s="7">
        <v>2.0608336224000001</v>
      </c>
      <c r="BD202" s="7">
        <v>2.4420441023000001</v>
      </c>
      <c r="BE202" s="7">
        <v>2.5888612156000002</v>
      </c>
      <c r="BF202" s="7">
        <v>2.5988653488000004</v>
      </c>
      <c r="BG202" s="7">
        <v>2.8008900440000004</v>
      </c>
      <c r="BH202" s="7">
        <v>3.2229254940000001</v>
      </c>
    </row>
    <row r="203" spans="1:60" x14ac:dyDescent="0.25">
      <c r="A203" s="5" t="s">
        <v>227</v>
      </c>
      <c r="B203" s="6" t="s">
        <v>225</v>
      </c>
      <c r="C203" s="7">
        <v>66.593029999999999</v>
      </c>
      <c r="D203" s="7">
        <v>-36.569360000000003</v>
      </c>
      <c r="E203" s="8">
        <v>2984.5288</v>
      </c>
      <c r="F203" s="7">
        <v>0.77515100000000003</v>
      </c>
      <c r="G203" s="3">
        <f t="shared" si="3"/>
        <v>0.17456268924899998</v>
      </c>
      <c r="H203" s="8" t="s">
        <v>18</v>
      </c>
      <c r="I203" s="8" t="s">
        <v>35</v>
      </c>
      <c r="J203" s="13">
        <v>2.0651999999999999</v>
      </c>
      <c r="K203" s="14">
        <v>0.41780699999999998</v>
      </c>
      <c r="L203" s="11">
        <v>4.7453872130602169E-2</v>
      </c>
      <c r="M203" s="12">
        <v>-3.8666666666666676E-2</v>
      </c>
      <c r="N203" s="7">
        <v>3.42596028</v>
      </c>
      <c r="O203" s="7">
        <v>3.42596028</v>
      </c>
      <c r="P203" s="7">
        <v>3.3362066880000003</v>
      </c>
      <c r="Q203" s="7">
        <v>3.2486422080000001</v>
      </c>
      <c r="R203" s="7">
        <v>3.1588886160000005</v>
      </c>
      <c r="S203" s="7">
        <v>3.0713241360000003</v>
      </c>
      <c r="T203" s="7">
        <v>2.9815705440000007</v>
      </c>
      <c r="U203" s="7">
        <v>2.8940060640000005</v>
      </c>
      <c r="V203" s="7">
        <v>2.8042524719999999</v>
      </c>
      <c r="W203" s="7">
        <v>2.7144988800000003</v>
      </c>
      <c r="X203" s="7">
        <v>2.6269344000000001</v>
      </c>
      <c r="Y203" s="7">
        <v>2.5371808080000005</v>
      </c>
      <c r="Z203" s="7">
        <v>2.4149519459999995</v>
      </c>
      <c r="AA203" s="7">
        <v>2.293074168</v>
      </c>
      <c r="AB203" s="7">
        <v>2.0961779999999997</v>
      </c>
      <c r="AC203" s="7">
        <v>2.1147648000000001</v>
      </c>
      <c r="AD203" s="7">
        <v>2.4858192839999997</v>
      </c>
      <c r="AE203" s="7">
        <v>2.1114191760000001</v>
      </c>
      <c r="AF203" s="7">
        <v>2.2247160479999994</v>
      </c>
      <c r="AG203" s="7">
        <v>2.2053031679999995</v>
      </c>
      <c r="AH203" s="7">
        <v>2.2102286699999998</v>
      </c>
      <c r="AI203" s="7">
        <v>2.2138530959999998</v>
      </c>
      <c r="AJ203" s="7">
        <v>2.2143280920000001</v>
      </c>
      <c r="AK203" s="7">
        <v>2.0790781439999999</v>
      </c>
      <c r="AL203" s="7">
        <v>1.9453874219999998</v>
      </c>
      <c r="AM203" s="7">
        <v>1.8168596999999997</v>
      </c>
      <c r="AN203" s="7">
        <v>2.0589837479999997</v>
      </c>
      <c r="AO203" s="7">
        <v>1.801845696</v>
      </c>
      <c r="AP203" s="7">
        <v>1.898559012</v>
      </c>
      <c r="AQ203" s="7">
        <v>1.707083994</v>
      </c>
      <c r="AR203" s="7">
        <v>1.5977874143999999</v>
      </c>
      <c r="AS203" s="7">
        <v>1.4694620819999999</v>
      </c>
      <c r="AT203" s="7">
        <v>1.9150145256000002</v>
      </c>
      <c r="AU203" s="7">
        <v>2.0606875379999998</v>
      </c>
      <c r="AV203" s="7">
        <v>2.3984241503999999</v>
      </c>
      <c r="AW203" s="7">
        <v>2.1052710755999997</v>
      </c>
      <c r="AX203" s="7">
        <v>2.3135196480000002</v>
      </c>
      <c r="AY203" s="7">
        <v>2.7618828288000001</v>
      </c>
      <c r="AZ203" s="7">
        <v>3.0304744799999996</v>
      </c>
      <c r="BA203" s="7">
        <v>3.6205537500000005</v>
      </c>
      <c r="BB203" s="7">
        <v>3.4744924799999999</v>
      </c>
      <c r="BC203" s="7">
        <v>2.9913038315999994</v>
      </c>
      <c r="BD203" s="7">
        <v>3.1117400999999996</v>
      </c>
      <c r="BE203" s="7">
        <v>2.6616132383999997</v>
      </c>
      <c r="BF203" s="7">
        <v>2.7886953204000005</v>
      </c>
      <c r="BG203" s="7">
        <v>2.7124460712000005</v>
      </c>
      <c r="BH203" s="7">
        <v>2.5042388028000002</v>
      </c>
    </row>
    <row r="204" spans="1:60" x14ac:dyDescent="0.25">
      <c r="A204" s="5" t="s">
        <v>228</v>
      </c>
      <c r="B204" s="6" t="s">
        <v>225</v>
      </c>
      <c r="C204" s="7">
        <v>66.593029999999999</v>
      </c>
      <c r="D204" s="7">
        <v>-36.569360000000003</v>
      </c>
      <c r="E204" s="8">
        <v>571.81759999999997</v>
      </c>
      <c r="F204" s="7">
        <v>0</v>
      </c>
      <c r="G204" s="3">
        <f t="shared" si="3"/>
        <v>8.5841035900486353E-5</v>
      </c>
      <c r="H204" s="8" t="s">
        <v>18</v>
      </c>
      <c r="I204" s="8" t="s">
        <v>19</v>
      </c>
      <c r="J204" s="13">
        <v>0.01</v>
      </c>
      <c r="K204" s="14">
        <f>L204+0.14*M204</f>
        <v>-9.2650437613907878E-3</v>
      </c>
      <c r="L204" s="11">
        <v>1.3881622905275878E-2</v>
      </c>
      <c r="M204" s="12">
        <v>-0.1653333333333333</v>
      </c>
      <c r="N204" s="7">
        <v>1.332E-2</v>
      </c>
      <c r="O204" s="7">
        <v>1.332E-2</v>
      </c>
      <c r="P204" s="7">
        <v>1.332E-2</v>
      </c>
      <c r="Q204" s="7">
        <v>1.332E-2</v>
      </c>
      <c r="R204" s="7">
        <v>1.332E-2</v>
      </c>
      <c r="S204" s="7">
        <v>1.332E-2</v>
      </c>
      <c r="T204" s="7">
        <v>1.332E-2</v>
      </c>
      <c r="U204" s="7">
        <v>1.332E-2</v>
      </c>
      <c r="V204" s="7">
        <v>1.332E-2</v>
      </c>
      <c r="W204" s="7">
        <v>1.332E-2</v>
      </c>
      <c r="X204" s="7">
        <v>1.332E-2</v>
      </c>
      <c r="Y204" s="7">
        <v>1.332E-2</v>
      </c>
      <c r="Z204" s="7">
        <v>1.332E-2</v>
      </c>
      <c r="AA204" s="7">
        <v>1.332E-2</v>
      </c>
      <c r="AB204" s="7">
        <v>1.1770000000000001E-2</v>
      </c>
      <c r="AC204" s="7">
        <v>8.5299999999999994E-3</v>
      </c>
      <c r="AD204" s="7">
        <v>0.01</v>
      </c>
      <c r="AE204" s="7">
        <v>1.0440000000000001E-2</v>
      </c>
      <c r="AF204" s="7">
        <v>1.008E-2</v>
      </c>
      <c r="AG204" s="7">
        <v>9.9000000000000008E-3</v>
      </c>
      <c r="AH204" s="7">
        <v>9.7199999999999995E-3</v>
      </c>
      <c r="AI204" s="7">
        <v>9.5399999999999999E-3</v>
      </c>
      <c r="AJ204" s="7">
        <v>9.3500000000000007E-3</v>
      </c>
      <c r="AK204" s="7">
        <v>9.6600000000000002E-3</v>
      </c>
      <c r="AL204" s="7">
        <v>9.9699999999999997E-3</v>
      </c>
      <c r="AM204" s="7">
        <v>1.027E-2</v>
      </c>
      <c r="AN204" s="7">
        <v>9.2600000000000009E-3</v>
      </c>
      <c r="AO204" s="7">
        <v>8.2900000000000005E-3</v>
      </c>
      <c r="AP204" s="7">
        <v>1.1690000000000001E-2</v>
      </c>
      <c r="AQ204" s="7">
        <v>9.8200000000000006E-3</v>
      </c>
      <c r="AR204" s="7">
        <v>1.001E-2</v>
      </c>
      <c r="AS204" s="7">
        <v>1.027E-2</v>
      </c>
      <c r="AT204" s="7">
        <v>9.2500000000000013E-3</v>
      </c>
      <c r="AU204" s="7">
        <v>1.0749999999999999E-2</v>
      </c>
      <c r="AV204" s="7">
        <v>8.9600000000000009E-3</v>
      </c>
      <c r="AW204" s="7">
        <v>8.1100000000000009E-3</v>
      </c>
      <c r="AX204" s="7">
        <v>8.3800000000000003E-3</v>
      </c>
      <c r="AY204" s="7">
        <v>7.3800000000000003E-3</v>
      </c>
      <c r="AZ204" s="7">
        <v>1.0970000000000001E-2</v>
      </c>
      <c r="BA204" s="7">
        <v>1.264E-2</v>
      </c>
      <c r="BB204" s="7">
        <v>1.3340000000000001E-2</v>
      </c>
      <c r="BC204" s="7">
        <v>1.238E-2</v>
      </c>
      <c r="BD204" s="7">
        <v>1.218E-2</v>
      </c>
      <c r="BE204" s="7">
        <v>1.264E-2</v>
      </c>
      <c r="BF204" s="7">
        <v>1.349E-2</v>
      </c>
      <c r="BG204" s="7">
        <v>1.4830000000000001E-2</v>
      </c>
      <c r="BH204" s="7">
        <v>1.47E-2</v>
      </c>
    </row>
    <row r="205" spans="1:60" x14ac:dyDescent="0.25">
      <c r="A205" s="5" t="s">
        <v>229</v>
      </c>
      <c r="B205" s="6" t="s">
        <v>225</v>
      </c>
      <c r="C205" s="7">
        <v>66.593029999999999</v>
      </c>
      <c r="D205" s="7">
        <v>-36.569360000000003</v>
      </c>
      <c r="E205" s="8">
        <v>667.70653000000004</v>
      </c>
      <c r="F205" s="7">
        <v>0</v>
      </c>
      <c r="G205" s="3">
        <f t="shared" si="3"/>
        <v>2.3099347278294236E-7</v>
      </c>
      <c r="H205" s="8" t="s">
        <v>18</v>
      </c>
      <c r="I205" s="8" t="s">
        <v>19</v>
      </c>
      <c r="J205" s="13">
        <v>0.01</v>
      </c>
      <c r="K205" s="14">
        <f>L205+0.14*M205</f>
        <v>4.8061780323136426E-4</v>
      </c>
      <c r="L205" s="11">
        <v>8.600617803231363E-3</v>
      </c>
      <c r="M205" s="12">
        <v>-5.7999999999999989E-2</v>
      </c>
      <c r="N205" s="7">
        <v>0.01</v>
      </c>
      <c r="O205" s="7">
        <v>0.01</v>
      </c>
      <c r="P205" s="7">
        <v>0.01</v>
      </c>
      <c r="Q205" s="7">
        <v>0.01</v>
      </c>
      <c r="R205" s="7">
        <v>0.01</v>
      </c>
      <c r="S205" s="7">
        <v>0.01</v>
      </c>
      <c r="T205" s="7">
        <v>0.01</v>
      </c>
      <c r="U205" s="7">
        <v>0.01</v>
      </c>
      <c r="V205" s="7">
        <v>0.01</v>
      </c>
      <c r="W205" s="7">
        <v>0.01</v>
      </c>
      <c r="X205" s="7">
        <v>0.01</v>
      </c>
      <c r="Y205" s="7">
        <v>0.01</v>
      </c>
      <c r="Z205" s="7">
        <v>0.01</v>
      </c>
      <c r="AA205" s="7">
        <v>0.01</v>
      </c>
      <c r="AB205" s="7">
        <v>0.01</v>
      </c>
      <c r="AC205" s="7">
        <v>1.0780000000000001E-2</v>
      </c>
      <c r="AD205" s="7">
        <v>1.133E-2</v>
      </c>
      <c r="AE205" s="7">
        <v>1.0400000000000001E-2</v>
      </c>
      <c r="AF205" s="7">
        <v>8.1100000000000009E-3</v>
      </c>
      <c r="AG205" s="7">
        <v>8.4799999999999997E-3</v>
      </c>
      <c r="AH205" s="7">
        <v>8.8500000000000002E-3</v>
      </c>
      <c r="AI205" s="7">
        <v>9.6200000000000001E-3</v>
      </c>
      <c r="AJ205" s="7">
        <v>1.039E-2</v>
      </c>
      <c r="AK205" s="7">
        <v>1.026E-2</v>
      </c>
      <c r="AL205" s="7">
        <v>1.014E-2</v>
      </c>
      <c r="AM205" s="7">
        <v>1.0019999999999999E-2</v>
      </c>
      <c r="AN205" s="7">
        <v>9.8899999999999995E-3</v>
      </c>
      <c r="AO205" s="7">
        <v>8.6999999999999994E-3</v>
      </c>
      <c r="AP205" s="7">
        <v>8.7500000000000008E-3</v>
      </c>
      <c r="AQ205" s="7">
        <v>8.7900000000000009E-3</v>
      </c>
      <c r="AR205" s="7">
        <v>8.830000000000001E-3</v>
      </c>
      <c r="AS205" s="7">
        <v>8.8800000000000007E-3</v>
      </c>
      <c r="AT205" s="7">
        <v>8.9200000000000008E-3</v>
      </c>
      <c r="AU205" s="7">
        <v>8.9600000000000009E-3</v>
      </c>
      <c r="AV205" s="7">
        <v>9.0000000000000011E-3</v>
      </c>
      <c r="AW205" s="7">
        <v>7.6E-3</v>
      </c>
      <c r="AX205" s="7">
        <v>7.8300000000000002E-3</v>
      </c>
      <c r="AY205" s="7">
        <v>8.0600000000000012E-3</v>
      </c>
      <c r="AZ205" s="7">
        <v>6.1999999999999998E-3</v>
      </c>
      <c r="BA205" s="7">
        <v>6.96E-3</v>
      </c>
      <c r="BB205" s="7">
        <v>7.7300000000000008E-3</v>
      </c>
      <c r="BC205" s="7">
        <v>8.4899999999999993E-3</v>
      </c>
      <c r="BD205" s="7">
        <v>8.3999999999999995E-3</v>
      </c>
      <c r="BE205" s="7">
        <v>7.3800000000000003E-3</v>
      </c>
      <c r="BF205" s="7">
        <v>8.3400000000000002E-3</v>
      </c>
      <c r="BG205" s="7">
        <v>7.0999999999999995E-3</v>
      </c>
      <c r="BH205" s="7">
        <v>8.9200000000000008E-3</v>
      </c>
    </row>
    <row r="206" spans="1:60" x14ac:dyDescent="0.25">
      <c r="A206" s="5" t="s">
        <v>230</v>
      </c>
      <c r="B206" s="6" t="s">
        <v>225</v>
      </c>
      <c r="C206" s="7">
        <v>66.593029999999999</v>
      </c>
      <c r="D206" s="7">
        <v>-36.569360000000003</v>
      </c>
      <c r="E206" s="8">
        <v>405.33992999999998</v>
      </c>
      <c r="F206" s="7">
        <v>0</v>
      </c>
      <c r="G206" s="3">
        <f t="shared" si="3"/>
        <v>7.3724299742828053E-4</v>
      </c>
      <c r="H206" s="8" t="s">
        <v>18</v>
      </c>
      <c r="I206" s="8" t="s">
        <v>19</v>
      </c>
      <c r="J206" s="13">
        <v>0.15</v>
      </c>
      <c r="K206" s="14">
        <f>L206+0.14*M206</f>
        <v>2.7152219014811303E-2</v>
      </c>
      <c r="L206" s="11">
        <v>6.6655523481446346E-3</v>
      </c>
      <c r="M206" s="12">
        <v>0.14633333333333334</v>
      </c>
      <c r="N206" s="7">
        <v>0.15</v>
      </c>
      <c r="O206" s="7">
        <v>0.15</v>
      </c>
      <c r="P206" s="7">
        <v>0.15</v>
      </c>
      <c r="Q206" s="7">
        <v>0.15</v>
      </c>
      <c r="R206" s="7">
        <v>0.15</v>
      </c>
      <c r="S206" s="7">
        <v>0.15</v>
      </c>
      <c r="T206" s="7">
        <v>0.15</v>
      </c>
      <c r="U206" s="7">
        <v>0.15</v>
      </c>
      <c r="V206" s="7">
        <v>0.15</v>
      </c>
      <c r="W206" s="7">
        <v>0.15</v>
      </c>
      <c r="X206" s="7">
        <v>0.15</v>
      </c>
      <c r="Y206" s="7">
        <v>0.15</v>
      </c>
      <c r="Z206" s="7">
        <v>0.15</v>
      </c>
      <c r="AA206" s="7">
        <v>0.15</v>
      </c>
      <c r="AB206" s="7">
        <v>0.14984999999999998</v>
      </c>
      <c r="AC206" s="7">
        <v>0.14984999999999998</v>
      </c>
      <c r="AD206" s="7">
        <v>0.1653</v>
      </c>
      <c r="AE206" s="7">
        <v>0.18074999999999999</v>
      </c>
      <c r="AF206" s="7">
        <v>0.17715</v>
      </c>
      <c r="AG206" s="7">
        <v>0.19214999999999999</v>
      </c>
      <c r="AH206" s="7">
        <v>0.20729999999999998</v>
      </c>
      <c r="AI206" s="7">
        <v>0.22005</v>
      </c>
      <c r="AJ206" s="7">
        <v>0.23280000000000001</v>
      </c>
      <c r="AK206" s="7">
        <v>0.19800000000000001</v>
      </c>
      <c r="AL206" s="7">
        <v>0.16320000000000001</v>
      </c>
      <c r="AM206" s="7">
        <v>0.12839999999999999</v>
      </c>
      <c r="AN206" s="7">
        <v>0.19124999999999998</v>
      </c>
      <c r="AO206" s="7">
        <v>0.25319999999999998</v>
      </c>
      <c r="AP206" s="7">
        <v>0.19320000000000001</v>
      </c>
      <c r="AQ206" s="7">
        <v>0.13335</v>
      </c>
      <c r="AR206" s="7">
        <v>0.13439999999999999</v>
      </c>
      <c r="AS206" s="7">
        <v>0.1353</v>
      </c>
      <c r="AT206" s="7">
        <v>0.13635</v>
      </c>
      <c r="AU206" s="7">
        <v>0.13739999999999999</v>
      </c>
      <c r="AV206" s="7">
        <v>0.13844999999999999</v>
      </c>
      <c r="AW206" s="7">
        <v>0.15509999999999999</v>
      </c>
      <c r="AX206" s="7">
        <v>0.15029999999999999</v>
      </c>
      <c r="AY206" s="7">
        <v>0.15359999999999999</v>
      </c>
      <c r="AZ206" s="7">
        <v>0.17849999999999999</v>
      </c>
      <c r="BA206" s="7">
        <v>0.22814999999999996</v>
      </c>
      <c r="BB206" s="7">
        <v>0.25229999999999997</v>
      </c>
      <c r="BC206" s="7">
        <v>0.26400000000000001</v>
      </c>
      <c r="BD206" s="7">
        <v>0.17189999999999997</v>
      </c>
      <c r="BE206" s="7">
        <v>0.17805000000000001</v>
      </c>
      <c r="BF206" s="7">
        <v>0.17519999999999999</v>
      </c>
      <c r="BG206" s="7">
        <v>0.17774999999999999</v>
      </c>
      <c r="BH206" s="7">
        <v>0.18375</v>
      </c>
    </row>
    <row r="207" spans="1:60" x14ac:dyDescent="0.25">
      <c r="A207" s="5" t="s">
        <v>231</v>
      </c>
      <c r="B207" s="6" t="s">
        <v>225</v>
      </c>
      <c r="C207" s="7">
        <v>66.213015999999996</v>
      </c>
      <c r="D207" s="7">
        <v>-38.236435999999998</v>
      </c>
      <c r="E207" s="8">
        <v>215.32102</v>
      </c>
      <c r="F207" s="7">
        <v>6.83811E-2</v>
      </c>
      <c r="G207" s="3">
        <f t="shared" si="3"/>
        <v>6.8206086047761501E-4</v>
      </c>
      <c r="H207" s="8" t="s">
        <v>18</v>
      </c>
      <c r="I207" s="8" t="s">
        <v>19</v>
      </c>
      <c r="J207" s="13">
        <v>0.1588</v>
      </c>
      <c r="K207" s="14">
        <f>L207+0.14*M207</f>
        <v>2.6116294922473499E-2</v>
      </c>
      <c r="L207" s="11">
        <v>3.9029615891401589E-3</v>
      </c>
      <c r="M207" s="12">
        <v>0.15866666666666668</v>
      </c>
      <c r="N207" s="7">
        <v>0.1588</v>
      </c>
      <c r="O207" s="7">
        <v>0.1588</v>
      </c>
      <c r="P207" s="7">
        <v>0.15768840000000001</v>
      </c>
      <c r="Q207" s="7">
        <v>0.15657679999999999</v>
      </c>
      <c r="R207" s="7">
        <v>0.1554652</v>
      </c>
      <c r="S207" s="7">
        <v>0.15435359999999998</v>
      </c>
      <c r="T207" s="7">
        <v>0.15324199999999999</v>
      </c>
      <c r="U207" s="7">
        <v>0.1521304</v>
      </c>
      <c r="V207" s="7">
        <v>0.15101879999999998</v>
      </c>
      <c r="W207" s="7">
        <v>0.14990719999999999</v>
      </c>
      <c r="X207" s="7">
        <v>0.1487956</v>
      </c>
      <c r="Y207" s="7">
        <v>0.14768400000000001</v>
      </c>
      <c r="Z207" s="7">
        <v>0.14657239999999999</v>
      </c>
      <c r="AA207" s="7">
        <v>0.1454608</v>
      </c>
      <c r="AB207" s="7">
        <v>0.14434920000000001</v>
      </c>
      <c r="AC207" s="7">
        <v>0.14323759999999999</v>
      </c>
      <c r="AD207" s="7">
        <v>0.142126</v>
      </c>
      <c r="AE207" s="7">
        <v>0.14101440000000001</v>
      </c>
      <c r="AF207" s="7">
        <v>0.13990279999999999</v>
      </c>
      <c r="AG207" s="7">
        <v>0.1387912</v>
      </c>
      <c r="AH207" s="7">
        <v>0.13767959999999999</v>
      </c>
      <c r="AI207" s="7">
        <v>0.13656799999999999</v>
      </c>
      <c r="AJ207" s="7">
        <v>0.1354564</v>
      </c>
      <c r="AK207" s="7">
        <v>0.1345036</v>
      </c>
      <c r="AL207" s="7">
        <v>0.13339199999999998</v>
      </c>
      <c r="AM207" s="7">
        <v>0.1883368</v>
      </c>
      <c r="AN207" s="7">
        <v>0.2099336</v>
      </c>
      <c r="AO207" s="7">
        <v>0.27011879999999999</v>
      </c>
      <c r="AP207" s="7">
        <v>0.19008360000000002</v>
      </c>
      <c r="AQ207" s="7">
        <v>0.11004839999999999</v>
      </c>
      <c r="AR207" s="7">
        <v>0.111954</v>
      </c>
      <c r="AS207" s="7">
        <v>0.11385959999999999</v>
      </c>
      <c r="AT207" s="7">
        <v>0.1156064</v>
      </c>
      <c r="AU207" s="7">
        <v>0.11751199999999999</v>
      </c>
      <c r="AV207" s="7">
        <v>0.1194176</v>
      </c>
      <c r="AW207" s="7">
        <v>0.14863680000000001</v>
      </c>
      <c r="AX207" s="7">
        <v>0.15530639999999998</v>
      </c>
      <c r="AY207" s="7">
        <v>0.1025848</v>
      </c>
      <c r="AZ207" s="7">
        <v>0.1886544</v>
      </c>
      <c r="BA207" s="7">
        <v>0.21739719999999998</v>
      </c>
      <c r="BB207" s="7">
        <v>0.1584824</v>
      </c>
      <c r="BC207" s="7">
        <v>0.12481680000000001</v>
      </c>
      <c r="BD207" s="7">
        <v>0.12767520000000002</v>
      </c>
      <c r="BE207" s="7">
        <v>0.1314864</v>
      </c>
      <c r="BF207" s="7">
        <v>0.12910439999999998</v>
      </c>
      <c r="BG207" s="7">
        <v>0.11719439999999999</v>
      </c>
      <c r="BH207" s="7">
        <v>0.12767520000000002</v>
      </c>
    </row>
    <row r="208" spans="1:60" x14ac:dyDescent="0.25">
      <c r="A208" s="5" t="s">
        <v>232</v>
      </c>
      <c r="B208" s="6" t="s">
        <v>225</v>
      </c>
      <c r="C208" s="7">
        <v>66.094150999999997</v>
      </c>
      <c r="D208" s="7">
        <v>-38.201650999999998</v>
      </c>
      <c r="E208" s="8">
        <v>77.828755999999998</v>
      </c>
      <c r="F208" s="7">
        <v>5.9582599999999999E-3</v>
      </c>
      <c r="G208" s="3">
        <f t="shared" si="3"/>
        <v>0</v>
      </c>
      <c r="H208" s="8" t="s">
        <v>14</v>
      </c>
      <c r="I208" s="8" t="s">
        <v>15</v>
      </c>
      <c r="J208" s="13">
        <v>0</v>
      </c>
      <c r="K208" s="14">
        <v>0</v>
      </c>
      <c r="L208" s="11">
        <v>1.3334764993932185E-3</v>
      </c>
      <c r="M208" s="12">
        <v>0.13733333333333334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0</v>
      </c>
      <c r="AT208" s="7">
        <v>0</v>
      </c>
      <c r="AU208" s="7">
        <v>0</v>
      </c>
      <c r="AV208" s="7">
        <v>0</v>
      </c>
      <c r="AW208" s="7">
        <v>0</v>
      </c>
      <c r="AX208" s="7">
        <v>0</v>
      </c>
      <c r="AY208" s="7">
        <v>0</v>
      </c>
      <c r="AZ208" s="7">
        <v>0</v>
      </c>
      <c r="BA208" s="7">
        <v>0</v>
      </c>
      <c r="BB208" s="7">
        <v>0</v>
      </c>
      <c r="BC208" s="7">
        <v>0</v>
      </c>
      <c r="BD208" s="7">
        <v>0</v>
      </c>
      <c r="BE208" s="7">
        <v>0</v>
      </c>
      <c r="BF208" s="7">
        <v>0</v>
      </c>
      <c r="BG208" s="7">
        <v>0</v>
      </c>
      <c r="BH208" s="7">
        <v>0</v>
      </c>
    </row>
    <row r="209" spans="1:60" x14ac:dyDescent="0.25">
      <c r="A209" s="5" t="s">
        <v>233</v>
      </c>
      <c r="B209" s="6" t="s">
        <v>225</v>
      </c>
      <c r="C209" s="7">
        <v>66.034518000000006</v>
      </c>
      <c r="D209" s="7">
        <v>-40.249076000000002</v>
      </c>
      <c r="E209" s="8">
        <v>4849.3343999999997</v>
      </c>
      <c r="F209" s="7">
        <v>18.520299999999999</v>
      </c>
      <c r="G209" s="3">
        <f t="shared" si="3"/>
        <v>8.4531492048999984E-2</v>
      </c>
      <c r="H209" s="8" t="s">
        <v>18</v>
      </c>
      <c r="I209" s="8" t="s">
        <v>26</v>
      </c>
      <c r="J209" s="13">
        <v>4.93</v>
      </c>
      <c r="K209" s="14">
        <v>0.29074299999999997</v>
      </c>
      <c r="L209" s="11">
        <v>4.6058477144815736E-2</v>
      </c>
      <c r="M209" s="12">
        <v>4.8629999999999995</v>
      </c>
      <c r="N209" s="7">
        <v>5.0729699999999989</v>
      </c>
      <c r="O209" s="7">
        <v>5.0729699999999989</v>
      </c>
      <c r="P209" s="7">
        <v>5.0729699999999989</v>
      </c>
      <c r="Q209" s="7">
        <v>5.0729699999999989</v>
      </c>
      <c r="R209" s="7">
        <v>5.0729699999999989</v>
      </c>
      <c r="S209" s="7">
        <v>5.0729699999999989</v>
      </c>
      <c r="T209" s="7">
        <v>5.0729699999999989</v>
      </c>
      <c r="U209" s="7">
        <v>5.0729699999999989</v>
      </c>
      <c r="V209" s="7">
        <v>5.0729699999999989</v>
      </c>
      <c r="W209" s="7">
        <v>5.0729699999999989</v>
      </c>
      <c r="X209" s="7">
        <v>5.0729699999999989</v>
      </c>
      <c r="Y209" s="7">
        <v>5.0729699999999989</v>
      </c>
      <c r="Z209" s="7">
        <v>5.0384599999999997</v>
      </c>
      <c r="AA209" s="7">
        <v>4.9990199999999998</v>
      </c>
      <c r="AB209" s="7">
        <v>4.9645099999999989</v>
      </c>
      <c r="AC209" s="7">
        <v>5.6497799999999989</v>
      </c>
      <c r="AD209" s="7">
        <v>4.9199674499999988</v>
      </c>
      <c r="AE209" s="7">
        <v>5.3276340800000002</v>
      </c>
      <c r="AF209" s="7">
        <v>5.24583552</v>
      </c>
      <c r="AG209" s="7">
        <v>5.1747794299999992</v>
      </c>
      <c r="AH209" s="7">
        <v>5.0994539599999991</v>
      </c>
      <c r="AI209" s="7">
        <v>5.0246806499999996</v>
      </c>
      <c r="AJ209" s="7">
        <v>4.9551429999999996</v>
      </c>
      <c r="AK209" s="7">
        <v>4.8762629999999998</v>
      </c>
      <c r="AL209" s="7">
        <v>4.8031511</v>
      </c>
      <c r="AM209" s="7">
        <v>5.1697951999999994</v>
      </c>
      <c r="AN209" s="7">
        <v>5.1580420799999986</v>
      </c>
      <c r="AO209" s="7">
        <v>5.1503808599999994</v>
      </c>
      <c r="AP209" s="7">
        <v>5.0438632800000001</v>
      </c>
      <c r="AQ209" s="7">
        <v>4.9328939099999998</v>
      </c>
      <c r="AR209" s="7">
        <v>4.7141843199999993</v>
      </c>
      <c r="AS209" s="7">
        <v>4.7077309499999993</v>
      </c>
      <c r="AT209" s="7">
        <v>5.3673895999999992</v>
      </c>
      <c r="AU209" s="7">
        <v>5.7153539299999991</v>
      </c>
      <c r="AV209" s="7">
        <v>5.4778215999999995</v>
      </c>
      <c r="AW209" s="7">
        <v>5.5720092499999998</v>
      </c>
      <c r="AX209" s="7">
        <v>5.906958379999999</v>
      </c>
      <c r="AY209" s="7">
        <v>6.2189879399999999</v>
      </c>
      <c r="AZ209" s="7">
        <v>6.1522455999999988</v>
      </c>
      <c r="BA209" s="7">
        <v>6.396911639999999</v>
      </c>
      <c r="BB209" s="7">
        <v>5.8544144400000002</v>
      </c>
      <c r="BC209" s="7">
        <v>5.6745088799999994</v>
      </c>
      <c r="BD209" s="7">
        <v>5.5203576400000003</v>
      </c>
      <c r="BE209" s="7">
        <v>5.7065735999999996</v>
      </c>
      <c r="BF209" s="7">
        <v>5.381627439999999</v>
      </c>
      <c r="BG209" s="7">
        <v>5.4357588400000001</v>
      </c>
      <c r="BH209" s="7">
        <v>5.8040889999999994</v>
      </c>
    </row>
    <row r="210" spans="1:60" x14ac:dyDescent="0.25">
      <c r="A210" s="5" t="s">
        <v>234</v>
      </c>
      <c r="B210" s="6" t="s">
        <v>225</v>
      </c>
      <c r="C210" s="7">
        <v>66.029653999999994</v>
      </c>
      <c r="D210" s="7">
        <v>-38.572378</v>
      </c>
      <c r="E210" s="8">
        <v>716.03174000000001</v>
      </c>
      <c r="F210" s="7">
        <v>0.768895</v>
      </c>
      <c r="G210" s="3">
        <f t="shared" si="3"/>
        <v>3.3986588272647306E-2</v>
      </c>
      <c r="H210" s="8" t="s">
        <v>18</v>
      </c>
      <c r="I210" s="8" t="s">
        <v>19</v>
      </c>
      <c r="J210" s="13">
        <v>1.2314000000000001</v>
      </c>
      <c r="K210" s="14">
        <f>L210+0.14*M210</f>
        <v>0.18435451790679638</v>
      </c>
      <c r="L210" s="11">
        <v>1.1827851240129682E-2</v>
      </c>
      <c r="M210" s="12">
        <v>1.2323333333333333</v>
      </c>
      <c r="N210" s="7">
        <v>1.7535136</v>
      </c>
      <c r="O210" s="7">
        <v>1.7535136</v>
      </c>
      <c r="P210" s="7">
        <v>1.7128774</v>
      </c>
      <c r="Q210" s="7">
        <v>1.6722412000000002</v>
      </c>
      <c r="R210" s="7">
        <v>1.6328364000000002</v>
      </c>
      <c r="S210" s="7">
        <v>1.5922002</v>
      </c>
      <c r="T210" s="7">
        <v>1.5527953999999999</v>
      </c>
      <c r="U210" s="7">
        <v>1.5121592000000001</v>
      </c>
      <c r="V210" s="7">
        <v>1.4715230000000001</v>
      </c>
      <c r="W210" s="7">
        <v>1.4321182000000001</v>
      </c>
      <c r="X210" s="7">
        <v>1.3914819999999999</v>
      </c>
      <c r="Y210" s="7">
        <v>1.3520772000000001</v>
      </c>
      <c r="Z210" s="7">
        <v>1.3114410000000001</v>
      </c>
      <c r="AA210" s="7">
        <v>1.2720362000000001</v>
      </c>
      <c r="AB210" s="7">
        <v>1.2314000000000001</v>
      </c>
      <c r="AC210" s="7">
        <v>1.2991269999999999</v>
      </c>
      <c r="AD210" s="7">
        <v>1.3336062</v>
      </c>
      <c r="AE210" s="7">
        <v>1.3668540000000002</v>
      </c>
      <c r="AF210" s="7">
        <v>1.3803993999999999</v>
      </c>
      <c r="AG210" s="7">
        <v>1.3951762000000001</v>
      </c>
      <c r="AH210" s="7">
        <v>1.4087216</v>
      </c>
      <c r="AI210" s="7">
        <v>1.4234983999999999</v>
      </c>
      <c r="AJ210" s="7">
        <v>1.4370438000000001</v>
      </c>
      <c r="AK210" s="7">
        <v>1.4518206</v>
      </c>
      <c r="AL210" s="7">
        <v>1.2658792000000001</v>
      </c>
      <c r="AM210" s="7">
        <v>1.4481264</v>
      </c>
      <c r="AN210" s="7">
        <v>1.2043092</v>
      </c>
      <c r="AO210" s="7">
        <v>1.4579776</v>
      </c>
      <c r="AP210" s="7">
        <v>1.323755</v>
      </c>
      <c r="AQ210" s="7">
        <v>1.1883010000000001</v>
      </c>
      <c r="AR210" s="7">
        <v>1.1883010000000001</v>
      </c>
      <c r="AS210" s="7">
        <v>1.1883010000000001</v>
      </c>
      <c r="AT210" s="7">
        <v>1.1883010000000001</v>
      </c>
      <c r="AU210" s="7">
        <v>1.1883010000000001</v>
      </c>
      <c r="AV210" s="7">
        <v>1.1883010000000001</v>
      </c>
      <c r="AW210" s="7">
        <v>1.1907638</v>
      </c>
      <c r="AX210" s="7">
        <v>1.2092347999999999</v>
      </c>
      <c r="AY210" s="7">
        <v>1.1969208</v>
      </c>
      <c r="AZ210" s="7">
        <v>1.1858382000000001</v>
      </c>
      <c r="BA210" s="7">
        <v>1.2671105999999999</v>
      </c>
      <c r="BB210" s="7">
        <v>1.2264744000000001</v>
      </c>
      <c r="BC210" s="7">
        <v>1.163673</v>
      </c>
      <c r="BD210" s="7">
        <v>1.0897890000000001</v>
      </c>
      <c r="BE210" s="7">
        <v>1.1341194000000001</v>
      </c>
      <c r="BF210" s="7">
        <v>1.1846068000000001</v>
      </c>
      <c r="BG210" s="7">
        <v>1.1587474</v>
      </c>
      <c r="BH210" s="7">
        <v>1.157516</v>
      </c>
    </row>
    <row r="211" spans="1:60" x14ac:dyDescent="0.25">
      <c r="A211" s="5" t="s">
        <v>235</v>
      </c>
      <c r="B211" s="6" t="s">
        <v>225</v>
      </c>
      <c r="C211" s="7">
        <v>65.959950000000006</v>
      </c>
      <c r="D211" s="7">
        <v>-40.838149000000001</v>
      </c>
      <c r="E211" s="8">
        <v>4258.5325000000003</v>
      </c>
      <c r="F211" s="7">
        <v>19.2361</v>
      </c>
      <c r="G211" s="3">
        <f t="shared" si="3"/>
        <v>0.15372672639999999</v>
      </c>
      <c r="H211" s="8" t="s">
        <v>18</v>
      </c>
      <c r="I211" s="8" t="s">
        <v>47</v>
      </c>
      <c r="J211" s="13">
        <v>5.2084999999999999</v>
      </c>
      <c r="K211" s="14">
        <v>0.39207999999999998</v>
      </c>
      <c r="L211" s="11">
        <v>3.9875885016716558E-2</v>
      </c>
      <c r="M211" s="12">
        <v>4.2216666666666667</v>
      </c>
      <c r="N211" s="7">
        <v>5.1876660000000001</v>
      </c>
      <c r="O211" s="7">
        <v>5.1876660000000001</v>
      </c>
      <c r="P211" s="7">
        <v>5.1876660000000001</v>
      </c>
      <c r="Q211" s="7">
        <v>5.1876660000000001</v>
      </c>
      <c r="R211" s="7">
        <v>5.1876660000000001</v>
      </c>
      <c r="S211" s="7">
        <v>5.1876660000000001</v>
      </c>
      <c r="T211" s="7">
        <v>5.1876660000000001</v>
      </c>
      <c r="U211" s="7">
        <v>5.1876660000000001</v>
      </c>
      <c r="V211" s="7">
        <v>5.1876660000000001</v>
      </c>
      <c r="W211" s="7">
        <v>5.1876660000000001</v>
      </c>
      <c r="X211" s="7">
        <v>5.1876660000000001</v>
      </c>
      <c r="Y211" s="7">
        <v>5.1876660000000001</v>
      </c>
      <c r="Z211" s="7">
        <v>5.1928745000000003</v>
      </c>
      <c r="AA211" s="7">
        <v>5.1980829999999996</v>
      </c>
      <c r="AB211" s="7">
        <v>5.2032914999999997</v>
      </c>
      <c r="AC211" s="7">
        <v>5.3335039999999996</v>
      </c>
      <c r="AD211" s="7">
        <v>4.8956722814999987</v>
      </c>
      <c r="AE211" s="7">
        <v>5.088444075</v>
      </c>
      <c r="AF211" s="7">
        <v>4.9420227229999991</v>
      </c>
      <c r="AG211" s="7">
        <v>5.1142886519999999</v>
      </c>
      <c r="AH211" s="7">
        <v>5.2868879249999994</v>
      </c>
      <c r="AI211" s="7">
        <v>5.4598205420000001</v>
      </c>
      <c r="AJ211" s="7">
        <v>5.6383314624999992</v>
      </c>
      <c r="AK211" s="7">
        <v>5.8119359759999991</v>
      </c>
      <c r="AL211" s="7">
        <v>5.271142629499999</v>
      </c>
      <c r="AM211" s="7">
        <v>5.4447054749999992</v>
      </c>
      <c r="AN211" s="7">
        <v>5.149946042999999</v>
      </c>
      <c r="AO211" s="7">
        <v>4.6701077720000006</v>
      </c>
      <c r="AP211" s="7">
        <v>4.7760747044999992</v>
      </c>
      <c r="AQ211" s="7">
        <v>4.8765622950000003</v>
      </c>
      <c r="AR211" s="7">
        <v>5.8807663034999997</v>
      </c>
      <c r="AS211" s="7">
        <v>5.8276864799999997</v>
      </c>
      <c r="AT211" s="7">
        <v>6.1986254330000001</v>
      </c>
      <c r="AU211" s="7">
        <v>6.0294221019999998</v>
      </c>
      <c r="AV211" s="7">
        <v>5.5268331029999995</v>
      </c>
      <c r="AW211" s="7">
        <v>5.8022690000000008</v>
      </c>
      <c r="AX211" s="7">
        <v>5.6924009010000001</v>
      </c>
      <c r="AY211" s="7">
        <v>5.068349682</v>
      </c>
      <c r="AZ211" s="7">
        <v>5.156540004</v>
      </c>
      <c r="BA211" s="7">
        <v>5.5853453919999998</v>
      </c>
      <c r="BB211" s="7">
        <v>5.3523587700000004</v>
      </c>
      <c r="BC211" s="7">
        <v>5.3669842379999997</v>
      </c>
      <c r="BD211" s="7">
        <v>4.9919097359999993</v>
      </c>
      <c r="BE211" s="7">
        <v>5.1912911160000004</v>
      </c>
      <c r="BF211" s="7">
        <v>5.2145418599999998</v>
      </c>
      <c r="BG211" s="7">
        <v>5.3289205200000005</v>
      </c>
      <c r="BH211" s="7">
        <v>5.1397582169999989</v>
      </c>
    </row>
    <row r="212" spans="1:60" x14ac:dyDescent="0.25">
      <c r="A212" s="5" t="s">
        <v>236</v>
      </c>
      <c r="B212" s="6" t="s">
        <v>225</v>
      </c>
      <c r="C212" s="7">
        <v>65.950076999999993</v>
      </c>
      <c r="D212" s="7">
        <v>-39.494309999999999</v>
      </c>
      <c r="E212" s="8">
        <v>1059.2881</v>
      </c>
      <c r="F212" s="7">
        <v>2.0071099999999999</v>
      </c>
      <c r="G212" s="3">
        <f t="shared" si="3"/>
        <v>3.1033912554145126E-2</v>
      </c>
      <c r="H212" s="8" t="s">
        <v>18</v>
      </c>
      <c r="I212" s="8" t="s">
        <v>19</v>
      </c>
      <c r="J212" s="13">
        <v>1.1697</v>
      </c>
      <c r="K212" s="14">
        <f>L212+0.14*M212</f>
        <v>0.17616444747492363</v>
      </c>
      <c r="L212" s="11">
        <v>1.2364447474923605E-2</v>
      </c>
      <c r="M212" s="12">
        <v>1.1700000000000002</v>
      </c>
      <c r="N212" s="7">
        <v>1.7264771999999999</v>
      </c>
      <c r="O212" s="7">
        <v>1.7264771999999999</v>
      </c>
      <c r="P212" s="7">
        <v>1.7264771999999999</v>
      </c>
      <c r="Q212" s="7">
        <v>1.7264771999999999</v>
      </c>
      <c r="R212" s="7">
        <v>1.7264771999999999</v>
      </c>
      <c r="S212" s="7">
        <v>1.7264771999999999</v>
      </c>
      <c r="T212" s="7">
        <v>1.7264771999999999</v>
      </c>
      <c r="U212" s="7">
        <v>1.7264771999999999</v>
      </c>
      <c r="V212" s="7">
        <v>1.7264771999999999</v>
      </c>
      <c r="W212" s="7">
        <v>1.7264771999999999</v>
      </c>
      <c r="X212" s="7">
        <v>1.7264771999999999</v>
      </c>
      <c r="Y212" s="7">
        <v>1.7264771999999999</v>
      </c>
      <c r="Z212" s="7">
        <v>1.7264771999999999</v>
      </c>
      <c r="AA212" s="7">
        <v>1.7264771999999999</v>
      </c>
      <c r="AB212" s="7">
        <v>1.7264771999999999</v>
      </c>
      <c r="AC212" s="7">
        <v>1.0363541999999999</v>
      </c>
      <c r="AD212" s="7">
        <v>1.1697</v>
      </c>
      <c r="AE212" s="7">
        <v>1.1790575999999999</v>
      </c>
      <c r="AF212" s="7">
        <v>1.2118092</v>
      </c>
      <c r="AG212" s="7">
        <v>1.2445608000000001</v>
      </c>
      <c r="AH212" s="7">
        <v>1.2773124</v>
      </c>
      <c r="AI212" s="7">
        <v>1.3100640000000001</v>
      </c>
      <c r="AJ212" s="7">
        <v>1.3428155999999998</v>
      </c>
      <c r="AK212" s="7">
        <v>1.3755671999999999</v>
      </c>
      <c r="AL212" s="7">
        <v>1.1825666999999997</v>
      </c>
      <c r="AM212" s="7">
        <v>1.3977915000000001</v>
      </c>
      <c r="AN212" s="7">
        <v>0.9883964999999999</v>
      </c>
      <c r="AO212" s="7">
        <v>1.1147240999999999</v>
      </c>
      <c r="AP212" s="7">
        <v>1.1006876999999999</v>
      </c>
      <c r="AQ212" s="7">
        <v>1.0866513</v>
      </c>
      <c r="AR212" s="7">
        <v>1.0726149</v>
      </c>
      <c r="AS212" s="7">
        <v>1.0585785000000001</v>
      </c>
      <c r="AT212" s="7">
        <v>1.0445420999999999</v>
      </c>
      <c r="AU212" s="7">
        <v>1.0305057</v>
      </c>
      <c r="AV212" s="7">
        <v>1.0164693</v>
      </c>
      <c r="AW212" s="7">
        <v>1.1170635</v>
      </c>
      <c r="AX212" s="7">
        <v>0.90300840000000004</v>
      </c>
      <c r="AY212" s="7">
        <v>0.9731903999999999</v>
      </c>
      <c r="AZ212" s="7">
        <v>0.97552979999999989</v>
      </c>
      <c r="BA212" s="7">
        <v>1.4656340999999997</v>
      </c>
      <c r="BB212" s="7">
        <v>1.2843306000000001</v>
      </c>
      <c r="BC212" s="7">
        <v>1.1989424999999998</v>
      </c>
      <c r="BD212" s="7">
        <v>1.0433724</v>
      </c>
      <c r="BE212" s="7">
        <v>1.1486453999999999</v>
      </c>
      <c r="BF212" s="7">
        <v>1.2340334999999998</v>
      </c>
      <c r="BG212" s="7">
        <v>1.2656153999999999</v>
      </c>
      <c r="BH212" s="7">
        <v>1.2153182999999999</v>
      </c>
    </row>
    <row r="213" spans="1:60" x14ac:dyDescent="0.25">
      <c r="A213" s="5" t="s">
        <v>237</v>
      </c>
      <c r="B213" s="6" t="s">
        <v>225</v>
      </c>
      <c r="C213" s="7">
        <v>65.926777999999999</v>
      </c>
      <c r="D213" s="7">
        <v>-40.413755999999999</v>
      </c>
      <c r="E213" s="8">
        <v>1701.5264</v>
      </c>
      <c r="F213" s="7">
        <v>7.1574299999999997</v>
      </c>
      <c r="G213" s="3">
        <f t="shared" si="3"/>
        <v>4.7599021583999999E-2</v>
      </c>
      <c r="H213" s="8" t="s">
        <v>18</v>
      </c>
      <c r="I213" s="8" t="s">
        <v>26</v>
      </c>
      <c r="J213" s="13">
        <v>1.7790900000000001</v>
      </c>
      <c r="K213" s="14">
        <v>0.218172</v>
      </c>
      <c r="L213" s="11">
        <v>1.7356730829751029E-2</v>
      </c>
      <c r="M213" s="12">
        <v>1.8376666666666663</v>
      </c>
      <c r="N213" s="7">
        <v>1.80755544</v>
      </c>
      <c r="O213" s="7">
        <v>1.80755544</v>
      </c>
      <c r="P213" s="7">
        <v>1.80755544</v>
      </c>
      <c r="Q213" s="7">
        <v>1.80755544</v>
      </c>
      <c r="R213" s="7">
        <v>1.80755544</v>
      </c>
      <c r="S213" s="7">
        <v>1.80755544</v>
      </c>
      <c r="T213" s="7">
        <v>1.80755544</v>
      </c>
      <c r="U213" s="7">
        <v>1.80755544</v>
      </c>
      <c r="V213" s="7">
        <v>1.80755544</v>
      </c>
      <c r="W213" s="7">
        <v>1.80755544</v>
      </c>
      <c r="X213" s="7">
        <v>1.80755544</v>
      </c>
      <c r="Y213" s="7">
        <v>1.80755544</v>
      </c>
      <c r="Z213" s="7">
        <v>1.8004390800000001</v>
      </c>
      <c r="AA213" s="7">
        <v>1.7933227200000001</v>
      </c>
      <c r="AB213" s="7">
        <v>1.78620636</v>
      </c>
      <c r="AC213" s="7">
        <v>2.1989552400000001</v>
      </c>
      <c r="AD213" s="7">
        <v>1.9598028458400003</v>
      </c>
      <c r="AE213" s="7">
        <v>1.9978184409599997</v>
      </c>
      <c r="AF213" s="7">
        <v>1.9001179345199999</v>
      </c>
      <c r="AG213" s="7">
        <v>1.9466945107200002</v>
      </c>
      <c r="AH213" s="7">
        <v>1.9928298726</v>
      </c>
      <c r="AI213" s="7">
        <v>2.0364353684999998</v>
      </c>
      <c r="AJ213" s="7">
        <v>2.08163314995</v>
      </c>
      <c r="AK213" s="7">
        <v>2.1263897170799999</v>
      </c>
      <c r="AL213" s="7">
        <v>2.1707050698899999</v>
      </c>
      <c r="AM213" s="7">
        <v>2.2828251007800002</v>
      </c>
      <c r="AN213" s="7">
        <v>2.0286429543</v>
      </c>
      <c r="AO213" s="7">
        <v>2.24517066093</v>
      </c>
      <c r="AP213" s="7">
        <v>2.2441512423600001</v>
      </c>
      <c r="AQ213" s="7">
        <v>2.2430606601899998</v>
      </c>
      <c r="AR213" s="7">
        <v>2.1717351629999997</v>
      </c>
      <c r="AS213" s="7">
        <v>2.2140508186500001</v>
      </c>
      <c r="AT213" s="7">
        <v>2.3693208984000003</v>
      </c>
      <c r="AU213" s="7">
        <v>2.3739572069400006</v>
      </c>
      <c r="AV213" s="7">
        <v>2.0864882865600003</v>
      </c>
      <c r="AW213" s="7">
        <v>2.1803281676999999</v>
      </c>
      <c r="AX213" s="7">
        <v>2.1675756505800003</v>
      </c>
      <c r="AY213" s="7">
        <v>2.0123820717000003</v>
      </c>
      <c r="AZ213" s="7">
        <v>2.03738540256</v>
      </c>
      <c r="BA213" s="7">
        <v>2.1407220661200004</v>
      </c>
      <c r="BB213" s="7">
        <v>2.0497500780599998</v>
      </c>
      <c r="BC213" s="7">
        <v>2.0017964861999999</v>
      </c>
      <c r="BD213" s="7">
        <v>1.9991563166400002</v>
      </c>
      <c r="BE213" s="7">
        <v>2.03267259315</v>
      </c>
      <c r="BF213" s="7">
        <v>2.0328896421299998</v>
      </c>
      <c r="BG213" s="7">
        <v>2.03122085571</v>
      </c>
      <c r="BH213" s="7">
        <v>1.9169036486700002</v>
      </c>
    </row>
    <row r="214" spans="1:60" x14ac:dyDescent="0.25">
      <c r="A214" s="5" t="s">
        <v>238</v>
      </c>
      <c r="B214" s="6" t="s">
        <v>225</v>
      </c>
      <c r="C214" s="7">
        <v>65.908957999999998</v>
      </c>
      <c r="D214" s="7">
        <v>-38.544401000000001</v>
      </c>
      <c r="E214" s="8">
        <v>128.58258000000001</v>
      </c>
      <c r="F214" s="7">
        <v>2.3146400000000001E-2</v>
      </c>
      <c r="G214" s="3">
        <f t="shared" si="3"/>
        <v>1.7629705768379331E-3</v>
      </c>
      <c r="H214" s="8" t="s">
        <v>18</v>
      </c>
      <c r="I214" s="8" t="s">
        <v>19</v>
      </c>
      <c r="J214" s="13">
        <v>0.27950000000000003</v>
      </c>
      <c r="K214" s="14">
        <f>L214+0.14*M214</f>
        <v>4.1987743173906515E-2</v>
      </c>
      <c r="L214" s="11">
        <v>2.8344098405731792E-3</v>
      </c>
      <c r="M214" s="12">
        <v>0.27966666666666667</v>
      </c>
      <c r="N214" s="7">
        <v>0.27950000000000003</v>
      </c>
      <c r="O214" s="7">
        <v>0.27950000000000003</v>
      </c>
      <c r="P214" s="7">
        <v>0.27950000000000003</v>
      </c>
      <c r="Q214" s="7">
        <v>0.27950000000000003</v>
      </c>
      <c r="R214" s="7">
        <v>0.27950000000000003</v>
      </c>
      <c r="S214" s="7">
        <v>0.27950000000000003</v>
      </c>
      <c r="T214" s="7">
        <v>0.27950000000000003</v>
      </c>
      <c r="U214" s="7">
        <v>0.27950000000000003</v>
      </c>
      <c r="V214" s="7">
        <v>0.27950000000000003</v>
      </c>
      <c r="W214" s="7">
        <v>0.27950000000000003</v>
      </c>
      <c r="X214" s="7">
        <v>0.27950000000000003</v>
      </c>
      <c r="Y214" s="7">
        <v>0.27950000000000003</v>
      </c>
      <c r="Z214" s="7">
        <v>0.27950000000000003</v>
      </c>
      <c r="AA214" s="7">
        <v>0.27950000000000003</v>
      </c>
      <c r="AB214" s="7">
        <v>0.27950000000000003</v>
      </c>
      <c r="AC214" s="7">
        <v>0.24176750000000002</v>
      </c>
      <c r="AD214" s="7">
        <v>0.25378600000000001</v>
      </c>
      <c r="AE214" s="7">
        <v>0.26552500000000001</v>
      </c>
      <c r="AF214" s="7">
        <v>0.27670500000000003</v>
      </c>
      <c r="AG214" s="7">
        <v>0.28788500000000006</v>
      </c>
      <c r="AH214" s="7">
        <v>0.29906500000000003</v>
      </c>
      <c r="AI214" s="7">
        <v>0.31024500000000005</v>
      </c>
      <c r="AJ214" s="7">
        <v>0.32142500000000002</v>
      </c>
      <c r="AK214" s="7">
        <v>0.33260500000000004</v>
      </c>
      <c r="AL214" s="7">
        <v>0.29487250000000004</v>
      </c>
      <c r="AM214" s="7">
        <v>0.25741950000000002</v>
      </c>
      <c r="AN214" s="7">
        <v>0.18139550000000002</v>
      </c>
      <c r="AO214" s="7">
        <v>0.27195350000000001</v>
      </c>
      <c r="AP214" s="7">
        <v>0.24009050000000001</v>
      </c>
      <c r="AQ214" s="7">
        <v>0.20822750000000001</v>
      </c>
      <c r="AR214" s="7">
        <v>0.21158150000000003</v>
      </c>
      <c r="AS214" s="7">
        <v>0.21493550000000003</v>
      </c>
      <c r="AT214" s="7">
        <v>0.21828950000000003</v>
      </c>
      <c r="AU214" s="7">
        <v>0.22192300000000004</v>
      </c>
      <c r="AV214" s="7">
        <v>0.22527700000000003</v>
      </c>
      <c r="AW214" s="7">
        <v>0.24064950000000002</v>
      </c>
      <c r="AX214" s="7">
        <v>0.25630150000000002</v>
      </c>
      <c r="AY214" s="7">
        <v>0.19984250000000001</v>
      </c>
      <c r="AZ214" s="7">
        <v>0.24064950000000002</v>
      </c>
      <c r="BA214" s="7">
        <v>0.24819600000000003</v>
      </c>
      <c r="BB214" s="7">
        <v>0.25210900000000003</v>
      </c>
      <c r="BC214" s="7">
        <v>0.237016</v>
      </c>
      <c r="BD214" s="7">
        <v>0.231985</v>
      </c>
      <c r="BE214" s="7">
        <v>0.21605350000000004</v>
      </c>
      <c r="BF214" s="7">
        <v>0.20878650000000001</v>
      </c>
      <c r="BG214" s="7">
        <v>0.21186100000000002</v>
      </c>
      <c r="BH214" s="7">
        <v>0.21689200000000003</v>
      </c>
    </row>
    <row r="215" spans="1:60" x14ac:dyDescent="0.25">
      <c r="A215" s="5" t="s">
        <v>239</v>
      </c>
      <c r="B215" s="6" t="s">
        <v>225</v>
      </c>
      <c r="C215" s="7">
        <v>65.897103000000001</v>
      </c>
      <c r="D215" s="7">
        <v>-41.278463000000002</v>
      </c>
      <c r="E215" s="8">
        <v>5161.8828000000003</v>
      </c>
      <c r="F215" s="7">
        <v>22.4849</v>
      </c>
      <c r="G215" s="3">
        <f t="shared" si="3"/>
        <v>0.54790936368099996</v>
      </c>
      <c r="H215" s="8" t="s">
        <v>18</v>
      </c>
      <c r="I215" s="8" t="s">
        <v>26</v>
      </c>
      <c r="J215" s="13">
        <v>4.9460699999999997</v>
      </c>
      <c r="K215" s="14">
        <v>0.74020900000000001</v>
      </c>
      <c r="L215" s="11">
        <v>5.1279861513256746E-2</v>
      </c>
      <c r="M215" s="12">
        <v>5.4300000000000024</v>
      </c>
      <c r="N215" s="7">
        <v>4.990584629999999</v>
      </c>
      <c r="O215" s="7">
        <v>4.990584629999999</v>
      </c>
      <c r="P215" s="7">
        <v>4.990584629999999</v>
      </c>
      <c r="Q215" s="7">
        <v>4.990584629999999</v>
      </c>
      <c r="R215" s="7">
        <v>4.990584629999999</v>
      </c>
      <c r="S215" s="7">
        <v>4.990584629999999</v>
      </c>
      <c r="T215" s="7">
        <v>4.990584629999999</v>
      </c>
      <c r="U215" s="7">
        <v>4.990584629999999</v>
      </c>
      <c r="V215" s="7">
        <v>4.990584629999999</v>
      </c>
      <c r="W215" s="7">
        <v>4.990584629999999</v>
      </c>
      <c r="X215" s="7">
        <v>4.990584629999999</v>
      </c>
      <c r="Y215" s="7">
        <v>4.990584629999999</v>
      </c>
      <c r="Z215" s="7">
        <v>4.9757464200000001</v>
      </c>
      <c r="AA215" s="7">
        <v>4.9658542799999994</v>
      </c>
      <c r="AB215" s="7">
        <v>4.9559621399999996</v>
      </c>
      <c r="AC215" s="7">
        <v>4.57511475</v>
      </c>
      <c r="AD215" s="7">
        <v>4.5264750976199997</v>
      </c>
      <c r="AE215" s="7">
        <v>4.3154262907200005</v>
      </c>
      <c r="AF215" s="7">
        <v>3.9183656832599998</v>
      </c>
      <c r="AG215" s="7">
        <v>4.3623842792999996</v>
      </c>
      <c r="AH215" s="7">
        <v>4.8085049550900001</v>
      </c>
      <c r="AI215" s="7">
        <v>5.2527856928400007</v>
      </c>
      <c r="AJ215" s="7">
        <v>5.6952264925499989</v>
      </c>
      <c r="AK215" s="7">
        <v>6.135827354219999</v>
      </c>
      <c r="AL215" s="7">
        <v>4.7210881139099996</v>
      </c>
      <c r="AM215" s="7">
        <v>5.0697860489099993</v>
      </c>
      <c r="AN215" s="7">
        <v>4.5665333185499994</v>
      </c>
      <c r="AO215" s="7">
        <v>4.3935346281599994</v>
      </c>
      <c r="AP215" s="7">
        <v>4.2210552751199995</v>
      </c>
      <c r="AQ215" s="7">
        <v>4.0492485875999993</v>
      </c>
      <c r="AR215" s="7">
        <v>4.5053158101599999</v>
      </c>
      <c r="AS215" s="7">
        <v>4.6775676439799998</v>
      </c>
      <c r="AT215" s="7">
        <v>5.0254840999199999</v>
      </c>
      <c r="AU215" s="7">
        <v>4.89134668152</v>
      </c>
      <c r="AV215" s="7">
        <v>4.8147023808</v>
      </c>
      <c r="AW215" s="7">
        <v>4.5773355354299996</v>
      </c>
      <c r="AX215" s="7">
        <v>4.4807635186799999</v>
      </c>
      <c r="AY215" s="7">
        <v>4.5568736438400004</v>
      </c>
      <c r="AZ215" s="7">
        <v>4.4566860499200001</v>
      </c>
      <c r="BA215" s="7">
        <v>4.9690197647999996</v>
      </c>
      <c r="BB215" s="7">
        <v>4.5927821120400001</v>
      </c>
      <c r="BC215" s="7">
        <v>4.5312183787499993</v>
      </c>
      <c r="BD215" s="7">
        <v>4.2626022631199998</v>
      </c>
      <c r="BE215" s="7">
        <v>4.3534417847400002</v>
      </c>
      <c r="BF215" s="7">
        <v>4.8275127020999999</v>
      </c>
      <c r="BG215" s="7">
        <v>4.97912953188</v>
      </c>
      <c r="BH215" s="7">
        <v>4.6704453031799993</v>
      </c>
    </row>
    <row r="216" spans="1:60" x14ac:dyDescent="0.25">
      <c r="A216" s="5" t="s">
        <v>240</v>
      </c>
      <c r="B216" s="6" t="s">
        <v>225</v>
      </c>
      <c r="C216" s="7">
        <v>65.779625999999993</v>
      </c>
      <c r="D216" s="7">
        <v>-38.643106000000003</v>
      </c>
      <c r="E216" s="8">
        <v>961.06763000000001</v>
      </c>
      <c r="F216" s="7">
        <v>0.45385199999999998</v>
      </c>
      <c r="G216" s="3">
        <f t="shared" si="3"/>
        <v>0</v>
      </c>
      <c r="H216" s="8" t="s">
        <v>14</v>
      </c>
      <c r="I216" s="8" t="s">
        <v>15</v>
      </c>
      <c r="J216" s="13">
        <v>0</v>
      </c>
      <c r="K216" s="14">
        <v>0</v>
      </c>
      <c r="L216" s="11">
        <v>2.0302949542425914E-2</v>
      </c>
      <c r="M216" s="12">
        <v>0.33133333333333331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0</v>
      </c>
      <c r="AR216" s="7">
        <v>0</v>
      </c>
      <c r="AS216" s="7">
        <v>0</v>
      </c>
      <c r="AT216" s="7">
        <v>0</v>
      </c>
      <c r="AU216" s="7">
        <v>0</v>
      </c>
      <c r="AV216" s="7">
        <v>0</v>
      </c>
      <c r="AW216" s="7">
        <v>0</v>
      </c>
      <c r="AX216" s="7">
        <v>0</v>
      </c>
      <c r="AY216" s="7">
        <v>0</v>
      </c>
      <c r="AZ216" s="7">
        <v>0</v>
      </c>
      <c r="BA216" s="7">
        <v>0</v>
      </c>
      <c r="BB216" s="7">
        <v>0</v>
      </c>
      <c r="BC216" s="7">
        <v>0</v>
      </c>
      <c r="BD216" s="7">
        <v>0</v>
      </c>
      <c r="BE216" s="7">
        <v>0</v>
      </c>
      <c r="BF216" s="7">
        <v>0</v>
      </c>
      <c r="BG216" s="7">
        <v>0</v>
      </c>
      <c r="BH216" s="7">
        <v>0</v>
      </c>
    </row>
    <row r="217" spans="1:60" x14ac:dyDescent="0.25">
      <c r="A217" s="5" t="s">
        <v>241</v>
      </c>
      <c r="B217" s="6" t="s">
        <v>225</v>
      </c>
      <c r="C217" s="7">
        <v>65.623722999999998</v>
      </c>
      <c r="D217" s="7">
        <v>-41.583399</v>
      </c>
      <c r="E217" s="8">
        <v>3478.6289999999999</v>
      </c>
      <c r="F217" s="7">
        <v>13.786799999999999</v>
      </c>
      <c r="G217" s="3">
        <f t="shared" si="3"/>
        <v>0.10892310122500001</v>
      </c>
      <c r="H217" s="8" t="s">
        <v>18</v>
      </c>
      <c r="I217" s="8" t="s">
        <v>26</v>
      </c>
      <c r="J217" s="13">
        <v>3.4780700000000002</v>
      </c>
      <c r="K217" s="14">
        <v>0.33003500000000002</v>
      </c>
      <c r="L217" s="11">
        <v>3.2791037074433024E-2</v>
      </c>
      <c r="M217" s="12">
        <v>3.3609999999999998</v>
      </c>
      <c r="N217" s="7">
        <v>3.5337191200000002</v>
      </c>
      <c r="O217" s="7">
        <v>3.5337191200000002</v>
      </c>
      <c r="P217" s="7">
        <v>3.5337191200000002</v>
      </c>
      <c r="Q217" s="7">
        <v>3.5337191200000002</v>
      </c>
      <c r="R217" s="7">
        <v>3.5337191200000002</v>
      </c>
      <c r="S217" s="7">
        <v>3.5337191200000002</v>
      </c>
      <c r="T217" s="7">
        <v>3.5337191200000002</v>
      </c>
      <c r="U217" s="7">
        <v>3.5337191200000002</v>
      </c>
      <c r="V217" s="7">
        <v>3.5337191200000002</v>
      </c>
      <c r="W217" s="7">
        <v>3.5337191200000002</v>
      </c>
      <c r="X217" s="7">
        <v>3.5337191200000002</v>
      </c>
      <c r="Y217" s="7">
        <v>3.5337191200000002</v>
      </c>
      <c r="Z217" s="7">
        <v>3.5198068400000002</v>
      </c>
      <c r="AA217" s="7">
        <v>3.5058945600000002</v>
      </c>
      <c r="AB217" s="7">
        <v>3.4919822800000002</v>
      </c>
      <c r="AC217" s="7">
        <v>3.2519954500000003</v>
      </c>
      <c r="AD217" s="7">
        <v>3.2459157836400006</v>
      </c>
      <c r="AE217" s="7">
        <v>3.1293726140800002</v>
      </c>
      <c r="AF217" s="7">
        <v>2.81435685804</v>
      </c>
      <c r="AG217" s="7">
        <v>2.8577214348000002</v>
      </c>
      <c r="AH217" s="7">
        <v>2.9036006561700001</v>
      </c>
      <c r="AI217" s="7">
        <v>2.9461304961299999</v>
      </c>
      <c r="AJ217" s="7">
        <v>2.9882151431300001</v>
      </c>
      <c r="AK217" s="7">
        <v>3.0264843473400003</v>
      </c>
      <c r="AL217" s="7">
        <v>3.0676925207000001</v>
      </c>
      <c r="AM217" s="7">
        <v>3.21207068447</v>
      </c>
      <c r="AN217" s="7">
        <v>3.2519571912300003</v>
      </c>
      <c r="AO217" s="7">
        <v>3.3245445121299997</v>
      </c>
      <c r="AP217" s="7">
        <v>3.2478774151200001</v>
      </c>
      <c r="AQ217" s="7">
        <v>3.1783855765199998</v>
      </c>
      <c r="AR217" s="7">
        <v>3.6563976050400004</v>
      </c>
      <c r="AS217" s="7">
        <v>3.5168991734800001</v>
      </c>
      <c r="AT217" s="7">
        <v>3.6870672263000004</v>
      </c>
      <c r="AU217" s="7">
        <v>3.6130538967000003</v>
      </c>
      <c r="AV217" s="7">
        <v>3.1917065846200003</v>
      </c>
      <c r="AW217" s="7">
        <v>3.2067805400000005</v>
      </c>
      <c r="AX217" s="7">
        <v>3.2439541521600006</v>
      </c>
      <c r="AY217" s="7">
        <v>2.8482784747500003</v>
      </c>
      <c r="AZ217" s="7">
        <v>3.3269478585000005</v>
      </c>
      <c r="BA217" s="7">
        <v>3.2366293367400005</v>
      </c>
      <c r="BB217" s="7">
        <v>3.5395657556700004</v>
      </c>
      <c r="BC217" s="7">
        <v>3.1048974354900003</v>
      </c>
      <c r="BD217" s="7">
        <v>2.9794364944499998</v>
      </c>
      <c r="BE217" s="7">
        <v>2.8980844371500005</v>
      </c>
      <c r="BF217" s="7">
        <v>2.9785739330899998</v>
      </c>
      <c r="BG217" s="7">
        <v>3.0531159293300001</v>
      </c>
      <c r="BH217" s="7">
        <v>3.00031534866</v>
      </c>
    </row>
    <row r="218" spans="1:60" x14ac:dyDescent="0.25">
      <c r="A218" s="5" t="s">
        <v>242</v>
      </c>
      <c r="B218" s="6" t="s">
        <v>225</v>
      </c>
      <c r="C218" s="7">
        <v>65.396039999999999</v>
      </c>
      <c r="D218" s="7">
        <v>-40.010185999999997</v>
      </c>
      <c r="E218" s="8">
        <v>230.59838999999999</v>
      </c>
      <c r="F218" s="7">
        <v>0.14099500000000001</v>
      </c>
      <c r="G218" s="3">
        <f t="shared" si="3"/>
        <v>1.2274242490933234E-2</v>
      </c>
      <c r="H218" s="8" t="s">
        <v>18</v>
      </c>
      <c r="I218" s="8" t="s">
        <v>19</v>
      </c>
      <c r="J218" s="13">
        <v>0.74150000000000005</v>
      </c>
      <c r="K218" s="14">
        <f>L218+0.14*M218</f>
        <v>0.11078918038749648</v>
      </c>
      <c r="L218" s="11">
        <v>7.00251372082983E-3</v>
      </c>
      <c r="M218" s="12">
        <v>0.74133333333333318</v>
      </c>
      <c r="N218" s="7">
        <v>0.74150000000000005</v>
      </c>
      <c r="O218" s="7">
        <v>0.74150000000000005</v>
      </c>
      <c r="P218" s="7">
        <v>0.74150000000000005</v>
      </c>
      <c r="Q218" s="7">
        <v>0.74150000000000005</v>
      </c>
      <c r="R218" s="7">
        <v>0.74150000000000005</v>
      </c>
      <c r="S218" s="7">
        <v>0.74150000000000005</v>
      </c>
      <c r="T218" s="7">
        <v>0.74150000000000005</v>
      </c>
      <c r="U218" s="7">
        <v>0.74150000000000005</v>
      </c>
      <c r="V218" s="7">
        <v>0.74150000000000005</v>
      </c>
      <c r="W218" s="7">
        <v>0.74150000000000005</v>
      </c>
      <c r="X218" s="7">
        <v>0.74150000000000005</v>
      </c>
      <c r="Y218" s="7">
        <v>0.74150000000000005</v>
      </c>
      <c r="Z218" s="7">
        <v>0.74150000000000005</v>
      </c>
      <c r="AA218" s="7">
        <v>0.74150000000000005</v>
      </c>
      <c r="AB218" s="7">
        <v>0.74150000000000005</v>
      </c>
      <c r="AC218" s="7">
        <v>0.74150000000000005</v>
      </c>
      <c r="AD218" s="7">
        <v>0.74150000000000005</v>
      </c>
      <c r="AE218" s="7">
        <v>0.74150000000000005</v>
      </c>
      <c r="AF218" s="7">
        <v>0.74150000000000005</v>
      </c>
      <c r="AG218" s="7">
        <v>0.74150000000000005</v>
      </c>
      <c r="AH218" s="7">
        <v>0.74150000000000005</v>
      </c>
      <c r="AI218" s="7">
        <v>0.74150000000000005</v>
      </c>
      <c r="AJ218" s="7">
        <v>0.74150000000000005</v>
      </c>
      <c r="AK218" s="7">
        <v>0.74150000000000005</v>
      </c>
      <c r="AL218" s="7">
        <v>0.74150000000000005</v>
      </c>
      <c r="AM218" s="7">
        <v>0.74150000000000005</v>
      </c>
      <c r="AN218" s="7">
        <v>0.74150000000000005</v>
      </c>
      <c r="AO218" s="7">
        <v>0.74150000000000005</v>
      </c>
      <c r="AP218" s="7">
        <v>0.74150000000000005</v>
      </c>
      <c r="AQ218" s="7">
        <v>0.74150000000000005</v>
      </c>
      <c r="AR218" s="7">
        <v>0.74150000000000005</v>
      </c>
      <c r="AS218" s="7">
        <v>0.74150000000000005</v>
      </c>
      <c r="AT218" s="7">
        <v>0.74150000000000005</v>
      </c>
      <c r="AU218" s="7">
        <v>0.74150000000000005</v>
      </c>
      <c r="AV218" s="7">
        <v>0.74150000000000005</v>
      </c>
      <c r="AW218" s="7">
        <v>0.74150000000000005</v>
      </c>
      <c r="AX218" s="7">
        <v>0.74150000000000005</v>
      </c>
      <c r="AY218" s="7">
        <v>0.74150000000000005</v>
      </c>
      <c r="AZ218" s="7">
        <v>0.74150000000000005</v>
      </c>
      <c r="BA218" s="7">
        <v>0.74150000000000005</v>
      </c>
      <c r="BB218" s="7">
        <v>0.74150000000000005</v>
      </c>
      <c r="BC218" s="7">
        <v>0.74150000000000005</v>
      </c>
      <c r="BD218" s="7">
        <v>0.74150000000000005</v>
      </c>
      <c r="BE218" s="7">
        <v>0.74150000000000005</v>
      </c>
      <c r="BF218" s="7">
        <v>0.74150000000000005</v>
      </c>
      <c r="BG218" s="7">
        <v>0.74150000000000005</v>
      </c>
      <c r="BH218" s="7">
        <v>0.74150000000000005</v>
      </c>
    </row>
    <row r="219" spans="1:60" x14ac:dyDescent="0.25">
      <c r="A219" s="5" t="s">
        <v>243</v>
      </c>
      <c r="B219" s="6" t="s">
        <v>225</v>
      </c>
      <c r="C219" s="7">
        <v>65.209524999999999</v>
      </c>
      <c r="D219" s="7">
        <v>-42.201925000000003</v>
      </c>
      <c r="E219" s="8">
        <v>17170.573</v>
      </c>
      <c r="F219" s="7">
        <v>72.108800000000002</v>
      </c>
      <c r="G219" s="3">
        <f t="shared" si="3"/>
        <v>0.80364053160000004</v>
      </c>
      <c r="H219" s="8" t="s">
        <v>18</v>
      </c>
      <c r="I219" s="8" t="s">
        <v>47</v>
      </c>
      <c r="J219" s="13">
        <v>14.7818</v>
      </c>
      <c r="K219" s="14">
        <v>0.89646000000000003</v>
      </c>
      <c r="L219" s="11">
        <v>0.13955012817365545</v>
      </c>
      <c r="M219" s="12">
        <v>14.694333333333333</v>
      </c>
      <c r="N219" s="7">
        <v>14.6931092</v>
      </c>
      <c r="O219" s="7">
        <v>14.6931092</v>
      </c>
      <c r="P219" s="7">
        <v>14.6931092</v>
      </c>
      <c r="Q219" s="7">
        <v>14.6931092</v>
      </c>
      <c r="R219" s="7">
        <v>14.6931092</v>
      </c>
      <c r="S219" s="7">
        <v>14.6931092</v>
      </c>
      <c r="T219" s="7">
        <v>14.6931092</v>
      </c>
      <c r="U219" s="7">
        <v>14.6931092</v>
      </c>
      <c r="V219" s="7">
        <v>14.6931092</v>
      </c>
      <c r="W219" s="7">
        <v>14.6931092</v>
      </c>
      <c r="X219" s="7">
        <v>14.6931092</v>
      </c>
      <c r="Y219" s="7">
        <v>14.6931092</v>
      </c>
      <c r="Z219" s="7">
        <v>14.707891</v>
      </c>
      <c r="AA219" s="7">
        <v>14.737454600000001</v>
      </c>
      <c r="AB219" s="7">
        <v>14.752236400000001</v>
      </c>
      <c r="AC219" s="7">
        <v>16.821688399999999</v>
      </c>
      <c r="AD219" s="7">
        <v>17.847693138</v>
      </c>
      <c r="AE219" s="7">
        <v>15.315408198199998</v>
      </c>
      <c r="AF219" s="7">
        <v>17.188055313</v>
      </c>
      <c r="AG219" s="7">
        <v>17.502567671600001</v>
      </c>
      <c r="AH219" s="7">
        <v>17.835365116800002</v>
      </c>
      <c r="AI219" s="7">
        <v>18.1513556554</v>
      </c>
      <c r="AJ219" s="7">
        <v>18.4712781528</v>
      </c>
      <c r="AK219" s="7">
        <v>18.7887320896</v>
      </c>
      <c r="AL219" s="7">
        <v>19.1256388752</v>
      </c>
      <c r="AM219" s="7">
        <v>19.309539248999997</v>
      </c>
      <c r="AN219" s="7">
        <v>18.024675629400001</v>
      </c>
      <c r="AO219" s="7">
        <v>15.785661601599999</v>
      </c>
      <c r="AP219" s="7">
        <v>18.198465252000002</v>
      </c>
      <c r="AQ219" s="7">
        <v>16.496843563200002</v>
      </c>
      <c r="AR219" s="7">
        <v>20.958789020399998</v>
      </c>
      <c r="AS219" s="7">
        <v>20.757342650000002</v>
      </c>
      <c r="AT219" s="7">
        <v>20.254731886400002</v>
      </c>
      <c r="AU219" s="7">
        <v>20.977680160800002</v>
      </c>
      <c r="AV219" s="7">
        <v>19.830819426000001</v>
      </c>
      <c r="AW219" s="7">
        <v>16.350681124800001</v>
      </c>
      <c r="AX219" s="7">
        <v>17.8897917044</v>
      </c>
      <c r="AY219" s="7">
        <v>19.982303312400003</v>
      </c>
      <c r="AZ219" s="7">
        <v>20.248996548000001</v>
      </c>
      <c r="BA219" s="7">
        <v>21.006430761799997</v>
      </c>
      <c r="BB219" s="7">
        <v>20.800579415000001</v>
      </c>
      <c r="BC219" s="7">
        <v>18.244909667600002</v>
      </c>
      <c r="BD219" s="7">
        <v>19.3256661928</v>
      </c>
      <c r="BE219" s="7">
        <v>20.969210189400002</v>
      </c>
      <c r="BF219" s="7">
        <v>19.909665547200003</v>
      </c>
      <c r="BG219" s="7">
        <v>16.057602376200002</v>
      </c>
      <c r="BH219" s="7">
        <v>18.7668845892</v>
      </c>
    </row>
    <row r="220" spans="1:60" x14ac:dyDescent="0.25">
      <c r="A220" s="5" t="s">
        <v>244</v>
      </c>
      <c r="B220" s="6" t="s">
        <v>225</v>
      </c>
      <c r="C220" s="7">
        <v>65.171301</v>
      </c>
      <c r="D220" s="7">
        <v>-40.179031000000002</v>
      </c>
      <c r="E220" s="8">
        <v>844.66110000000003</v>
      </c>
      <c r="F220" s="7">
        <v>0.45299299999999998</v>
      </c>
      <c r="G220" s="3">
        <f t="shared" si="3"/>
        <v>3.5928791356802624E-2</v>
      </c>
      <c r="H220" s="8" t="s">
        <v>18</v>
      </c>
      <c r="I220" s="8" t="s">
        <v>19</v>
      </c>
      <c r="J220" s="13">
        <v>1.2407999999999999</v>
      </c>
      <c r="K220" s="14">
        <f>L220+0.14*M220</f>
        <v>0.18954891547250441</v>
      </c>
      <c r="L220" s="11">
        <v>1.5855582139171057E-2</v>
      </c>
      <c r="M220" s="12">
        <v>1.2406666666666668</v>
      </c>
      <c r="N220" s="7">
        <v>1.2407999999999999</v>
      </c>
      <c r="O220" s="7">
        <v>1.2407999999999999</v>
      </c>
      <c r="P220" s="7">
        <v>1.2407999999999999</v>
      </c>
      <c r="Q220" s="7">
        <v>1.2407999999999999</v>
      </c>
      <c r="R220" s="7">
        <v>1.2407999999999999</v>
      </c>
      <c r="S220" s="7">
        <v>1.2407999999999999</v>
      </c>
      <c r="T220" s="7">
        <v>1.2407999999999999</v>
      </c>
      <c r="U220" s="7">
        <v>1.2407999999999999</v>
      </c>
      <c r="V220" s="7">
        <v>1.2407999999999999</v>
      </c>
      <c r="W220" s="7">
        <v>1.2407999999999999</v>
      </c>
      <c r="X220" s="7">
        <v>1.2407999999999999</v>
      </c>
      <c r="Y220" s="7">
        <v>1.2407999999999999</v>
      </c>
      <c r="Z220" s="7">
        <v>1.2407999999999999</v>
      </c>
      <c r="AA220" s="7">
        <v>1.2407999999999999</v>
      </c>
      <c r="AB220" s="7">
        <v>1.2407999999999999</v>
      </c>
      <c r="AC220" s="7">
        <v>1.2407999999999999</v>
      </c>
      <c r="AD220" s="7">
        <v>1.2407999999999999</v>
      </c>
      <c r="AE220" s="7">
        <v>1.2407999999999999</v>
      </c>
      <c r="AF220" s="7">
        <v>1.2407999999999999</v>
      </c>
      <c r="AG220" s="7">
        <v>1.2407999999999999</v>
      </c>
      <c r="AH220" s="7">
        <v>1.2407999999999999</v>
      </c>
      <c r="AI220" s="7">
        <v>1.2407999999999999</v>
      </c>
      <c r="AJ220" s="7">
        <v>1.2407999999999999</v>
      </c>
      <c r="AK220" s="7">
        <v>1.2407999999999999</v>
      </c>
      <c r="AL220" s="7">
        <v>1.2407999999999999</v>
      </c>
      <c r="AM220" s="7">
        <v>1.2407999999999999</v>
      </c>
      <c r="AN220" s="7">
        <v>1.2407999999999999</v>
      </c>
      <c r="AO220" s="7">
        <v>1.2407999999999999</v>
      </c>
      <c r="AP220" s="7">
        <v>1.2407999999999999</v>
      </c>
      <c r="AQ220" s="7">
        <v>1.2407999999999999</v>
      </c>
      <c r="AR220" s="7">
        <v>1.2407999999999999</v>
      </c>
      <c r="AS220" s="7">
        <v>1.2407999999999999</v>
      </c>
      <c r="AT220" s="7">
        <v>1.2407999999999999</v>
      </c>
      <c r="AU220" s="7">
        <v>1.2407999999999999</v>
      </c>
      <c r="AV220" s="7">
        <v>1.2407999999999999</v>
      </c>
      <c r="AW220" s="7">
        <v>1.2407999999999999</v>
      </c>
      <c r="AX220" s="7">
        <v>1.2407999999999999</v>
      </c>
      <c r="AY220" s="7">
        <v>1.2407999999999999</v>
      </c>
      <c r="AZ220" s="7">
        <v>1.2407999999999999</v>
      </c>
      <c r="BA220" s="7">
        <v>1.2407999999999999</v>
      </c>
      <c r="BB220" s="7">
        <v>1.2407999999999999</v>
      </c>
      <c r="BC220" s="7">
        <v>1.2407999999999999</v>
      </c>
      <c r="BD220" s="7">
        <v>1.2407999999999999</v>
      </c>
      <c r="BE220" s="7">
        <v>1.2407999999999999</v>
      </c>
      <c r="BF220" s="7">
        <v>1.2407999999999999</v>
      </c>
      <c r="BG220" s="7">
        <v>1.2407999999999999</v>
      </c>
      <c r="BH220" s="7">
        <v>1.2407999999999999</v>
      </c>
    </row>
    <row r="221" spans="1:60" x14ac:dyDescent="0.25">
      <c r="A221" s="5" t="s">
        <v>245</v>
      </c>
      <c r="B221" s="6" t="s">
        <v>225</v>
      </c>
      <c r="C221" s="7">
        <v>64.958726999999996</v>
      </c>
      <c r="D221" s="7">
        <v>-41.720016000000001</v>
      </c>
      <c r="E221" s="8">
        <v>3281.8089</v>
      </c>
      <c r="F221" s="7">
        <v>8.7279599999999995</v>
      </c>
      <c r="G221" s="3">
        <f t="shared" si="3"/>
        <v>0.15911083876900001</v>
      </c>
      <c r="H221" s="8" t="s">
        <v>18</v>
      </c>
      <c r="I221" s="8" t="s">
        <v>26</v>
      </c>
      <c r="J221" s="13">
        <v>6.0235599999999998</v>
      </c>
      <c r="K221" s="14">
        <v>0.39888699999999999</v>
      </c>
      <c r="L221" s="11">
        <v>5.0841352945019624E-2</v>
      </c>
      <c r="M221" s="12">
        <v>5.3816666666666686</v>
      </c>
      <c r="N221" s="7">
        <v>6.1139133999999995</v>
      </c>
      <c r="O221" s="7">
        <v>6.1139133999999995</v>
      </c>
      <c r="P221" s="7">
        <v>6.1139133999999995</v>
      </c>
      <c r="Q221" s="7">
        <v>6.1139133999999995</v>
      </c>
      <c r="R221" s="7">
        <v>6.1139133999999995</v>
      </c>
      <c r="S221" s="7">
        <v>6.1139133999999995</v>
      </c>
      <c r="T221" s="7">
        <v>6.1139133999999995</v>
      </c>
      <c r="U221" s="7">
        <v>6.1139133999999995</v>
      </c>
      <c r="V221" s="7">
        <v>6.1139133999999995</v>
      </c>
      <c r="W221" s="7">
        <v>6.1139133999999995</v>
      </c>
      <c r="X221" s="7">
        <v>6.1139133999999995</v>
      </c>
      <c r="Y221" s="7">
        <v>6.1139133999999995</v>
      </c>
      <c r="Z221" s="7">
        <v>6.0898191599999993</v>
      </c>
      <c r="AA221" s="7">
        <v>6.0657249199999992</v>
      </c>
      <c r="AB221" s="7">
        <v>6.04765424</v>
      </c>
      <c r="AC221" s="7">
        <v>6.3608793600000002</v>
      </c>
      <c r="AD221" s="7">
        <v>6.299439048</v>
      </c>
      <c r="AE221" s="7">
        <v>5.8378415980799998</v>
      </c>
      <c r="AF221" s="7">
        <v>6.23133667864</v>
      </c>
      <c r="AG221" s="7">
        <v>6.8409872098000006</v>
      </c>
      <c r="AH221" s="7">
        <v>7.4530712591999997</v>
      </c>
      <c r="AI221" s="7">
        <v>8.0530539765599993</v>
      </c>
      <c r="AJ221" s="7">
        <v>7.7112109229999994</v>
      </c>
      <c r="AK221" s="7">
        <v>7.3695847175999996</v>
      </c>
      <c r="AL221" s="7">
        <v>7.0305125016399996</v>
      </c>
      <c r="AM221" s="7">
        <v>7.9610019326399994</v>
      </c>
      <c r="AN221" s="7">
        <v>6.3493141248000002</v>
      </c>
      <c r="AO221" s="7">
        <v>6.8756768918399995</v>
      </c>
      <c r="AP221" s="7">
        <v>6.8426195945599995</v>
      </c>
      <c r="AQ221" s="7">
        <v>6.3851723774799991</v>
      </c>
      <c r="AR221" s="7">
        <v>7.0584076079999996</v>
      </c>
      <c r="AS221" s="7">
        <v>6.7806612563999993</v>
      </c>
      <c r="AT221" s="7">
        <v>7.5880833330399984</v>
      </c>
      <c r="AU221" s="7">
        <v>7.8792080114000003</v>
      </c>
      <c r="AV221" s="7">
        <v>7.430513026999999</v>
      </c>
      <c r="AW221" s="7">
        <v>6.6707734513200005</v>
      </c>
      <c r="AX221" s="7">
        <v>6.8349636497999997</v>
      </c>
      <c r="AY221" s="7">
        <v>7.004195568000001</v>
      </c>
      <c r="AZ221" s="7">
        <v>6.73455692816</v>
      </c>
      <c r="BA221" s="7">
        <v>6.7632953329199994</v>
      </c>
      <c r="BB221" s="7">
        <v>6.8175374907200004</v>
      </c>
      <c r="BC221" s="7">
        <v>6.7008792041999987</v>
      </c>
      <c r="BD221" s="7">
        <v>6.8903261897599997</v>
      </c>
      <c r="BE221" s="7">
        <v>6.6272291360799995</v>
      </c>
      <c r="BF221" s="7">
        <v>6.6250365602399999</v>
      </c>
      <c r="BG221" s="7">
        <v>6.4716526283999993</v>
      </c>
      <c r="BH221" s="7">
        <v>5.7909301127999999</v>
      </c>
    </row>
    <row r="222" spans="1:60" x14ac:dyDescent="0.25">
      <c r="A222" s="5" t="s">
        <v>246</v>
      </c>
      <c r="B222" s="6" t="s">
        <v>225</v>
      </c>
      <c r="C222" s="7">
        <v>64.848414000000005</v>
      </c>
      <c r="D222" s="7">
        <v>-41.407297</v>
      </c>
      <c r="E222" s="8">
        <v>669.39070000000004</v>
      </c>
      <c r="F222" s="7">
        <v>1.0961099999999999</v>
      </c>
      <c r="G222" s="3">
        <f t="shared" si="3"/>
        <v>3.9764184242367835E-2</v>
      </c>
      <c r="H222" s="8" t="s">
        <v>18</v>
      </c>
      <c r="I222" s="8" t="s">
        <v>19</v>
      </c>
      <c r="J222" s="13">
        <v>1.3344</v>
      </c>
      <c r="K222" s="14">
        <f>L222+0.14*M222</f>
        <v>0.19940958914347082</v>
      </c>
      <c r="L222" s="11">
        <v>1.2602922476804097E-2</v>
      </c>
      <c r="M222" s="12">
        <v>1.3343333333333336</v>
      </c>
      <c r="N222" s="7">
        <v>1.5986111999999999</v>
      </c>
      <c r="O222" s="7">
        <v>1.5986111999999999</v>
      </c>
      <c r="P222" s="7">
        <v>1.5986111999999999</v>
      </c>
      <c r="Q222" s="7">
        <v>1.5986111999999999</v>
      </c>
      <c r="R222" s="7">
        <v>1.5986111999999999</v>
      </c>
      <c r="S222" s="7">
        <v>1.5986111999999999</v>
      </c>
      <c r="T222" s="7">
        <v>1.5986111999999999</v>
      </c>
      <c r="U222" s="7">
        <v>1.5986111999999999</v>
      </c>
      <c r="V222" s="7">
        <v>1.5986111999999999</v>
      </c>
      <c r="W222" s="7">
        <v>1.5986111999999999</v>
      </c>
      <c r="X222" s="7">
        <v>1.5986111999999999</v>
      </c>
      <c r="Y222" s="7">
        <v>1.5986111999999999</v>
      </c>
      <c r="Z222" s="7">
        <v>1.5986111999999999</v>
      </c>
      <c r="AA222" s="7">
        <v>1.5986111999999999</v>
      </c>
      <c r="AB222" s="7">
        <v>1.3344</v>
      </c>
      <c r="AC222" s="7">
        <v>1.3130496</v>
      </c>
      <c r="AD222" s="7">
        <v>1.1969568000000002</v>
      </c>
      <c r="AE222" s="7">
        <v>1.3424064</v>
      </c>
      <c r="AF222" s="7">
        <v>1.03416</v>
      </c>
      <c r="AG222" s="7">
        <v>1.1208959999999999</v>
      </c>
      <c r="AH222" s="7">
        <v>1.2062976000000001</v>
      </c>
      <c r="AI222" s="7">
        <v>1.2930336</v>
      </c>
      <c r="AJ222" s="7">
        <v>1.3384031999999999</v>
      </c>
      <c r="AK222" s="7">
        <v>1.3851072</v>
      </c>
      <c r="AL222" s="7">
        <v>1.4318112000000001</v>
      </c>
      <c r="AM222" s="7">
        <v>1.1542559999999999</v>
      </c>
      <c r="AN222" s="7">
        <v>1.2383232000000002</v>
      </c>
      <c r="AO222" s="7">
        <v>1.1996256000000001</v>
      </c>
      <c r="AP222" s="7">
        <v>1.1342399999999999</v>
      </c>
      <c r="AQ222" s="7">
        <v>1.0701888000000002</v>
      </c>
      <c r="AR222" s="7">
        <v>1.1235648</v>
      </c>
      <c r="AS222" s="7">
        <v>1.1769408000000001</v>
      </c>
      <c r="AT222" s="7">
        <v>1.2316512000000002</v>
      </c>
      <c r="AU222" s="7">
        <v>1.2850272</v>
      </c>
      <c r="AV222" s="7">
        <v>1.3384031999999999</v>
      </c>
      <c r="AW222" s="7">
        <v>1.2356544</v>
      </c>
      <c r="AX222" s="7">
        <v>1.2663456</v>
      </c>
      <c r="AY222" s="7">
        <v>1.2716832</v>
      </c>
      <c r="AZ222" s="7">
        <v>1.4998656000000001</v>
      </c>
      <c r="BA222" s="7">
        <v>1.4825184</v>
      </c>
      <c r="BB222" s="7">
        <v>1.4304768000000001</v>
      </c>
      <c r="BC222" s="7">
        <v>1.314384</v>
      </c>
      <c r="BD222" s="7">
        <v>1.3517471999999999</v>
      </c>
      <c r="BE222" s="7">
        <v>1.3824384000000001</v>
      </c>
      <c r="BF222" s="7">
        <v>1.4051232</v>
      </c>
      <c r="BG222" s="7">
        <v>1.4264736</v>
      </c>
      <c r="BH222" s="7">
        <v>1.3544159999999998</v>
      </c>
    </row>
    <row r="223" spans="1:60" x14ac:dyDescent="0.25">
      <c r="A223" s="5" t="s">
        <v>247</v>
      </c>
      <c r="B223" s="6" t="s">
        <v>225</v>
      </c>
      <c r="C223" s="7">
        <v>64.693668000000002</v>
      </c>
      <c r="D223" s="7">
        <v>-41.245944000000001</v>
      </c>
      <c r="E223" s="8">
        <v>3625.7330999999999</v>
      </c>
      <c r="F223" s="7">
        <v>8.4402299999999997</v>
      </c>
      <c r="G223" s="3">
        <f t="shared" si="3"/>
        <v>0.58483399822441551</v>
      </c>
      <c r="H223" s="8" t="s">
        <v>18</v>
      </c>
      <c r="I223" s="8" t="s">
        <v>19</v>
      </c>
      <c r="J223" s="13">
        <v>5.1025999999999998</v>
      </c>
      <c r="K223" s="14">
        <f>L223+0.14*M223</f>
        <v>0.76474440058389148</v>
      </c>
      <c r="L223" s="11">
        <v>5.0231067250558072E-2</v>
      </c>
      <c r="M223" s="12">
        <v>5.1036666666666672</v>
      </c>
      <c r="N223" s="7">
        <v>5.1025999999999998</v>
      </c>
      <c r="O223" s="7">
        <v>5.1025999999999998</v>
      </c>
      <c r="P223" s="7">
        <v>5.1025999999999998</v>
      </c>
      <c r="Q223" s="7">
        <v>5.1025999999999998</v>
      </c>
      <c r="R223" s="7">
        <v>5.1025999999999998</v>
      </c>
      <c r="S223" s="7">
        <v>5.1025999999999998</v>
      </c>
      <c r="T223" s="7">
        <v>5.1025999999999998</v>
      </c>
      <c r="U223" s="7">
        <v>5.1025999999999998</v>
      </c>
      <c r="V223" s="7">
        <v>5.1025999999999998</v>
      </c>
      <c r="W223" s="7">
        <v>5.1025999999999998</v>
      </c>
      <c r="X223" s="7">
        <v>5.1025999999999998</v>
      </c>
      <c r="Y223" s="7">
        <v>5.1025999999999998</v>
      </c>
      <c r="Z223" s="7">
        <v>5.1025999999999998</v>
      </c>
      <c r="AA223" s="7">
        <v>5.1025999999999998</v>
      </c>
      <c r="AB223" s="7">
        <v>5.4393716000000003</v>
      </c>
      <c r="AC223" s="7">
        <v>5.8577847999999992</v>
      </c>
      <c r="AD223" s="7">
        <v>7.9549533999999991</v>
      </c>
      <c r="AE223" s="7">
        <v>4.7352128000000002</v>
      </c>
      <c r="AF223" s="7">
        <v>4.7760335999999999</v>
      </c>
      <c r="AG223" s="7">
        <v>4.8219569999999994</v>
      </c>
      <c r="AH223" s="7">
        <v>4.8678803999999998</v>
      </c>
      <c r="AI223" s="7">
        <v>4.9138037999999993</v>
      </c>
      <c r="AJ223" s="7">
        <v>4.9597271999999997</v>
      </c>
      <c r="AK223" s="7">
        <v>5.0005479999999993</v>
      </c>
      <c r="AL223" s="7">
        <v>5.0464713999999997</v>
      </c>
      <c r="AM223" s="7">
        <v>5.9394263999999994</v>
      </c>
      <c r="AN223" s="7">
        <v>5.8832978000000002</v>
      </c>
      <c r="AO223" s="7">
        <v>5.3220117999999994</v>
      </c>
      <c r="AP223" s="7">
        <v>6.5364305999999992</v>
      </c>
      <c r="AQ223" s="7">
        <v>6.1282226</v>
      </c>
      <c r="AR223" s="7">
        <v>7.1538451999999992</v>
      </c>
      <c r="AS223" s="7">
        <v>7.4191803999999992</v>
      </c>
      <c r="AT223" s="7">
        <v>9.6030931999999982</v>
      </c>
      <c r="AU223" s="7">
        <v>9.8684283999999991</v>
      </c>
      <c r="AV223" s="7">
        <v>8.4652133999999997</v>
      </c>
      <c r="AW223" s="7">
        <v>7.9345429999999997</v>
      </c>
      <c r="AX223" s="7">
        <v>8.1743652000000004</v>
      </c>
      <c r="AY223" s="7">
        <v>7.8477987999999996</v>
      </c>
      <c r="AZ223" s="7">
        <v>9.2714242000000002</v>
      </c>
      <c r="BA223" s="7">
        <v>9.7663763999999986</v>
      </c>
      <c r="BB223" s="7">
        <v>9.9194543999999993</v>
      </c>
      <c r="BC223" s="7">
        <v>10.052121999999999</v>
      </c>
      <c r="BD223" s="7">
        <v>9.6286062000000001</v>
      </c>
      <c r="BE223" s="7">
        <v>9.6541191999999985</v>
      </c>
      <c r="BF223" s="7">
        <v>9.2050903999999996</v>
      </c>
      <c r="BG223" s="7">
        <v>9.7000425999999997</v>
      </c>
      <c r="BH223" s="7">
        <v>9.6286062000000001</v>
      </c>
    </row>
    <row r="224" spans="1:60" x14ac:dyDescent="0.25">
      <c r="A224" s="5" t="s">
        <v>248</v>
      </c>
      <c r="B224" s="6" t="s">
        <v>225</v>
      </c>
      <c r="C224" s="7">
        <v>64.425478999999996</v>
      </c>
      <c r="D224" s="7">
        <v>-42.469174000000002</v>
      </c>
      <c r="E224" s="8">
        <v>5359.0391</v>
      </c>
      <c r="F224" s="7">
        <v>18.6816</v>
      </c>
      <c r="G224" s="3">
        <f t="shared" si="3"/>
        <v>0.14057400462399999</v>
      </c>
      <c r="H224" s="8" t="s">
        <v>18</v>
      </c>
      <c r="I224" s="8" t="s">
        <v>26</v>
      </c>
      <c r="J224" s="13">
        <v>4.1614800000000001</v>
      </c>
      <c r="K224" s="14">
        <v>0.37493199999999999</v>
      </c>
      <c r="L224" s="11">
        <v>4.684298960742278E-2</v>
      </c>
      <c r="M224" s="12">
        <v>4.899</v>
      </c>
      <c r="N224" s="7">
        <v>3.7587610959599997</v>
      </c>
      <c r="O224" s="7">
        <v>3.7587610959599997</v>
      </c>
      <c r="P224" s="7">
        <v>3.7587610959599997</v>
      </c>
      <c r="Q224" s="7">
        <v>3.7587610959599997</v>
      </c>
      <c r="R224" s="7">
        <v>3.7587610959599997</v>
      </c>
      <c r="S224" s="7">
        <v>3.7587610959599997</v>
      </c>
      <c r="T224" s="7">
        <v>3.7587610959599997</v>
      </c>
      <c r="U224" s="7">
        <v>3.7587610959599997</v>
      </c>
      <c r="V224" s="7">
        <v>3.7587610959599997</v>
      </c>
      <c r="W224" s="7">
        <v>3.7587610959599997</v>
      </c>
      <c r="X224" s="7">
        <v>3.7587610959599997</v>
      </c>
      <c r="Y224" s="7">
        <v>3.7587610959599997</v>
      </c>
      <c r="Z224" s="7">
        <v>3.7515117977999997</v>
      </c>
      <c r="AA224" s="7">
        <v>3.7406378505599998</v>
      </c>
      <c r="AB224" s="7">
        <v>4.2520338047999999</v>
      </c>
      <c r="AC224" s="7">
        <v>3.9960403626000005</v>
      </c>
      <c r="AD224" s="7">
        <v>3.8730894360000003</v>
      </c>
      <c r="AE224" s="7">
        <v>3.7469216853600003</v>
      </c>
      <c r="AF224" s="7">
        <v>4.1640601176000001</v>
      </c>
      <c r="AG224" s="7">
        <v>3.8132348691599995</v>
      </c>
      <c r="AH224" s="7">
        <v>3.4720476083999996</v>
      </c>
      <c r="AI224" s="7">
        <v>3.1248719779199998</v>
      </c>
      <c r="AJ224" s="7">
        <v>3.4297253567999997</v>
      </c>
      <c r="AK224" s="7">
        <v>3.7296432203999998</v>
      </c>
      <c r="AL224" s="7">
        <v>4.0317250535999998</v>
      </c>
      <c r="AM224" s="7">
        <v>4.1698029600000002</v>
      </c>
      <c r="AN224" s="7">
        <v>4.3321006799999999</v>
      </c>
      <c r="AO224" s="7">
        <v>4.0700938991999998</v>
      </c>
      <c r="AP224" s="7">
        <v>4.0992658740000003</v>
      </c>
      <c r="AQ224" s="7">
        <v>4.0331732486399998</v>
      </c>
      <c r="AR224" s="7">
        <v>4.3588173816000007</v>
      </c>
      <c r="AS224" s="7">
        <v>4.498027210560001</v>
      </c>
      <c r="AT224" s="7">
        <v>4.6278362562000002</v>
      </c>
      <c r="AU224" s="7">
        <v>4.4957175891599999</v>
      </c>
      <c r="AV224" s="7">
        <v>4.1761284096000004</v>
      </c>
      <c r="AW224" s="7">
        <v>4.0984169320799992</v>
      </c>
      <c r="AX224" s="7">
        <v>4.2286546101599995</v>
      </c>
      <c r="AY224" s="7">
        <v>4.2040020026400002</v>
      </c>
      <c r="AZ224" s="7">
        <v>4.2156832770000001</v>
      </c>
      <c r="BA224" s="7">
        <v>4.150348041</v>
      </c>
      <c r="BB224" s="7">
        <v>4.0449585599999995</v>
      </c>
      <c r="BC224" s="7">
        <v>3.8068469973599997</v>
      </c>
      <c r="BD224" s="7">
        <v>4.1415881256000002</v>
      </c>
      <c r="BE224" s="7">
        <v>3.9477921634799999</v>
      </c>
      <c r="BF224" s="7">
        <v>3.9598313251200001</v>
      </c>
      <c r="BG224" s="7">
        <v>4.0170766439999994</v>
      </c>
      <c r="BH224" s="7">
        <v>4.0292281656000002</v>
      </c>
    </row>
    <row r="225" spans="1:60" x14ac:dyDescent="0.25">
      <c r="A225" s="5" t="s">
        <v>249</v>
      </c>
      <c r="B225" s="6" t="s">
        <v>225</v>
      </c>
      <c r="C225" s="7">
        <v>64.383702</v>
      </c>
      <c r="D225" s="7">
        <v>-40.953187999999997</v>
      </c>
      <c r="E225" s="8">
        <v>611.12582999999995</v>
      </c>
      <c r="F225" s="7">
        <v>5.1786499999999999E-2</v>
      </c>
      <c r="G225" s="3">
        <f t="shared" si="3"/>
        <v>7.2674433561922954E-3</v>
      </c>
      <c r="H225" s="8" t="s">
        <v>18</v>
      </c>
      <c r="I225" s="8" t="s">
        <v>19</v>
      </c>
      <c r="J225" s="13">
        <v>0.55689999999999995</v>
      </c>
      <c r="K225" s="14">
        <f>L225+0.14*M225</f>
        <v>8.5249301206474976E-2</v>
      </c>
      <c r="L225" s="11">
        <v>7.2226345398083251E-3</v>
      </c>
      <c r="M225" s="12">
        <v>0.55733333333333313</v>
      </c>
      <c r="N225" s="7">
        <v>0.55689999999999995</v>
      </c>
      <c r="O225" s="7">
        <v>0.55689999999999995</v>
      </c>
      <c r="P225" s="7">
        <v>0.55689999999999995</v>
      </c>
      <c r="Q225" s="7">
        <v>0.55689999999999995</v>
      </c>
      <c r="R225" s="7">
        <v>0.55689999999999995</v>
      </c>
      <c r="S225" s="7">
        <v>0.55689999999999995</v>
      </c>
      <c r="T225" s="7">
        <v>0.55689999999999995</v>
      </c>
      <c r="U225" s="7">
        <v>0.55689999999999995</v>
      </c>
      <c r="V225" s="7">
        <v>0.55689999999999995</v>
      </c>
      <c r="W225" s="7">
        <v>0.55689999999999995</v>
      </c>
      <c r="X225" s="7">
        <v>0.55689999999999995</v>
      </c>
      <c r="Y225" s="7">
        <v>0.55689999999999995</v>
      </c>
      <c r="Z225" s="7">
        <v>0.55689999999999995</v>
      </c>
      <c r="AA225" s="7">
        <v>0.55689999999999995</v>
      </c>
      <c r="AB225" s="7">
        <v>0.55689999999999995</v>
      </c>
      <c r="AC225" s="7">
        <v>0.55689999999999995</v>
      </c>
      <c r="AD225" s="7">
        <v>0.55689999999999995</v>
      </c>
      <c r="AE225" s="7">
        <v>0.55689999999999995</v>
      </c>
      <c r="AF225" s="7">
        <v>0.55689999999999995</v>
      </c>
      <c r="AG225" s="7">
        <v>0.55689999999999995</v>
      </c>
      <c r="AH225" s="7">
        <v>0.55689999999999995</v>
      </c>
      <c r="AI225" s="7">
        <v>0.55689999999999995</v>
      </c>
      <c r="AJ225" s="7">
        <v>0.55689999999999995</v>
      </c>
      <c r="AK225" s="7">
        <v>0.55689999999999995</v>
      </c>
      <c r="AL225" s="7">
        <v>0.55689999999999995</v>
      </c>
      <c r="AM225" s="7">
        <v>0.55689999999999995</v>
      </c>
      <c r="AN225" s="7">
        <v>0.55689999999999995</v>
      </c>
      <c r="AO225" s="7">
        <v>0.55689999999999995</v>
      </c>
      <c r="AP225" s="7">
        <v>0.55689999999999995</v>
      </c>
      <c r="AQ225" s="7">
        <v>0.55689999999999995</v>
      </c>
      <c r="AR225" s="7">
        <v>0.55689999999999995</v>
      </c>
      <c r="AS225" s="7">
        <v>0.55689999999999995</v>
      </c>
      <c r="AT225" s="7">
        <v>0.55689999999999995</v>
      </c>
      <c r="AU225" s="7">
        <v>0.55689999999999995</v>
      </c>
      <c r="AV225" s="7">
        <v>0.55689999999999995</v>
      </c>
      <c r="AW225" s="7">
        <v>0.55689999999999995</v>
      </c>
      <c r="AX225" s="7">
        <v>0.55689999999999995</v>
      </c>
      <c r="AY225" s="7">
        <v>0.55689999999999995</v>
      </c>
      <c r="AZ225" s="7">
        <v>0.55689999999999995</v>
      </c>
      <c r="BA225" s="7">
        <v>0.55689999999999995</v>
      </c>
      <c r="BB225" s="7">
        <v>0.55689999999999995</v>
      </c>
      <c r="BC225" s="7">
        <v>0.55689999999999995</v>
      </c>
      <c r="BD225" s="7">
        <v>0.55689999999999995</v>
      </c>
      <c r="BE225" s="7">
        <v>0.55689999999999995</v>
      </c>
      <c r="BF225" s="7">
        <v>0.55689999999999995</v>
      </c>
      <c r="BG225" s="7">
        <v>0.55689999999999995</v>
      </c>
      <c r="BH225" s="7">
        <v>0.55689999999999995</v>
      </c>
    </row>
    <row r="226" spans="1:60" x14ac:dyDescent="0.25">
      <c r="A226" s="5" t="s">
        <v>250</v>
      </c>
      <c r="B226" s="6" t="s">
        <v>225</v>
      </c>
      <c r="C226" s="7">
        <v>64.187464000000006</v>
      </c>
      <c r="D226" s="7">
        <v>-41.845291000000003</v>
      </c>
      <c r="E226" s="8">
        <v>2181.4195</v>
      </c>
      <c r="F226" s="7">
        <v>4.11517</v>
      </c>
      <c r="G226" s="3">
        <f t="shared" si="3"/>
        <v>0.176187544009</v>
      </c>
      <c r="H226" s="8" t="s">
        <v>18</v>
      </c>
      <c r="I226" s="8" t="s">
        <v>47</v>
      </c>
      <c r="J226" s="13">
        <v>4.5344699999999998</v>
      </c>
      <c r="K226" s="14">
        <v>0.41974699999999998</v>
      </c>
      <c r="L226" s="11">
        <v>3.4106224702117473E-2</v>
      </c>
      <c r="M226" s="12">
        <v>3.4959999999999982</v>
      </c>
      <c r="N226" s="7">
        <v>3.9159682920000001</v>
      </c>
      <c r="O226" s="7">
        <v>3.9159682920000001</v>
      </c>
      <c r="P226" s="7">
        <v>3.9159682920000001</v>
      </c>
      <c r="Q226" s="7">
        <v>3.9159682920000001</v>
      </c>
      <c r="R226" s="7">
        <v>3.9159682920000001</v>
      </c>
      <c r="S226" s="7">
        <v>3.9159682920000001</v>
      </c>
      <c r="T226" s="7">
        <v>3.9159682920000001</v>
      </c>
      <c r="U226" s="7">
        <v>3.9159682920000001</v>
      </c>
      <c r="V226" s="7">
        <v>3.9159682920000001</v>
      </c>
      <c r="W226" s="7">
        <v>3.9159682920000001</v>
      </c>
      <c r="X226" s="7">
        <v>3.9159682920000001</v>
      </c>
      <c r="Y226" s="7">
        <v>3.9159682920000001</v>
      </c>
      <c r="Z226" s="7">
        <v>3.9044053934999989</v>
      </c>
      <c r="AA226" s="7">
        <v>3.892842495</v>
      </c>
      <c r="AB226" s="7">
        <v>4.6483486795799989</v>
      </c>
      <c r="AC226" s="7">
        <v>4.5480734099999989</v>
      </c>
      <c r="AD226" s="7">
        <v>4.4709874200000002</v>
      </c>
      <c r="AE226" s="7">
        <v>4.3942823254799999</v>
      </c>
      <c r="AF226" s="7">
        <v>4.9715112875399994</v>
      </c>
      <c r="AG226" s="7">
        <v>4.7001141890999989</v>
      </c>
      <c r="AH226" s="7">
        <v>4.4397177148799996</v>
      </c>
      <c r="AI226" s="7">
        <v>4.1808176157599997</v>
      </c>
      <c r="AJ226" s="7">
        <v>4.59066115224</v>
      </c>
      <c r="AK226" s="7">
        <v>4.9979200408199995</v>
      </c>
      <c r="AL226" s="7">
        <v>5.3970531591599995</v>
      </c>
      <c r="AM226" s="7">
        <v>5.40244464399</v>
      </c>
      <c r="AN226" s="7">
        <v>6.0617157717599994</v>
      </c>
      <c r="AO226" s="7">
        <v>4.8789763582499992</v>
      </c>
      <c r="AP226" s="7">
        <v>4.8158247945600001</v>
      </c>
      <c r="AQ226" s="7">
        <v>4.6698239294999997</v>
      </c>
      <c r="AR226" s="7">
        <v>5.1142246618500007</v>
      </c>
      <c r="AS226" s="7">
        <v>5.1888121588799985</v>
      </c>
      <c r="AT226" s="7">
        <v>5.856671572829999</v>
      </c>
      <c r="AU226" s="7">
        <v>5.8105605473999997</v>
      </c>
      <c r="AV226" s="7">
        <v>5.2966237176000002</v>
      </c>
      <c r="AW226" s="7">
        <v>5.0019194433599994</v>
      </c>
      <c r="AX226" s="7">
        <v>5.0071204804500011</v>
      </c>
      <c r="AY226" s="7">
        <v>5.3433242241299999</v>
      </c>
      <c r="AZ226" s="7">
        <v>5.5176201819899999</v>
      </c>
      <c r="BA226" s="7">
        <v>5.4914245488000004</v>
      </c>
      <c r="BB226" s="7">
        <v>5.462793905219999</v>
      </c>
      <c r="BC226" s="7">
        <v>5.2373128500000004</v>
      </c>
      <c r="BD226" s="7">
        <v>5.5794658183200001</v>
      </c>
      <c r="BE226" s="7">
        <v>5.5340122910400007</v>
      </c>
      <c r="BF226" s="7">
        <v>5.6469205940400009</v>
      </c>
      <c r="BG226" s="7">
        <v>5.83189976322</v>
      </c>
      <c r="BH226" s="7">
        <v>5.7391970585400003</v>
      </c>
    </row>
    <row r="227" spans="1:60" x14ac:dyDescent="0.25">
      <c r="A227" s="5" t="s">
        <v>251</v>
      </c>
      <c r="B227" s="6" t="s">
        <v>225</v>
      </c>
      <c r="C227" s="7">
        <v>64.187464000000006</v>
      </c>
      <c r="D227" s="7">
        <v>-41.845291000000003</v>
      </c>
      <c r="E227" s="8">
        <v>277.83909</v>
      </c>
      <c r="F227" s="7">
        <v>0.13402700000000001</v>
      </c>
      <c r="G227" s="3">
        <f t="shared" si="3"/>
        <v>1.6903120143999997E-2</v>
      </c>
      <c r="H227" s="8" t="s">
        <v>18</v>
      </c>
      <c r="I227" s="8" t="s">
        <v>26</v>
      </c>
      <c r="J227" s="13">
        <v>0.53340799999999999</v>
      </c>
      <c r="K227" s="14">
        <v>0.13001199999999999</v>
      </c>
      <c r="L227" s="11">
        <v>6.0209236938480936E-3</v>
      </c>
      <c r="M227" s="12">
        <v>0.58966666666666678</v>
      </c>
      <c r="N227" s="7">
        <v>0.77516770828799986</v>
      </c>
      <c r="O227" s="7">
        <v>0.77516770828799986</v>
      </c>
      <c r="P227" s="7">
        <v>0.77516770828799986</v>
      </c>
      <c r="Q227" s="7">
        <v>0.77516770828799986</v>
      </c>
      <c r="R227" s="7">
        <v>0.77516770828799986</v>
      </c>
      <c r="S227" s="7">
        <v>0.77516770828799986</v>
      </c>
      <c r="T227" s="7">
        <v>0.77516770828799986</v>
      </c>
      <c r="U227" s="7">
        <v>0.77516770828799986</v>
      </c>
      <c r="V227" s="7">
        <v>0.77516770828799986</v>
      </c>
      <c r="W227" s="7">
        <v>0.77516770828799986</v>
      </c>
      <c r="X227" s="7">
        <v>0.77516770828799986</v>
      </c>
      <c r="Y227" s="7">
        <v>0.77516770828799986</v>
      </c>
      <c r="Z227" s="7">
        <v>0.76350687599999989</v>
      </c>
      <c r="AA227" s="7">
        <v>0.75184604371200003</v>
      </c>
      <c r="AB227" s="7">
        <v>0.76862652598399994</v>
      </c>
      <c r="AC227" s="7">
        <v>0.78451088281600001</v>
      </c>
      <c r="AD227" s="7">
        <v>0.76988803590400012</v>
      </c>
      <c r="AE227" s="7">
        <v>0.75465497024000006</v>
      </c>
      <c r="AF227" s="7">
        <v>0.71885849276799996</v>
      </c>
      <c r="AG227" s="7">
        <v>0.6831911000319999</v>
      </c>
      <c r="AH227" s="7">
        <v>0.64897404364800004</v>
      </c>
      <c r="AI227" s="7">
        <v>0.61606010300799996</v>
      </c>
      <c r="AJ227" s="7">
        <v>0.58339259686399991</v>
      </c>
      <c r="AK227" s="7">
        <v>0.55150920047999996</v>
      </c>
      <c r="AL227" s="7">
        <v>0.52040991385599999</v>
      </c>
      <c r="AM227" s="7">
        <v>0.61597102387200009</v>
      </c>
      <c r="AN227" s="7">
        <v>0.53839856524800001</v>
      </c>
      <c r="AO227" s="7">
        <v>0.5302246210560001</v>
      </c>
      <c r="AP227" s="7">
        <v>0.53750884070399996</v>
      </c>
      <c r="AQ227" s="7">
        <v>0.54460956799999993</v>
      </c>
      <c r="AR227" s="7">
        <v>0.56861292800000007</v>
      </c>
      <c r="AS227" s="7">
        <v>0.59165988745599996</v>
      </c>
      <c r="AT227" s="7">
        <v>0.61333438812800001</v>
      </c>
      <c r="AU227" s="7">
        <v>0.63292593055999991</v>
      </c>
      <c r="AV227" s="7">
        <v>0.65152800115200005</v>
      </c>
      <c r="AW227" s="7">
        <v>0.56874094592000002</v>
      </c>
      <c r="AX227" s="7">
        <v>0.559783958784</v>
      </c>
      <c r="AY227" s="7">
        <v>0.67119795455999998</v>
      </c>
      <c r="AZ227" s="7">
        <v>0.72421337567999988</v>
      </c>
      <c r="BA227" s="7">
        <v>0.74773133439999995</v>
      </c>
      <c r="BB227" s="7">
        <v>0.68568851628800009</v>
      </c>
      <c r="BC227" s="7">
        <v>0.63497528409600001</v>
      </c>
      <c r="BD227" s="7">
        <v>0.57714212192000003</v>
      </c>
      <c r="BE227" s="7">
        <v>0.54503736121599988</v>
      </c>
      <c r="BF227" s="7">
        <v>0.55830961907199994</v>
      </c>
      <c r="BG227" s="7">
        <v>0.57352241523199998</v>
      </c>
      <c r="BH227" s="7">
        <v>0.63665551929599995</v>
      </c>
    </row>
    <row r="228" spans="1:60" x14ac:dyDescent="0.25">
      <c r="A228" s="5" t="s">
        <v>252</v>
      </c>
      <c r="B228" s="6" t="s">
        <v>225</v>
      </c>
      <c r="C228" s="7">
        <v>64.187464000000006</v>
      </c>
      <c r="D228" s="7">
        <v>-41.845291000000003</v>
      </c>
      <c r="E228" s="8">
        <v>126.53489999999999</v>
      </c>
      <c r="F228" s="7">
        <v>2.91067E-4</v>
      </c>
      <c r="G228" s="3">
        <f t="shared" si="3"/>
        <v>2.1564242019787676E-3</v>
      </c>
      <c r="H228" s="8" t="s">
        <v>18</v>
      </c>
      <c r="I228" s="8" t="s">
        <v>19</v>
      </c>
      <c r="J228" s="13">
        <v>0.309</v>
      </c>
      <c r="K228" s="14">
        <f>L228+0.14*M228</f>
        <v>4.6437314758486711E-2</v>
      </c>
      <c r="L228" s="11">
        <v>3.1773147584866946E-3</v>
      </c>
      <c r="M228" s="12">
        <v>0.30900000000000005</v>
      </c>
      <c r="N228" s="7">
        <v>0.309</v>
      </c>
      <c r="O228" s="7">
        <v>0.309</v>
      </c>
      <c r="P228" s="7">
        <v>0.309</v>
      </c>
      <c r="Q228" s="7">
        <v>0.309</v>
      </c>
      <c r="R228" s="7">
        <v>0.309</v>
      </c>
      <c r="S228" s="7">
        <v>0.309</v>
      </c>
      <c r="T228" s="7">
        <v>0.309</v>
      </c>
      <c r="U228" s="7">
        <v>0.309</v>
      </c>
      <c r="V228" s="7">
        <v>0.309</v>
      </c>
      <c r="W228" s="7">
        <v>0.309</v>
      </c>
      <c r="X228" s="7">
        <v>0.309</v>
      </c>
      <c r="Y228" s="7">
        <v>0.309</v>
      </c>
      <c r="Z228" s="7">
        <v>0.309</v>
      </c>
      <c r="AA228" s="7">
        <v>0.309</v>
      </c>
      <c r="AB228" s="7">
        <v>0.309</v>
      </c>
      <c r="AC228" s="7">
        <v>0.309</v>
      </c>
      <c r="AD228" s="7">
        <v>0.309</v>
      </c>
      <c r="AE228" s="7">
        <v>0.309</v>
      </c>
      <c r="AF228" s="7">
        <v>0.309</v>
      </c>
      <c r="AG228" s="7">
        <v>0.309</v>
      </c>
      <c r="AH228" s="7">
        <v>0.309</v>
      </c>
      <c r="AI228" s="7">
        <v>0.309</v>
      </c>
      <c r="AJ228" s="7">
        <v>0.309</v>
      </c>
      <c r="AK228" s="7">
        <v>0.309</v>
      </c>
      <c r="AL228" s="7">
        <v>0.309</v>
      </c>
      <c r="AM228" s="7">
        <v>0.309</v>
      </c>
      <c r="AN228" s="7">
        <v>0.309</v>
      </c>
      <c r="AO228" s="7">
        <v>0.309</v>
      </c>
      <c r="AP228" s="7">
        <v>0.309</v>
      </c>
      <c r="AQ228" s="7">
        <v>0.309</v>
      </c>
      <c r="AR228" s="7">
        <v>0.309</v>
      </c>
      <c r="AS228" s="7">
        <v>0.309</v>
      </c>
      <c r="AT228" s="7">
        <v>0.309</v>
      </c>
      <c r="AU228" s="7">
        <v>0.309</v>
      </c>
      <c r="AV228" s="7">
        <v>0.309</v>
      </c>
      <c r="AW228" s="7">
        <v>0.309</v>
      </c>
      <c r="AX228" s="7">
        <v>0.309</v>
      </c>
      <c r="AY228" s="7">
        <v>0.309</v>
      </c>
      <c r="AZ228" s="7">
        <v>0.309</v>
      </c>
      <c r="BA228" s="7">
        <v>0.309</v>
      </c>
      <c r="BB228" s="7">
        <v>0.309</v>
      </c>
      <c r="BC228" s="7">
        <v>0.309</v>
      </c>
      <c r="BD228" s="7">
        <v>0.309</v>
      </c>
      <c r="BE228" s="7">
        <v>0.309</v>
      </c>
      <c r="BF228" s="7">
        <v>0.309</v>
      </c>
      <c r="BG228" s="7">
        <v>0.309</v>
      </c>
      <c r="BH228" s="7">
        <v>0.309</v>
      </c>
    </row>
    <row r="229" spans="1:60" x14ac:dyDescent="0.25">
      <c r="A229" s="5" t="s">
        <v>253</v>
      </c>
      <c r="B229" s="6" t="s">
        <v>225</v>
      </c>
      <c r="C229" s="7">
        <v>63.937420000000003</v>
      </c>
      <c r="D229" s="7">
        <v>-42.474485000000001</v>
      </c>
      <c r="E229" s="8">
        <v>5035.9687000000004</v>
      </c>
      <c r="F229" s="7">
        <v>15.7751</v>
      </c>
      <c r="G229" s="3">
        <f t="shared" si="3"/>
        <v>0.19456568121599999</v>
      </c>
      <c r="H229" s="8" t="s">
        <v>18</v>
      </c>
      <c r="I229" s="8" t="s">
        <v>26</v>
      </c>
      <c r="J229" s="13">
        <v>4.3479700000000001</v>
      </c>
      <c r="K229" s="14">
        <v>0.44109599999999999</v>
      </c>
      <c r="L229" s="11">
        <v>4.7403126579998574E-2</v>
      </c>
      <c r="M229" s="12">
        <v>4.5793333333333344</v>
      </c>
      <c r="N229" s="7">
        <v>4.3479700000000001</v>
      </c>
      <c r="O229" s="7">
        <v>4.3479700000000001</v>
      </c>
      <c r="P229" s="7">
        <v>4.3479700000000001</v>
      </c>
      <c r="Q229" s="7">
        <v>4.3479700000000001</v>
      </c>
      <c r="R229" s="7">
        <v>4.3479700000000001</v>
      </c>
      <c r="S229" s="7">
        <v>4.3479700000000001</v>
      </c>
      <c r="T229" s="7">
        <v>4.3479700000000001</v>
      </c>
      <c r="U229" s="7">
        <v>4.3479700000000001</v>
      </c>
      <c r="V229" s="7">
        <v>4.3479700000000001</v>
      </c>
      <c r="W229" s="7">
        <v>4.3479700000000001</v>
      </c>
      <c r="X229" s="7">
        <v>4.3479700000000001</v>
      </c>
      <c r="Y229" s="7">
        <v>4.3479700000000001</v>
      </c>
      <c r="Z229" s="7">
        <v>4.3479700000000001</v>
      </c>
      <c r="AA229" s="7">
        <v>4.3479700000000001</v>
      </c>
      <c r="AB229" s="7">
        <v>4.3871017299999995</v>
      </c>
      <c r="AC229" s="7">
        <v>4.4218854899999993</v>
      </c>
      <c r="AD229" s="7">
        <v>4.3044903000000003</v>
      </c>
      <c r="AE229" s="7">
        <v>4.1870951099999996</v>
      </c>
      <c r="AF229" s="7">
        <v>4.4218854899999993</v>
      </c>
      <c r="AG229" s="7">
        <v>4.6566758699999999</v>
      </c>
      <c r="AH229" s="7">
        <v>4.8914662500000006</v>
      </c>
      <c r="AI229" s="7">
        <v>5.1262566300000003</v>
      </c>
      <c r="AJ229" s="7">
        <v>4.9958175300000001</v>
      </c>
      <c r="AK229" s="7">
        <v>4.8653784299999998</v>
      </c>
      <c r="AL229" s="7">
        <v>4.73059136</v>
      </c>
      <c r="AM229" s="7">
        <v>4.6001522600000007</v>
      </c>
      <c r="AN229" s="7">
        <v>4.4044936099999994</v>
      </c>
      <c r="AO229" s="7">
        <v>4.6697197800000003</v>
      </c>
      <c r="AP229" s="7">
        <v>4.7349393299999996</v>
      </c>
      <c r="AQ229" s="7">
        <v>5.0175573799999995</v>
      </c>
      <c r="AR229" s="7">
        <v>6.0045465700000005</v>
      </c>
      <c r="AS229" s="7">
        <v>6.36542808</v>
      </c>
      <c r="AT229" s="7">
        <v>7.4306807300000006</v>
      </c>
      <c r="AU229" s="7">
        <v>7.73503863</v>
      </c>
      <c r="AV229" s="7">
        <v>6.7610933500000003</v>
      </c>
      <c r="AW229" s="7">
        <v>6.37412402</v>
      </c>
      <c r="AX229" s="7">
        <v>6.2784686799999996</v>
      </c>
      <c r="AY229" s="7">
        <v>6.5610867299999995</v>
      </c>
      <c r="AZ229" s="7">
        <v>6.2871646199999995</v>
      </c>
      <c r="BA229" s="7">
        <v>6.3480362000000001</v>
      </c>
      <c r="BB229" s="7">
        <v>5.7480163400000004</v>
      </c>
      <c r="BC229" s="7">
        <v>5.3132193399999998</v>
      </c>
      <c r="BD229" s="7">
        <v>6.09150597</v>
      </c>
      <c r="BE229" s="7">
        <v>6.2654247700000001</v>
      </c>
      <c r="BF229" s="7">
        <v>5.9610668699999998</v>
      </c>
      <c r="BG229" s="7">
        <v>6.0436782999999998</v>
      </c>
      <c r="BH229" s="7">
        <v>6.1306376999999994</v>
      </c>
    </row>
    <row r="230" spans="1:60" x14ac:dyDescent="0.25">
      <c r="A230" s="5" t="s">
        <v>254</v>
      </c>
      <c r="B230" s="6" t="s">
        <v>225</v>
      </c>
      <c r="C230" s="7">
        <v>63.887301999999998</v>
      </c>
      <c r="D230" s="7">
        <v>-41.333112999999997</v>
      </c>
      <c r="E230" s="8">
        <v>629.37643000000003</v>
      </c>
      <c r="F230" s="7">
        <v>8.3124199999999992E-3</v>
      </c>
      <c r="G230" s="3">
        <f t="shared" si="3"/>
        <v>4.2750398042234634E-3</v>
      </c>
      <c r="H230" s="8" t="s">
        <v>18</v>
      </c>
      <c r="I230" s="8" t="s">
        <v>19</v>
      </c>
      <c r="J230" s="13">
        <v>0.36840000000000001</v>
      </c>
      <c r="K230" s="14">
        <f>L230+0.14*M230</f>
        <v>6.5383788542906135E-2</v>
      </c>
      <c r="L230" s="11">
        <v>1.3910455209572802E-2</v>
      </c>
      <c r="M230" s="12">
        <v>0.36766666666666659</v>
      </c>
      <c r="N230" s="7">
        <v>0.36840000000000001</v>
      </c>
      <c r="O230" s="7">
        <v>0.36840000000000001</v>
      </c>
      <c r="P230" s="7">
        <v>0.36840000000000001</v>
      </c>
      <c r="Q230" s="7">
        <v>0.36840000000000001</v>
      </c>
      <c r="R230" s="7">
        <v>0.36840000000000001</v>
      </c>
      <c r="S230" s="7">
        <v>0.36840000000000001</v>
      </c>
      <c r="T230" s="7">
        <v>0.36840000000000001</v>
      </c>
      <c r="U230" s="7">
        <v>0.36840000000000001</v>
      </c>
      <c r="V230" s="7">
        <v>0.36840000000000001</v>
      </c>
      <c r="W230" s="7">
        <v>0.36840000000000001</v>
      </c>
      <c r="X230" s="7">
        <v>0.36840000000000001</v>
      </c>
      <c r="Y230" s="7">
        <v>0.36840000000000001</v>
      </c>
      <c r="Z230" s="7">
        <v>0.36840000000000001</v>
      </c>
      <c r="AA230" s="7">
        <v>0.36840000000000001</v>
      </c>
      <c r="AB230" s="7">
        <v>0.36840000000000001</v>
      </c>
      <c r="AC230" s="7">
        <v>0.36840000000000001</v>
      </c>
      <c r="AD230" s="7">
        <v>0.36840000000000001</v>
      </c>
      <c r="AE230" s="7">
        <v>0.36840000000000001</v>
      </c>
      <c r="AF230" s="7">
        <v>0.36840000000000001</v>
      </c>
      <c r="AG230" s="7">
        <v>0.36840000000000001</v>
      </c>
      <c r="AH230" s="7">
        <v>0.36840000000000001</v>
      </c>
      <c r="AI230" s="7">
        <v>0.36840000000000001</v>
      </c>
      <c r="AJ230" s="7">
        <v>0.36840000000000001</v>
      </c>
      <c r="AK230" s="7">
        <v>0.36840000000000001</v>
      </c>
      <c r="AL230" s="7">
        <v>0.36840000000000001</v>
      </c>
      <c r="AM230" s="7">
        <v>0.36840000000000001</v>
      </c>
      <c r="AN230" s="7">
        <v>0.36840000000000001</v>
      </c>
      <c r="AO230" s="7">
        <v>0.36840000000000001</v>
      </c>
      <c r="AP230" s="7">
        <v>0.36840000000000001</v>
      </c>
      <c r="AQ230" s="7">
        <v>0.36840000000000001</v>
      </c>
      <c r="AR230" s="7">
        <v>0.36840000000000001</v>
      </c>
      <c r="AS230" s="7">
        <v>0.36840000000000001</v>
      </c>
      <c r="AT230" s="7">
        <v>0.36840000000000001</v>
      </c>
      <c r="AU230" s="7">
        <v>0.36840000000000001</v>
      </c>
      <c r="AV230" s="7">
        <v>0.36840000000000001</v>
      </c>
      <c r="AW230" s="7">
        <v>0.36840000000000001</v>
      </c>
      <c r="AX230" s="7">
        <v>0.36840000000000001</v>
      </c>
      <c r="AY230" s="7">
        <v>0.36840000000000001</v>
      </c>
      <c r="AZ230" s="7">
        <v>0.36840000000000001</v>
      </c>
      <c r="BA230" s="7">
        <v>0.36840000000000001</v>
      </c>
      <c r="BB230" s="7">
        <v>0.36840000000000001</v>
      </c>
      <c r="BC230" s="7">
        <v>0.36840000000000001</v>
      </c>
      <c r="BD230" s="7">
        <v>0.36840000000000001</v>
      </c>
      <c r="BE230" s="7">
        <v>0.36840000000000001</v>
      </c>
      <c r="BF230" s="7">
        <v>0.36840000000000001</v>
      </c>
      <c r="BG230" s="7">
        <v>0.36840000000000001</v>
      </c>
      <c r="BH230" s="7">
        <v>0.36840000000000001</v>
      </c>
    </row>
    <row r="231" spans="1:60" x14ac:dyDescent="0.25">
      <c r="A231" s="5" t="s">
        <v>255</v>
      </c>
      <c r="B231" s="6" t="s">
        <v>225</v>
      </c>
      <c r="C231" s="7">
        <v>63.880377000000003</v>
      </c>
      <c r="D231" s="7">
        <v>-40.849046999999999</v>
      </c>
      <c r="E231" s="8">
        <v>1128.9662000000001</v>
      </c>
      <c r="F231" s="7">
        <v>2.4089099999999998E-3</v>
      </c>
      <c r="G231" s="3">
        <f t="shared" si="3"/>
        <v>0.13798274477143613</v>
      </c>
      <c r="H231" s="8" t="s">
        <v>18</v>
      </c>
      <c r="I231" s="8" t="s">
        <v>19</v>
      </c>
      <c r="J231" s="13">
        <v>2.4681999999999999</v>
      </c>
      <c r="K231" s="14">
        <f>L231+0.14*M231</f>
        <v>0.37146028693715849</v>
      </c>
      <c r="L231" s="11">
        <v>2.5986953603825087E-2</v>
      </c>
      <c r="M231" s="12">
        <v>2.4676666666666671</v>
      </c>
      <c r="N231" s="7">
        <v>2.4681999999999999</v>
      </c>
      <c r="O231" s="7">
        <v>2.4681999999999999</v>
      </c>
      <c r="P231" s="7">
        <v>2.4681999999999999</v>
      </c>
      <c r="Q231" s="7">
        <v>2.4681999999999999</v>
      </c>
      <c r="R231" s="7">
        <v>2.4681999999999999</v>
      </c>
      <c r="S231" s="7">
        <v>2.4681999999999999</v>
      </c>
      <c r="T231" s="7">
        <v>2.4681999999999999</v>
      </c>
      <c r="U231" s="7">
        <v>2.4681999999999999</v>
      </c>
      <c r="V231" s="7">
        <v>2.4681999999999999</v>
      </c>
      <c r="W231" s="7">
        <v>2.4681999999999999</v>
      </c>
      <c r="X231" s="7">
        <v>2.4681999999999999</v>
      </c>
      <c r="Y231" s="7">
        <v>2.4681999999999999</v>
      </c>
      <c r="Z231" s="7">
        <v>2.4681999999999999</v>
      </c>
      <c r="AA231" s="7">
        <v>2.4681999999999999</v>
      </c>
      <c r="AB231" s="7">
        <v>2.4681999999999999</v>
      </c>
      <c r="AC231" s="7">
        <v>2.4681999999999999</v>
      </c>
      <c r="AD231" s="7">
        <v>2.4681999999999999</v>
      </c>
      <c r="AE231" s="7">
        <v>2.4681999999999999</v>
      </c>
      <c r="AF231" s="7">
        <v>2.4681999999999999</v>
      </c>
      <c r="AG231" s="7">
        <v>2.4681999999999999</v>
      </c>
      <c r="AH231" s="7">
        <v>2.4681999999999999</v>
      </c>
      <c r="AI231" s="7">
        <v>2.4681999999999999</v>
      </c>
      <c r="AJ231" s="7">
        <v>2.4681999999999999</v>
      </c>
      <c r="AK231" s="7">
        <v>2.4681999999999999</v>
      </c>
      <c r="AL231" s="7">
        <v>2.4681999999999999</v>
      </c>
      <c r="AM231" s="7">
        <v>2.4681999999999999</v>
      </c>
      <c r="AN231" s="7">
        <v>2.4681999999999999</v>
      </c>
      <c r="AO231" s="7">
        <v>2.4681999999999999</v>
      </c>
      <c r="AP231" s="7">
        <v>2.4681999999999999</v>
      </c>
      <c r="AQ231" s="7">
        <v>2.4681999999999999</v>
      </c>
      <c r="AR231" s="7">
        <v>2.4681999999999999</v>
      </c>
      <c r="AS231" s="7">
        <v>2.4681999999999999</v>
      </c>
      <c r="AT231" s="7">
        <v>2.4681999999999999</v>
      </c>
      <c r="AU231" s="7">
        <v>2.4681999999999999</v>
      </c>
      <c r="AV231" s="7">
        <v>2.4681999999999999</v>
      </c>
      <c r="AW231" s="7">
        <v>2.4681999999999999</v>
      </c>
      <c r="AX231" s="7">
        <v>2.4681999999999999</v>
      </c>
      <c r="AY231" s="7">
        <v>2.4681999999999999</v>
      </c>
      <c r="AZ231" s="7">
        <v>2.4681999999999999</v>
      </c>
      <c r="BA231" s="7">
        <v>2.4681999999999999</v>
      </c>
      <c r="BB231" s="7">
        <v>2.4681999999999999</v>
      </c>
      <c r="BC231" s="7">
        <v>2.4681999999999999</v>
      </c>
      <c r="BD231" s="7">
        <v>2.4681999999999999</v>
      </c>
      <c r="BE231" s="7">
        <v>2.4681999999999999</v>
      </c>
      <c r="BF231" s="7">
        <v>2.4681999999999999</v>
      </c>
      <c r="BG231" s="7">
        <v>2.4681999999999999</v>
      </c>
      <c r="BH231" s="7">
        <v>2.4681999999999999</v>
      </c>
    </row>
    <row r="232" spans="1:60" x14ac:dyDescent="0.25">
      <c r="A232" s="5" t="s">
        <v>256</v>
      </c>
      <c r="B232" s="6" t="s">
        <v>225</v>
      </c>
      <c r="C232" s="7">
        <v>63.649630999999999</v>
      </c>
      <c r="D232" s="7">
        <v>-41.798181</v>
      </c>
      <c r="E232" s="8">
        <v>1007.5113</v>
      </c>
      <c r="F232" s="7">
        <v>0.78587399999999996</v>
      </c>
      <c r="G232" s="3">
        <f t="shared" si="3"/>
        <v>2.0649161163076506E-2</v>
      </c>
      <c r="H232" s="8" t="s">
        <v>18</v>
      </c>
      <c r="I232" s="8" t="s">
        <v>19</v>
      </c>
      <c r="J232" s="13">
        <v>0.92700000000000005</v>
      </c>
      <c r="K232" s="14">
        <f>L232+0.14*M232</f>
        <v>0.14369815991541612</v>
      </c>
      <c r="L232" s="11">
        <v>1.3871493248749443E-2</v>
      </c>
      <c r="M232" s="12">
        <v>0.92733333333333323</v>
      </c>
      <c r="N232" s="7">
        <v>0.92700000000000005</v>
      </c>
      <c r="O232" s="7">
        <v>0.92700000000000005</v>
      </c>
      <c r="P232" s="7">
        <v>0.92700000000000005</v>
      </c>
      <c r="Q232" s="7">
        <v>0.92700000000000005</v>
      </c>
      <c r="R232" s="7">
        <v>0.92700000000000005</v>
      </c>
      <c r="S232" s="7">
        <v>0.92700000000000005</v>
      </c>
      <c r="T232" s="7">
        <v>0.92700000000000005</v>
      </c>
      <c r="U232" s="7">
        <v>0.92700000000000005</v>
      </c>
      <c r="V232" s="7">
        <v>0.92700000000000005</v>
      </c>
      <c r="W232" s="7">
        <v>0.92700000000000005</v>
      </c>
      <c r="X232" s="7">
        <v>0.92700000000000005</v>
      </c>
      <c r="Y232" s="7">
        <v>0.92700000000000005</v>
      </c>
      <c r="Z232" s="7">
        <v>0.92700000000000005</v>
      </c>
      <c r="AA232" s="7">
        <v>0.92700000000000005</v>
      </c>
      <c r="AB232" s="7">
        <v>0.88065000000000004</v>
      </c>
      <c r="AC232" s="7">
        <v>0.83522700000000005</v>
      </c>
      <c r="AD232" s="7">
        <v>0.88992000000000004</v>
      </c>
      <c r="AE232" s="7">
        <v>0.94461299999999992</v>
      </c>
      <c r="AF232" s="7">
        <v>0.83615400000000006</v>
      </c>
      <c r="AG232" s="7">
        <v>0.76106699999999994</v>
      </c>
      <c r="AH232" s="7">
        <v>0.68598000000000003</v>
      </c>
      <c r="AI232" s="7">
        <v>0.60996600000000001</v>
      </c>
      <c r="AJ232" s="7">
        <v>0.67022099999999996</v>
      </c>
      <c r="AK232" s="7">
        <v>0.72954900000000011</v>
      </c>
      <c r="AL232" s="7">
        <v>0.78980400000000006</v>
      </c>
      <c r="AM232" s="7">
        <v>0.84913200000000011</v>
      </c>
      <c r="AN232" s="7">
        <v>0.90289799999999998</v>
      </c>
      <c r="AO232" s="7">
        <v>0.69803100000000007</v>
      </c>
      <c r="AP232" s="7">
        <v>1.164312</v>
      </c>
      <c r="AQ232" s="7">
        <v>0.84171600000000002</v>
      </c>
      <c r="AR232" s="7">
        <v>1.1939760000000001</v>
      </c>
      <c r="AS232" s="7">
        <v>0.82503000000000004</v>
      </c>
      <c r="AT232" s="7">
        <v>1.069758</v>
      </c>
      <c r="AU232" s="7">
        <v>1.1059110000000001</v>
      </c>
      <c r="AV232" s="7">
        <v>1.1309400000000001</v>
      </c>
      <c r="AW232" s="7">
        <v>1.059561</v>
      </c>
      <c r="AX232" s="7">
        <v>1.046583</v>
      </c>
      <c r="AY232" s="7">
        <v>1.1782170000000001</v>
      </c>
      <c r="AZ232" s="7">
        <v>1.302435</v>
      </c>
      <c r="BA232" s="7">
        <v>1.487835</v>
      </c>
      <c r="BB232" s="7">
        <v>1.6203960000000002</v>
      </c>
      <c r="BC232" s="7">
        <v>1.6231769999999999</v>
      </c>
      <c r="BD232" s="7">
        <v>1.784475</v>
      </c>
      <c r="BE232" s="7">
        <v>1.9392840000000002</v>
      </c>
      <c r="BF232" s="7">
        <v>2.4602580000000001</v>
      </c>
      <c r="BG232" s="7">
        <v>3.0034800000000001</v>
      </c>
      <c r="BH232" s="7">
        <v>2.9589840000000005</v>
      </c>
    </row>
    <row r="233" spans="1:60" x14ac:dyDescent="0.25">
      <c r="A233" s="5" t="s">
        <v>257</v>
      </c>
      <c r="B233" s="6" t="s">
        <v>225</v>
      </c>
      <c r="C233" s="7">
        <v>63.634571999999999</v>
      </c>
      <c r="D233" s="7">
        <v>-41.223126000000001</v>
      </c>
      <c r="E233" s="8">
        <v>286.8109</v>
      </c>
      <c r="F233" s="7">
        <v>5.3230599999999997E-4</v>
      </c>
      <c r="G233" s="3">
        <f t="shared" si="3"/>
        <v>4.1857989212367987E-4</v>
      </c>
      <c r="H233" s="8" t="s">
        <v>18</v>
      </c>
      <c r="I233" s="8" t="s">
        <v>19</v>
      </c>
      <c r="J233" s="13">
        <v>0.1244</v>
      </c>
      <c r="K233" s="14">
        <f>L233+0.14*M233</f>
        <v>2.0459225110538274E-2</v>
      </c>
      <c r="L233" s="11">
        <v>3.1925584438716047E-3</v>
      </c>
      <c r="M233" s="12">
        <v>0.12333333333333334</v>
      </c>
      <c r="N233" s="7">
        <v>0.1244</v>
      </c>
      <c r="O233" s="7">
        <v>0.1244</v>
      </c>
      <c r="P233" s="7">
        <v>0.1244</v>
      </c>
      <c r="Q233" s="7">
        <v>0.1244</v>
      </c>
      <c r="R233" s="7">
        <v>0.1244</v>
      </c>
      <c r="S233" s="7">
        <v>0.1244</v>
      </c>
      <c r="T233" s="7">
        <v>0.1244</v>
      </c>
      <c r="U233" s="7">
        <v>0.1244</v>
      </c>
      <c r="V233" s="7">
        <v>0.1244</v>
      </c>
      <c r="W233" s="7">
        <v>0.1244</v>
      </c>
      <c r="X233" s="7">
        <v>0.1244</v>
      </c>
      <c r="Y233" s="7">
        <v>0.1244</v>
      </c>
      <c r="Z233" s="7">
        <v>0.1244</v>
      </c>
      <c r="AA233" s="7">
        <v>0.1244</v>
      </c>
      <c r="AB233" s="7">
        <v>0.1244</v>
      </c>
      <c r="AC233" s="7">
        <v>0.1244</v>
      </c>
      <c r="AD233" s="7">
        <v>0.1244</v>
      </c>
      <c r="AE233" s="7">
        <v>0.1244</v>
      </c>
      <c r="AF233" s="7">
        <v>0.1244</v>
      </c>
      <c r="AG233" s="7">
        <v>0.1244</v>
      </c>
      <c r="AH233" s="7">
        <v>0.1244</v>
      </c>
      <c r="AI233" s="7">
        <v>0.1244</v>
      </c>
      <c r="AJ233" s="7">
        <v>0.1244</v>
      </c>
      <c r="AK233" s="7">
        <v>0.1244</v>
      </c>
      <c r="AL233" s="7">
        <v>0.1244</v>
      </c>
      <c r="AM233" s="7">
        <v>0.1244</v>
      </c>
      <c r="AN233" s="7">
        <v>0.1244</v>
      </c>
      <c r="AO233" s="7">
        <v>0.1244</v>
      </c>
      <c r="AP233" s="7">
        <v>0.1244</v>
      </c>
      <c r="AQ233" s="7">
        <v>0.1244</v>
      </c>
      <c r="AR233" s="7">
        <v>0.1244</v>
      </c>
      <c r="AS233" s="7">
        <v>0.1244</v>
      </c>
      <c r="AT233" s="7">
        <v>0.1244</v>
      </c>
      <c r="AU233" s="7">
        <v>0.1244</v>
      </c>
      <c r="AV233" s="7">
        <v>0.1244</v>
      </c>
      <c r="AW233" s="7">
        <v>0.1244</v>
      </c>
      <c r="AX233" s="7">
        <v>0.1244</v>
      </c>
      <c r="AY233" s="7">
        <v>0.1244</v>
      </c>
      <c r="AZ233" s="7">
        <v>0.1244</v>
      </c>
      <c r="BA233" s="7">
        <v>0.1244</v>
      </c>
      <c r="BB233" s="7">
        <v>0.1244</v>
      </c>
      <c r="BC233" s="7">
        <v>0.1244</v>
      </c>
      <c r="BD233" s="7">
        <v>0.1244</v>
      </c>
      <c r="BE233" s="7">
        <v>0.1244</v>
      </c>
      <c r="BF233" s="7">
        <v>0.1244</v>
      </c>
      <c r="BG233" s="7">
        <v>0.1244</v>
      </c>
      <c r="BH233" s="7">
        <v>0.1244</v>
      </c>
    </row>
    <row r="234" spans="1:60" x14ac:dyDescent="0.25">
      <c r="A234" s="5" t="s">
        <v>258</v>
      </c>
      <c r="B234" s="6" t="s">
        <v>225</v>
      </c>
      <c r="C234" s="7">
        <v>63.465131</v>
      </c>
      <c r="D234" s="7">
        <v>-42.114773</v>
      </c>
      <c r="E234" s="8">
        <v>3521.5147000000002</v>
      </c>
      <c r="F234" s="7">
        <v>9.1051699999999993</v>
      </c>
      <c r="G234" s="3">
        <f t="shared" si="3"/>
        <v>3.9367718569000003E-2</v>
      </c>
      <c r="H234" s="8" t="s">
        <v>18</v>
      </c>
      <c r="I234" s="8" t="s">
        <v>26</v>
      </c>
      <c r="J234" s="13">
        <v>1.5999699999999999</v>
      </c>
      <c r="K234" s="14">
        <v>0.19841300000000001</v>
      </c>
      <c r="L234" s="11">
        <v>3.6555130030692551E-2</v>
      </c>
      <c r="M234" s="12">
        <v>1.8406666666666665</v>
      </c>
      <c r="N234" s="7">
        <v>1.8155275582199999</v>
      </c>
      <c r="O234" s="7">
        <v>1.8155275582199999</v>
      </c>
      <c r="P234" s="7">
        <v>1.8155275582199999</v>
      </c>
      <c r="Q234" s="7">
        <v>1.8155275582199999</v>
      </c>
      <c r="R234" s="7">
        <v>1.8155275582199999</v>
      </c>
      <c r="S234" s="7">
        <v>1.8155275582199999</v>
      </c>
      <c r="T234" s="7">
        <v>1.8155275582199999</v>
      </c>
      <c r="U234" s="7">
        <v>1.8155275582199999</v>
      </c>
      <c r="V234" s="7">
        <v>1.8155275582199999</v>
      </c>
      <c r="W234" s="7">
        <v>1.8155275582199999</v>
      </c>
      <c r="X234" s="7">
        <v>1.8155275582199999</v>
      </c>
      <c r="Y234" s="7">
        <v>1.8155275582199999</v>
      </c>
      <c r="Z234" s="7">
        <v>1.8155275582199999</v>
      </c>
      <c r="AA234" s="7">
        <v>1.8155275582199999</v>
      </c>
      <c r="AB234" s="7">
        <v>1.8155275582199999</v>
      </c>
      <c r="AC234" s="7">
        <v>1.8173467241099999</v>
      </c>
      <c r="AD234" s="7">
        <v>1.8173467241099999</v>
      </c>
      <c r="AE234" s="7">
        <v>1.8173467241099999</v>
      </c>
      <c r="AF234" s="7">
        <v>1.8173467241099999</v>
      </c>
      <c r="AG234" s="7">
        <v>1.8173467241099999</v>
      </c>
      <c r="AH234" s="7">
        <v>1.8173467241099999</v>
      </c>
      <c r="AI234" s="7">
        <v>1.8173467241099999</v>
      </c>
      <c r="AJ234" s="7">
        <v>1.8173467241099999</v>
      </c>
      <c r="AK234" s="7">
        <v>1.8191658899999998</v>
      </c>
      <c r="AL234" s="7">
        <v>1.8191658899999998</v>
      </c>
      <c r="AM234" s="7">
        <v>1.5999699999999999</v>
      </c>
      <c r="AN234" s="7">
        <v>1.7023680800000001</v>
      </c>
      <c r="AO234" s="7">
        <v>1.68956832</v>
      </c>
      <c r="AP234" s="7">
        <v>1.67676856</v>
      </c>
      <c r="AQ234" s="7">
        <v>1.62236958</v>
      </c>
      <c r="AR234" s="7">
        <v>1.5519213009299997</v>
      </c>
      <c r="AS234" s="7">
        <v>1.5599291507799997</v>
      </c>
      <c r="AT234" s="7">
        <v>1.6143825297599996</v>
      </c>
      <c r="AU234" s="7">
        <v>1.4782490823099999</v>
      </c>
      <c r="AV234" s="7">
        <v>1.4718428024299999</v>
      </c>
      <c r="AW234" s="7">
        <v>1.5150851916199997</v>
      </c>
      <c r="AX234" s="7">
        <v>1.4494208228499998</v>
      </c>
      <c r="AY234" s="7">
        <v>1.4686396624899998</v>
      </c>
      <c r="AZ234" s="7">
        <v>1.3226152004999998</v>
      </c>
      <c r="BA234" s="7">
        <v>1.3530754293599998</v>
      </c>
      <c r="BB234" s="7">
        <v>1.28317594</v>
      </c>
      <c r="BC234" s="7">
        <v>1.2023678551799999</v>
      </c>
      <c r="BD234" s="7">
        <v>1.2055613952999999</v>
      </c>
      <c r="BE234" s="7">
        <v>1.2426375001099998</v>
      </c>
      <c r="BF234" s="7">
        <v>1.3975609952399999</v>
      </c>
      <c r="BG234" s="7">
        <v>1.4484416412099999</v>
      </c>
      <c r="BH234" s="7">
        <v>1.4708460211200001</v>
      </c>
    </row>
    <row r="235" spans="1:60" x14ac:dyDescent="0.25">
      <c r="A235" s="5" t="s">
        <v>259</v>
      </c>
      <c r="B235" s="6" t="s">
        <v>225</v>
      </c>
      <c r="C235" s="7">
        <v>63.281241000000001</v>
      </c>
      <c r="D235" s="7">
        <v>-42.859273999999999</v>
      </c>
      <c r="E235" s="8">
        <v>2773.3806</v>
      </c>
      <c r="F235" s="7">
        <v>5.8946100000000001</v>
      </c>
      <c r="G235" s="3">
        <f t="shared" si="3"/>
        <v>6.0411740944000002E-2</v>
      </c>
      <c r="H235" s="8" t="s">
        <v>18</v>
      </c>
      <c r="I235" s="8" t="s">
        <v>26</v>
      </c>
      <c r="J235" s="13">
        <v>1.89436</v>
      </c>
      <c r="K235" s="14">
        <v>0.24578800000000001</v>
      </c>
      <c r="L235" s="11">
        <v>2.6847635387196332E-2</v>
      </c>
      <c r="M235" s="12">
        <v>2.2046666666666668</v>
      </c>
      <c r="N235" s="7">
        <v>1.8317817117599999</v>
      </c>
      <c r="O235" s="7">
        <v>1.8317817117599999</v>
      </c>
      <c r="P235" s="7">
        <v>1.8355742204799999</v>
      </c>
      <c r="Q235" s="7">
        <v>1.8374704748399999</v>
      </c>
      <c r="R235" s="7">
        <v>1.8412629835599998</v>
      </c>
      <c r="S235" s="7">
        <v>1.8450554922799998</v>
      </c>
      <c r="T235" s="7">
        <v>1.8488480009999999</v>
      </c>
      <c r="U235" s="7">
        <v>1.8526405097199998</v>
      </c>
      <c r="V235" s="7">
        <v>1.8545367640799999</v>
      </c>
      <c r="W235" s="7">
        <v>1.8583292727999998</v>
      </c>
      <c r="X235" s="7">
        <v>1.86212178152</v>
      </c>
      <c r="Y235" s="7">
        <v>1.8659142902399999</v>
      </c>
      <c r="Z235" s="7">
        <v>1.8697067989599998</v>
      </c>
      <c r="AA235" s="7">
        <v>1.8716030533199999</v>
      </c>
      <c r="AB235" s="7">
        <v>1.8753955620399998</v>
      </c>
      <c r="AC235" s="7">
        <v>1.8791880707599999</v>
      </c>
      <c r="AD235" s="7">
        <v>1.8829805794799999</v>
      </c>
      <c r="AE235" s="7">
        <v>1.8848882</v>
      </c>
      <c r="AF235" s="7">
        <v>1.8867825600000001</v>
      </c>
      <c r="AG235" s="7">
        <v>1.8905712800000001</v>
      </c>
      <c r="AH235" s="7">
        <v>1.89436</v>
      </c>
      <c r="AI235" s="7">
        <v>1.90193744</v>
      </c>
      <c r="AJ235" s="7">
        <v>1.7447055600000001</v>
      </c>
      <c r="AK235" s="7">
        <v>1.9625569600000001</v>
      </c>
      <c r="AL235" s="7">
        <v>2.18230272</v>
      </c>
      <c r="AM235" s="7">
        <v>2.0288595599999999</v>
      </c>
      <c r="AN235" s="7">
        <v>2.0438628911999999</v>
      </c>
      <c r="AO235" s="7">
        <v>2.15930329524</v>
      </c>
      <c r="AP235" s="7">
        <v>2.2766361649200002</v>
      </c>
      <c r="AQ235" s="7">
        <v>1.9795190594400001</v>
      </c>
      <c r="AR235" s="7">
        <v>2.0135834409600002</v>
      </c>
      <c r="AS235" s="7">
        <v>1.8356916708</v>
      </c>
      <c r="AT235" s="7">
        <v>2.0968519291200001</v>
      </c>
      <c r="AU235" s="7">
        <v>1.9776265937999997</v>
      </c>
      <c r="AV235" s="7">
        <v>1.9284224871599998</v>
      </c>
      <c r="AW235" s="7">
        <v>1.89813356512</v>
      </c>
      <c r="AX235" s="7">
        <v>1.80360500112</v>
      </c>
      <c r="AY235" s="7">
        <v>1.78848043088</v>
      </c>
      <c r="AZ235" s="7">
        <v>1.7846992883199999</v>
      </c>
      <c r="BA235" s="7">
        <v>1.6485781561600001</v>
      </c>
      <c r="BB235" s="7">
        <v>1.73349852624</v>
      </c>
      <c r="BC235" s="7">
        <v>1.7391759231600001</v>
      </c>
      <c r="BD235" s="7">
        <v>1.74645026556</v>
      </c>
      <c r="BE235" s="7">
        <v>1.757539849</v>
      </c>
      <c r="BF235" s="7">
        <v>1.7535863196800001</v>
      </c>
      <c r="BG235" s="7">
        <v>1.6717158692</v>
      </c>
      <c r="BH235" s="7">
        <v>1.7370902328000002</v>
      </c>
    </row>
    <row r="236" spans="1:60" x14ac:dyDescent="0.25">
      <c r="A236" s="5" t="s">
        <v>260</v>
      </c>
      <c r="B236" s="6" t="s">
        <v>225</v>
      </c>
      <c r="C236" s="7">
        <v>63.003897000000002</v>
      </c>
      <c r="D236" s="7">
        <v>-42.267434000000002</v>
      </c>
      <c r="E236" s="8">
        <v>679.01610000000005</v>
      </c>
      <c r="F236" s="7">
        <v>9.865570000000001E-4</v>
      </c>
      <c r="G236" s="3">
        <f t="shared" si="3"/>
        <v>2.2607244529843471E-6</v>
      </c>
      <c r="H236" s="8" t="s">
        <v>18</v>
      </c>
      <c r="I236" s="8" t="s">
        <v>19</v>
      </c>
      <c r="J236" s="13">
        <v>0</v>
      </c>
      <c r="K236" s="14">
        <f>L236+0.14*M236</f>
        <v>1.5035705680094789E-3</v>
      </c>
      <c r="L236" s="11">
        <v>1.1583570568009479E-2</v>
      </c>
      <c r="M236" s="12">
        <v>-7.1999999999999995E-2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0</v>
      </c>
      <c r="AF236" s="7">
        <v>0</v>
      </c>
      <c r="AG236" s="7">
        <v>0</v>
      </c>
      <c r="AH236" s="7">
        <v>0</v>
      </c>
      <c r="AI236" s="7">
        <v>0</v>
      </c>
      <c r="AJ236" s="7">
        <v>0</v>
      </c>
      <c r="AK236" s="7">
        <v>0</v>
      </c>
      <c r="AL236" s="7">
        <v>0</v>
      </c>
      <c r="AM236" s="7">
        <v>0</v>
      </c>
      <c r="AN236" s="7">
        <v>0</v>
      </c>
      <c r="AO236" s="7">
        <v>0</v>
      </c>
      <c r="AP236" s="7">
        <v>0</v>
      </c>
      <c r="AQ236" s="7">
        <v>0</v>
      </c>
      <c r="AR236" s="7">
        <v>0</v>
      </c>
      <c r="AS236" s="7">
        <v>0</v>
      </c>
      <c r="AT236" s="7">
        <v>0</v>
      </c>
      <c r="AU236" s="7">
        <v>0</v>
      </c>
      <c r="AV236" s="7">
        <v>0</v>
      </c>
      <c r="AW236" s="7">
        <v>0</v>
      </c>
      <c r="AX236" s="7">
        <v>0</v>
      </c>
      <c r="AY236" s="7">
        <v>0</v>
      </c>
      <c r="AZ236" s="7">
        <v>0</v>
      </c>
      <c r="BA236" s="7">
        <v>0</v>
      </c>
      <c r="BB236" s="7">
        <v>0</v>
      </c>
      <c r="BC236" s="7">
        <v>0</v>
      </c>
      <c r="BD236" s="7">
        <v>0</v>
      </c>
      <c r="BE236" s="7">
        <v>0</v>
      </c>
      <c r="BF236" s="7">
        <v>0</v>
      </c>
      <c r="BG236" s="7">
        <v>0</v>
      </c>
      <c r="BH236" s="7">
        <v>0</v>
      </c>
    </row>
    <row r="237" spans="1:60" x14ac:dyDescent="0.25">
      <c r="A237" s="5" t="s">
        <v>261</v>
      </c>
      <c r="B237" s="6" t="s">
        <v>225</v>
      </c>
      <c r="C237" s="7">
        <v>62.988576999999999</v>
      </c>
      <c r="D237" s="7">
        <v>-43.111274999999999</v>
      </c>
      <c r="E237" s="8">
        <v>3467.3328000000001</v>
      </c>
      <c r="F237" s="7">
        <v>9.4429800000000004</v>
      </c>
      <c r="G237" s="3">
        <f t="shared" si="3"/>
        <v>9.4042721008790894E-2</v>
      </c>
      <c r="H237" s="8" t="s">
        <v>18</v>
      </c>
      <c r="I237" s="8" t="s">
        <v>19</v>
      </c>
      <c r="J237" s="13">
        <v>1.9383999999999999</v>
      </c>
      <c r="K237" s="14">
        <f>L237+0.14*M237</f>
        <v>0.30666385670435781</v>
      </c>
      <c r="L237" s="11">
        <v>3.5343856704357669E-2</v>
      </c>
      <c r="M237" s="12">
        <v>1.9380000000000008</v>
      </c>
      <c r="N237" s="7">
        <v>1.9383999999999999</v>
      </c>
      <c r="O237" s="7">
        <v>1.9383999999999999</v>
      </c>
      <c r="P237" s="7">
        <v>1.9383999999999999</v>
      </c>
      <c r="Q237" s="7">
        <v>1.9383999999999999</v>
      </c>
      <c r="R237" s="7">
        <v>1.9383999999999999</v>
      </c>
      <c r="S237" s="7">
        <v>1.9383999999999999</v>
      </c>
      <c r="T237" s="7">
        <v>1.9383999999999999</v>
      </c>
      <c r="U237" s="7">
        <v>1.9383999999999999</v>
      </c>
      <c r="V237" s="7">
        <v>1.9383999999999999</v>
      </c>
      <c r="W237" s="7">
        <v>1.9383999999999999</v>
      </c>
      <c r="X237" s="7">
        <v>1.9383999999999999</v>
      </c>
      <c r="Y237" s="7">
        <v>1.9383999999999999</v>
      </c>
      <c r="Z237" s="7">
        <v>1.9383999999999999</v>
      </c>
      <c r="AA237" s="7">
        <v>1.9383999999999999</v>
      </c>
      <c r="AB237" s="7">
        <v>1.9383999999999999</v>
      </c>
      <c r="AC237" s="7">
        <v>1.9383999999999999</v>
      </c>
      <c r="AD237" s="7">
        <v>1.9383999999999999</v>
      </c>
      <c r="AE237" s="7">
        <v>1.9383999999999999</v>
      </c>
      <c r="AF237" s="7">
        <v>1.9383999999999999</v>
      </c>
      <c r="AG237" s="7">
        <v>1.9383999999999999</v>
      </c>
      <c r="AH237" s="7">
        <v>1.9383999999999999</v>
      </c>
      <c r="AI237" s="7">
        <v>1.7542519999999999</v>
      </c>
      <c r="AJ237" s="7">
        <v>1.5720424</v>
      </c>
      <c r="AK237" s="7">
        <v>1.6844695999999999</v>
      </c>
      <c r="AL237" s="7">
        <v>1.7968968000000001</v>
      </c>
      <c r="AM237" s="7">
        <v>1.7988352000000001</v>
      </c>
      <c r="AN237" s="7">
        <v>1.8724943999999999</v>
      </c>
      <c r="AO237" s="7">
        <v>1.9500303999999999</v>
      </c>
      <c r="AP237" s="7">
        <v>2.0275664</v>
      </c>
      <c r="AQ237" s="7">
        <v>1.6767159999999999</v>
      </c>
      <c r="AR237" s="7">
        <v>1.7697592</v>
      </c>
      <c r="AS237" s="7">
        <v>1.5255208</v>
      </c>
      <c r="AT237" s="7">
        <v>2.1593776</v>
      </c>
      <c r="AU237" s="7">
        <v>2.0799032</v>
      </c>
      <c r="AV237" s="7">
        <v>1.9093239999999998</v>
      </c>
      <c r="AW237" s="7">
        <v>1.977168</v>
      </c>
      <c r="AX237" s="7">
        <v>1.5797959999999998</v>
      </c>
      <c r="AY237" s="7">
        <v>1.7852664</v>
      </c>
      <c r="AZ237" s="7">
        <v>1.7426215999999999</v>
      </c>
      <c r="BA237" s="7">
        <v>1.5332744</v>
      </c>
      <c r="BB237" s="7">
        <v>1.7212992</v>
      </c>
      <c r="BC237" s="7">
        <v>1.0932575999999998</v>
      </c>
      <c r="BD237" s="7">
        <v>1.4499232</v>
      </c>
      <c r="BE237" s="7">
        <v>1.4479848</v>
      </c>
      <c r="BF237" s="7">
        <v>1.5371512000000001</v>
      </c>
      <c r="BG237" s="7">
        <v>1.2967896000000001</v>
      </c>
      <c r="BH237" s="7">
        <v>1.7484367999999999</v>
      </c>
    </row>
    <row r="238" spans="1:60" x14ac:dyDescent="0.25">
      <c r="A238" s="5" t="s">
        <v>262</v>
      </c>
      <c r="B238" s="6" t="s">
        <v>225</v>
      </c>
      <c r="C238" s="7">
        <v>62.866512</v>
      </c>
      <c r="D238" s="7">
        <v>-43.572710000000001</v>
      </c>
      <c r="E238" s="8">
        <v>4348.3008</v>
      </c>
      <c r="F238" s="7">
        <v>11.2</v>
      </c>
      <c r="G238" s="3">
        <f t="shared" si="3"/>
        <v>0.11208836161599998</v>
      </c>
      <c r="H238" s="8" t="s">
        <v>18</v>
      </c>
      <c r="I238" s="8" t="s">
        <v>26</v>
      </c>
      <c r="J238" s="13">
        <v>4.03329</v>
      </c>
      <c r="K238" s="14">
        <v>0.33479599999999998</v>
      </c>
      <c r="L238" s="11">
        <v>5.1808732971291363E-2</v>
      </c>
      <c r="M238" s="12">
        <v>4.3213333333333335</v>
      </c>
      <c r="N238" s="7">
        <v>4.3277201700000001</v>
      </c>
      <c r="O238" s="7">
        <v>4.3277201700000001</v>
      </c>
      <c r="P238" s="7">
        <v>4.3277201700000001</v>
      </c>
      <c r="Q238" s="7">
        <v>4.3277201700000001</v>
      </c>
      <c r="R238" s="7">
        <v>4.3277201700000001</v>
      </c>
      <c r="S238" s="7">
        <v>4.3277201700000001</v>
      </c>
      <c r="T238" s="7">
        <v>4.3277201700000001</v>
      </c>
      <c r="U238" s="7">
        <v>4.3277201700000001</v>
      </c>
      <c r="V238" s="7">
        <v>4.3277201700000001</v>
      </c>
      <c r="W238" s="7">
        <v>4.3277201700000001</v>
      </c>
      <c r="X238" s="7">
        <v>4.3277201700000001</v>
      </c>
      <c r="Y238" s="7">
        <v>4.3277201700000001</v>
      </c>
      <c r="Z238" s="7">
        <v>4.2994871400000001</v>
      </c>
      <c r="AA238" s="7">
        <v>4.2712541100000001</v>
      </c>
      <c r="AB238" s="7">
        <v>4.2389877899999995</v>
      </c>
      <c r="AC238" s="7">
        <v>4.2107547600000004</v>
      </c>
      <c r="AD238" s="7">
        <v>4.1825217299999995</v>
      </c>
      <c r="AE238" s="7">
        <v>4.1502554099999998</v>
      </c>
      <c r="AF238" s="7">
        <v>4.1220223799999998</v>
      </c>
      <c r="AG238" s="7">
        <v>4.0937893499999998</v>
      </c>
      <c r="AH238" s="7">
        <v>4.06152303</v>
      </c>
      <c r="AI238" s="7">
        <v>4.0211901299999999</v>
      </c>
      <c r="AJ238" s="7">
        <v>3.98102662818</v>
      </c>
      <c r="AK238" s="7">
        <v>3.8099062333499996</v>
      </c>
      <c r="AL238" s="7">
        <v>3.6447712408799999</v>
      </c>
      <c r="AM238" s="7">
        <v>4.9815648784799995</v>
      </c>
      <c r="AN238" s="7">
        <v>5.29785548028</v>
      </c>
      <c r="AO238" s="7">
        <v>4.9393121324399996</v>
      </c>
      <c r="AP238" s="7">
        <v>4.5816278753699997</v>
      </c>
      <c r="AQ238" s="7">
        <v>4.0458173987400006</v>
      </c>
      <c r="AR238" s="7">
        <v>4.6787293321200005</v>
      </c>
      <c r="AS238" s="7">
        <v>5.3166586782600005</v>
      </c>
      <c r="AT238" s="7">
        <v>5.94166939653</v>
      </c>
      <c r="AU238" s="7">
        <v>5.900090209920001</v>
      </c>
      <c r="AV238" s="7">
        <v>5.7343502239499999</v>
      </c>
      <c r="AW238" s="7">
        <v>4.9817947760100001</v>
      </c>
      <c r="AX238" s="7">
        <v>4.9177904970000004</v>
      </c>
      <c r="AY238" s="7">
        <v>5.1355316909399997</v>
      </c>
      <c r="AZ238" s="7">
        <v>5.19134839125</v>
      </c>
      <c r="BA238" s="7">
        <v>4.8452396764799994</v>
      </c>
      <c r="BB238" s="7">
        <v>4.9763256347700002</v>
      </c>
      <c r="BC238" s="7">
        <v>4.86816086355</v>
      </c>
      <c r="BD238" s="7">
        <v>4.8862179028799995</v>
      </c>
      <c r="BE238" s="7">
        <v>4.8559399948499999</v>
      </c>
      <c r="BF238" s="7">
        <v>4.8523866663600002</v>
      </c>
      <c r="BG238" s="7">
        <v>4.7664735560699993</v>
      </c>
      <c r="BH238" s="7">
        <v>4.7956140763199997</v>
      </c>
    </row>
    <row r="239" spans="1:60" x14ac:dyDescent="0.25">
      <c r="A239" s="5" t="s">
        <v>263</v>
      </c>
      <c r="B239" s="6" t="s">
        <v>225</v>
      </c>
      <c r="C239" s="7">
        <v>62.811115000000001</v>
      </c>
      <c r="D239" s="7">
        <v>-42.879502000000002</v>
      </c>
      <c r="E239" s="8">
        <v>98.808620000000005</v>
      </c>
      <c r="F239" s="7">
        <v>1.6054200000000001E-4</v>
      </c>
      <c r="G239" s="3">
        <f t="shared" si="3"/>
        <v>1.4072402355186952E-6</v>
      </c>
      <c r="H239" s="8" t="s">
        <v>18</v>
      </c>
      <c r="I239" s="8" t="s">
        <v>19</v>
      </c>
      <c r="J239" s="13">
        <v>0</v>
      </c>
      <c r="K239" s="14">
        <f>L239+0.14*M239</f>
        <v>1.1862715690425592E-3</v>
      </c>
      <c r="L239" s="11">
        <v>1.4662715690425593E-3</v>
      </c>
      <c r="M239" s="12">
        <v>-2E-3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7">
        <v>0</v>
      </c>
      <c r="AP239" s="7">
        <v>0</v>
      </c>
      <c r="AQ239" s="7">
        <v>0</v>
      </c>
      <c r="AR239" s="7">
        <v>0</v>
      </c>
      <c r="AS239" s="7">
        <v>0</v>
      </c>
      <c r="AT239" s="7">
        <v>0</v>
      </c>
      <c r="AU239" s="7">
        <v>0</v>
      </c>
      <c r="AV239" s="7">
        <v>0</v>
      </c>
      <c r="AW239" s="7">
        <v>0</v>
      </c>
      <c r="AX239" s="7">
        <v>0</v>
      </c>
      <c r="AY239" s="7">
        <v>0</v>
      </c>
      <c r="AZ239" s="7">
        <v>0</v>
      </c>
      <c r="BA239" s="7">
        <v>0</v>
      </c>
      <c r="BB239" s="7">
        <v>0</v>
      </c>
      <c r="BC239" s="7">
        <v>0</v>
      </c>
      <c r="BD239" s="7">
        <v>0</v>
      </c>
      <c r="BE239" s="7">
        <v>0</v>
      </c>
      <c r="BF239" s="7">
        <v>0</v>
      </c>
      <c r="BG239" s="7">
        <v>0</v>
      </c>
      <c r="BH239" s="7">
        <v>0</v>
      </c>
    </row>
    <row r="240" spans="1:60" x14ac:dyDescent="0.25">
      <c r="A240" s="5" t="s">
        <v>264</v>
      </c>
      <c r="B240" s="6" t="s">
        <v>225</v>
      </c>
      <c r="C240" s="7">
        <v>62.587111999999998</v>
      </c>
      <c r="D240" s="7">
        <v>-42.928333000000002</v>
      </c>
      <c r="E240" s="8">
        <v>191.61622</v>
      </c>
      <c r="F240" s="7">
        <v>3.4313699999999998E-4</v>
      </c>
      <c r="G240" s="3">
        <f t="shared" si="3"/>
        <v>4.7064396612260478E-5</v>
      </c>
      <c r="H240" s="8" t="s">
        <v>18</v>
      </c>
      <c r="I240" s="8" t="s">
        <v>19</v>
      </c>
      <c r="J240" s="13">
        <v>0</v>
      </c>
      <c r="K240" s="14">
        <f>L240+0.14*M240</f>
        <v>-6.8603495983995217E-3</v>
      </c>
      <c r="L240" s="11">
        <v>5.0396504016004791E-3</v>
      </c>
      <c r="M240" s="12">
        <v>-8.4999999999999992E-2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  <c r="AI240" s="7">
        <v>0</v>
      </c>
      <c r="AJ240" s="7">
        <v>0</v>
      </c>
      <c r="AK240" s="7">
        <v>0</v>
      </c>
      <c r="AL240" s="7">
        <v>0</v>
      </c>
      <c r="AM240" s="7">
        <v>0</v>
      </c>
      <c r="AN240" s="7">
        <v>0</v>
      </c>
      <c r="AO240" s="7">
        <v>0</v>
      </c>
      <c r="AP240" s="7">
        <v>0</v>
      </c>
      <c r="AQ240" s="7">
        <v>0</v>
      </c>
      <c r="AR240" s="7">
        <v>0</v>
      </c>
      <c r="AS240" s="7">
        <v>0</v>
      </c>
      <c r="AT240" s="7">
        <v>0</v>
      </c>
      <c r="AU240" s="7">
        <v>0</v>
      </c>
      <c r="AV240" s="7">
        <v>0</v>
      </c>
      <c r="AW240" s="7">
        <v>0</v>
      </c>
      <c r="AX240" s="7">
        <v>0</v>
      </c>
      <c r="AY240" s="7">
        <v>0</v>
      </c>
      <c r="AZ240" s="7">
        <v>0</v>
      </c>
      <c r="BA240" s="7">
        <v>0</v>
      </c>
      <c r="BB240" s="7">
        <v>0</v>
      </c>
      <c r="BC240" s="7">
        <v>0</v>
      </c>
      <c r="BD240" s="7">
        <v>0</v>
      </c>
      <c r="BE240" s="7">
        <v>0</v>
      </c>
      <c r="BF240" s="7">
        <v>0</v>
      </c>
      <c r="BG240" s="7">
        <v>0</v>
      </c>
      <c r="BH240" s="7">
        <v>0</v>
      </c>
    </row>
    <row r="241" spans="1:60" x14ac:dyDescent="0.25">
      <c r="A241" s="5" t="s">
        <v>265</v>
      </c>
      <c r="B241" s="6" t="s">
        <v>225</v>
      </c>
      <c r="C241" s="7">
        <v>62.515191999999999</v>
      </c>
      <c r="D241" s="7">
        <v>-43.469785000000002</v>
      </c>
      <c r="E241" s="8">
        <v>1917.527</v>
      </c>
      <c r="F241" s="7">
        <v>5.5299800000000001</v>
      </c>
      <c r="G241" s="3">
        <f t="shared" si="3"/>
        <v>2.3980690448999999E-2</v>
      </c>
      <c r="H241" s="8" t="s">
        <v>18</v>
      </c>
      <c r="I241" s="8" t="s">
        <v>26</v>
      </c>
      <c r="J241" s="13">
        <v>1.7464200000000001</v>
      </c>
      <c r="K241" s="14">
        <v>0.15485699999999999</v>
      </c>
      <c r="L241" s="11">
        <v>2.2630356786857021E-2</v>
      </c>
      <c r="M241" s="12">
        <v>1.7763333333333331</v>
      </c>
      <c r="N241" s="7">
        <v>1.9001049600000002</v>
      </c>
      <c r="O241" s="7">
        <v>1.9001049600000002</v>
      </c>
      <c r="P241" s="7">
        <v>1.9001049600000002</v>
      </c>
      <c r="Q241" s="7">
        <v>1.9001049600000002</v>
      </c>
      <c r="R241" s="7">
        <v>1.9001049600000002</v>
      </c>
      <c r="S241" s="7">
        <v>1.9001049600000002</v>
      </c>
      <c r="T241" s="7">
        <v>1.9001049600000002</v>
      </c>
      <c r="U241" s="7">
        <v>1.9001049600000002</v>
      </c>
      <c r="V241" s="7">
        <v>1.9001049600000002</v>
      </c>
      <c r="W241" s="7">
        <v>1.9001049600000002</v>
      </c>
      <c r="X241" s="7">
        <v>1.9001049600000002</v>
      </c>
      <c r="Y241" s="7">
        <v>1.9001049600000002</v>
      </c>
      <c r="Z241" s="7">
        <v>1.8861336000000002</v>
      </c>
      <c r="AA241" s="7">
        <v>1.8704158200000001</v>
      </c>
      <c r="AB241" s="7">
        <v>1.8546980400000002</v>
      </c>
      <c r="AC241" s="7">
        <v>1.83898026</v>
      </c>
      <c r="AD241" s="7">
        <v>1.8232624800000001</v>
      </c>
      <c r="AE241" s="7">
        <v>1.8075447</v>
      </c>
      <c r="AF241" s="7">
        <v>1.79357334</v>
      </c>
      <c r="AG241" s="7">
        <v>1.7778555600000001</v>
      </c>
      <c r="AH241" s="7">
        <v>1.76213778</v>
      </c>
      <c r="AI241" s="7">
        <v>1.7289558</v>
      </c>
      <c r="AJ241" s="7">
        <v>1.6960881755999999</v>
      </c>
      <c r="AK241" s="7">
        <v>1.6635349068</v>
      </c>
      <c r="AL241" s="7">
        <v>1.63299526026</v>
      </c>
      <c r="AM241" s="7">
        <v>1.9094395748999999</v>
      </c>
      <c r="AN241" s="7">
        <v>1.8148307642399999</v>
      </c>
      <c r="AO241" s="7">
        <v>1.8920155425599998</v>
      </c>
      <c r="AP241" s="7">
        <v>1.9674084939600001</v>
      </c>
      <c r="AQ241" s="7">
        <v>2.1448447659600003</v>
      </c>
      <c r="AR241" s="7">
        <v>2.3586449952000001</v>
      </c>
      <c r="AS241" s="7">
        <v>2.5324487136000005</v>
      </c>
      <c r="AT241" s="7">
        <v>2.9758315696200004</v>
      </c>
      <c r="AU241" s="7">
        <v>3.1788057412800006</v>
      </c>
      <c r="AV241" s="7">
        <v>3.2302657529999999</v>
      </c>
      <c r="AW241" s="7">
        <v>2.9113310397600003</v>
      </c>
      <c r="AX241" s="7">
        <v>2.7481752441</v>
      </c>
      <c r="AY241" s="7">
        <v>2.8083271881600003</v>
      </c>
      <c r="AZ241" s="7">
        <v>2.7135873960000003</v>
      </c>
      <c r="BA241" s="7">
        <v>2.6877927725999999</v>
      </c>
      <c r="BB241" s="7">
        <v>2.6895426854400002</v>
      </c>
      <c r="BC241" s="7">
        <v>2.5107896127600005</v>
      </c>
      <c r="BD241" s="7">
        <v>2.8112821308</v>
      </c>
      <c r="BE241" s="7">
        <v>2.8754910085200005</v>
      </c>
      <c r="BF241" s="7">
        <v>2.8880477683200003</v>
      </c>
      <c r="BG241" s="7">
        <v>3.1807582388400006</v>
      </c>
      <c r="BH241" s="7">
        <v>3.8903513883000005</v>
      </c>
    </row>
    <row r="242" spans="1:60" x14ac:dyDescent="0.25">
      <c r="A242" s="5" t="s">
        <v>266</v>
      </c>
      <c r="B242" s="6" t="s">
        <v>225</v>
      </c>
      <c r="C242" s="7">
        <v>62.515191999999999</v>
      </c>
      <c r="D242" s="7">
        <v>-43.469785000000002</v>
      </c>
      <c r="E242" s="8">
        <v>770.61860000000001</v>
      </c>
      <c r="F242" s="7">
        <v>1.4333</v>
      </c>
      <c r="G242" s="3">
        <f t="shared" si="3"/>
        <v>4.3960215062500002E-3</v>
      </c>
      <c r="H242" s="8" t="s">
        <v>18</v>
      </c>
      <c r="I242" s="8" t="s">
        <v>26</v>
      </c>
      <c r="J242" s="13">
        <v>0.43520399999999998</v>
      </c>
      <c r="K242" s="14">
        <v>6.63025E-2</v>
      </c>
      <c r="L242" s="11">
        <v>8.7196534023047233E-3</v>
      </c>
      <c r="M242" s="12">
        <v>0.73899999999999977</v>
      </c>
      <c r="N242" s="7">
        <v>0.47524276800000004</v>
      </c>
      <c r="O242" s="7">
        <v>0.47524276800000004</v>
      </c>
      <c r="P242" s="7">
        <v>0.47524276800000004</v>
      </c>
      <c r="Q242" s="7">
        <v>0.47524276800000004</v>
      </c>
      <c r="R242" s="7">
        <v>0.47524276800000004</v>
      </c>
      <c r="S242" s="7">
        <v>0.47524276800000004</v>
      </c>
      <c r="T242" s="7">
        <v>0.47524276800000004</v>
      </c>
      <c r="U242" s="7">
        <v>0.47524276800000004</v>
      </c>
      <c r="V242" s="7">
        <v>0.47524276800000004</v>
      </c>
      <c r="W242" s="7">
        <v>0.47524276800000004</v>
      </c>
      <c r="X242" s="7">
        <v>0.47524276800000004</v>
      </c>
      <c r="Y242" s="7">
        <v>0.47524276800000004</v>
      </c>
      <c r="Z242" s="7">
        <v>0.47132593199999995</v>
      </c>
      <c r="AA242" s="7">
        <v>0.46740909600000002</v>
      </c>
      <c r="AB242" s="7">
        <v>0.46305705600000002</v>
      </c>
      <c r="AC242" s="7">
        <v>0.45914021999999993</v>
      </c>
      <c r="AD242" s="7">
        <v>0.45522338400000001</v>
      </c>
      <c r="AE242" s="7">
        <v>0.45130654799999992</v>
      </c>
      <c r="AF242" s="7">
        <v>0.44738971199999999</v>
      </c>
      <c r="AG242" s="7">
        <v>0.44303767199999999</v>
      </c>
      <c r="AH242" s="7">
        <v>0.43912083599999996</v>
      </c>
      <c r="AI242" s="7">
        <v>0.47132593199999995</v>
      </c>
      <c r="AJ242" s="7">
        <v>0.50244954606000003</v>
      </c>
      <c r="AK242" s="7">
        <v>0.53335816934399993</v>
      </c>
      <c r="AL242" s="7">
        <v>0.56303734132799999</v>
      </c>
      <c r="AM242" s="7">
        <v>0.57416898924000004</v>
      </c>
      <c r="AN242" s="7">
        <v>0.4849356314879999</v>
      </c>
      <c r="AO242" s="7">
        <v>0.46884526919999991</v>
      </c>
      <c r="AP242" s="7">
        <v>0.45297424972800004</v>
      </c>
      <c r="AQ242" s="7">
        <v>0.40219290619199999</v>
      </c>
      <c r="AR242" s="7">
        <v>0.47730215332800002</v>
      </c>
      <c r="AS242" s="7">
        <v>0.50936798404799999</v>
      </c>
      <c r="AT242" s="7">
        <v>0.57396139693199999</v>
      </c>
      <c r="AU242" s="7">
        <v>0.57944801375999999</v>
      </c>
      <c r="AV242" s="7">
        <v>0.57063948479999993</v>
      </c>
      <c r="AW242" s="7">
        <v>0.51514618755599995</v>
      </c>
      <c r="AX242" s="7">
        <v>0.48018668544000004</v>
      </c>
      <c r="AY242" s="7">
        <v>0.50190162422399998</v>
      </c>
      <c r="AZ242" s="7">
        <v>0.51607360727999996</v>
      </c>
      <c r="BA242" s="7">
        <v>0.58291397841600001</v>
      </c>
      <c r="BB242" s="7">
        <v>0.59170335839999988</v>
      </c>
      <c r="BC242" s="7">
        <v>0.55293190444799989</v>
      </c>
      <c r="BD242" s="7">
        <v>0.59565152908800001</v>
      </c>
      <c r="BE242" s="7">
        <v>0.60359487249600008</v>
      </c>
      <c r="BF242" s="7">
        <v>0.56268743731199999</v>
      </c>
      <c r="BG242" s="7">
        <v>0.65635291259999995</v>
      </c>
      <c r="BH242" s="7">
        <v>1.0580823265320001</v>
      </c>
    </row>
    <row r="243" spans="1:60" x14ac:dyDescent="0.25">
      <c r="A243" s="5" t="s">
        <v>267</v>
      </c>
      <c r="B243" s="6" t="s">
        <v>225</v>
      </c>
      <c r="C243" s="7">
        <v>62.384439</v>
      </c>
      <c r="D243" s="7">
        <v>-43.491315</v>
      </c>
      <c r="E243" s="8">
        <v>2178.4070999999999</v>
      </c>
      <c r="F243" s="7">
        <v>4.44496</v>
      </c>
      <c r="G243" s="3">
        <f t="shared" si="3"/>
        <v>7.5996705625000008E-2</v>
      </c>
      <c r="H243" s="8" t="s">
        <v>18</v>
      </c>
      <c r="I243" s="8" t="s">
        <v>35</v>
      </c>
      <c r="J243" s="13">
        <v>2.7</v>
      </c>
      <c r="K243" s="14">
        <v>0.275675</v>
      </c>
      <c r="L243" s="11">
        <v>2.900135980864256E-2</v>
      </c>
      <c r="M243" s="12">
        <v>2.8656666666666664</v>
      </c>
      <c r="N243" s="7">
        <v>3.0051000000000001</v>
      </c>
      <c r="O243" s="7">
        <v>3.0051000000000001</v>
      </c>
      <c r="P243" s="7">
        <v>3.0051000000000001</v>
      </c>
      <c r="Q243" s="7">
        <v>3.0051000000000001</v>
      </c>
      <c r="R243" s="7">
        <v>3.0051000000000001</v>
      </c>
      <c r="S243" s="7">
        <v>3.0051000000000001</v>
      </c>
      <c r="T243" s="7">
        <v>3.0051000000000001</v>
      </c>
      <c r="U243" s="7">
        <v>3.0051000000000001</v>
      </c>
      <c r="V243" s="7">
        <v>3.0051000000000001</v>
      </c>
      <c r="W243" s="7">
        <v>3.0051000000000001</v>
      </c>
      <c r="X243" s="7">
        <v>3.0051000000000001</v>
      </c>
      <c r="Y243" s="7">
        <v>3.0051000000000001</v>
      </c>
      <c r="Z243" s="7">
        <v>2.9727000000000001</v>
      </c>
      <c r="AA243" s="7">
        <v>2.9430000000000005</v>
      </c>
      <c r="AB243" s="7">
        <v>2.9133</v>
      </c>
      <c r="AC243" s="7">
        <v>2.8836000000000004</v>
      </c>
      <c r="AD243" s="7">
        <v>2.8512000000000004</v>
      </c>
      <c r="AE243" s="7">
        <v>2.8214999999999999</v>
      </c>
      <c r="AF243" s="7">
        <v>2.7918000000000003</v>
      </c>
      <c r="AG243" s="7">
        <v>2.7620999999999998</v>
      </c>
      <c r="AH243" s="7">
        <v>2.7296999999999998</v>
      </c>
      <c r="AI243" s="7">
        <v>2.5434000000000001</v>
      </c>
      <c r="AJ243" s="7">
        <v>2.3632154999999999</v>
      </c>
      <c r="AK243" s="7">
        <v>2.1815433</v>
      </c>
      <c r="AL243" s="7">
        <v>2.0057058000000003</v>
      </c>
      <c r="AM243" s="7">
        <v>2.7950940000000002</v>
      </c>
      <c r="AN243" s="7">
        <v>2.6583983999999998</v>
      </c>
      <c r="AO243" s="7">
        <v>2.5843428000000004</v>
      </c>
      <c r="AP243" s="7">
        <v>2.5140537000000003</v>
      </c>
      <c r="AQ243" s="7">
        <v>2.5061400000000003</v>
      </c>
      <c r="AR243" s="7">
        <v>2.8860597000000006</v>
      </c>
      <c r="AS243" s="7">
        <v>3.0894210000000002</v>
      </c>
      <c r="AT243" s="7">
        <v>4.0303008</v>
      </c>
      <c r="AU243" s="7">
        <v>4.1128155</v>
      </c>
      <c r="AV243" s="7">
        <v>3.9590586000000001</v>
      </c>
      <c r="AW243" s="7">
        <v>3.4032798000000004</v>
      </c>
      <c r="AX243" s="7">
        <v>3.2331717000000002</v>
      </c>
      <c r="AY243" s="7">
        <v>3.2080860000000002</v>
      </c>
      <c r="AZ243" s="7">
        <v>3.1584978000000006</v>
      </c>
      <c r="BA243" s="7">
        <v>3.2017356000000006</v>
      </c>
      <c r="BB243" s="7">
        <v>3.0046086000000001</v>
      </c>
      <c r="BC243" s="7">
        <v>2.8715202</v>
      </c>
      <c r="BD243" s="7">
        <v>2.7926235000000004</v>
      </c>
      <c r="BE243" s="7">
        <v>2.8556712000000002</v>
      </c>
      <c r="BF243" s="7">
        <v>2.7250020000000004</v>
      </c>
      <c r="BG243" s="7">
        <v>2.6509518000000001</v>
      </c>
      <c r="BH243" s="7">
        <v>2.8748034000000002</v>
      </c>
    </row>
    <row r="244" spans="1:60" x14ac:dyDescent="0.25">
      <c r="A244" s="5" t="s">
        <v>268</v>
      </c>
      <c r="B244" s="6" t="s">
        <v>225</v>
      </c>
      <c r="C244" s="7">
        <v>62.285803000000001</v>
      </c>
      <c r="D244" s="7">
        <v>-42.790500999999999</v>
      </c>
      <c r="E244" s="8">
        <v>1057.9155000000001</v>
      </c>
      <c r="F244" s="7">
        <v>0.39535100000000001</v>
      </c>
      <c r="G244" s="3">
        <f t="shared" si="3"/>
        <v>7.8477610135228651E-2</v>
      </c>
      <c r="H244" s="8" t="s">
        <v>18</v>
      </c>
      <c r="I244" s="8" t="s">
        <v>19</v>
      </c>
      <c r="J244" s="13">
        <v>1.8561000000000001</v>
      </c>
      <c r="K244" s="14">
        <f>L244+0.14*M244</f>
        <v>0.28013855524584375</v>
      </c>
      <c r="L244" s="11">
        <v>2.0251888579177105E-2</v>
      </c>
      <c r="M244" s="12">
        <v>1.8563333333333332</v>
      </c>
      <c r="N244" s="7">
        <v>1.8561000000000001</v>
      </c>
      <c r="O244" s="7">
        <v>1.8561000000000001</v>
      </c>
      <c r="P244" s="7">
        <v>1.8561000000000001</v>
      </c>
      <c r="Q244" s="7">
        <v>1.8561000000000001</v>
      </c>
      <c r="R244" s="7">
        <v>1.8561000000000001</v>
      </c>
      <c r="S244" s="7">
        <v>1.8561000000000001</v>
      </c>
      <c r="T244" s="7">
        <v>1.8561000000000001</v>
      </c>
      <c r="U244" s="7">
        <v>1.8561000000000001</v>
      </c>
      <c r="V244" s="7">
        <v>1.8561000000000001</v>
      </c>
      <c r="W244" s="7">
        <v>1.8561000000000001</v>
      </c>
      <c r="X244" s="7">
        <v>1.8561000000000001</v>
      </c>
      <c r="Y244" s="7">
        <v>1.8561000000000001</v>
      </c>
      <c r="Z244" s="7">
        <v>1.8561000000000001</v>
      </c>
      <c r="AA244" s="7">
        <v>1.8561000000000001</v>
      </c>
      <c r="AB244" s="7">
        <v>1.8561000000000001</v>
      </c>
      <c r="AC244" s="7">
        <v>1.8561000000000001</v>
      </c>
      <c r="AD244" s="7">
        <v>1.8561000000000001</v>
      </c>
      <c r="AE244" s="7">
        <v>1.8561000000000001</v>
      </c>
      <c r="AF244" s="7">
        <v>1.8561000000000001</v>
      </c>
      <c r="AG244" s="7">
        <v>1.8561000000000001</v>
      </c>
      <c r="AH244" s="7">
        <v>1.8561000000000001</v>
      </c>
      <c r="AI244" s="7">
        <v>1.8542439000000002</v>
      </c>
      <c r="AJ244" s="7">
        <v>1.8542439000000002</v>
      </c>
      <c r="AK244" s="7">
        <v>1.8523878</v>
      </c>
      <c r="AL244" s="7">
        <v>1.8523878</v>
      </c>
      <c r="AM244" s="7">
        <v>1.8839414999999999</v>
      </c>
      <c r="AN244" s="7">
        <v>2.0212929000000002</v>
      </c>
      <c r="AO244" s="7">
        <v>1.9618977</v>
      </c>
      <c r="AP244" s="7">
        <v>1.9025025</v>
      </c>
      <c r="AQ244" s="7">
        <v>1.8431073</v>
      </c>
      <c r="AR244" s="7">
        <v>1.8839414999999999</v>
      </c>
      <c r="AS244" s="7">
        <v>1.9247756999999999</v>
      </c>
      <c r="AT244" s="7">
        <v>1.9656099</v>
      </c>
      <c r="AU244" s="7">
        <v>2.004588</v>
      </c>
      <c r="AV244" s="7">
        <v>2.0454222000000004</v>
      </c>
      <c r="AW244" s="7">
        <v>1.9192074000000001</v>
      </c>
      <c r="AX244" s="7">
        <v>1.7948487</v>
      </c>
      <c r="AY244" s="7">
        <v>1.6686339000000001</v>
      </c>
      <c r="AZ244" s="7">
        <v>1.9340562000000001</v>
      </c>
      <c r="BA244" s="7">
        <v>2.0417100000000001</v>
      </c>
      <c r="BB244" s="7">
        <v>1.9786026000000001</v>
      </c>
      <c r="BC244" s="7">
        <v>1.9915953</v>
      </c>
      <c r="BD244" s="7">
        <v>1.9154952000000001</v>
      </c>
      <c r="BE244" s="7">
        <v>1.9117830000000002</v>
      </c>
      <c r="BF244" s="7">
        <v>1.9414806000000002</v>
      </c>
      <c r="BG244" s="7">
        <v>2.004588</v>
      </c>
      <c r="BH244" s="7">
        <v>1.9934514000000003</v>
      </c>
    </row>
    <row r="245" spans="1:60" x14ac:dyDescent="0.25">
      <c r="A245" s="5" t="s">
        <v>269</v>
      </c>
      <c r="B245" s="6" t="s">
        <v>225</v>
      </c>
      <c r="C245" s="7">
        <v>62.106575999999997</v>
      </c>
      <c r="D245" s="7">
        <v>-43.239102000000003</v>
      </c>
      <c r="E245" s="8">
        <v>2356.0891999999999</v>
      </c>
      <c r="F245" s="7">
        <v>6.09823</v>
      </c>
      <c r="G245" s="3">
        <f t="shared" si="3"/>
        <v>0.121393709056</v>
      </c>
      <c r="H245" s="8" t="s">
        <v>18</v>
      </c>
      <c r="I245" s="8" t="s">
        <v>26</v>
      </c>
      <c r="J245" s="13">
        <v>3.0746500000000001</v>
      </c>
      <c r="K245" s="14">
        <v>0.348416</v>
      </c>
      <c r="L245" s="11">
        <v>2.5928245300454431E-2</v>
      </c>
      <c r="M245" s="12">
        <v>2.4236666666666671</v>
      </c>
      <c r="N245" s="7">
        <v>3.20071065</v>
      </c>
      <c r="O245" s="7">
        <v>3.20071065</v>
      </c>
      <c r="P245" s="7">
        <v>3.20071065</v>
      </c>
      <c r="Q245" s="7">
        <v>3.20071065</v>
      </c>
      <c r="R245" s="7">
        <v>3.20071065</v>
      </c>
      <c r="S245" s="7">
        <v>3.20071065</v>
      </c>
      <c r="T245" s="7">
        <v>3.20071065</v>
      </c>
      <c r="U245" s="7">
        <v>3.20071065</v>
      </c>
      <c r="V245" s="7">
        <v>3.20071065</v>
      </c>
      <c r="W245" s="7">
        <v>3.20071065</v>
      </c>
      <c r="X245" s="7">
        <v>3.20071065</v>
      </c>
      <c r="Y245" s="7">
        <v>3.20071065</v>
      </c>
      <c r="Z245" s="7">
        <v>3.20071065</v>
      </c>
      <c r="AA245" s="7">
        <v>3.20071065</v>
      </c>
      <c r="AB245" s="7">
        <v>3.20071065</v>
      </c>
      <c r="AC245" s="7">
        <v>3.20071065</v>
      </c>
      <c r="AD245" s="7">
        <v>3.1791881000000002</v>
      </c>
      <c r="AE245" s="7">
        <v>3.1607402000000002</v>
      </c>
      <c r="AF245" s="7">
        <v>3.13921765</v>
      </c>
      <c r="AG245" s="7">
        <v>3.1176951000000002</v>
      </c>
      <c r="AH245" s="7">
        <v>3.0961725499999999</v>
      </c>
      <c r="AI245" s="7">
        <v>3.1053965000000003</v>
      </c>
      <c r="AJ245" s="7">
        <v>3.1141899990000002</v>
      </c>
      <c r="AK245" s="7">
        <v>3.1225530470000002</v>
      </c>
      <c r="AL245" s="7">
        <v>3.1304856440000002</v>
      </c>
      <c r="AM245" s="7">
        <v>3.3113242584000004</v>
      </c>
      <c r="AN245" s="7">
        <v>3.7542214415999999</v>
      </c>
      <c r="AO245" s="7">
        <v>3.4734382542999995</v>
      </c>
      <c r="AP245" s="7">
        <v>3.1963569456000003</v>
      </c>
      <c r="AQ245" s="7">
        <v>2.89682761725</v>
      </c>
      <c r="AR245" s="7">
        <v>3.2964368030999998</v>
      </c>
      <c r="AS245" s="7">
        <v>3.2975990207999999</v>
      </c>
      <c r="AT245" s="7">
        <v>3.6279271182000001</v>
      </c>
      <c r="AU245" s="7">
        <v>3.8739298647000004</v>
      </c>
      <c r="AV245" s="7">
        <v>3.9003165110000002</v>
      </c>
      <c r="AW245" s="7">
        <v>3.9730412074500001</v>
      </c>
      <c r="AX245" s="7">
        <v>3.7508270280000002</v>
      </c>
      <c r="AY245" s="7">
        <v>3.5464242960000005</v>
      </c>
      <c r="AZ245" s="7">
        <v>3.7112901036500001</v>
      </c>
      <c r="BA245" s="7">
        <v>3.7815243336000002</v>
      </c>
      <c r="BB245" s="7">
        <v>3.5589319721999999</v>
      </c>
      <c r="BC245" s="7">
        <v>3.4878583628000004</v>
      </c>
      <c r="BD245" s="7">
        <v>3.4411329067499996</v>
      </c>
      <c r="BE245" s="7">
        <v>3.4300364949</v>
      </c>
      <c r="BF245" s="7">
        <v>3.3798766547999999</v>
      </c>
      <c r="BG245" s="7">
        <v>3.4260025540999997</v>
      </c>
      <c r="BH245" s="7">
        <v>3.4049104550999996</v>
      </c>
    </row>
    <row r="246" spans="1:60" x14ac:dyDescent="0.25">
      <c r="A246" s="5" t="s">
        <v>270</v>
      </c>
      <c r="B246" s="6" t="s">
        <v>225</v>
      </c>
      <c r="C246" s="7">
        <v>61.962228000000003</v>
      </c>
      <c r="D246" s="7">
        <v>-42.680760999999997</v>
      </c>
      <c r="E246" s="8">
        <v>454.13974999999999</v>
      </c>
      <c r="F246" s="7">
        <v>0.16541400000000001</v>
      </c>
      <c r="G246" s="3">
        <f t="shared" si="3"/>
        <v>2.0326752590399998E-3</v>
      </c>
      <c r="H246" s="8" t="s">
        <v>18</v>
      </c>
      <c r="I246" s="8" t="s">
        <v>26</v>
      </c>
      <c r="J246" s="13">
        <v>0.52610900000000005</v>
      </c>
      <c r="K246" s="14">
        <v>4.5085199999999999E-2</v>
      </c>
      <c r="L246" s="11">
        <v>5.217797163429033E-3</v>
      </c>
      <c r="M246" s="12">
        <v>0.36699999999999994</v>
      </c>
      <c r="N246" s="7">
        <v>0.53873561600000008</v>
      </c>
      <c r="O246" s="7">
        <v>0.53873561600000008</v>
      </c>
      <c r="P246" s="7">
        <v>0.53873561600000008</v>
      </c>
      <c r="Q246" s="7">
        <v>0.53873561600000008</v>
      </c>
      <c r="R246" s="7">
        <v>0.53873561600000008</v>
      </c>
      <c r="S246" s="7">
        <v>0.53873561600000008</v>
      </c>
      <c r="T246" s="7">
        <v>0.53873561600000008</v>
      </c>
      <c r="U246" s="7">
        <v>0.53873561600000008</v>
      </c>
      <c r="V246" s="7">
        <v>0.53873561600000008</v>
      </c>
      <c r="W246" s="7">
        <v>0.53873561600000008</v>
      </c>
      <c r="X246" s="7">
        <v>0.53873561600000008</v>
      </c>
      <c r="Y246" s="7">
        <v>0.53873561600000008</v>
      </c>
      <c r="Z246" s="7">
        <v>0.53873561600000008</v>
      </c>
      <c r="AA246" s="7">
        <v>0.53873561600000008</v>
      </c>
      <c r="AB246" s="7">
        <v>0.53873561600000008</v>
      </c>
      <c r="AC246" s="7">
        <v>0.53873561600000008</v>
      </c>
      <c r="AD246" s="7">
        <v>0.5366311800000001</v>
      </c>
      <c r="AE246" s="7">
        <v>0.53452674400000011</v>
      </c>
      <c r="AF246" s="7">
        <v>0.53242230800000001</v>
      </c>
      <c r="AG246" s="7">
        <v>0.53031787200000002</v>
      </c>
      <c r="AH246" s="7">
        <v>0.52821343600000004</v>
      </c>
      <c r="AI246" s="7">
        <v>0.55977997600000007</v>
      </c>
      <c r="AJ246" s="7">
        <v>0.59107714819199997</v>
      </c>
      <c r="AK246" s="7">
        <v>0.62158305244800016</v>
      </c>
      <c r="AL246" s="7">
        <v>0.65234359346000004</v>
      </c>
      <c r="AM246" s="7">
        <v>0.58033189797599993</v>
      </c>
      <c r="AN246" s="7">
        <v>0.59292484299999992</v>
      </c>
      <c r="AO246" s="7">
        <v>0.604882248352</v>
      </c>
      <c r="AP246" s="7">
        <v>0.6173562927420001</v>
      </c>
      <c r="AQ246" s="7">
        <v>0.59697535619099995</v>
      </c>
      <c r="AR246" s="7">
        <v>0.75545043528</v>
      </c>
      <c r="AS246" s="7">
        <v>0.71642209133300006</v>
      </c>
      <c r="AT246" s="7">
        <v>0.99842861584000009</v>
      </c>
      <c r="AU246" s="7">
        <v>1.0217825943500001</v>
      </c>
      <c r="AV246" s="7">
        <v>0.89794179684000008</v>
      </c>
      <c r="AW246" s="7">
        <v>0.77028670908000008</v>
      </c>
      <c r="AX246" s="7">
        <v>0.72865044282000002</v>
      </c>
      <c r="AY246" s="7">
        <v>0.66609871326500003</v>
      </c>
      <c r="AZ246" s="7">
        <v>0.83399640454400015</v>
      </c>
      <c r="BA246" s="7">
        <v>0.92982400224000017</v>
      </c>
      <c r="BB246" s="7">
        <v>0.88689140340400008</v>
      </c>
      <c r="BC246" s="7">
        <v>0.82372044355600016</v>
      </c>
      <c r="BD246" s="7">
        <v>0.80222731257900004</v>
      </c>
      <c r="BE246" s="7">
        <v>0.76052738713000001</v>
      </c>
      <c r="BF246" s="7">
        <v>0.79080811673399998</v>
      </c>
      <c r="BG246" s="7">
        <v>0.83716936792300001</v>
      </c>
      <c r="BH246" s="7">
        <v>0.78562804752000004</v>
      </c>
    </row>
    <row r="247" spans="1:60" x14ac:dyDescent="0.25">
      <c r="A247" s="5" t="s">
        <v>271</v>
      </c>
      <c r="B247" s="6" t="s">
        <v>225</v>
      </c>
      <c r="C247" s="7">
        <v>61.852530999999999</v>
      </c>
      <c r="D247" s="7">
        <v>-43.075709000000003</v>
      </c>
      <c r="E247" s="8">
        <v>781.84370999999999</v>
      </c>
      <c r="F247" s="7">
        <v>0.35477999999999998</v>
      </c>
      <c r="G247" s="3">
        <f t="shared" si="3"/>
        <v>2.3507329041000002E-2</v>
      </c>
      <c r="H247" s="8" t="s">
        <v>18</v>
      </c>
      <c r="I247" s="8" t="s">
        <v>35</v>
      </c>
      <c r="J247" s="13">
        <v>0.81589999999999996</v>
      </c>
      <c r="K247" s="14">
        <v>0.15332100000000001</v>
      </c>
      <c r="L247" s="11">
        <v>1.1419981894019719E-2</v>
      </c>
      <c r="M247" s="12">
        <v>0.8663333333333334</v>
      </c>
      <c r="N247" s="7">
        <v>0.8460882999999999</v>
      </c>
      <c r="O247" s="7">
        <v>0.8460882999999999</v>
      </c>
      <c r="P247" s="7">
        <v>0.8460882999999999</v>
      </c>
      <c r="Q247" s="7">
        <v>0.8460882999999999</v>
      </c>
      <c r="R247" s="7">
        <v>0.8460882999999999</v>
      </c>
      <c r="S247" s="7">
        <v>0.8460882999999999</v>
      </c>
      <c r="T247" s="7">
        <v>0.8460882999999999</v>
      </c>
      <c r="U247" s="7">
        <v>0.8460882999999999</v>
      </c>
      <c r="V247" s="7">
        <v>0.8460882999999999</v>
      </c>
      <c r="W247" s="7">
        <v>0.8460882999999999</v>
      </c>
      <c r="X247" s="7">
        <v>0.8460882999999999</v>
      </c>
      <c r="Y247" s="7">
        <v>0.8460882999999999</v>
      </c>
      <c r="Z247" s="7">
        <v>0.8460882999999999</v>
      </c>
      <c r="AA247" s="7">
        <v>0.8460882999999999</v>
      </c>
      <c r="AB247" s="7">
        <v>0.8460882999999999</v>
      </c>
      <c r="AC247" s="7">
        <v>0.8460882999999999</v>
      </c>
      <c r="AD247" s="7">
        <v>0.84119289999999991</v>
      </c>
      <c r="AE247" s="7">
        <v>0.83629749999999992</v>
      </c>
      <c r="AF247" s="7">
        <v>0.83140209999999992</v>
      </c>
      <c r="AG247" s="7">
        <v>0.82569079999999995</v>
      </c>
      <c r="AH247" s="7">
        <v>0.82079539999999995</v>
      </c>
      <c r="AI247" s="7">
        <v>0.87790840000000003</v>
      </c>
      <c r="AJ247" s="7">
        <v>0.93427729919999991</v>
      </c>
      <c r="AK247" s="7">
        <v>0.99070820680000005</v>
      </c>
      <c r="AL247" s="7">
        <v>1.0445192594999999</v>
      </c>
      <c r="AM247" s="7">
        <v>0.95460299999999987</v>
      </c>
      <c r="AN247" s="7">
        <v>0.57477136169999987</v>
      </c>
      <c r="AO247" s="7">
        <v>0.67335492689999987</v>
      </c>
      <c r="AP247" s="7">
        <v>0.77144650439999995</v>
      </c>
      <c r="AQ247" s="7">
        <v>0.8674795662</v>
      </c>
      <c r="AR247" s="7">
        <v>0.89267292639999996</v>
      </c>
      <c r="AS247" s="7">
        <v>0.91837703999999987</v>
      </c>
      <c r="AT247" s="7">
        <v>0.94444014959999989</v>
      </c>
      <c r="AU247" s="7">
        <v>0.96933652219999988</v>
      </c>
      <c r="AV247" s="7">
        <v>0.99275122040000008</v>
      </c>
      <c r="AW247" s="7">
        <v>1.0175562122000001</v>
      </c>
      <c r="AX247" s="7">
        <v>1.0400619978000001</v>
      </c>
      <c r="AY247" s="7">
        <v>1.06328088</v>
      </c>
      <c r="AZ247" s="7">
        <v>0.80510156349999995</v>
      </c>
      <c r="BA247" s="7">
        <v>1.5335272927000001</v>
      </c>
      <c r="BB247" s="7">
        <v>1.3469529919999998</v>
      </c>
      <c r="BC247" s="7">
        <v>1.3719978583999999</v>
      </c>
      <c r="BD247" s="7">
        <v>1.0722166168</v>
      </c>
      <c r="BE247" s="7">
        <v>1.1647282541999999</v>
      </c>
      <c r="BF247" s="7">
        <v>1.1559140864999999</v>
      </c>
      <c r="BG247" s="7">
        <v>1.1998625399999998</v>
      </c>
      <c r="BH247" s="7">
        <v>1.13010309</v>
      </c>
    </row>
    <row r="248" spans="1:60" x14ac:dyDescent="0.25">
      <c r="A248" s="5" t="s">
        <v>272</v>
      </c>
      <c r="B248" s="6" t="s">
        <v>225</v>
      </c>
      <c r="C248" s="7">
        <v>61.850349999999999</v>
      </c>
      <c r="D248" s="7">
        <v>-42.390510999999996</v>
      </c>
      <c r="E248" s="8">
        <v>347.84253999999999</v>
      </c>
      <c r="F248" s="7">
        <v>1.1630900000000001E-3</v>
      </c>
      <c r="G248" s="3">
        <f t="shared" si="3"/>
        <v>4.8025398037096038E-3</v>
      </c>
      <c r="H248" s="8" t="s">
        <v>18</v>
      </c>
      <c r="I248" s="8" t="s">
        <v>19</v>
      </c>
      <c r="J248" s="13">
        <v>0.44409999999999999</v>
      </c>
      <c r="K248" s="14">
        <f>L248+0.14*M248</f>
        <v>6.9300359333192521E-2</v>
      </c>
      <c r="L248" s="11">
        <v>7.0470259998591913E-3</v>
      </c>
      <c r="M248" s="12">
        <v>0.44466666666666665</v>
      </c>
      <c r="N248" s="7">
        <v>0.44409999999999999</v>
      </c>
      <c r="O248" s="7">
        <v>0.44409999999999999</v>
      </c>
      <c r="P248" s="7">
        <v>0.44409999999999999</v>
      </c>
      <c r="Q248" s="7">
        <v>0.44409999999999999</v>
      </c>
      <c r="R248" s="7">
        <v>0.44409999999999999</v>
      </c>
      <c r="S248" s="7">
        <v>0.44409999999999999</v>
      </c>
      <c r="T248" s="7">
        <v>0.44409999999999999</v>
      </c>
      <c r="U248" s="7">
        <v>0.44409999999999999</v>
      </c>
      <c r="V248" s="7">
        <v>0.44409999999999999</v>
      </c>
      <c r="W248" s="7">
        <v>0.44409999999999999</v>
      </c>
      <c r="X248" s="7">
        <v>0.44409999999999999</v>
      </c>
      <c r="Y248" s="7">
        <v>0.44409999999999999</v>
      </c>
      <c r="Z248" s="7">
        <v>0.44409999999999999</v>
      </c>
      <c r="AA248" s="7">
        <v>0.44409999999999999</v>
      </c>
      <c r="AB248" s="7">
        <v>0.44409999999999999</v>
      </c>
      <c r="AC248" s="7">
        <v>0.44409999999999999</v>
      </c>
      <c r="AD248" s="7">
        <v>0.44409999999999999</v>
      </c>
      <c r="AE248" s="7">
        <v>0.44409999999999999</v>
      </c>
      <c r="AF248" s="7">
        <v>0.44409999999999999</v>
      </c>
      <c r="AG248" s="7">
        <v>0.44409999999999999</v>
      </c>
      <c r="AH248" s="7">
        <v>0.44409999999999999</v>
      </c>
      <c r="AI248" s="7">
        <v>0.44409999999999999</v>
      </c>
      <c r="AJ248" s="7">
        <v>0.44409999999999999</v>
      </c>
      <c r="AK248" s="7">
        <v>0.44409999999999999</v>
      </c>
      <c r="AL248" s="7">
        <v>0.44409999999999999</v>
      </c>
      <c r="AM248" s="7">
        <v>0.44409999999999999</v>
      </c>
      <c r="AN248" s="7">
        <v>0.44409999999999999</v>
      </c>
      <c r="AO248" s="7">
        <v>0.44409999999999999</v>
      </c>
      <c r="AP248" s="7">
        <v>0.44409999999999999</v>
      </c>
      <c r="AQ248" s="7">
        <v>0.44409999999999999</v>
      </c>
      <c r="AR248" s="7">
        <v>0.44409999999999999</v>
      </c>
      <c r="AS248" s="7">
        <v>0.44409999999999999</v>
      </c>
      <c r="AT248" s="7">
        <v>0.44409999999999999</v>
      </c>
      <c r="AU248" s="7">
        <v>0.44409999999999999</v>
      </c>
      <c r="AV248" s="7">
        <v>0.44409999999999999</v>
      </c>
      <c r="AW248" s="7">
        <v>0.44409999999999999</v>
      </c>
      <c r="AX248" s="7">
        <v>0.44409999999999999</v>
      </c>
      <c r="AY248" s="7">
        <v>0.44409999999999999</v>
      </c>
      <c r="AZ248" s="7">
        <v>0.44409999999999999</v>
      </c>
      <c r="BA248" s="7">
        <v>0.44409999999999999</v>
      </c>
      <c r="BB248" s="7">
        <v>0.44409999999999999</v>
      </c>
      <c r="BC248" s="7">
        <v>0.44409999999999999</v>
      </c>
      <c r="BD248" s="7">
        <v>0.44409999999999999</v>
      </c>
      <c r="BE248" s="7">
        <v>0.44409999999999999</v>
      </c>
      <c r="BF248" s="7">
        <v>0.44409999999999999</v>
      </c>
      <c r="BG248" s="7">
        <v>0.44409999999999999</v>
      </c>
      <c r="BH248" s="7">
        <v>0.44409999999999999</v>
      </c>
    </row>
    <row r="249" spans="1:60" x14ac:dyDescent="0.25">
      <c r="A249" s="5" t="s">
        <v>273</v>
      </c>
      <c r="B249" s="6" t="s">
        <v>225</v>
      </c>
      <c r="C249" s="7">
        <v>61.701124</v>
      </c>
      <c r="D249" s="7">
        <v>-43.446148000000001</v>
      </c>
      <c r="E249" s="8">
        <v>3374.9578000000001</v>
      </c>
      <c r="F249" s="7">
        <v>6.2003199999999996</v>
      </c>
      <c r="G249" s="3">
        <f t="shared" si="3"/>
        <v>0.13740959334400002</v>
      </c>
      <c r="H249" s="8" t="s">
        <v>18</v>
      </c>
      <c r="I249" s="8" t="s">
        <v>26</v>
      </c>
      <c r="J249" s="13">
        <v>5.1056299999999997</v>
      </c>
      <c r="K249" s="14">
        <v>0.37068800000000002</v>
      </c>
      <c r="L249" s="11">
        <v>4.5764353908832434E-2</v>
      </c>
      <c r="M249" s="12">
        <v>3.5426666666666664</v>
      </c>
      <c r="N249" s="7">
        <v>5.1056299999999997</v>
      </c>
      <c r="O249" s="7">
        <v>5.1056299999999997</v>
      </c>
      <c r="P249" s="7">
        <v>5.1056299999999997</v>
      </c>
      <c r="Q249" s="7">
        <v>5.1056299999999997</v>
      </c>
      <c r="R249" s="7">
        <v>5.1056299999999997</v>
      </c>
      <c r="S249" s="7">
        <v>5.1056299999999997</v>
      </c>
      <c r="T249" s="7">
        <v>5.1056299999999997</v>
      </c>
      <c r="U249" s="7">
        <v>5.1056299999999997</v>
      </c>
      <c r="V249" s="7">
        <v>5.1056299999999997</v>
      </c>
      <c r="W249" s="7">
        <v>5.1056299999999997</v>
      </c>
      <c r="X249" s="7">
        <v>5.1056299999999997</v>
      </c>
      <c r="Y249" s="7">
        <v>5.1056299999999997</v>
      </c>
      <c r="Z249" s="7">
        <v>5.1056299999999997</v>
      </c>
      <c r="AA249" s="7">
        <v>5.1056299999999997</v>
      </c>
      <c r="AB249" s="7">
        <v>5.1056299999999997</v>
      </c>
      <c r="AC249" s="7">
        <v>5.1056299999999997</v>
      </c>
      <c r="AD249" s="7">
        <v>5.1056299999999997</v>
      </c>
      <c r="AE249" s="7">
        <v>5.1056299999999997</v>
      </c>
      <c r="AF249" s="7">
        <v>5.1056299999999997</v>
      </c>
      <c r="AG249" s="7">
        <v>5.1056299999999997</v>
      </c>
      <c r="AH249" s="7">
        <v>5.1056299999999997</v>
      </c>
      <c r="AI249" s="7">
        <v>5.0239399199999992</v>
      </c>
      <c r="AJ249" s="7">
        <v>5.0035173999999998</v>
      </c>
      <c r="AK249" s="7">
        <v>4.9882005099999995</v>
      </c>
      <c r="AL249" s="7">
        <v>4.9677779899999992</v>
      </c>
      <c r="AM249" s="7">
        <v>4.63591204</v>
      </c>
      <c r="AN249" s="7">
        <v>5.3302777199999998</v>
      </c>
      <c r="AO249" s="7">
        <v>5.4987635099999999</v>
      </c>
      <c r="AP249" s="7">
        <v>5.6621436699999999</v>
      </c>
      <c r="AQ249" s="7">
        <v>5.616193</v>
      </c>
      <c r="AR249" s="7">
        <v>6.9793962099999991</v>
      </c>
      <c r="AS249" s="7">
        <v>6.3462980900000003</v>
      </c>
      <c r="AT249" s="7">
        <v>6.8211216800000001</v>
      </c>
      <c r="AU249" s="7">
        <v>7.2857340099999996</v>
      </c>
      <c r="AV249" s="7">
        <v>6.7802766400000003</v>
      </c>
      <c r="AW249" s="7">
        <v>6.045065919999999</v>
      </c>
      <c r="AX249" s="7">
        <v>6.0399602899999998</v>
      </c>
      <c r="AY249" s="7">
        <v>6.0399602899999998</v>
      </c>
      <c r="AZ249" s="7">
        <v>5.7336224899999992</v>
      </c>
      <c r="BA249" s="7">
        <v>5.9429533199999991</v>
      </c>
      <c r="BB249" s="7">
        <v>5.9174251699999996</v>
      </c>
      <c r="BC249" s="7">
        <v>4.8554541299999991</v>
      </c>
      <c r="BD249" s="7">
        <v>5.8204181999999989</v>
      </c>
      <c r="BE249" s="7">
        <v>6.7394315999999996</v>
      </c>
      <c r="BF249" s="7">
        <v>6.3411924599999994</v>
      </c>
      <c r="BG249" s="7">
        <v>7.6073886999999996</v>
      </c>
      <c r="BH249" s="7">
        <v>8.3221768999999988</v>
      </c>
    </row>
    <row r="250" spans="1:60" x14ac:dyDescent="0.25">
      <c r="A250" s="5" t="s">
        <v>274</v>
      </c>
      <c r="B250" s="6" t="s">
        <v>225</v>
      </c>
      <c r="C250" s="7">
        <v>61.647903999999997</v>
      </c>
      <c r="D250" s="7">
        <v>-42.754001000000002</v>
      </c>
      <c r="E250" s="8">
        <v>507.28654</v>
      </c>
      <c r="F250" s="7">
        <v>1.1230999999999999E-3</v>
      </c>
      <c r="G250" s="3">
        <f t="shared" si="3"/>
        <v>5.965778026114507E-3</v>
      </c>
      <c r="H250" s="8" t="s">
        <v>18</v>
      </c>
      <c r="I250" s="8" t="s">
        <v>19</v>
      </c>
      <c r="J250" s="13">
        <v>0.48570000000000002</v>
      </c>
      <c r="K250" s="14">
        <f>L250+0.14*M250</f>
        <v>7.723844914363899E-2</v>
      </c>
      <c r="L250" s="11">
        <v>9.2917824769723177E-3</v>
      </c>
      <c r="M250" s="12">
        <v>0.48533333333333328</v>
      </c>
      <c r="N250" s="7">
        <v>0.48570000000000002</v>
      </c>
      <c r="O250" s="7">
        <v>0.48570000000000002</v>
      </c>
      <c r="P250" s="7">
        <v>0.48570000000000002</v>
      </c>
      <c r="Q250" s="7">
        <v>0.48570000000000002</v>
      </c>
      <c r="R250" s="7">
        <v>0.48570000000000002</v>
      </c>
      <c r="S250" s="7">
        <v>0.48570000000000002</v>
      </c>
      <c r="T250" s="7">
        <v>0.48570000000000002</v>
      </c>
      <c r="U250" s="7">
        <v>0.48570000000000002</v>
      </c>
      <c r="V250" s="7">
        <v>0.48570000000000002</v>
      </c>
      <c r="W250" s="7">
        <v>0.48570000000000002</v>
      </c>
      <c r="X250" s="7">
        <v>0.48570000000000002</v>
      </c>
      <c r="Y250" s="7">
        <v>0.48570000000000002</v>
      </c>
      <c r="Z250" s="7">
        <v>0.48570000000000002</v>
      </c>
      <c r="AA250" s="7">
        <v>0.48570000000000002</v>
      </c>
      <c r="AB250" s="7">
        <v>0.48570000000000002</v>
      </c>
      <c r="AC250" s="7">
        <v>0.48570000000000002</v>
      </c>
      <c r="AD250" s="7">
        <v>0.48570000000000002</v>
      </c>
      <c r="AE250" s="7">
        <v>0.48570000000000002</v>
      </c>
      <c r="AF250" s="7">
        <v>0.48570000000000002</v>
      </c>
      <c r="AG250" s="7">
        <v>0.48570000000000002</v>
      </c>
      <c r="AH250" s="7">
        <v>0.48570000000000002</v>
      </c>
      <c r="AI250" s="7">
        <v>0.48570000000000002</v>
      </c>
      <c r="AJ250" s="7">
        <v>0.48570000000000002</v>
      </c>
      <c r="AK250" s="7">
        <v>0.48570000000000002</v>
      </c>
      <c r="AL250" s="7">
        <v>0.48570000000000002</v>
      </c>
      <c r="AM250" s="7">
        <v>0.48570000000000002</v>
      </c>
      <c r="AN250" s="7">
        <v>0.48570000000000002</v>
      </c>
      <c r="AO250" s="7">
        <v>0.48570000000000002</v>
      </c>
      <c r="AP250" s="7">
        <v>0.48570000000000002</v>
      </c>
      <c r="AQ250" s="7">
        <v>0.48570000000000002</v>
      </c>
      <c r="AR250" s="7">
        <v>0.48570000000000002</v>
      </c>
      <c r="AS250" s="7">
        <v>0.48570000000000002</v>
      </c>
      <c r="AT250" s="7">
        <v>0.48570000000000002</v>
      </c>
      <c r="AU250" s="7">
        <v>0.48570000000000002</v>
      </c>
      <c r="AV250" s="7">
        <v>0.48570000000000002</v>
      </c>
      <c r="AW250" s="7">
        <v>0.48570000000000002</v>
      </c>
      <c r="AX250" s="7">
        <v>0.48570000000000002</v>
      </c>
      <c r="AY250" s="7">
        <v>0.48570000000000002</v>
      </c>
      <c r="AZ250" s="7">
        <v>0.48570000000000002</v>
      </c>
      <c r="BA250" s="7">
        <v>0.48570000000000002</v>
      </c>
      <c r="BB250" s="7">
        <v>0.48570000000000002</v>
      </c>
      <c r="BC250" s="7">
        <v>0.48570000000000002</v>
      </c>
      <c r="BD250" s="7">
        <v>0.48570000000000002</v>
      </c>
      <c r="BE250" s="7">
        <v>0.48570000000000002</v>
      </c>
      <c r="BF250" s="7">
        <v>0.48570000000000002</v>
      </c>
      <c r="BG250" s="7">
        <v>0.48570000000000002</v>
      </c>
      <c r="BH250" s="7">
        <v>0.48570000000000002</v>
      </c>
    </row>
    <row r="251" spans="1:60" x14ac:dyDescent="0.25">
      <c r="A251" s="5" t="s">
        <v>275</v>
      </c>
      <c r="B251" s="6" t="s">
        <v>225</v>
      </c>
      <c r="C251" s="7">
        <v>61.488252000000003</v>
      </c>
      <c r="D251" s="7">
        <v>-43.301005000000004</v>
      </c>
      <c r="E251" s="8">
        <v>587.14345000000003</v>
      </c>
      <c r="F251" s="7">
        <v>1.5856599999999998E-2</v>
      </c>
      <c r="G251" s="3">
        <f t="shared" si="3"/>
        <v>8.8763115963336522E-3</v>
      </c>
      <c r="H251" s="8" t="s">
        <v>18</v>
      </c>
      <c r="I251" s="8" t="s">
        <v>19</v>
      </c>
      <c r="J251" s="13">
        <v>0.60299999999999998</v>
      </c>
      <c r="K251" s="14">
        <f>L251+0.14*M251</f>
        <v>9.4214179380460839E-2</v>
      </c>
      <c r="L251" s="11">
        <v>9.7008460471274937E-3</v>
      </c>
      <c r="M251" s="12">
        <v>0.60366666666666668</v>
      </c>
      <c r="N251" s="7">
        <v>0.60299999999999998</v>
      </c>
      <c r="O251" s="7">
        <v>0.60299999999999998</v>
      </c>
      <c r="P251" s="7">
        <v>0.60299999999999998</v>
      </c>
      <c r="Q251" s="7">
        <v>0.60299999999999998</v>
      </c>
      <c r="R251" s="7">
        <v>0.60299999999999998</v>
      </c>
      <c r="S251" s="7">
        <v>0.60299999999999998</v>
      </c>
      <c r="T251" s="7">
        <v>0.60299999999999998</v>
      </c>
      <c r="U251" s="7">
        <v>0.60299999999999998</v>
      </c>
      <c r="V251" s="7">
        <v>0.60299999999999998</v>
      </c>
      <c r="W251" s="7">
        <v>0.60299999999999998</v>
      </c>
      <c r="X251" s="7">
        <v>0.60299999999999998</v>
      </c>
      <c r="Y251" s="7">
        <v>0.60299999999999998</v>
      </c>
      <c r="Z251" s="7">
        <v>0.60299999999999998</v>
      </c>
      <c r="AA251" s="7">
        <v>0.60299999999999998</v>
      </c>
      <c r="AB251" s="7">
        <v>0.60299999999999998</v>
      </c>
      <c r="AC251" s="7">
        <v>0.60299999999999998</v>
      </c>
      <c r="AD251" s="7">
        <v>0.60299999999999998</v>
      </c>
      <c r="AE251" s="7">
        <v>0.60299999999999998</v>
      </c>
      <c r="AF251" s="7">
        <v>0.60299999999999998</v>
      </c>
      <c r="AG251" s="7">
        <v>0.60299999999999998</v>
      </c>
      <c r="AH251" s="7">
        <v>0.60299999999999998</v>
      </c>
      <c r="AI251" s="7">
        <v>0.55476000000000003</v>
      </c>
      <c r="AJ251" s="7">
        <v>0.50651999999999997</v>
      </c>
      <c r="AK251" s="7">
        <v>0.45827999999999997</v>
      </c>
      <c r="AL251" s="7">
        <v>0.409437</v>
      </c>
      <c r="AM251" s="7">
        <v>0.47697299999999998</v>
      </c>
      <c r="AN251" s="7">
        <v>0.47456100000000001</v>
      </c>
      <c r="AO251" s="7">
        <v>0.47154600000000002</v>
      </c>
      <c r="AP251" s="7">
        <v>0.469134</v>
      </c>
      <c r="AQ251" s="7">
        <v>0.46611900000000001</v>
      </c>
      <c r="AR251" s="7">
        <v>0.48541500000000004</v>
      </c>
      <c r="AS251" s="7">
        <v>0.50471099999999991</v>
      </c>
      <c r="AT251" s="7">
        <v>0.52340399999999998</v>
      </c>
      <c r="AU251" s="7">
        <v>0.54269999999999996</v>
      </c>
      <c r="AV251" s="7">
        <v>0.56139300000000003</v>
      </c>
      <c r="AW251" s="7">
        <v>0.58068900000000001</v>
      </c>
      <c r="AX251" s="7">
        <v>0.59938199999999997</v>
      </c>
      <c r="AY251" s="7">
        <v>0.61867799999999995</v>
      </c>
      <c r="AZ251" s="7">
        <v>0.60179399999999994</v>
      </c>
      <c r="BA251" s="7">
        <v>0.66209400000000007</v>
      </c>
      <c r="BB251" s="7">
        <v>0.63314999999999999</v>
      </c>
      <c r="BC251" s="7">
        <v>0.60902999999999996</v>
      </c>
      <c r="BD251" s="7">
        <v>0.57164399999999993</v>
      </c>
      <c r="BE251" s="7">
        <v>0.53184600000000004</v>
      </c>
      <c r="BF251" s="7">
        <v>0.52219799999999994</v>
      </c>
      <c r="BG251" s="7">
        <v>0.57586499999999996</v>
      </c>
      <c r="BH251" s="7">
        <v>0.52159500000000003</v>
      </c>
    </row>
    <row r="252" spans="1:60" x14ac:dyDescent="0.25">
      <c r="A252" s="5" t="s">
        <v>276</v>
      </c>
      <c r="B252" s="6" t="s">
        <v>225</v>
      </c>
      <c r="C252" s="7">
        <v>61.39414</v>
      </c>
      <c r="D252" s="7">
        <v>-42.813710999999998</v>
      </c>
      <c r="E252" s="8">
        <v>438.70269000000002</v>
      </c>
      <c r="F252" s="7">
        <v>9.8218299999999997E-4</v>
      </c>
      <c r="G252" s="3">
        <f t="shared" si="3"/>
        <v>6.2135214209264487E-3</v>
      </c>
      <c r="H252" s="8" t="s">
        <v>18</v>
      </c>
      <c r="I252" s="8" t="s">
        <v>19</v>
      </c>
      <c r="J252" s="13">
        <v>0.50800000000000001</v>
      </c>
      <c r="K252" s="14">
        <f>L252+0.14*M252</f>
        <v>7.8825893086767171E-2</v>
      </c>
      <c r="L252" s="11">
        <v>7.7992264201005084E-3</v>
      </c>
      <c r="M252" s="12">
        <v>0.5073333333333333</v>
      </c>
      <c r="N252" s="7">
        <v>0.50800000000000001</v>
      </c>
      <c r="O252" s="7">
        <v>0.50800000000000001</v>
      </c>
      <c r="P252" s="7">
        <v>0.50800000000000001</v>
      </c>
      <c r="Q252" s="7">
        <v>0.50800000000000001</v>
      </c>
      <c r="R252" s="7">
        <v>0.50800000000000001</v>
      </c>
      <c r="S252" s="7">
        <v>0.50800000000000001</v>
      </c>
      <c r="T252" s="7">
        <v>0.50800000000000001</v>
      </c>
      <c r="U252" s="7">
        <v>0.50800000000000001</v>
      </c>
      <c r="V252" s="7">
        <v>0.50800000000000001</v>
      </c>
      <c r="W252" s="7">
        <v>0.50800000000000001</v>
      </c>
      <c r="X252" s="7">
        <v>0.50800000000000001</v>
      </c>
      <c r="Y252" s="7">
        <v>0.50800000000000001</v>
      </c>
      <c r="Z252" s="7">
        <v>0.50800000000000001</v>
      </c>
      <c r="AA252" s="7">
        <v>0.50800000000000001</v>
      </c>
      <c r="AB252" s="7">
        <v>0.50800000000000001</v>
      </c>
      <c r="AC252" s="7">
        <v>0.50800000000000001</v>
      </c>
      <c r="AD252" s="7">
        <v>0.50800000000000001</v>
      </c>
      <c r="AE252" s="7">
        <v>0.50800000000000001</v>
      </c>
      <c r="AF252" s="7">
        <v>0.50800000000000001</v>
      </c>
      <c r="AG252" s="7">
        <v>0.50800000000000001</v>
      </c>
      <c r="AH252" s="7">
        <v>0.50800000000000001</v>
      </c>
      <c r="AI252" s="7">
        <v>0.50800000000000001</v>
      </c>
      <c r="AJ252" s="7">
        <v>0.50800000000000001</v>
      </c>
      <c r="AK252" s="7">
        <v>0.50800000000000001</v>
      </c>
      <c r="AL252" s="7">
        <v>0.50800000000000001</v>
      </c>
      <c r="AM252" s="7">
        <v>0.50800000000000001</v>
      </c>
      <c r="AN252" s="7">
        <v>0.50800000000000001</v>
      </c>
      <c r="AO252" s="7">
        <v>0.50800000000000001</v>
      </c>
      <c r="AP252" s="7">
        <v>0.50800000000000001</v>
      </c>
      <c r="AQ252" s="7">
        <v>0.50800000000000001</v>
      </c>
      <c r="AR252" s="7">
        <v>0.50800000000000001</v>
      </c>
      <c r="AS252" s="7">
        <v>0.50800000000000001</v>
      </c>
      <c r="AT252" s="7">
        <v>0.50800000000000001</v>
      </c>
      <c r="AU252" s="7">
        <v>0.50800000000000001</v>
      </c>
      <c r="AV252" s="7">
        <v>0.50800000000000001</v>
      </c>
      <c r="AW252" s="7">
        <v>0.50800000000000001</v>
      </c>
      <c r="AX252" s="7">
        <v>0.50800000000000001</v>
      </c>
      <c r="AY252" s="7">
        <v>0.50800000000000001</v>
      </c>
      <c r="AZ252" s="7">
        <v>0.50800000000000001</v>
      </c>
      <c r="BA252" s="7">
        <v>0.50800000000000001</v>
      </c>
      <c r="BB252" s="7">
        <v>0.50800000000000001</v>
      </c>
      <c r="BC252" s="7">
        <v>0.50800000000000001</v>
      </c>
      <c r="BD252" s="7">
        <v>0.50800000000000001</v>
      </c>
      <c r="BE252" s="7">
        <v>0.50800000000000001</v>
      </c>
      <c r="BF252" s="7">
        <v>0.50800000000000001</v>
      </c>
      <c r="BG252" s="7">
        <v>0.50800000000000001</v>
      </c>
      <c r="BH252" s="7">
        <v>0.50800000000000001</v>
      </c>
    </row>
    <row r="253" spans="1:60" x14ac:dyDescent="0.25">
      <c r="A253" s="5" t="s">
        <v>277</v>
      </c>
      <c r="B253" s="6" t="s">
        <v>225</v>
      </c>
      <c r="C253" s="7">
        <v>61.365205000000003</v>
      </c>
      <c r="D253" s="7">
        <v>-43.465204999999997</v>
      </c>
      <c r="E253" s="8">
        <v>956.64696000000004</v>
      </c>
      <c r="F253" s="7">
        <v>0.62053899999999995</v>
      </c>
      <c r="G253" s="3">
        <f t="shared" si="3"/>
        <v>3.5253442081000001E-2</v>
      </c>
      <c r="H253" s="8" t="s">
        <v>18</v>
      </c>
      <c r="I253" s="8" t="s">
        <v>35</v>
      </c>
      <c r="J253" s="13">
        <v>0.97060000000000002</v>
      </c>
      <c r="K253" s="14">
        <v>0.18775900000000001</v>
      </c>
      <c r="L253" s="11">
        <v>1.4083099626136594E-2</v>
      </c>
      <c r="M253" s="12">
        <v>1.0326666666666666</v>
      </c>
      <c r="N253" s="7">
        <v>1.2413003400000002</v>
      </c>
      <c r="O253" s="7">
        <v>1.2413003400000002</v>
      </c>
      <c r="P253" s="7">
        <v>1.2413003400000002</v>
      </c>
      <c r="Q253" s="7">
        <v>1.2413003400000002</v>
      </c>
      <c r="R253" s="7">
        <v>1.2413003400000002</v>
      </c>
      <c r="S253" s="7">
        <v>1.2413003400000002</v>
      </c>
      <c r="T253" s="7">
        <v>1.2413003400000002</v>
      </c>
      <c r="U253" s="7">
        <v>1.2413003400000002</v>
      </c>
      <c r="V253" s="7">
        <v>1.2413003400000002</v>
      </c>
      <c r="W253" s="7">
        <v>1.2413003400000002</v>
      </c>
      <c r="X253" s="7">
        <v>1.2413003400000002</v>
      </c>
      <c r="Y253" s="7">
        <v>1.2413003400000002</v>
      </c>
      <c r="Z253" s="7">
        <v>1.2413003400000002</v>
      </c>
      <c r="AA253" s="7">
        <v>1.2413003400000002</v>
      </c>
      <c r="AB253" s="7">
        <v>1.2413003400000002</v>
      </c>
      <c r="AC253" s="7">
        <v>1.2413003400000002</v>
      </c>
      <c r="AD253" s="7">
        <v>1.2270325200000001</v>
      </c>
      <c r="AE253" s="7">
        <v>1.2117455700000002</v>
      </c>
      <c r="AF253" s="7">
        <v>1.19645862</v>
      </c>
      <c r="AG253" s="7">
        <v>1.1821908000000001</v>
      </c>
      <c r="AH253" s="7">
        <v>1.16690385</v>
      </c>
      <c r="AI253" s="7">
        <v>1.15263603</v>
      </c>
      <c r="AJ253" s="7">
        <v>1.1373490800000001</v>
      </c>
      <c r="AK253" s="7">
        <v>1.1230812600000002</v>
      </c>
      <c r="AL253" s="7">
        <v>1.1077943100000001</v>
      </c>
      <c r="AM253" s="7">
        <v>1.1049824818</v>
      </c>
      <c r="AN253" s="7">
        <v>1.1121270684</v>
      </c>
      <c r="AO253" s="7">
        <v>1.1207168784000001</v>
      </c>
      <c r="AP253" s="7">
        <v>1.1275858146</v>
      </c>
      <c r="AQ253" s="7">
        <v>0.9851589999999999</v>
      </c>
      <c r="AR253" s="7">
        <v>1.193838</v>
      </c>
      <c r="AS253" s="7">
        <v>1.2170401929999999</v>
      </c>
      <c r="AT253" s="7">
        <v>1.239325169</v>
      </c>
      <c r="AU253" s="7">
        <v>1.1747132976000001</v>
      </c>
      <c r="AV253" s="7">
        <v>1.1218583039999999</v>
      </c>
      <c r="AW253" s="7">
        <v>1.0935847259999998</v>
      </c>
      <c r="AX253" s="7">
        <v>1.1103285466000001</v>
      </c>
      <c r="AY253" s="7">
        <v>1.0356302000000002</v>
      </c>
      <c r="AZ253" s="7">
        <v>1.0843329667999999</v>
      </c>
      <c r="BA253" s="7">
        <v>1.1388797162000002</v>
      </c>
      <c r="BB253" s="7">
        <v>1.071178425</v>
      </c>
      <c r="BC253" s="7">
        <v>1.0257456095999999</v>
      </c>
      <c r="BD253" s="7">
        <v>1.0674619976000002</v>
      </c>
      <c r="BE253" s="7">
        <v>1.0941234089999998</v>
      </c>
      <c r="BF253" s="7">
        <v>1.10430015</v>
      </c>
      <c r="BG253" s="7">
        <v>1.1411101549999998</v>
      </c>
      <c r="BH253" s="7">
        <v>1.0873874449999998</v>
      </c>
    </row>
    <row r="254" spans="1:60" x14ac:dyDescent="0.25">
      <c r="A254" s="5" t="s">
        <v>278</v>
      </c>
      <c r="B254" s="6" t="s">
        <v>225</v>
      </c>
      <c r="C254" s="7">
        <v>61.259735999999997</v>
      </c>
      <c r="D254" s="7">
        <v>-43.071170000000002</v>
      </c>
      <c r="E254" s="8">
        <v>157.13230999999999</v>
      </c>
      <c r="F254" s="7">
        <v>3.0843299999999999E-4</v>
      </c>
      <c r="G254" s="3">
        <f t="shared" si="3"/>
        <v>1.1126918708132308E-3</v>
      </c>
      <c r="H254" s="8" t="s">
        <v>18</v>
      </c>
      <c r="I254" s="8" t="s">
        <v>19</v>
      </c>
      <c r="J254" s="13">
        <v>0.2198</v>
      </c>
      <c r="K254" s="14">
        <f>L254+0.14*M254</f>
        <v>3.3357036301404699E-2</v>
      </c>
      <c r="L254" s="11">
        <v>2.6970363014046975E-3</v>
      </c>
      <c r="M254" s="12">
        <v>0.219</v>
      </c>
      <c r="N254" s="7">
        <v>0.2198</v>
      </c>
      <c r="O254" s="7">
        <v>0.2198</v>
      </c>
      <c r="P254" s="7">
        <v>0.2198</v>
      </c>
      <c r="Q254" s="7">
        <v>0.2198</v>
      </c>
      <c r="R254" s="7">
        <v>0.2198</v>
      </c>
      <c r="S254" s="7">
        <v>0.2198</v>
      </c>
      <c r="T254" s="7">
        <v>0.2198</v>
      </c>
      <c r="U254" s="7">
        <v>0.2198</v>
      </c>
      <c r="V254" s="7">
        <v>0.2198</v>
      </c>
      <c r="W254" s="7">
        <v>0.2198</v>
      </c>
      <c r="X254" s="7">
        <v>0.2198</v>
      </c>
      <c r="Y254" s="7">
        <v>0.2198</v>
      </c>
      <c r="Z254" s="7">
        <v>0.2198</v>
      </c>
      <c r="AA254" s="7">
        <v>0.2198</v>
      </c>
      <c r="AB254" s="7">
        <v>0.2198</v>
      </c>
      <c r="AC254" s="7">
        <v>0.2198</v>
      </c>
      <c r="AD254" s="7">
        <v>0.2198</v>
      </c>
      <c r="AE254" s="7">
        <v>0.2198</v>
      </c>
      <c r="AF254" s="7">
        <v>0.2198</v>
      </c>
      <c r="AG254" s="7">
        <v>0.2198</v>
      </c>
      <c r="AH254" s="7">
        <v>0.2198</v>
      </c>
      <c r="AI254" s="7">
        <v>0.2198</v>
      </c>
      <c r="AJ254" s="7">
        <v>0.2198</v>
      </c>
      <c r="AK254" s="7">
        <v>0.2198</v>
      </c>
      <c r="AL254" s="7">
        <v>0.2198</v>
      </c>
      <c r="AM254" s="7">
        <v>0.2198</v>
      </c>
      <c r="AN254" s="7">
        <v>0.2198</v>
      </c>
      <c r="AO254" s="7">
        <v>0.2198</v>
      </c>
      <c r="AP254" s="7">
        <v>0.2198</v>
      </c>
      <c r="AQ254" s="7">
        <v>0.2198</v>
      </c>
      <c r="AR254" s="7">
        <v>0.2198</v>
      </c>
      <c r="AS254" s="7">
        <v>0.2198</v>
      </c>
      <c r="AT254" s="7">
        <v>0.2198</v>
      </c>
      <c r="AU254" s="7">
        <v>0.2198</v>
      </c>
      <c r="AV254" s="7">
        <v>0.2198</v>
      </c>
      <c r="AW254" s="7">
        <v>0.2198</v>
      </c>
      <c r="AX254" s="7">
        <v>0.2198</v>
      </c>
      <c r="AY254" s="7">
        <v>0.2198</v>
      </c>
      <c r="AZ254" s="7">
        <v>0.2198</v>
      </c>
      <c r="BA254" s="7">
        <v>0.2198</v>
      </c>
      <c r="BB254" s="7">
        <v>0.2198</v>
      </c>
      <c r="BC254" s="7">
        <v>0.2198</v>
      </c>
      <c r="BD254" s="7">
        <v>0.2198</v>
      </c>
      <c r="BE254" s="7">
        <v>0.2198</v>
      </c>
      <c r="BF254" s="7">
        <v>0.2198</v>
      </c>
      <c r="BG254" s="7">
        <v>0.2198</v>
      </c>
      <c r="BH254" s="7">
        <v>0.2198</v>
      </c>
    </row>
    <row r="255" spans="1:60" x14ac:dyDescent="0.25">
      <c r="A255" s="5" t="s">
        <v>279</v>
      </c>
      <c r="B255" s="6" t="s">
        <v>225</v>
      </c>
      <c r="C255" s="7">
        <v>61.176887000000001</v>
      </c>
      <c r="D255" s="7">
        <v>-43.321759999999998</v>
      </c>
      <c r="E255" s="8">
        <v>728.65872999999999</v>
      </c>
      <c r="F255" s="7">
        <v>0.588337</v>
      </c>
      <c r="G255" s="3">
        <f t="shared" si="3"/>
        <v>1.9704298384E-2</v>
      </c>
      <c r="H255" s="8" t="s">
        <v>18</v>
      </c>
      <c r="I255" s="8" t="s">
        <v>35</v>
      </c>
      <c r="J255" s="13">
        <v>1.1560999999999999</v>
      </c>
      <c r="K255" s="14">
        <v>0.140372</v>
      </c>
      <c r="L255" s="11">
        <v>9.0594092932522793E-3</v>
      </c>
      <c r="M255" s="12">
        <v>0.73966666666666681</v>
      </c>
      <c r="N255" s="7">
        <v>0.94248971520000002</v>
      </c>
      <c r="O255" s="7">
        <v>0.94248971520000002</v>
      </c>
      <c r="P255" s="7">
        <v>0.94248971520000002</v>
      </c>
      <c r="Q255" s="7">
        <v>0.94248971520000002</v>
      </c>
      <c r="R255" s="7">
        <v>0.94248971520000002</v>
      </c>
      <c r="S255" s="7">
        <v>0.94248971520000002</v>
      </c>
      <c r="T255" s="7">
        <v>0.94248971520000002</v>
      </c>
      <c r="U255" s="7">
        <v>0.94248971520000002</v>
      </c>
      <c r="V255" s="7">
        <v>0.94248971520000002</v>
      </c>
      <c r="W255" s="7">
        <v>0.94248971520000002</v>
      </c>
      <c r="X255" s="7">
        <v>0.94248971520000002</v>
      </c>
      <c r="Y255" s="7">
        <v>0.94248971520000002</v>
      </c>
      <c r="Z255" s="7">
        <v>0.94248971520000002</v>
      </c>
      <c r="AA255" s="7">
        <v>0.94248971520000002</v>
      </c>
      <c r="AB255" s="7">
        <v>0.94248971520000002</v>
      </c>
      <c r="AC255" s="7">
        <v>0.94248971520000002</v>
      </c>
      <c r="AD255" s="7">
        <v>0.93713466000000001</v>
      </c>
      <c r="AE255" s="7">
        <v>0.93267211399999994</v>
      </c>
      <c r="AF255" s="7">
        <v>0.92731705879999993</v>
      </c>
      <c r="AG255" s="7">
        <v>0.92196200359999991</v>
      </c>
      <c r="AH255" s="7">
        <v>0.91749945759999996</v>
      </c>
      <c r="AI255" s="7">
        <v>0.91214440240000005</v>
      </c>
      <c r="AJ255" s="7">
        <v>0.99703913759999985</v>
      </c>
      <c r="AK255" s="7">
        <v>1.0799870003999998</v>
      </c>
      <c r="AL255" s="7">
        <v>1.1630365999999999</v>
      </c>
      <c r="AM255" s="7">
        <v>1.1456951</v>
      </c>
      <c r="AN255" s="7">
        <v>1.143417583</v>
      </c>
      <c r="AO255" s="7">
        <v>1.1433829</v>
      </c>
      <c r="AP255" s="7">
        <v>1.1421285314999996</v>
      </c>
      <c r="AQ255" s="7">
        <v>1.0990071575999998</v>
      </c>
      <c r="AR255" s="7">
        <v>1.3082416038999998</v>
      </c>
      <c r="AS255" s="7">
        <v>1.4522153612999997</v>
      </c>
      <c r="AT255" s="7">
        <v>1.5898756565999999</v>
      </c>
      <c r="AU255" s="7">
        <v>1.7228398736999997</v>
      </c>
      <c r="AV255" s="7">
        <v>1.6898135649999999</v>
      </c>
      <c r="AW255" s="7">
        <v>1.5490063654999999</v>
      </c>
      <c r="AX255" s="7">
        <v>1.5078885128999999</v>
      </c>
      <c r="AY255" s="7">
        <v>1.4916880835999999</v>
      </c>
      <c r="AZ255" s="7">
        <v>1.4945008748999997</v>
      </c>
      <c r="BA255" s="7">
        <v>1.5147834933</v>
      </c>
      <c r="BB255" s="7">
        <v>1.4620445234999999</v>
      </c>
      <c r="BC255" s="7">
        <v>1.3515572026</v>
      </c>
      <c r="BD255" s="7">
        <v>1.4430208979999997</v>
      </c>
      <c r="BE255" s="7">
        <v>1.4127692292999998</v>
      </c>
      <c r="BF255" s="7">
        <v>1.4097703059</v>
      </c>
      <c r="BG255" s="7">
        <v>1.4596560209</v>
      </c>
      <c r="BH255" s="7">
        <v>1.3968000199999999</v>
      </c>
    </row>
    <row r="256" spans="1:60" x14ac:dyDescent="0.25">
      <c r="A256" s="5" t="s">
        <v>280</v>
      </c>
      <c r="B256" s="6" t="s">
        <v>225</v>
      </c>
      <c r="C256" s="7">
        <v>61.101135999999997</v>
      </c>
      <c r="D256" s="7">
        <v>-43.733871000000001</v>
      </c>
      <c r="E256" s="8">
        <v>690.45992999999999</v>
      </c>
      <c r="F256" s="7">
        <v>0.30558600000000002</v>
      </c>
      <c r="G256" s="3">
        <f t="shared" si="3"/>
        <v>1.8846812534446089E-2</v>
      </c>
      <c r="H256" s="8" t="s">
        <v>18</v>
      </c>
      <c r="I256" s="8" t="s">
        <v>19</v>
      </c>
      <c r="J256" s="13">
        <v>0.87980000000000003</v>
      </c>
      <c r="K256" s="14">
        <f>L256+0.14*M256</f>
        <v>0.1372836936218067</v>
      </c>
      <c r="L256" s="11">
        <v>1.4083693621806722E-2</v>
      </c>
      <c r="M256" s="12">
        <v>0.87999999999999978</v>
      </c>
      <c r="N256" s="7">
        <v>0.87980000000000003</v>
      </c>
      <c r="O256" s="7">
        <v>0.87980000000000003</v>
      </c>
      <c r="P256" s="7">
        <v>0.87980000000000003</v>
      </c>
      <c r="Q256" s="7">
        <v>0.87980000000000003</v>
      </c>
      <c r="R256" s="7">
        <v>0.87980000000000003</v>
      </c>
      <c r="S256" s="7">
        <v>0.87980000000000003</v>
      </c>
      <c r="T256" s="7">
        <v>0.87980000000000003</v>
      </c>
      <c r="U256" s="7">
        <v>0.87980000000000003</v>
      </c>
      <c r="V256" s="7">
        <v>0.87980000000000003</v>
      </c>
      <c r="W256" s="7">
        <v>0.87980000000000003</v>
      </c>
      <c r="X256" s="7">
        <v>0.87980000000000003</v>
      </c>
      <c r="Y256" s="7">
        <v>0.87980000000000003</v>
      </c>
      <c r="Z256" s="7">
        <v>0.87980000000000003</v>
      </c>
      <c r="AA256" s="7">
        <v>0.87980000000000003</v>
      </c>
      <c r="AB256" s="7">
        <v>0.87980000000000003</v>
      </c>
      <c r="AC256" s="7">
        <v>0.87980000000000003</v>
      </c>
      <c r="AD256" s="7">
        <v>0.87980000000000003</v>
      </c>
      <c r="AE256" s="7">
        <v>0.87980000000000003</v>
      </c>
      <c r="AF256" s="7">
        <v>0.87980000000000003</v>
      </c>
      <c r="AG256" s="7">
        <v>0.87980000000000003</v>
      </c>
      <c r="AH256" s="7">
        <v>0.87980000000000003</v>
      </c>
      <c r="AI256" s="7">
        <v>0.87980000000000003</v>
      </c>
      <c r="AJ256" s="7">
        <v>0.87100200000000005</v>
      </c>
      <c r="AK256" s="7">
        <v>0.86220399999999997</v>
      </c>
      <c r="AL256" s="7">
        <v>0.853406</v>
      </c>
      <c r="AM256" s="7">
        <v>0.89827579999999996</v>
      </c>
      <c r="AN256" s="7">
        <v>0.85516559999999997</v>
      </c>
      <c r="AO256" s="7">
        <v>0.81117560000000011</v>
      </c>
      <c r="AP256" s="7">
        <v>0.76718560000000002</v>
      </c>
      <c r="AQ256" s="7">
        <v>0.72319559999999994</v>
      </c>
      <c r="AR256" s="7">
        <v>0.75310880000000002</v>
      </c>
      <c r="AS256" s="7">
        <v>0.78214220000000001</v>
      </c>
      <c r="AT256" s="7">
        <v>0.81117560000000011</v>
      </c>
      <c r="AU256" s="7">
        <v>0.84108879999999997</v>
      </c>
      <c r="AV256" s="7">
        <v>0.87012220000000007</v>
      </c>
      <c r="AW256" s="7">
        <v>0.90003539999999993</v>
      </c>
      <c r="AX256" s="7">
        <v>0.94754459999999996</v>
      </c>
      <c r="AY256" s="7">
        <v>0.99505379999999999</v>
      </c>
      <c r="AZ256" s="7">
        <v>1.0425630000000001</v>
      </c>
      <c r="BA256" s="7">
        <v>1.1120672</v>
      </c>
      <c r="BB256" s="7">
        <v>1.1323026</v>
      </c>
      <c r="BC256" s="7">
        <v>1.1419804</v>
      </c>
      <c r="BD256" s="7">
        <v>0.74782999999999999</v>
      </c>
      <c r="BE256" s="7">
        <v>0.78918060000000001</v>
      </c>
      <c r="BF256" s="7">
        <v>0.78214220000000001</v>
      </c>
      <c r="BG256" s="7">
        <v>0.81205540000000009</v>
      </c>
      <c r="BH256" s="7">
        <v>0.75926740000000004</v>
      </c>
    </row>
    <row r="257" spans="1:60" x14ac:dyDescent="0.25">
      <c r="A257" s="5" t="s">
        <v>281</v>
      </c>
      <c r="B257" s="6" t="s">
        <v>225</v>
      </c>
      <c r="C257" s="7">
        <v>61.011648999999998</v>
      </c>
      <c r="D257" s="7">
        <v>-43.157896000000001</v>
      </c>
      <c r="E257" s="8">
        <v>648.59286999999995</v>
      </c>
      <c r="F257" s="7">
        <v>1.4145500000000001E-3</v>
      </c>
      <c r="G257" s="3">
        <f t="shared" si="3"/>
        <v>1.5373037011898748E-2</v>
      </c>
      <c r="H257" s="8" t="s">
        <v>18</v>
      </c>
      <c r="I257" s="8" t="s">
        <v>19</v>
      </c>
      <c r="J257" s="13">
        <v>0.81140000000000001</v>
      </c>
      <c r="K257" s="14">
        <f>L257+0.14*M257</f>
        <v>0.12398805189169942</v>
      </c>
      <c r="L257" s="11">
        <v>1.0354718558366095E-2</v>
      </c>
      <c r="M257" s="12">
        <v>0.81166666666666665</v>
      </c>
      <c r="N257" s="7">
        <v>0.81140000000000001</v>
      </c>
      <c r="O257" s="7">
        <v>0.81140000000000001</v>
      </c>
      <c r="P257" s="7">
        <v>0.81140000000000001</v>
      </c>
      <c r="Q257" s="7">
        <v>0.81140000000000001</v>
      </c>
      <c r="R257" s="7">
        <v>0.81140000000000001</v>
      </c>
      <c r="S257" s="7">
        <v>0.81140000000000001</v>
      </c>
      <c r="T257" s="7">
        <v>0.81140000000000001</v>
      </c>
      <c r="U257" s="7">
        <v>0.81140000000000001</v>
      </c>
      <c r="V257" s="7">
        <v>0.81140000000000001</v>
      </c>
      <c r="W257" s="7">
        <v>0.81140000000000001</v>
      </c>
      <c r="X257" s="7">
        <v>0.81140000000000001</v>
      </c>
      <c r="Y257" s="7">
        <v>0.81140000000000001</v>
      </c>
      <c r="Z257" s="7">
        <v>0.81140000000000001</v>
      </c>
      <c r="AA257" s="7">
        <v>0.81140000000000001</v>
      </c>
      <c r="AB257" s="7">
        <v>0.81140000000000001</v>
      </c>
      <c r="AC257" s="7">
        <v>0.81140000000000001</v>
      </c>
      <c r="AD257" s="7">
        <v>0.81140000000000001</v>
      </c>
      <c r="AE257" s="7">
        <v>0.81140000000000001</v>
      </c>
      <c r="AF257" s="7">
        <v>0.81140000000000001</v>
      </c>
      <c r="AG257" s="7">
        <v>0.81140000000000001</v>
      </c>
      <c r="AH257" s="7">
        <v>0.81140000000000001</v>
      </c>
      <c r="AI257" s="7">
        <v>0.81140000000000001</v>
      </c>
      <c r="AJ257" s="7">
        <v>0.81140000000000001</v>
      </c>
      <c r="AK257" s="7">
        <v>0.81140000000000001</v>
      </c>
      <c r="AL257" s="7">
        <v>0.81140000000000001</v>
      </c>
      <c r="AM257" s="7">
        <v>0.81140000000000001</v>
      </c>
      <c r="AN257" s="7">
        <v>0.81140000000000001</v>
      </c>
      <c r="AO257" s="7">
        <v>0.81140000000000001</v>
      </c>
      <c r="AP257" s="7">
        <v>0.81140000000000001</v>
      </c>
      <c r="AQ257" s="7">
        <v>0.81140000000000001</v>
      </c>
      <c r="AR257" s="7">
        <v>0.81140000000000001</v>
      </c>
      <c r="AS257" s="7">
        <v>0.81140000000000001</v>
      </c>
      <c r="AT257" s="7">
        <v>0.81140000000000001</v>
      </c>
      <c r="AU257" s="7">
        <v>0.81140000000000001</v>
      </c>
      <c r="AV257" s="7">
        <v>0.81140000000000001</v>
      </c>
      <c r="AW257" s="7">
        <v>0.81140000000000001</v>
      </c>
      <c r="AX257" s="7">
        <v>0.81140000000000001</v>
      </c>
      <c r="AY257" s="7">
        <v>0.81140000000000001</v>
      </c>
      <c r="AZ257" s="7">
        <v>0.81140000000000001</v>
      </c>
      <c r="BA257" s="7">
        <v>0.81140000000000001</v>
      </c>
      <c r="BB257" s="7">
        <v>0.81140000000000001</v>
      </c>
      <c r="BC257" s="7">
        <v>0.81140000000000001</v>
      </c>
      <c r="BD257" s="7">
        <v>0.81140000000000001</v>
      </c>
      <c r="BE257" s="7">
        <v>0.81140000000000001</v>
      </c>
      <c r="BF257" s="7">
        <v>0.81140000000000001</v>
      </c>
      <c r="BG257" s="7">
        <v>0.81140000000000001</v>
      </c>
      <c r="BH257" s="7">
        <v>0.81140000000000001</v>
      </c>
    </row>
    <row r="258" spans="1:60" x14ac:dyDescent="0.25">
      <c r="A258" s="5" t="s">
        <v>282</v>
      </c>
      <c r="B258" s="6" t="s">
        <v>225</v>
      </c>
      <c r="C258" s="7">
        <v>60.912187000000003</v>
      </c>
      <c r="D258" s="7">
        <v>-43.642003000000003</v>
      </c>
      <c r="E258" s="8">
        <v>645.52335000000005</v>
      </c>
      <c r="F258" s="7">
        <v>0.28539700000000001</v>
      </c>
      <c r="G258" s="3">
        <f t="shared" si="3"/>
        <v>1.9044000000000002E-2</v>
      </c>
      <c r="H258" s="8" t="s">
        <v>18</v>
      </c>
      <c r="I258" s="8" t="s">
        <v>26</v>
      </c>
      <c r="J258" s="13">
        <v>0.46</v>
      </c>
      <c r="K258" s="14">
        <v>0.13800000000000001</v>
      </c>
      <c r="L258" s="11">
        <v>1.6276179424298352E-2</v>
      </c>
      <c r="M258" s="12">
        <v>0.53666666666666674</v>
      </c>
      <c r="N258" s="7">
        <v>0.32291999999999998</v>
      </c>
      <c r="O258" s="7">
        <v>0.32291999999999998</v>
      </c>
      <c r="P258" s="7">
        <v>0.32291999999999998</v>
      </c>
      <c r="Q258" s="7">
        <v>0.32291999999999998</v>
      </c>
      <c r="R258" s="7">
        <v>0.32291999999999998</v>
      </c>
      <c r="S258" s="7">
        <v>0.32291999999999998</v>
      </c>
      <c r="T258" s="7">
        <v>0.32291999999999998</v>
      </c>
      <c r="U258" s="7">
        <v>0.32291999999999998</v>
      </c>
      <c r="V258" s="7">
        <v>0.32291999999999998</v>
      </c>
      <c r="W258" s="7">
        <v>0.32291999999999998</v>
      </c>
      <c r="X258" s="7">
        <v>0.32291999999999998</v>
      </c>
      <c r="Y258" s="7">
        <v>0.32291999999999998</v>
      </c>
      <c r="Z258" s="7">
        <v>0.32291999999999998</v>
      </c>
      <c r="AA258" s="7">
        <v>0.32291999999999998</v>
      </c>
      <c r="AB258" s="7">
        <v>0.32291999999999998</v>
      </c>
      <c r="AC258" s="7">
        <v>0.32291999999999998</v>
      </c>
      <c r="AD258" s="7">
        <v>0.32291999999999998</v>
      </c>
      <c r="AE258" s="7">
        <v>0.32291999999999998</v>
      </c>
      <c r="AF258" s="7">
        <v>0.32291999999999998</v>
      </c>
      <c r="AG258" s="7">
        <v>0.32291999999999998</v>
      </c>
      <c r="AH258" s="7">
        <v>0.32291999999999998</v>
      </c>
      <c r="AI258" s="7">
        <v>0.32291999999999998</v>
      </c>
      <c r="AJ258" s="7">
        <v>0.39146000000000003</v>
      </c>
      <c r="AK258" s="7">
        <v>0.46</v>
      </c>
      <c r="AL258" s="7">
        <v>0.52854000000000001</v>
      </c>
      <c r="AM258" s="7">
        <v>0.46</v>
      </c>
      <c r="AN258" s="7">
        <v>0.46092</v>
      </c>
      <c r="AO258" s="7">
        <v>0.46184000000000003</v>
      </c>
      <c r="AP258" s="7">
        <v>0.46321999999999997</v>
      </c>
      <c r="AQ258" s="7">
        <v>0.36708000000000002</v>
      </c>
      <c r="AR258" s="7">
        <v>0.48484000000000005</v>
      </c>
      <c r="AS258" s="7">
        <v>0.49220000000000003</v>
      </c>
      <c r="AT258" s="7">
        <v>0.50002000000000002</v>
      </c>
      <c r="AU258" s="7">
        <v>0.57454000000000005</v>
      </c>
      <c r="AV258" s="7">
        <v>0.45448</v>
      </c>
      <c r="AW258" s="7">
        <v>0.42366000000000004</v>
      </c>
      <c r="AX258" s="7">
        <v>0.43331999999999998</v>
      </c>
      <c r="AY258" s="7">
        <v>0.3795</v>
      </c>
      <c r="AZ258" s="7">
        <v>0.46736000000000005</v>
      </c>
      <c r="BA258" s="7">
        <v>0.43378</v>
      </c>
      <c r="BB258" s="7">
        <v>0.35926000000000002</v>
      </c>
      <c r="BC258" s="7">
        <v>0.32890000000000003</v>
      </c>
      <c r="BD258" s="7">
        <v>0.38272</v>
      </c>
      <c r="BE258" s="7">
        <v>0.36202000000000001</v>
      </c>
      <c r="BF258" s="7">
        <v>0.37490000000000001</v>
      </c>
      <c r="BG258" s="7">
        <v>0.37122000000000005</v>
      </c>
      <c r="BH258" s="7">
        <v>0.30728000000000005</v>
      </c>
    </row>
    <row r="259" spans="1:60" x14ac:dyDescent="0.25">
      <c r="A259" s="5" t="s">
        <v>283</v>
      </c>
      <c r="B259" s="6" t="s">
        <v>225</v>
      </c>
      <c r="C259" s="7">
        <v>60.834206999999999</v>
      </c>
      <c r="D259" s="7">
        <v>-43.712713000000001</v>
      </c>
      <c r="E259" s="8">
        <v>166.66830999999999</v>
      </c>
      <c r="F259" s="7">
        <v>5.3361699999999998E-2</v>
      </c>
      <c r="G259" s="3">
        <f t="shared" si="3"/>
        <v>1.4442036434455154E-3</v>
      </c>
      <c r="H259" s="8" t="s">
        <v>18</v>
      </c>
      <c r="I259" s="8" t="s">
        <v>19</v>
      </c>
      <c r="J259" s="13">
        <v>0.2399</v>
      </c>
      <c r="K259" s="14">
        <f>L259+0.14*M259</f>
        <v>3.8002679424555257E-2</v>
      </c>
      <c r="L259" s="11">
        <v>4.3560127578885751E-3</v>
      </c>
      <c r="M259" s="12">
        <v>0.2403333333333334</v>
      </c>
      <c r="N259" s="7">
        <v>0.2399</v>
      </c>
      <c r="O259" s="7">
        <v>0.2399</v>
      </c>
      <c r="P259" s="7">
        <v>0.2399</v>
      </c>
      <c r="Q259" s="7">
        <v>0.2399</v>
      </c>
      <c r="R259" s="7">
        <v>0.2399</v>
      </c>
      <c r="S259" s="7">
        <v>0.2399</v>
      </c>
      <c r="T259" s="7">
        <v>0.2399</v>
      </c>
      <c r="U259" s="7">
        <v>0.2399</v>
      </c>
      <c r="V259" s="7">
        <v>0.2399</v>
      </c>
      <c r="W259" s="7">
        <v>0.2399</v>
      </c>
      <c r="X259" s="7">
        <v>0.2399</v>
      </c>
      <c r="Y259" s="7">
        <v>0.2399</v>
      </c>
      <c r="Z259" s="7">
        <v>0.2399</v>
      </c>
      <c r="AA259" s="7">
        <v>0.2399</v>
      </c>
      <c r="AB259" s="7">
        <v>0.2399</v>
      </c>
      <c r="AC259" s="7">
        <v>0.2399</v>
      </c>
      <c r="AD259" s="7">
        <v>0.2399</v>
      </c>
      <c r="AE259" s="7">
        <v>0.2399</v>
      </c>
      <c r="AF259" s="7">
        <v>0.2399</v>
      </c>
      <c r="AG259" s="7">
        <v>0.2399</v>
      </c>
      <c r="AH259" s="7">
        <v>0.2399</v>
      </c>
      <c r="AI259" s="7">
        <v>0.2399</v>
      </c>
      <c r="AJ259" s="7">
        <v>0.23246310000000001</v>
      </c>
      <c r="AK259" s="7">
        <v>0.22478630000000002</v>
      </c>
      <c r="AL259" s="7">
        <v>0.2173494</v>
      </c>
      <c r="AM259" s="7">
        <v>0.2099125</v>
      </c>
      <c r="AN259" s="7">
        <v>0.20247560000000001</v>
      </c>
      <c r="AO259" s="7">
        <v>0.19479880000000002</v>
      </c>
      <c r="AP259" s="7">
        <v>0.1873619</v>
      </c>
      <c r="AQ259" s="7">
        <v>0.179925</v>
      </c>
      <c r="AR259" s="7">
        <v>0.17224819999999999</v>
      </c>
      <c r="AS259" s="7">
        <v>0.16481130000000002</v>
      </c>
      <c r="AT259" s="7">
        <v>0.1573744</v>
      </c>
      <c r="AU259" s="7">
        <v>0.1499375</v>
      </c>
      <c r="AV259" s="7">
        <v>0.14226069999999999</v>
      </c>
      <c r="AW259" s="7">
        <v>0.13482380000000002</v>
      </c>
      <c r="AX259" s="7">
        <v>0.1273869</v>
      </c>
      <c r="AY259" s="7">
        <v>0.1197101</v>
      </c>
      <c r="AZ259" s="7">
        <v>0.11323279999999999</v>
      </c>
      <c r="BA259" s="7">
        <v>0.17584669999999999</v>
      </c>
      <c r="BB259" s="7">
        <v>0.16121280000000002</v>
      </c>
      <c r="BC259" s="7">
        <v>0.13314450000000003</v>
      </c>
      <c r="BD259" s="7">
        <v>0.10795500000000001</v>
      </c>
      <c r="BE259" s="7">
        <v>0.1014777</v>
      </c>
      <c r="BF259" s="7">
        <v>0.1014777</v>
      </c>
      <c r="BG259" s="7">
        <v>0.1029171</v>
      </c>
      <c r="BH259" s="7">
        <v>0.12378840000000001</v>
      </c>
    </row>
    <row r="260" spans="1:60" x14ac:dyDescent="0.25">
      <c r="A260" s="5" t="s">
        <v>284</v>
      </c>
      <c r="B260" s="6" t="s">
        <v>225</v>
      </c>
      <c r="C260" s="7">
        <v>60.491441000000002</v>
      </c>
      <c r="D260" s="7">
        <v>-43.719312000000002</v>
      </c>
      <c r="E260" s="8">
        <v>3032.6109999999999</v>
      </c>
      <c r="F260" s="7">
        <v>6.9520200000000004E-2</v>
      </c>
      <c r="G260" s="3">
        <f t="shared" si="3"/>
        <v>0.21407715586260964</v>
      </c>
      <c r="H260" s="8" t="s">
        <v>18</v>
      </c>
      <c r="I260" s="8" t="s">
        <v>19</v>
      </c>
      <c r="J260" s="13">
        <v>2.9339</v>
      </c>
      <c r="K260" s="14">
        <f>L260+0.14*M260</f>
        <v>0.46268472620415041</v>
      </c>
      <c r="L260" s="11">
        <v>5.1878059537483721E-2</v>
      </c>
      <c r="M260" s="12">
        <v>2.9343333333333335</v>
      </c>
      <c r="N260" s="7">
        <v>2.9339</v>
      </c>
      <c r="O260" s="7">
        <v>2.9339</v>
      </c>
      <c r="P260" s="7">
        <v>2.9339</v>
      </c>
      <c r="Q260" s="7">
        <v>2.9339</v>
      </c>
      <c r="R260" s="7">
        <v>2.9339</v>
      </c>
      <c r="S260" s="7">
        <v>2.9339</v>
      </c>
      <c r="T260" s="7">
        <v>2.9339</v>
      </c>
      <c r="U260" s="7">
        <v>2.9339</v>
      </c>
      <c r="V260" s="7">
        <v>2.9339</v>
      </c>
      <c r="W260" s="7">
        <v>2.9339</v>
      </c>
      <c r="X260" s="7">
        <v>2.9339</v>
      </c>
      <c r="Y260" s="7">
        <v>2.9339</v>
      </c>
      <c r="Z260" s="7">
        <v>2.9339</v>
      </c>
      <c r="AA260" s="7">
        <v>2.9339</v>
      </c>
      <c r="AB260" s="7">
        <v>2.9339</v>
      </c>
      <c r="AC260" s="7">
        <v>2.9339</v>
      </c>
      <c r="AD260" s="7">
        <v>2.9339</v>
      </c>
      <c r="AE260" s="7">
        <v>2.9339</v>
      </c>
      <c r="AF260" s="7">
        <v>2.9339</v>
      </c>
      <c r="AG260" s="7">
        <v>2.9339</v>
      </c>
      <c r="AH260" s="7">
        <v>2.9339</v>
      </c>
      <c r="AI260" s="7">
        <v>2.9339</v>
      </c>
      <c r="AJ260" s="7">
        <v>2.9339</v>
      </c>
      <c r="AK260" s="7">
        <v>2.9339</v>
      </c>
      <c r="AL260" s="7">
        <v>2.9339</v>
      </c>
      <c r="AM260" s="7">
        <v>2.9339</v>
      </c>
      <c r="AN260" s="7">
        <v>2.9339</v>
      </c>
      <c r="AO260" s="7">
        <v>2.9339</v>
      </c>
      <c r="AP260" s="7">
        <v>2.9339</v>
      </c>
      <c r="AQ260" s="7">
        <v>2.9339</v>
      </c>
      <c r="AR260" s="7">
        <v>2.9339</v>
      </c>
      <c r="AS260" s="7">
        <v>2.9339</v>
      </c>
      <c r="AT260" s="7">
        <v>2.9339</v>
      </c>
      <c r="AU260" s="7">
        <v>2.9339</v>
      </c>
      <c r="AV260" s="7">
        <v>2.9339</v>
      </c>
      <c r="AW260" s="7">
        <v>2.9339</v>
      </c>
      <c r="AX260" s="7">
        <v>2.9339</v>
      </c>
      <c r="AY260" s="7">
        <v>2.9339</v>
      </c>
      <c r="AZ260" s="7">
        <v>2.9339</v>
      </c>
      <c r="BA260" s="7">
        <v>2.9339</v>
      </c>
      <c r="BB260" s="7">
        <v>2.9339</v>
      </c>
      <c r="BC260" s="7">
        <v>2.9339</v>
      </c>
      <c r="BD260" s="7">
        <v>2.9339</v>
      </c>
      <c r="BE260" s="7">
        <v>2.9339</v>
      </c>
      <c r="BF260" s="7">
        <v>2.9339</v>
      </c>
      <c r="BG260" s="7">
        <v>2.9339</v>
      </c>
      <c r="BH260" s="7">
        <v>2.9339</v>
      </c>
    </row>
    <row r="261" spans="1:60" ht="15.75" thickBot="1" x14ac:dyDescent="0.3">
      <c r="A261" s="15" t="s">
        <v>285</v>
      </c>
      <c r="B261" s="16" t="s">
        <v>225</v>
      </c>
      <c r="C261" s="17">
        <v>69.520227000000006</v>
      </c>
      <c r="D261" s="17">
        <v>-53.472462</v>
      </c>
      <c r="E261" s="18">
        <v>2421.3346999999999</v>
      </c>
      <c r="F261" s="17">
        <v>0</v>
      </c>
      <c r="G261" s="19">
        <f t="shared" si="3"/>
        <v>7.6735187506725916E-3</v>
      </c>
      <c r="H261" s="18" t="s">
        <v>18</v>
      </c>
      <c r="I261" s="18" t="s">
        <v>19</v>
      </c>
      <c r="J261" s="20">
        <v>0.53706684999999998</v>
      </c>
      <c r="K261" s="21">
        <f>L261+0.14*M261</f>
        <v>8.7598622995299372E-2</v>
      </c>
      <c r="L261" s="22">
        <v>3.0058622995299367E-2</v>
      </c>
      <c r="M261" s="23">
        <v>0.41099999999999998</v>
      </c>
      <c r="N261" s="17">
        <v>0.41099999999999998</v>
      </c>
      <c r="O261" s="17">
        <v>0.41099999999999998</v>
      </c>
      <c r="P261" s="17">
        <v>0.41099999999999998</v>
      </c>
      <c r="Q261" s="17">
        <v>0.41099999999999998</v>
      </c>
      <c r="R261" s="17">
        <v>0.41099999999999998</v>
      </c>
      <c r="S261" s="17">
        <v>0.41099999999999998</v>
      </c>
      <c r="T261" s="17">
        <v>0.41099999999999998</v>
      </c>
      <c r="U261" s="17">
        <v>0.41099999999999998</v>
      </c>
      <c r="V261" s="17">
        <v>0.41099999999999998</v>
      </c>
      <c r="W261" s="17">
        <v>0.41099999999999998</v>
      </c>
      <c r="X261" s="17">
        <v>0.41099999999999998</v>
      </c>
      <c r="Y261" s="17">
        <v>0.41099999999999998</v>
      </c>
      <c r="Z261" s="17">
        <v>0.41099999999999998</v>
      </c>
      <c r="AA261" s="17">
        <v>0.41099999999999998</v>
      </c>
      <c r="AB261" s="17">
        <v>0.41099999999999998</v>
      </c>
      <c r="AC261" s="17">
        <v>0.41099999999999998</v>
      </c>
      <c r="AD261" s="17">
        <v>0.41099999999999998</v>
      </c>
      <c r="AE261" s="17">
        <v>0.41099999999999998</v>
      </c>
      <c r="AF261" s="17">
        <v>0.41099999999999998</v>
      </c>
      <c r="AG261" s="17">
        <v>0.41099999999999998</v>
      </c>
      <c r="AH261" s="17">
        <v>0.41099999999999998</v>
      </c>
      <c r="AI261" s="17">
        <v>0.41099999999999998</v>
      </c>
      <c r="AJ261" s="17">
        <v>0.41099999999999998</v>
      </c>
      <c r="AK261" s="17">
        <v>0.41099999999999998</v>
      </c>
      <c r="AL261" s="17">
        <v>0.41099999999999998</v>
      </c>
      <c r="AM261" s="17">
        <v>0.41099999999999998</v>
      </c>
      <c r="AN261" s="17">
        <v>0.41099999999999998</v>
      </c>
      <c r="AO261" s="17">
        <v>0.41099999999999998</v>
      </c>
      <c r="AP261" s="17">
        <v>0.41099999999999998</v>
      </c>
      <c r="AQ261" s="17">
        <v>0.41099999999999998</v>
      </c>
      <c r="AR261" s="17">
        <v>0.41099999999999998</v>
      </c>
      <c r="AS261" s="17">
        <v>0.41099999999999998</v>
      </c>
      <c r="AT261" s="17">
        <v>0.41099999999999998</v>
      </c>
      <c r="AU261" s="17">
        <v>0.41099999999999998</v>
      </c>
      <c r="AV261" s="17">
        <v>0.41099999999999998</v>
      </c>
      <c r="AW261" s="17">
        <v>0.41099999999999998</v>
      </c>
      <c r="AX261" s="17">
        <v>0.41099999999999998</v>
      </c>
      <c r="AY261" s="17">
        <v>0.41099999999999998</v>
      </c>
      <c r="AZ261" s="17">
        <v>0.41099999999999998</v>
      </c>
      <c r="BA261" s="17">
        <v>0.41099999999999998</v>
      </c>
      <c r="BB261" s="17">
        <v>0.41099999999999998</v>
      </c>
      <c r="BC261" s="17">
        <v>0.41099999999999998</v>
      </c>
      <c r="BD261" s="17">
        <v>0.41099999999999998</v>
      </c>
      <c r="BE261" s="17">
        <v>0.41099999999999998</v>
      </c>
      <c r="BF261" s="17">
        <v>0.41099999999999998</v>
      </c>
      <c r="BG261" s="17">
        <v>0.41099999999999998</v>
      </c>
      <c r="BH261" s="17">
        <v>0.41099999999999998</v>
      </c>
    </row>
  </sheetData>
  <conditionalFormatting sqref="B1:B261">
    <cfRule type="containsText" dxfId="16" priority="18" operator="containsText" text="SE">
      <formula>NOT(ISERROR(SEARCH("SE",B1)))</formula>
    </cfRule>
    <cfRule type="containsText" dxfId="15" priority="19" operator="containsText" text="NE">
      <formula>NOT(ISERROR(SEARCH("NE",B1)))</formula>
    </cfRule>
    <cfRule type="containsText" dxfId="14" priority="20" operator="containsText" text="NO">
      <formula>NOT(ISERROR(SEARCH("NO",B1)))</formula>
    </cfRule>
    <cfRule type="containsText" dxfId="13" priority="21" operator="containsText" text="NW">
      <formula>NOT(ISERROR(SEARCH("NW",B1)))</formula>
    </cfRule>
    <cfRule type="containsText" dxfId="12" priority="22" operator="containsText" text="CW">
      <formula>NOT(ISERROR(SEARCH("CW",B1)))</formula>
    </cfRule>
    <cfRule type="containsText" dxfId="11" priority="23" operator="containsText" text="SW">
      <formula>NOT(ISERROR(SEARCH("SW",B1)))</formula>
    </cfRule>
  </conditionalFormatting>
  <conditionalFormatting sqref="A2:A261">
    <cfRule type="expression" dxfId="10" priority="17">
      <formula>MOD(ROW(),2)=0</formula>
    </cfRule>
  </conditionalFormatting>
  <conditionalFormatting sqref="C2:D261">
    <cfRule type="expression" dxfId="9" priority="16">
      <formula>MOD(ROW(),2)=0</formula>
    </cfRule>
  </conditionalFormatting>
  <conditionalFormatting sqref="E2:E261">
    <cfRule type="expression" dxfId="8" priority="15">
      <formula>MOD(ROW(),2)=0</formula>
    </cfRule>
  </conditionalFormatting>
  <conditionalFormatting sqref="F2:F261">
    <cfRule type="expression" dxfId="7" priority="14">
      <formula>MOD(ROW(),2)=0</formula>
    </cfRule>
  </conditionalFormatting>
  <conditionalFormatting sqref="H2:I261">
    <cfRule type="expression" dxfId="6" priority="13">
      <formula>MOD(ROW(),2)=0</formula>
    </cfRule>
  </conditionalFormatting>
  <conditionalFormatting sqref="J2:K261">
    <cfRule type="expression" dxfId="5" priority="9" stopIfTrue="1">
      <formula>$I2="MC"</formula>
    </cfRule>
    <cfRule type="expression" dxfId="4" priority="10" stopIfTrue="1">
      <formula>$I2="SMB"</formula>
    </cfRule>
    <cfRule type="expression" dxfId="3" priority="11" stopIfTrue="1">
      <formula>$I2="GAT"</formula>
    </cfRule>
    <cfRule type="expression" dxfId="2" priority="12" stopIfTrue="1">
      <formula>$I2="GRA"</formula>
    </cfRule>
  </conditionalFormatting>
  <conditionalFormatting sqref="N2:BG43 N261:BH261 N201:BG260 N200:BH200 N45:BG199 N44:BH44">
    <cfRule type="expression" dxfId="1" priority="4">
      <formula>MOD(ROW(),2)=0</formula>
    </cfRule>
  </conditionalFormatting>
  <conditionalFormatting sqref="BH2:BH43 BH201:BH260 BH45:BH199">
    <cfRule type="expression" dxfId="0" priority="2">
      <formula>MOD(ROW(),2)=0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shijie luo</dc:creator>
  <cp:lastModifiedBy>shijie luo</cp:lastModifiedBy>
  <dcterms:created xsi:type="dcterms:W3CDTF">2021-01-11T12:03:55Z</dcterms:created>
  <dcterms:modified xsi:type="dcterms:W3CDTF">2021-01-12T01:02:25Z</dcterms:modified>
</cp:coreProperties>
</file>