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_Martha\ME\GDB\SistemasComplejosParaPrincipiantes\"/>
    </mc:Choice>
  </mc:AlternateContent>
  <bookViews>
    <workbookView xWindow="0" yWindow="0" windowWidth="24000" windowHeight="951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C3" i="2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  <c r="G8" i="1"/>
  <c r="G7" i="1"/>
  <c r="E8" i="1"/>
  <c r="F8" i="1" s="1"/>
  <c r="E7" i="1"/>
  <c r="F7" i="1" s="1"/>
  <c r="E6" i="1"/>
  <c r="F6" i="1" s="1"/>
  <c r="G6" i="1" s="1"/>
  <c r="C3" i="1"/>
  <c r="E9" i="1" l="1"/>
  <c r="F9" i="1" s="1"/>
  <c r="F7" i="2" l="1"/>
  <c r="G7" i="2" s="1"/>
  <c r="E7" i="2"/>
  <c r="G9" i="1"/>
  <c r="E10" i="1" s="1"/>
  <c r="F10" i="1" s="1"/>
  <c r="E8" i="2" l="1"/>
  <c r="F8" i="2"/>
  <c r="G10" i="1"/>
  <c r="E11" i="1" s="1"/>
  <c r="F11" i="1" s="1"/>
  <c r="G8" i="2" l="1"/>
  <c r="E9" i="2" s="1"/>
  <c r="G11" i="1"/>
  <c r="E12" i="1" s="1"/>
  <c r="F12" i="1" s="1"/>
  <c r="F9" i="2" l="1"/>
  <c r="G9" i="2" s="1"/>
  <c r="E10" i="2" s="1"/>
  <c r="E13" i="1"/>
  <c r="F13" i="1" s="1"/>
  <c r="G12" i="1"/>
  <c r="F10" i="2" l="1"/>
  <c r="G10" i="2" s="1"/>
  <c r="E11" i="2" s="1"/>
  <c r="E14" i="1"/>
  <c r="F14" i="1" s="1"/>
  <c r="G13" i="1"/>
  <c r="F11" i="2" l="1"/>
  <c r="G11" i="2" s="1"/>
  <c r="E15" i="1"/>
  <c r="F15" i="1" s="1"/>
  <c r="G14" i="1"/>
  <c r="E12" i="2" l="1"/>
  <c r="F12" i="2"/>
  <c r="G12" i="2" s="1"/>
  <c r="E13" i="2" s="1"/>
  <c r="G15" i="1"/>
  <c r="E16" i="1" s="1"/>
  <c r="F16" i="1" s="1"/>
  <c r="F13" i="2" l="1"/>
  <c r="G13" i="2" s="1"/>
  <c r="E14" i="2" s="1"/>
  <c r="G16" i="1"/>
  <c r="E17" i="1" s="1"/>
  <c r="F17" i="1" s="1"/>
  <c r="F14" i="2" l="1"/>
  <c r="G14" i="2" s="1"/>
  <c r="E15" i="2" s="1"/>
  <c r="G17" i="1"/>
  <c r="E18" i="1" s="1"/>
  <c r="F18" i="1" s="1"/>
  <c r="F15" i="2" l="1"/>
  <c r="G15" i="2" s="1"/>
  <c r="G18" i="1"/>
  <c r="E19" i="1" s="1"/>
  <c r="F19" i="1" s="1"/>
  <c r="E16" i="2" l="1"/>
  <c r="F16" i="2"/>
  <c r="G16" i="2" s="1"/>
  <c r="E17" i="2" s="1"/>
  <c r="F17" i="2"/>
  <c r="G19" i="1"/>
  <c r="E20" i="1" s="1"/>
  <c r="F20" i="1" s="1"/>
  <c r="G17" i="2" l="1"/>
  <c r="E18" i="2"/>
  <c r="F18" i="2"/>
  <c r="G18" i="2" s="1"/>
  <c r="G20" i="1"/>
  <c r="E21" i="1" s="1"/>
  <c r="F21" i="1" s="1"/>
  <c r="E19" i="2" l="1"/>
  <c r="F19" i="2"/>
  <c r="G21" i="1"/>
  <c r="E22" i="1" s="1"/>
  <c r="F22" i="1" s="1"/>
  <c r="G19" i="2" l="1"/>
  <c r="E20" i="2"/>
  <c r="F20" i="2"/>
  <c r="G20" i="2" s="1"/>
  <c r="G22" i="1"/>
  <c r="E23" i="1" s="1"/>
  <c r="F23" i="1" s="1"/>
  <c r="E21" i="2" l="1"/>
  <c r="F21" i="2"/>
  <c r="G23" i="1"/>
  <c r="E24" i="1" s="1"/>
  <c r="F24" i="1" s="1"/>
  <c r="G21" i="2" l="1"/>
  <c r="E22" i="2"/>
  <c r="F22" i="2"/>
  <c r="G22" i="2" s="1"/>
  <c r="G24" i="1"/>
  <c r="E25" i="1" s="1"/>
  <c r="F25" i="1" s="1"/>
  <c r="G25" i="1" s="1"/>
  <c r="E23" i="2" l="1"/>
  <c r="F23" i="2"/>
  <c r="G23" i="2" l="1"/>
  <c r="E24" i="2"/>
  <c r="F24" i="2"/>
  <c r="G24" i="2" s="1"/>
  <c r="E25" i="2" l="1"/>
  <c r="F25" i="2"/>
  <c r="G25" i="2" l="1"/>
</calcChain>
</file>

<file path=xl/sharedStrings.xml><?xml version="1.0" encoding="utf-8"?>
<sst xmlns="http://schemas.openxmlformats.org/spreadsheetml/2006/main" count="22" uniqueCount="12">
  <si>
    <t>condicion inicial (Xn)</t>
  </si>
  <si>
    <t>RADIANES (PI / 180)</t>
  </si>
  <si>
    <t>a</t>
  </si>
  <si>
    <t>Xn * PI</t>
  </si>
  <si>
    <t>a * SENO</t>
  </si>
  <si>
    <t>ITERACION</t>
  </si>
  <si>
    <t>X n+1</t>
  </si>
  <si>
    <t>SENO (PI * Xn)</t>
  </si>
  <si>
    <t>Xn</t>
  </si>
  <si>
    <t>Xn * a</t>
  </si>
  <si>
    <t>1 - Xn</t>
  </si>
  <si>
    <t>(a *Xn)*(1-Xn)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</si>
</sst>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Hoja1!$I$6:$J$6</c:f>
              <c:numCache>
                <c:formatCode>General</c:formatCode>
                <c:ptCount val="2"/>
                <c:pt idx="0">
                  <c:v>0.2</c:v>
                </c:pt>
                <c:pt idx="1">
                  <c:v>1.0966007317302568E-2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1-499D-ABB2-946B651A7E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Hoja1!$I$7:$J$7</c:f>
              <c:numCache>
                <c:formatCode>General</c:formatCode>
                <c:ptCount val="2"/>
                <c:pt idx="0">
                  <c:v>1.0966007317302568E-2</c:v>
                </c:pt>
                <c:pt idx="1">
                  <c:v>1.0494291249090403E-5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1-499D-ABB2-946B651A7E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Hoja1!$I$8:$J$8</c:f>
              <c:numCache>
                <c:formatCode>General</c:formatCode>
                <c:ptCount val="2"/>
                <c:pt idx="0">
                  <c:v>1.0494291249090403E-5</c:v>
                </c:pt>
                <c:pt idx="1">
                  <c:v>1.0042867223238528E-8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1-499D-ABB2-946B651A7E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Hoja1!$I$9:$J$9</c:f>
              <c:numCache>
                <c:formatCode>General</c:formatCode>
                <c:ptCount val="2"/>
                <c:pt idx="0">
                  <c:v>1.0042867223238528E-8</c:v>
                </c:pt>
                <c:pt idx="1">
                  <c:v>9.6108617218286464E-12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01-499D-ABB2-946B651A7E1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Hoja1!$I$10:$J$10</c:f>
              <c:numCache>
                <c:formatCode>General</c:formatCode>
                <c:ptCount val="2"/>
                <c:pt idx="0">
                  <c:v>9.6108617218286464E-12</c:v>
                </c:pt>
                <c:pt idx="1">
                  <c:v>9.1974394346642505E-15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01-499D-ABB2-946B651A7E1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Hoja1!$I$11:$J$11</c:f>
              <c:numCache>
                <c:formatCode>General</c:formatCode>
                <c:ptCount val="2"/>
                <c:pt idx="0">
                  <c:v>9.1974394346642505E-15</c:v>
                </c:pt>
                <c:pt idx="1">
                  <c:v>8.8018009833796313E-18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01-499D-ABB2-946B651A7E1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Hoja1!$I$12:$J$12</c:f>
              <c:numCache>
                <c:formatCode>General</c:formatCode>
                <c:ptCount val="2"/>
                <c:pt idx="0">
                  <c:v>8.8018009833796313E-18</c:v>
                </c:pt>
                <c:pt idx="1">
                  <c:v>8.4231813757902422E-21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01-499D-ABB2-946B651A7E1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Hoja1!$I$13:$J$13</c:f>
              <c:numCache>
                <c:formatCode>General</c:formatCode>
                <c:ptCount val="2"/>
                <c:pt idx="0">
                  <c:v>8.4231813757902422E-21</c:v>
                </c:pt>
                <c:pt idx="1">
                  <c:v>8.0608485267315043E-24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01-499D-ABB2-946B651A7E1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Hoja1!$I$14:$J$14</c:f>
              <c:numCache>
                <c:formatCode>General</c:formatCode>
                <c:ptCount val="2"/>
                <c:pt idx="0">
                  <c:v>8.0608485267315043E-24</c:v>
                </c:pt>
                <c:pt idx="1">
                  <c:v>7.7141018425254379E-27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01-499D-ABB2-946B651A7E1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Hoja1!$I$15:$J$15</c:f>
              <c:numCache>
                <c:formatCode>General</c:formatCode>
                <c:ptCount val="2"/>
                <c:pt idx="0">
                  <c:v>7.7141018425254379E-27</c:v>
                </c:pt>
                <c:pt idx="1">
                  <c:v>7.3822708663380967E-30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01-499D-ABB2-946B651A7E1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Hoja1!$I$16:$J$16</c:f>
              <c:numCache>
                <c:formatCode>General</c:formatCode>
                <c:ptCount val="2"/>
                <c:pt idx="0">
                  <c:v>7.3822708663380967E-30</c:v>
                </c:pt>
                <c:pt idx="1">
                  <c:v>7.0647139818085086E-33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01-499D-ABB2-946B651A7E1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Hoja1!$I$17:$J$17</c:f>
              <c:numCache>
                <c:formatCode>General</c:formatCode>
                <c:ptCount val="2"/>
                <c:pt idx="0">
                  <c:v>7.0647139818085086E-33</c:v>
                </c:pt>
                <c:pt idx="1">
                  <c:v>6.760817172442507E-36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01-499D-ABB2-946B651A7E1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Hoja1!$I$18:$J$18</c:f>
              <c:numCache>
                <c:formatCode>General</c:formatCode>
                <c:ptCount val="2"/>
                <c:pt idx="0">
                  <c:v>6.760817172442507E-36</c:v>
                </c:pt>
                <c:pt idx="1">
                  <c:v>6.4699928343726751E-39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401-499D-ABB2-946B651A7E14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Hoja1!$I$19:$J$19</c:f>
              <c:numCache>
                <c:formatCode>General</c:formatCode>
                <c:ptCount val="2"/>
                <c:pt idx="0">
                  <c:v>6.4699928343726751E-39</c:v>
                </c:pt>
                <c:pt idx="1">
                  <c:v>6.191678640188777E-42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401-499D-ABB2-946B651A7E14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Hoja1!$I$20:$J$20</c:f>
              <c:numCache>
                <c:formatCode>General</c:formatCode>
                <c:ptCount val="2"/>
                <c:pt idx="0">
                  <c:v>6.191678640188777E-42</c:v>
                </c:pt>
                <c:pt idx="1">
                  <c:v>5.9253364516418441E-45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401-499D-ABB2-946B651A7E14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Hoja1!$I$21:$J$21</c:f>
              <c:numCache>
                <c:formatCode>General</c:formatCode>
                <c:ptCount val="2"/>
                <c:pt idx="0">
                  <c:v>5.9253364516418441E-45</c:v>
                </c:pt>
                <c:pt idx="1">
                  <c:v>5.6704512791195368E-48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401-499D-ABB2-946B651A7E14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Hoja1!$I$22:$J$22</c:f>
              <c:numCache>
                <c:formatCode>General</c:formatCode>
                <c:ptCount val="2"/>
                <c:pt idx="0">
                  <c:v>5.6704512791195368E-48</c:v>
                </c:pt>
                <c:pt idx="1">
                  <c:v>5.4265302858808765E-51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401-499D-ABB2-946B651A7E14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Hoja1!$I$23:$J$23</c:f>
              <c:numCache>
                <c:formatCode>General</c:formatCode>
                <c:ptCount val="2"/>
                <c:pt idx="0">
                  <c:v>5.4265302858808765E-51</c:v>
                </c:pt>
                <c:pt idx="1">
                  <c:v>5.1931018351249668E-54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401-499D-ABB2-946B651A7E14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Hoja1!$I$24:$J$24</c:f>
              <c:numCache>
                <c:formatCode>General</c:formatCode>
                <c:ptCount val="2"/>
                <c:pt idx="0">
                  <c:v>5.1931018351249668E-54</c:v>
                </c:pt>
                <c:pt idx="1">
                  <c:v>4.969714578051155E-57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401-499D-ABB2-946B651A7E14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Hoja1!$I$25:$J$25</c:f>
              <c:numCache>
                <c:formatCode>General</c:formatCode>
                <c:ptCount val="2"/>
                <c:pt idx="0">
                  <c:v>4.969714578051155E-57</c:v>
                </c:pt>
                <c:pt idx="1">
                  <c:v>4.7559365811473324E-60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401-499D-ABB2-946B651A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23592"/>
        <c:axId val="520719000"/>
      </c:scatterChart>
      <c:valAx>
        <c:axId val="520723592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xn+1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719000"/>
        <c:crosses val="autoZero"/>
        <c:crossBetween val="midCat"/>
      </c:valAx>
      <c:valAx>
        <c:axId val="52071900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72359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Hoja2!$I$6:$I$25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Hoja2!$J$6:$J$25</c:f>
              <c:numCache>
                <c:formatCode>General</c:formatCode>
                <c:ptCount val="20"/>
                <c:pt idx="0">
                  <c:v>9.0000000000000011E-2</c:v>
                </c:pt>
                <c:pt idx="1">
                  <c:v>1.3962634015954637E-2</c:v>
                </c:pt>
                <c:pt idx="2">
                  <c:v>1.2217304763960306E-2</c:v>
                </c:pt>
                <c:pt idx="3">
                  <c:v>1.0471975511965976E-2</c:v>
                </c:pt>
                <c:pt idx="4">
                  <c:v>8.7266462599716477E-3</c:v>
                </c:pt>
                <c:pt idx="5">
                  <c:v>6.9813170079773184E-3</c:v>
                </c:pt>
                <c:pt idx="6">
                  <c:v>5.235987755982989E-3</c:v>
                </c:pt>
                <c:pt idx="7">
                  <c:v>3.4906585039886583E-3</c:v>
                </c:pt>
                <c:pt idx="8">
                  <c:v>1.7453292519943292E-3</c:v>
                </c:pt>
                <c:pt idx="9">
                  <c:v>0</c:v>
                </c:pt>
                <c:pt idx="10">
                  <c:v>-1.7453292519943311E-3</c:v>
                </c:pt>
                <c:pt idx="11">
                  <c:v>-3.4906585039886583E-3</c:v>
                </c:pt>
                <c:pt idx="12">
                  <c:v>-5.235987755982989E-3</c:v>
                </c:pt>
                <c:pt idx="13">
                  <c:v>-6.9813170079773166E-3</c:v>
                </c:pt>
                <c:pt idx="14">
                  <c:v>-8.7266462599716477E-3</c:v>
                </c:pt>
                <c:pt idx="15">
                  <c:v>-1.0471975511965978E-2</c:v>
                </c:pt>
                <c:pt idx="16">
                  <c:v>-1.2217304763960306E-2</c:v>
                </c:pt>
                <c:pt idx="17">
                  <c:v>-1.3962634015954637E-2</c:v>
                </c:pt>
                <c:pt idx="18">
                  <c:v>-1.5707963267948963E-2</c:v>
                </c:pt>
                <c:pt idx="19">
                  <c:v>-1.7453292519943295E-2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8-4AB8-95A4-4F3136E4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21872"/>
        <c:axId val="413114328"/>
      </c:scatterChart>
      <c:valAx>
        <c:axId val="4131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114328"/>
        <c:crosses val="autoZero"/>
        <c:crossBetween val="midCat"/>
      </c:valAx>
      <c:valAx>
        <c:axId val="4131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1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5</xdr:row>
      <xdr:rowOff>104775</xdr:rowOff>
    </xdr:from>
    <xdr:to>
      <xdr:col>16</xdr:col>
      <xdr:colOff>371475</xdr:colOff>
      <xdr:row>19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133645-68A9-4AD5-85A0-702DFD6C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733425</xdr:colOff>
      <xdr:row>2</xdr:row>
      <xdr:rowOff>123825</xdr:rowOff>
    </xdr:from>
    <xdr:to>
      <xdr:col>16</xdr:col>
      <xdr:colOff>733425</xdr:colOff>
      <xdr:row>17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ABE583-3400-4886-B23A-AE35F347C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sqref="A1:XFD1048576"/>
    </sheetView>
  </sheetViews>
  <sheetFormatPr baseColWidth="10" defaultRowHeight="15" x14ac:dyDescent="0.25"/>
  <cols>
    <col min="2" max="2" width="19.5703125" bestFit="1" customWidth="1"/>
    <col min="4" max="4" width="11.42578125" style="2"/>
    <col min="5" max="5" width="12" style="2" bestFit="1" customWidth="1"/>
    <col min="6" max="6" width="13.5703125" style="2" bestFit="1" customWidth="1"/>
    <col min="7" max="7" width="12" style="2" bestFit="1" customWidth="1"/>
  </cols>
  <sheetData>
    <row r="1" spans="2:10" x14ac:dyDescent="0.25">
      <c r="B1" s="1" t="s">
        <v>0</v>
      </c>
      <c r="C1" s="1">
        <v>0.2</v>
      </c>
      <c r="D1" s="1"/>
    </row>
    <row r="2" spans="2:10" x14ac:dyDescent="0.25">
      <c r="B2" s="1" t="s">
        <v>2</v>
      </c>
      <c r="C2" s="1">
        <v>1</v>
      </c>
      <c r="D2" s="1"/>
    </row>
    <row r="3" spans="2:10" x14ac:dyDescent="0.25">
      <c r="B3" t="s">
        <v>1</v>
      </c>
      <c r="C3">
        <f>PI()/180</f>
        <v>1.7453292519943295E-2</v>
      </c>
    </row>
    <row r="4" spans="2:10" x14ac:dyDescent="0.25">
      <c r="B4" s="1"/>
      <c r="C4" s="1"/>
      <c r="D4" s="1"/>
      <c r="G4" s="3" t="s">
        <v>6</v>
      </c>
    </row>
    <row r="5" spans="2:10" x14ac:dyDescent="0.25">
      <c r="C5" t="s">
        <v>5</v>
      </c>
      <c r="D5" s="3" t="s">
        <v>8</v>
      </c>
      <c r="E5" s="2" t="s">
        <v>3</v>
      </c>
      <c r="F5" s="2" t="s">
        <v>7</v>
      </c>
      <c r="G5" s="2" t="s">
        <v>4</v>
      </c>
      <c r="I5" s="4" t="s">
        <v>8</v>
      </c>
      <c r="J5" s="4" t="s">
        <v>6</v>
      </c>
    </row>
    <row r="6" spans="2:10" x14ac:dyDescent="0.25">
      <c r="C6">
        <v>1</v>
      </c>
      <c r="D6" s="4">
        <v>0.2</v>
      </c>
      <c r="E6" s="2">
        <f>C$1*PI()</f>
        <v>0.62831853071795862</v>
      </c>
      <c r="F6" s="2">
        <f>SIN(C$3*E6)</f>
        <v>1.0966007317302568E-2</v>
      </c>
      <c r="G6" s="4">
        <f>F6*C2</f>
        <v>1.0966007317302568E-2</v>
      </c>
      <c r="I6" s="4">
        <v>0.2</v>
      </c>
      <c r="J6" s="4">
        <v>1.0966007317302568E-2</v>
      </c>
    </row>
    <row r="7" spans="2:10" x14ac:dyDescent="0.25">
      <c r="C7">
        <v>2</v>
      </c>
      <c r="D7" s="4">
        <f>G6</f>
        <v>1.0966007317302568E-2</v>
      </c>
      <c r="E7" s="2">
        <f>G6*PI()</f>
        <v>3.4450728027249661E-2</v>
      </c>
      <c r="F7" s="2">
        <f>SIN(C$3*E7)</f>
        <v>6.0127859755395305E-4</v>
      </c>
      <c r="G7" s="4">
        <f>F7*C$3</f>
        <v>1.0494291249090403E-5</v>
      </c>
      <c r="I7" s="4">
        <v>1.0966007317302568E-2</v>
      </c>
      <c r="J7" s="4">
        <v>1.0494291249090403E-5</v>
      </c>
    </row>
    <row r="8" spans="2:10" x14ac:dyDescent="0.25">
      <c r="C8">
        <v>3</v>
      </c>
      <c r="D8" s="4">
        <f t="shared" ref="D8:D25" si="0">G7</f>
        <v>1.0494291249090403E-5</v>
      </c>
      <c r="E8" s="2">
        <f t="shared" ref="E8:E25" si="1">G7*PI()</f>
        <v>3.2968788292774067E-5</v>
      </c>
      <c r="F8" s="2">
        <f t="shared" ref="F8:F25" si="2">SIN(C$3*E8)</f>
        <v>5.7541390610183599E-7</v>
      </c>
      <c r="G8" s="4">
        <f t="shared" ref="G8:G25" si="3">F8*C$3</f>
        <v>1.0042867223238528E-8</v>
      </c>
      <c r="I8" s="4">
        <v>1.0494291249090403E-5</v>
      </c>
      <c r="J8" s="4">
        <v>1.0042867223238528E-8</v>
      </c>
    </row>
    <row r="9" spans="2:10" x14ac:dyDescent="0.25">
      <c r="C9">
        <v>4</v>
      </c>
      <c r="D9" s="4">
        <f t="shared" si="0"/>
        <v>1.0042867223238528E-8</v>
      </c>
      <c r="E9" s="2">
        <f t="shared" si="1"/>
        <v>3.1550597889503884E-8</v>
      </c>
      <c r="F9" s="2">
        <f t="shared" si="2"/>
        <v>5.5066181414461683E-10</v>
      </c>
      <c r="G9" s="4">
        <f t="shared" si="3"/>
        <v>9.6108617218286464E-12</v>
      </c>
      <c r="I9" s="4">
        <v>1.0042867223238528E-8</v>
      </c>
      <c r="J9" s="4">
        <v>9.6108617218286464E-12</v>
      </c>
    </row>
    <row r="10" spans="2:10" x14ac:dyDescent="0.25">
      <c r="C10">
        <v>5</v>
      </c>
      <c r="D10" s="4">
        <f t="shared" si="0"/>
        <v>9.6108617218286464E-12</v>
      </c>
      <c r="E10" s="2">
        <f t="shared" si="1"/>
        <v>3.0193412579964225E-11</v>
      </c>
      <c r="F10" s="2">
        <f t="shared" si="2"/>
        <v>5.2697446193345143E-13</v>
      </c>
      <c r="G10" s="4">
        <f t="shared" si="3"/>
        <v>9.1974394346642505E-15</v>
      </c>
      <c r="I10" s="4">
        <v>9.6108617218286464E-12</v>
      </c>
      <c r="J10" s="4">
        <v>9.1974394346642505E-15</v>
      </c>
    </row>
    <row r="11" spans="2:10" x14ac:dyDescent="0.25">
      <c r="C11">
        <v>6</v>
      </c>
      <c r="D11" s="4">
        <f t="shared" si="0"/>
        <v>9.1974394346642505E-15</v>
      </c>
      <c r="E11" s="2">
        <f t="shared" si="1"/>
        <v>2.8894608159778268E-14</v>
      </c>
      <c r="F11" s="2">
        <f t="shared" si="2"/>
        <v>5.0430604846175055E-16</v>
      </c>
      <c r="G11" s="4">
        <f t="shared" si="3"/>
        <v>8.8018009833796313E-18</v>
      </c>
      <c r="I11" s="4">
        <v>9.1974394346642505E-15</v>
      </c>
      <c r="J11" s="4">
        <v>8.8018009833796313E-18</v>
      </c>
    </row>
    <row r="12" spans="2:10" x14ac:dyDescent="0.25">
      <c r="C12">
        <v>7</v>
      </c>
      <c r="D12" s="4">
        <f t="shared" si="0"/>
        <v>8.8018009833796313E-18</v>
      </c>
      <c r="E12" s="2">
        <f t="shared" si="1"/>
        <v>2.7651673307744865E-17</v>
      </c>
      <c r="F12" s="2">
        <f t="shared" si="2"/>
        <v>4.8261274290597916E-19</v>
      </c>
      <c r="G12" s="4">
        <f t="shared" si="3"/>
        <v>8.4231813757902422E-21</v>
      </c>
      <c r="I12" s="4">
        <v>8.8018009833796313E-18</v>
      </c>
      <c r="J12" s="4">
        <v>8.4231813757902422E-21</v>
      </c>
    </row>
    <row r="13" spans="2:10" x14ac:dyDescent="0.25">
      <c r="C13">
        <v>8</v>
      </c>
      <c r="D13" s="4">
        <f t="shared" si="0"/>
        <v>8.4231813757902422E-21</v>
      </c>
      <c r="E13" s="2">
        <f t="shared" si="1"/>
        <v>2.6462204730036992E-20</v>
      </c>
      <c r="F13" s="2">
        <f t="shared" si="2"/>
        <v>4.6185259987596273E-22</v>
      </c>
      <c r="G13" s="4">
        <f t="shared" si="3"/>
        <v>8.0608485267315043E-24</v>
      </c>
      <c r="I13" s="4">
        <v>8.4231813757902422E-21</v>
      </c>
      <c r="J13" s="4">
        <v>8.0608485267315043E-24</v>
      </c>
    </row>
    <row r="14" spans="2:10" x14ac:dyDescent="0.25">
      <c r="C14">
        <v>9</v>
      </c>
      <c r="D14" s="4">
        <f t="shared" si="0"/>
        <v>8.0608485267315043E-24</v>
      </c>
      <c r="E14" s="2">
        <f t="shared" si="1"/>
        <v>2.5323902513279801E-23</v>
      </c>
      <c r="F14" s="2">
        <f t="shared" si="2"/>
        <v>4.419854783107996E-25</v>
      </c>
      <c r="G14" s="4">
        <f t="shared" si="3"/>
        <v>7.7141018425254379E-27</v>
      </c>
      <c r="I14" s="4">
        <v>8.0608485267315043E-24</v>
      </c>
      <c r="J14" s="4">
        <v>7.7141018425254379E-27</v>
      </c>
    </row>
    <row r="15" spans="2:10" x14ac:dyDescent="0.25">
      <c r="C15">
        <v>10</v>
      </c>
      <c r="D15" s="4">
        <f t="shared" si="0"/>
        <v>7.7141018425254379E-27</v>
      </c>
      <c r="E15" s="2">
        <f t="shared" si="1"/>
        <v>2.4234565677521404E-26</v>
      </c>
      <c r="F15" s="2">
        <f t="shared" si="2"/>
        <v>4.2297296386355881E-28</v>
      </c>
      <c r="G15" s="4">
        <f t="shared" si="3"/>
        <v>7.3822708663380967E-30</v>
      </c>
      <c r="I15" s="4">
        <v>7.7141018425254379E-27</v>
      </c>
      <c r="J15" s="4">
        <v>7.3822708663380967E-30</v>
      </c>
    </row>
    <row r="16" spans="2:10" x14ac:dyDescent="0.25">
      <c r="C16">
        <v>11</v>
      </c>
      <c r="D16" s="4">
        <f t="shared" si="0"/>
        <v>7.3822708663380967E-30</v>
      </c>
      <c r="E16" s="2">
        <f t="shared" si="1"/>
        <v>2.3192087920497721E-29</v>
      </c>
      <c r="F16" s="2">
        <f t="shared" si="2"/>
        <v>4.0477829462469014E-31</v>
      </c>
      <c r="G16" s="4">
        <f t="shared" si="3"/>
        <v>7.0647139818085086E-33</v>
      </c>
      <c r="I16" s="4">
        <v>7.3822708663380967E-30</v>
      </c>
      <c r="J16" s="4">
        <v>7.0647139818085086E-33</v>
      </c>
    </row>
    <row r="17" spans="3:10" x14ac:dyDescent="0.25">
      <c r="C17">
        <v>12</v>
      </c>
      <c r="D17" s="4">
        <f t="shared" si="0"/>
        <v>7.0647139818085086E-33</v>
      </c>
      <c r="E17" s="2">
        <f t="shared" si="1"/>
        <v>2.2194453544962705E-32</v>
      </c>
      <c r="F17" s="2">
        <f t="shared" si="2"/>
        <v>3.8736629004052656E-34</v>
      </c>
      <c r="G17" s="4">
        <f t="shared" si="3"/>
        <v>6.760817172442507E-36</v>
      </c>
      <c r="I17" s="4">
        <v>7.0647139818085086E-33</v>
      </c>
      <c r="J17" s="4">
        <v>6.760817172442507E-36</v>
      </c>
    </row>
    <row r="18" spans="3:10" x14ac:dyDescent="0.25">
      <c r="C18">
        <v>13</v>
      </c>
      <c r="D18" s="4">
        <f t="shared" si="0"/>
        <v>6.760817172442507E-36</v>
      </c>
      <c r="E18" s="2">
        <f t="shared" si="1"/>
        <v>2.1239733561209098E-35</v>
      </c>
      <c r="F18" s="2">
        <f t="shared" si="2"/>
        <v>3.7070328288943931E-37</v>
      </c>
      <c r="G18" s="4">
        <f t="shared" si="3"/>
        <v>6.4699928343726751E-39</v>
      </c>
      <c r="I18" s="4">
        <v>6.760817172442507E-36</v>
      </c>
      <c r="J18" s="4">
        <v>6.4699928343726751E-39</v>
      </c>
    </row>
    <row r="19" spans="3:10" x14ac:dyDescent="0.25">
      <c r="C19">
        <v>14</v>
      </c>
      <c r="D19" s="4">
        <f t="shared" si="0"/>
        <v>6.4699928343726751E-39</v>
      </c>
      <c r="E19" s="2">
        <f t="shared" si="1"/>
        <v>2.0326081957243799E-38</v>
      </c>
      <c r="F19" s="2">
        <f t="shared" si="2"/>
        <v>3.5475705418411756E-40</v>
      </c>
      <c r="G19" s="4">
        <f t="shared" si="3"/>
        <v>6.191678640188777E-42</v>
      </c>
      <c r="I19" s="4">
        <v>6.4699928343726751E-39</v>
      </c>
      <c r="J19" s="4">
        <v>6.191678640188777E-42</v>
      </c>
    </row>
    <row r="20" spans="3:10" x14ac:dyDescent="0.25">
      <c r="C20">
        <v>15</v>
      </c>
      <c r="D20" s="4">
        <f t="shared" si="0"/>
        <v>6.191678640188777E-42</v>
      </c>
      <c r="E20" s="2">
        <f t="shared" si="1"/>
        <v>1.9451732129405902E-41</v>
      </c>
      <c r="F20" s="2">
        <f t="shared" si="2"/>
        <v>3.3949677087410069E-43</v>
      </c>
      <c r="G20" s="4">
        <f t="shared" si="3"/>
        <v>5.9253364516418441E-45</v>
      </c>
      <c r="I20" s="4">
        <v>6.191678640188777E-42</v>
      </c>
      <c r="J20" s="4">
        <v>5.9253364516418441E-45</v>
      </c>
    </row>
    <row r="21" spans="3:10" x14ac:dyDescent="0.25">
      <c r="C21">
        <v>16</v>
      </c>
      <c r="D21" s="4">
        <f t="shared" si="0"/>
        <v>5.9253364516418441E-45</v>
      </c>
      <c r="E21" s="2">
        <f t="shared" si="1"/>
        <v>1.8614993466525831E-44</v>
      </c>
      <c r="F21" s="2">
        <f t="shared" si="2"/>
        <v>3.2489292622810861E-46</v>
      </c>
      <c r="G21" s="4">
        <f t="shared" si="3"/>
        <v>5.6704512791195368E-48</v>
      </c>
      <c r="I21" s="4">
        <v>5.9253364516418441E-45</v>
      </c>
      <c r="J21" s="4">
        <v>5.6704512791195368E-48</v>
      </c>
    </row>
    <row r="22" spans="3:10" x14ac:dyDescent="0.25">
      <c r="C22">
        <v>17</v>
      </c>
      <c r="D22" s="4">
        <f t="shared" si="0"/>
        <v>5.6704512791195368E-48</v>
      </c>
      <c r="E22" s="2">
        <f t="shared" si="1"/>
        <v>1.7814248081020783E-47</v>
      </c>
      <c r="F22" s="2">
        <f t="shared" si="2"/>
        <v>3.1091728278089425E-49</v>
      </c>
      <c r="G22" s="4">
        <f t="shared" si="3"/>
        <v>5.4265302858808765E-51</v>
      </c>
      <c r="I22" s="4">
        <v>5.6704512791195368E-48</v>
      </c>
      <c r="J22" s="4">
        <v>5.4265302858808765E-51</v>
      </c>
    </row>
    <row r="23" spans="3:10" x14ac:dyDescent="0.25">
      <c r="C23">
        <v>18</v>
      </c>
      <c r="D23" s="4">
        <f t="shared" si="0"/>
        <v>5.4265302858808765E-51</v>
      </c>
      <c r="E23" s="2">
        <f t="shared" si="1"/>
        <v>1.7047947680605881E-50</v>
      </c>
      <c r="F23" s="2">
        <f t="shared" si="2"/>
        <v>2.9754281773430328E-52</v>
      </c>
      <c r="G23" s="4">
        <f t="shared" si="3"/>
        <v>5.1931018351249668E-54</v>
      </c>
      <c r="I23" s="4">
        <v>5.4265302858808765E-51</v>
      </c>
      <c r="J23" s="4">
        <v>5.1931018351249668E-54</v>
      </c>
    </row>
    <row r="24" spans="3:10" x14ac:dyDescent="0.25">
      <c r="C24">
        <v>19</v>
      </c>
      <c r="D24" s="4">
        <f t="shared" si="0"/>
        <v>5.1931018351249668E-54</v>
      </c>
      <c r="E24" s="2">
        <f t="shared" si="1"/>
        <v>1.6314610574572267E-53</v>
      </c>
      <c r="F24" s="2">
        <f t="shared" si="2"/>
        <v>2.8474367070696993E-55</v>
      </c>
      <c r="G24" s="4">
        <f t="shared" si="3"/>
        <v>4.969714578051155E-57</v>
      </c>
      <c r="I24" s="4">
        <v>5.1931018351249668E-54</v>
      </c>
      <c r="J24" s="4">
        <v>4.969714578051155E-57</v>
      </c>
    </row>
    <row r="25" spans="3:10" x14ac:dyDescent="0.25">
      <c r="C25">
        <v>20</v>
      </c>
      <c r="D25" s="4">
        <f t="shared" si="0"/>
        <v>4.969714578051155E-57</v>
      </c>
      <c r="E25" s="2">
        <f t="shared" si="1"/>
        <v>1.5612818808843606E-56</v>
      </c>
      <c r="F25" s="2">
        <f t="shared" si="2"/>
        <v>2.724950937316201E-58</v>
      </c>
      <c r="G25" s="4">
        <f t="shared" si="3"/>
        <v>4.7559365811473324E-60</v>
      </c>
      <c r="I25" s="4">
        <v>4.969714578051155E-57</v>
      </c>
      <c r="J25" s="4">
        <v>4.7559365811473324E-60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workbookViewId="0">
      <selection activeCell="J6" sqref="J6:J25"/>
    </sheetView>
  </sheetViews>
  <sheetFormatPr baseColWidth="10" defaultRowHeight="15" x14ac:dyDescent="0.25"/>
  <cols>
    <col min="2" max="2" width="19.5703125" bestFit="1" customWidth="1"/>
    <col min="4" max="4" width="11.42578125" style="2"/>
    <col min="5" max="5" width="12" style="2" bestFit="1" customWidth="1"/>
    <col min="6" max="6" width="13.5703125" style="2" bestFit="1" customWidth="1"/>
    <col min="7" max="7" width="12" style="2" bestFit="1" customWidth="1"/>
  </cols>
  <sheetData>
    <row r="1" spans="2:10" x14ac:dyDescent="0.25">
      <c r="B1" s="1" t="s">
        <v>0</v>
      </c>
      <c r="C1" s="1">
        <v>0.2</v>
      </c>
      <c r="D1" s="1"/>
    </row>
    <row r="2" spans="2:10" x14ac:dyDescent="0.25">
      <c r="B2" s="1" t="s">
        <v>2</v>
      </c>
      <c r="C2" s="1">
        <v>1</v>
      </c>
      <c r="D2" s="1"/>
    </row>
    <row r="3" spans="2:10" x14ac:dyDescent="0.25">
      <c r="B3" t="s">
        <v>1</v>
      </c>
      <c r="C3">
        <f>PI()/180</f>
        <v>1.7453292519943295E-2</v>
      </c>
    </row>
    <row r="4" spans="2:10" x14ac:dyDescent="0.25">
      <c r="B4" s="1"/>
      <c r="C4" s="1"/>
      <c r="D4" s="1"/>
      <c r="G4" s="3" t="s">
        <v>6</v>
      </c>
    </row>
    <row r="5" spans="2:10" x14ac:dyDescent="0.25">
      <c r="C5" t="s">
        <v>5</v>
      </c>
      <c r="D5" s="3" t="s">
        <v>8</v>
      </c>
      <c r="E5" s="2" t="s">
        <v>9</v>
      </c>
      <c r="F5" s="2" t="s">
        <v>10</v>
      </c>
      <c r="G5" s="2" t="s">
        <v>11</v>
      </c>
      <c r="I5" s="4" t="s">
        <v>8</v>
      </c>
      <c r="J5" s="4" t="s">
        <v>6</v>
      </c>
    </row>
    <row r="6" spans="2:10" x14ac:dyDescent="0.25">
      <c r="C6">
        <v>1</v>
      </c>
      <c r="D6" s="4">
        <v>0.1</v>
      </c>
      <c r="E6" s="2">
        <f>D6*C2</f>
        <v>0.1</v>
      </c>
      <c r="F6" s="2">
        <f>1-D6</f>
        <v>0.9</v>
      </c>
      <c r="G6" s="4">
        <f>E6*F6</f>
        <v>9.0000000000000011E-2</v>
      </c>
      <c r="I6" s="4">
        <v>0.1</v>
      </c>
      <c r="J6" s="4">
        <v>9.0000000000000011E-2</v>
      </c>
    </row>
    <row r="7" spans="2:10" x14ac:dyDescent="0.25">
      <c r="C7">
        <v>2</v>
      </c>
      <c r="D7" s="4">
        <v>0.2</v>
      </c>
      <c r="E7" s="2">
        <f t="shared" ref="E7:E25" si="0">D7*C3</f>
        <v>3.4906585039886592E-3</v>
      </c>
      <c r="F7" s="2">
        <f t="shared" ref="F7:F25" si="1">1-D7</f>
        <v>0.8</v>
      </c>
      <c r="G7" s="4">
        <f>F7*C$3</f>
        <v>1.3962634015954637E-2</v>
      </c>
      <c r="I7" s="4">
        <v>0.2</v>
      </c>
      <c r="J7" s="4">
        <v>1.3962634015954637E-2</v>
      </c>
    </row>
    <row r="8" spans="2:10" x14ac:dyDescent="0.25">
      <c r="C8">
        <v>3</v>
      </c>
      <c r="D8" s="4">
        <v>0.3</v>
      </c>
      <c r="E8" s="2">
        <f t="shared" si="0"/>
        <v>0</v>
      </c>
      <c r="F8" s="2">
        <f t="shared" si="1"/>
        <v>0.7</v>
      </c>
      <c r="G8" s="4">
        <f t="shared" ref="G8:G25" si="2">F8*C$3</f>
        <v>1.2217304763960306E-2</v>
      </c>
      <c r="I8" s="4">
        <v>0.3</v>
      </c>
      <c r="J8" s="4">
        <v>1.2217304763960306E-2</v>
      </c>
    </row>
    <row r="9" spans="2:10" x14ac:dyDescent="0.25">
      <c r="C9">
        <v>4</v>
      </c>
      <c r="D9" s="4">
        <v>0.4</v>
      </c>
      <c r="E9" s="2" t="e">
        <f t="shared" si="0"/>
        <v>#VALUE!</v>
      </c>
      <c r="F9" s="2">
        <f t="shared" si="1"/>
        <v>0.6</v>
      </c>
      <c r="G9" s="4">
        <f t="shared" si="2"/>
        <v>1.0471975511965976E-2</v>
      </c>
      <c r="I9" s="4">
        <v>0.4</v>
      </c>
      <c r="J9" s="4">
        <v>1.0471975511965976E-2</v>
      </c>
    </row>
    <row r="10" spans="2:10" x14ac:dyDescent="0.25">
      <c r="C10">
        <v>5</v>
      </c>
      <c r="D10" s="4">
        <v>0.5</v>
      </c>
      <c r="E10" s="2">
        <f t="shared" si="0"/>
        <v>0.5</v>
      </c>
      <c r="F10" s="2">
        <f t="shared" si="1"/>
        <v>0.5</v>
      </c>
      <c r="G10" s="4">
        <f t="shared" si="2"/>
        <v>8.7266462599716477E-3</v>
      </c>
      <c r="I10" s="4">
        <v>0.5</v>
      </c>
      <c r="J10" s="4">
        <v>8.7266462599716477E-3</v>
      </c>
    </row>
    <row r="11" spans="2:10" x14ac:dyDescent="0.25">
      <c r="C11">
        <v>6</v>
      </c>
      <c r="D11" s="4">
        <v>0.6</v>
      </c>
      <c r="E11" s="2">
        <f t="shared" si="0"/>
        <v>1.2</v>
      </c>
      <c r="F11" s="2">
        <f t="shared" si="1"/>
        <v>0.4</v>
      </c>
      <c r="G11" s="4">
        <f t="shared" si="2"/>
        <v>6.9813170079773184E-3</v>
      </c>
      <c r="I11" s="4">
        <v>0.6</v>
      </c>
      <c r="J11" s="4">
        <v>6.9813170079773184E-3</v>
      </c>
    </row>
    <row r="12" spans="2:10" x14ac:dyDescent="0.25">
      <c r="C12">
        <v>7</v>
      </c>
      <c r="D12" s="4">
        <v>0.7</v>
      </c>
      <c r="E12" s="2">
        <f t="shared" si="0"/>
        <v>2.0999999999999996</v>
      </c>
      <c r="F12" s="2">
        <f t="shared" si="1"/>
        <v>0.30000000000000004</v>
      </c>
      <c r="G12" s="4">
        <f t="shared" si="2"/>
        <v>5.235987755982989E-3</v>
      </c>
      <c r="I12" s="4">
        <v>0.7</v>
      </c>
      <c r="J12" s="4">
        <v>5.235987755982989E-3</v>
      </c>
    </row>
    <row r="13" spans="2:10" x14ac:dyDescent="0.25">
      <c r="C13">
        <v>8</v>
      </c>
      <c r="D13" s="4">
        <v>0.8</v>
      </c>
      <c r="E13" s="2">
        <f t="shared" si="0"/>
        <v>3.2</v>
      </c>
      <c r="F13" s="2">
        <f t="shared" si="1"/>
        <v>0.19999999999999996</v>
      </c>
      <c r="G13" s="4">
        <f t="shared" si="2"/>
        <v>3.4906585039886583E-3</v>
      </c>
      <c r="I13" s="4">
        <v>0.8</v>
      </c>
      <c r="J13" s="4">
        <v>3.4906585039886583E-3</v>
      </c>
    </row>
    <row r="14" spans="2:10" x14ac:dyDescent="0.25">
      <c r="C14">
        <v>9</v>
      </c>
      <c r="D14" s="4">
        <v>0.9</v>
      </c>
      <c r="E14" s="2">
        <f t="shared" si="0"/>
        <v>4.5</v>
      </c>
      <c r="F14" s="2">
        <f t="shared" si="1"/>
        <v>9.9999999999999978E-2</v>
      </c>
      <c r="G14" s="4">
        <f t="shared" si="2"/>
        <v>1.7453292519943292E-3</v>
      </c>
      <c r="I14" s="4">
        <v>0.9</v>
      </c>
      <c r="J14" s="4">
        <v>1.7453292519943292E-3</v>
      </c>
    </row>
    <row r="15" spans="2:10" x14ac:dyDescent="0.25">
      <c r="C15">
        <v>10</v>
      </c>
      <c r="D15" s="4">
        <v>1</v>
      </c>
      <c r="E15" s="2">
        <f t="shared" si="0"/>
        <v>6</v>
      </c>
      <c r="F15" s="2">
        <f t="shared" si="1"/>
        <v>0</v>
      </c>
      <c r="G15" s="4">
        <f t="shared" si="2"/>
        <v>0</v>
      </c>
      <c r="I15" s="4">
        <v>1</v>
      </c>
      <c r="J15" s="4">
        <v>0</v>
      </c>
    </row>
    <row r="16" spans="2:10" x14ac:dyDescent="0.25">
      <c r="C16">
        <v>11</v>
      </c>
      <c r="D16" s="4">
        <v>1.1000000000000001</v>
      </c>
      <c r="E16" s="2">
        <f t="shared" si="0"/>
        <v>7.7000000000000011</v>
      </c>
      <c r="F16" s="2">
        <f t="shared" si="1"/>
        <v>-0.10000000000000009</v>
      </c>
      <c r="G16" s="4">
        <f t="shared" si="2"/>
        <v>-1.7453292519943311E-3</v>
      </c>
      <c r="I16" s="4">
        <v>1.1000000000000001</v>
      </c>
      <c r="J16" s="4">
        <v>-1.7453292519943311E-3</v>
      </c>
    </row>
    <row r="17" spans="3:10" x14ac:dyDescent="0.25">
      <c r="C17">
        <v>12</v>
      </c>
      <c r="D17" s="4">
        <v>1.2</v>
      </c>
      <c r="E17" s="2">
        <f t="shared" si="0"/>
        <v>9.6</v>
      </c>
      <c r="F17" s="2">
        <f t="shared" si="1"/>
        <v>-0.19999999999999996</v>
      </c>
      <c r="G17" s="4">
        <f t="shared" si="2"/>
        <v>-3.4906585039886583E-3</v>
      </c>
      <c r="I17" s="4">
        <v>1.2</v>
      </c>
      <c r="J17" s="4">
        <v>-3.4906585039886583E-3</v>
      </c>
    </row>
    <row r="18" spans="3:10" x14ac:dyDescent="0.25">
      <c r="C18">
        <v>13</v>
      </c>
      <c r="D18" s="4">
        <v>1.3</v>
      </c>
      <c r="E18" s="2">
        <f t="shared" si="0"/>
        <v>11.700000000000001</v>
      </c>
      <c r="F18" s="2">
        <f t="shared" si="1"/>
        <v>-0.30000000000000004</v>
      </c>
      <c r="G18" s="4">
        <f t="shared" si="2"/>
        <v>-5.235987755982989E-3</v>
      </c>
      <c r="I18" s="4">
        <v>1.3</v>
      </c>
      <c r="J18" s="4">
        <v>-5.235987755982989E-3</v>
      </c>
    </row>
    <row r="19" spans="3:10" x14ac:dyDescent="0.25">
      <c r="C19">
        <v>14</v>
      </c>
      <c r="D19" s="4">
        <v>1.4</v>
      </c>
      <c r="E19" s="2">
        <f t="shared" si="0"/>
        <v>14</v>
      </c>
      <c r="F19" s="2">
        <f t="shared" si="1"/>
        <v>-0.39999999999999991</v>
      </c>
      <c r="G19" s="4">
        <f t="shared" si="2"/>
        <v>-6.9813170079773166E-3</v>
      </c>
      <c r="I19" s="4">
        <v>1.4</v>
      </c>
      <c r="J19" s="4">
        <v>-6.9813170079773166E-3</v>
      </c>
    </row>
    <row r="20" spans="3:10" x14ac:dyDescent="0.25">
      <c r="C20">
        <v>15</v>
      </c>
      <c r="D20" s="4">
        <v>1.5</v>
      </c>
      <c r="E20" s="2">
        <f t="shared" si="0"/>
        <v>16.5</v>
      </c>
      <c r="F20" s="2">
        <f t="shared" si="1"/>
        <v>-0.5</v>
      </c>
      <c r="G20" s="4">
        <f t="shared" si="2"/>
        <v>-8.7266462599716477E-3</v>
      </c>
      <c r="I20" s="4">
        <v>1.5</v>
      </c>
      <c r="J20" s="4">
        <v>-8.7266462599716477E-3</v>
      </c>
    </row>
    <row r="21" spans="3:10" x14ac:dyDescent="0.25">
      <c r="C21">
        <v>16</v>
      </c>
      <c r="D21" s="4">
        <v>1.6</v>
      </c>
      <c r="E21" s="2">
        <f t="shared" si="0"/>
        <v>19.200000000000003</v>
      </c>
      <c r="F21" s="2">
        <f t="shared" si="1"/>
        <v>-0.60000000000000009</v>
      </c>
      <c r="G21" s="4">
        <f t="shared" si="2"/>
        <v>-1.0471975511965978E-2</v>
      </c>
      <c r="I21" s="4">
        <v>1.6</v>
      </c>
      <c r="J21" s="4">
        <v>-1.0471975511965978E-2</v>
      </c>
    </row>
    <row r="22" spans="3:10" x14ac:dyDescent="0.25">
      <c r="C22">
        <v>17</v>
      </c>
      <c r="D22" s="4">
        <v>1.7</v>
      </c>
      <c r="E22" s="2">
        <f t="shared" si="0"/>
        <v>22.099999999999998</v>
      </c>
      <c r="F22" s="2">
        <f t="shared" si="1"/>
        <v>-0.7</v>
      </c>
      <c r="G22" s="4">
        <f t="shared" si="2"/>
        <v>-1.2217304763960306E-2</v>
      </c>
      <c r="I22" s="4">
        <v>1.7</v>
      </c>
      <c r="J22" s="4">
        <v>-1.2217304763960306E-2</v>
      </c>
    </row>
    <row r="23" spans="3:10" x14ac:dyDescent="0.25">
      <c r="C23">
        <v>18</v>
      </c>
      <c r="D23" s="4">
        <v>1.8</v>
      </c>
      <c r="E23" s="2">
        <f t="shared" si="0"/>
        <v>25.2</v>
      </c>
      <c r="F23" s="2">
        <f t="shared" si="1"/>
        <v>-0.8</v>
      </c>
      <c r="G23" s="4">
        <f t="shared" si="2"/>
        <v>-1.3962634015954637E-2</v>
      </c>
      <c r="I23" s="4">
        <v>1.8</v>
      </c>
      <c r="J23" s="4">
        <v>-1.3962634015954637E-2</v>
      </c>
    </row>
    <row r="24" spans="3:10" x14ac:dyDescent="0.25">
      <c r="C24">
        <v>19</v>
      </c>
      <c r="D24" s="4">
        <v>1.9</v>
      </c>
      <c r="E24" s="2">
        <f t="shared" si="0"/>
        <v>28.5</v>
      </c>
      <c r="F24" s="2">
        <f t="shared" si="1"/>
        <v>-0.89999999999999991</v>
      </c>
      <c r="G24" s="4">
        <f t="shared" si="2"/>
        <v>-1.5707963267948963E-2</v>
      </c>
      <c r="I24" s="4">
        <v>1.9</v>
      </c>
      <c r="J24" s="4">
        <v>-1.5707963267948963E-2</v>
      </c>
    </row>
    <row r="25" spans="3:10" x14ac:dyDescent="0.25">
      <c r="C25">
        <v>20</v>
      </c>
      <c r="D25" s="4">
        <v>2</v>
      </c>
      <c r="E25" s="2">
        <f t="shared" si="0"/>
        <v>32</v>
      </c>
      <c r="F25" s="2">
        <f t="shared" si="1"/>
        <v>-1</v>
      </c>
      <c r="G25" s="4">
        <f t="shared" si="2"/>
        <v>-1.7453292519943295E-2</v>
      </c>
      <c r="I25" s="4">
        <v>2</v>
      </c>
      <c r="J25" s="4">
        <v>-1.7453292519943295E-2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2017-09-03T00:14:42Z</dcterms:created>
  <dcterms:modified xsi:type="dcterms:W3CDTF">2017-09-03T00:47:09Z</dcterms:modified>
</cp:coreProperties>
</file>