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frosty13/Dropbox/Classes/ECE654_Project/ECE654_Project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D9" i="2"/>
  <c r="D8" i="2"/>
  <c r="E8" i="2"/>
  <c r="C8" i="2"/>
  <c r="C4" i="2"/>
  <c r="C5" i="2"/>
  <c r="C6" i="2"/>
  <c r="C7" i="2"/>
  <c r="C3" i="2"/>
  <c r="E7" i="1"/>
  <c r="F7" i="1"/>
  <c r="G7" i="1"/>
  <c r="F3" i="1"/>
  <c r="G3" i="1"/>
  <c r="F4" i="1"/>
  <c r="G4" i="1"/>
  <c r="F5" i="1"/>
  <c r="G5" i="1"/>
  <c r="F6" i="1"/>
  <c r="G6" i="1"/>
  <c r="E4" i="1"/>
  <c r="E5" i="1"/>
  <c r="E6" i="1"/>
  <c r="E3" i="1"/>
</calcChain>
</file>

<file path=xl/sharedStrings.xml><?xml version="1.0" encoding="utf-8"?>
<sst xmlns="http://schemas.openxmlformats.org/spreadsheetml/2006/main" count="29" uniqueCount="22">
  <si>
    <t>Bug Type</t>
  </si>
  <si>
    <t>Unhandled Exceptions (incl. NULL deref)</t>
  </si>
  <si>
    <t>Resource Leaks</t>
  </si>
  <si>
    <t>Concurrency Problems</t>
  </si>
  <si>
    <t>Coding Standards, Best Practices, Other</t>
  </si>
  <si>
    <t>Coverity</t>
  </si>
  <si>
    <t>FindBugs</t>
  </si>
  <si>
    <t>Shared</t>
  </si>
  <si>
    <t>Total</t>
  </si>
  <si>
    <t>Defects Found</t>
  </si>
  <si>
    <t>Normalized Defects Found</t>
  </si>
  <si>
    <t>Bug Category</t>
  </si>
  <si>
    <t>Total No. Bugs</t>
  </si>
  <si>
    <t>No. of Bugs Detected</t>
  </si>
  <si>
    <t>Wrong Lock/No Lock</t>
  </si>
  <si>
    <t>Data Race and Atomicity violation</t>
  </si>
  <si>
    <t>Double checked locking</t>
  </si>
  <si>
    <t>Condition for wait</t>
  </si>
  <si>
    <t>Use of deprecated methods</t>
  </si>
  <si>
    <t>Deadlock</t>
  </si>
  <si>
    <t>Notify instead of notifyAll</t>
  </si>
  <si>
    <t>Overall Defect detection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</si>
</sst>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9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baseColWidth="10" defaultRowHeight="16" x14ac:dyDescent="0.2"/>
  <cols>
    <col min="5" max="7" width="11.6640625" bestFit="1" customWidth="1"/>
  </cols>
  <sheetData>
    <row r="1" spans="1:7" x14ac:dyDescent="0.2">
      <c r="B1" s="2" t="s">
        <v>9</v>
      </c>
      <c r="C1" s="2"/>
      <c r="D1" s="2"/>
      <c r="E1" s="2" t="s">
        <v>10</v>
      </c>
      <c r="F1" s="2"/>
      <c r="G1" s="2"/>
    </row>
    <row r="2" spans="1:7" x14ac:dyDescent="0.2">
      <c r="A2" t="s">
        <v>0</v>
      </c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</row>
    <row r="3" spans="1:7" x14ac:dyDescent="0.2">
      <c r="A3" t="s">
        <v>1</v>
      </c>
      <c r="B3">
        <v>79</v>
      </c>
      <c r="C3">
        <v>7</v>
      </c>
      <c r="D3">
        <v>5</v>
      </c>
      <c r="E3" s="4">
        <f>(B3-MIN($B3:$D3))/(MAX($B3:$D3)-MIN($B3:$D3))</f>
        <v>1</v>
      </c>
      <c r="F3" s="4">
        <f t="shared" ref="F3:G6" si="0">(C3-MIN($B3:$D3))/(MAX($B3:$D3)-MIN($B3:$D3))</f>
        <v>2.7027027027027029E-2</v>
      </c>
      <c r="G3" s="4">
        <f t="shared" si="0"/>
        <v>0</v>
      </c>
    </row>
    <row r="4" spans="1:7" x14ac:dyDescent="0.2">
      <c r="A4" t="s">
        <v>2</v>
      </c>
      <c r="B4">
        <v>86</v>
      </c>
      <c r="C4">
        <v>12</v>
      </c>
      <c r="D4">
        <v>13</v>
      </c>
      <c r="E4" s="4">
        <f t="shared" ref="E4:E6" si="1">(B4-MIN($B4:$D4))/(MAX($B4:$D4)-MIN($B4:$D4))</f>
        <v>1</v>
      </c>
      <c r="F4" s="4">
        <f t="shared" si="0"/>
        <v>0</v>
      </c>
      <c r="G4" s="4">
        <f t="shared" si="0"/>
        <v>1.3513513513513514E-2</v>
      </c>
    </row>
    <row r="5" spans="1:7" x14ac:dyDescent="0.2">
      <c r="A5" t="s">
        <v>3</v>
      </c>
      <c r="B5">
        <v>22</v>
      </c>
      <c r="C5">
        <v>10</v>
      </c>
      <c r="D5">
        <v>9</v>
      </c>
      <c r="E5" s="4">
        <f t="shared" si="1"/>
        <v>1</v>
      </c>
      <c r="F5" s="4">
        <f t="shared" si="0"/>
        <v>7.6923076923076927E-2</v>
      </c>
      <c r="G5" s="4">
        <f t="shared" si="0"/>
        <v>0</v>
      </c>
    </row>
    <row r="6" spans="1:7" x14ac:dyDescent="0.2">
      <c r="A6" t="s">
        <v>4</v>
      </c>
      <c r="B6">
        <v>9</v>
      </c>
      <c r="C6">
        <v>598</v>
      </c>
      <c r="D6">
        <v>1</v>
      </c>
      <c r="E6" s="4">
        <f t="shared" si="1"/>
        <v>1.340033500837521E-2</v>
      </c>
      <c r="F6" s="4">
        <f t="shared" si="0"/>
        <v>1</v>
      </c>
      <c r="G6" s="4">
        <f t="shared" si="0"/>
        <v>0</v>
      </c>
    </row>
    <row r="7" spans="1:7" x14ac:dyDescent="0.2">
      <c r="A7" t="s">
        <v>8</v>
      </c>
      <c r="B7">
        <v>196</v>
      </c>
      <c r="C7">
        <v>627</v>
      </c>
      <c r="D7">
        <v>28</v>
      </c>
      <c r="E7" s="4">
        <f>(B7-MIN($B7:$D7))/(MAX($B7:$D7)-MIN($B7:$D7))</f>
        <v>0.28046744574290483</v>
      </c>
      <c r="F7" s="4">
        <f t="shared" ref="F7" si="2">(C7-MIN($B7:$D7))/(MAX($B7:$D7)-MIN($B7:$D7))</f>
        <v>1</v>
      </c>
      <c r="G7" s="4">
        <f t="shared" ref="G7" si="3">(D7-MIN($B7:$D7))/(MAX($B7:$D7)-MIN($B7:$D7))</f>
        <v>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9" sqref="D9:E9"/>
    </sheetView>
  </sheetViews>
  <sheetFormatPr baseColWidth="10" defaultRowHeight="16" x14ac:dyDescent="0.2"/>
  <cols>
    <col min="1" max="1" width="19.6640625" customWidth="1"/>
    <col min="2" max="2" width="23.83203125" customWidth="1"/>
  </cols>
  <sheetData>
    <row r="1" spans="1:5" x14ac:dyDescent="0.2">
      <c r="A1" s="5" t="s">
        <v>11</v>
      </c>
      <c r="B1" s="5" t="s">
        <v>0</v>
      </c>
      <c r="C1" s="7" t="s">
        <v>12</v>
      </c>
      <c r="D1" s="2" t="s">
        <v>13</v>
      </c>
      <c r="E1" s="2"/>
    </row>
    <row r="2" spans="1:5" x14ac:dyDescent="0.2">
      <c r="A2" s="5"/>
      <c r="B2" s="5"/>
      <c r="C2" s="7"/>
      <c r="D2" s="1" t="s">
        <v>5</v>
      </c>
      <c r="E2" s="1" t="s">
        <v>6</v>
      </c>
    </row>
    <row r="3" spans="1:5" x14ac:dyDescent="0.2">
      <c r="A3" s="6" t="s">
        <v>15</v>
      </c>
      <c r="B3" t="s">
        <v>14</v>
      </c>
      <c r="C3">
        <f>SUM(D3:E3)</f>
        <v>5</v>
      </c>
      <c r="D3">
        <v>3</v>
      </c>
      <c r="E3">
        <v>2</v>
      </c>
    </row>
    <row r="4" spans="1:5" x14ac:dyDescent="0.2">
      <c r="A4" s="6"/>
      <c r="B4" t="s">
        <v>16</v>
      </c>
      <c r="C4">
        <f t="shared" ref="C4:C7" si="0">SUM(D4:E4)</f>
        <v>1</v>
      </c>
      <c r="D4">
        <v>0</v>
      </c>
      <c r="E4">
        <v>1</v>
      </c>
    </row>
    <row r="5" spans="1:5" x14ac:dyDescent="0.2">
      <c r="A5" s="6"/>
      <c r="B5" t="s">
        <v>17</v>
      </c>
      <c r="C5">
        <f t="shared" si="0"/>
        <v>1</v>
      </c>
      <c r="D5">
        <v>0</v>
      </c>
      <c r="E5">
        <v>1</v>
      </c>
    </row>
    <row r="6" spans="1:5" x14ac:dyDescent="0.2">
      <c r="A6" s="6"/>
      <c r="B6" t="s">
        <v>18</v>
      </c>
      <c r="C6">
        <f t="shared" si="0"/>
        <v>1</v>
      </c>
      <c r="D6">
        <v>1</v>
      </c>
      <c r="E6">
        <v>0</v>
      </c>
    </row>
    <row r="7" spans="1:5" x14ac:dyDescent="0.2">
      <c r="A7" t="s">
        <v>19</v>
      </c>
      <c r="B7" t="s">
        <v>20</v>
      </c>
      <c r="C7">
        <f t="shared" si="0"/>
        <v>1</v>
      </c>
      <c r="D7">
        <v>0</v>
      </c>
      <c r="E7">
        <v>1</v>
      </c>
    </row>
    <row r="8" spans="1:5" x14ac:dyDescent="0.2">
      <c r="A8" s="8" t="s">
        <v>8</v>
      </c>
      <c r="B8" s="8"/>
      <c r="C8">
        <f>SUM(C3:C7)</f>
        <v>9</v>
      </c>
      <c r="D8">
        <f t="shared" ref="D8:E8" si="1">SUM(D3:D7)</f>
        <v>4</v>
      </c>
      <c r="E8">
        <f t="shared" si="1"/>
        <v>5</v>
      </c>
    </row>
    <row r="9" spans="1:5" x14ac:dyDescent="0.2">
      <c r="A9" s="8" t="s">
        <v>21</v>
      </c>
      <c r="B9" s="8"/>
      <c r="C9" s="8"/>
      <c r="D9" s="3">
        <f>D8/$C$8</f>
        <v>0.44444444444444442</v>
      </c>
      <c r="E9" s="3">
        <f>E8/$C$8</f>
        <v>0.55555555555555558</v>
      </c>
    </row>
  </sheetData>
  <mergeCells count="7">
    <mergeCell ref="B1:B2"/>
    <mergeCell ref="A8:B8"/>
    <mergeCell ref="A9:C9"/>
    <mergeCell ref="A3:A6"/>
    <mergeCell ref="C1:C2"/>
    <mergeCell ref="D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2015-07-23T12:12:54Z</dcterms:created>
  <dcterms:modified xsi:type="dcterms:W3CDTF">2015-07-23T12:42:51Z</dcterms:modified>
</cp:coreProperties>
</file>