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720" yWindow="630" windowWidth="18375" windowHeight="7875"/>
  </bookViews>
  <sheets>
    <sheet name="Hoja1" sheetId="2" r:id="rId1"/>
    <sheet name="salidaRapidaExperimentosclas220" sheetId="1" r:id="rId2"/>
  </sheets>
  <calcPr calcId="125725"/>
  <pivotCaches>
    <pivotCache cacheId="11" r:id="rId3"/>
  </pivotCaches>
</workbook>
</file>

<file path=xl/calcChain.xml><?xml version="1.0" encoding="utf-8"?>
<calcChain xmlns="http://schemas.openxmlformats.org/spreadsheetml/2006/main">
  <c r="K73" i="1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C1" i="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2"/>
</calcChain>
</file>

<file path=xl/sharedStrings.xml><?xml version="1.0" encoding="utf-8"?>
<sst xmlns="http://schemas.openxmlformats.org/spreadsheetml/2006/main" count="269" uniqueCount="26">
  <si>
    <t>OTROS</t>
  </si>
  <si>
    <t>ABORDAJE</t>
  </si>
  <si>
    <t>Dependiente</t>
  </si>
  <si>
    <t>Independiente</t>
  </si>
  <si>
    <t>AEROPUERTO</t>
  </si>
  <si>
    <t>MANTTO</t>
  </si>
  <si>
    <t>WXS</t>
  </si>
  <si>
    <t>ATCAEREO</t>
  </si>
  <si>
    <t>ATCTERRESTRE</t>
  </si>
  <si>
    <t>RC</t>
  </si>
  <si>
    <t>enum</t>
  </si>
  <si>
    <t>causa1</t>
  </si>
  <si>
    <t>causa2</t>
  </si>
  <si>
    <t>RESULTADO</t>
  </si>
  <si>
    <t>n0</t>
  </si>
  <si>
    <t>na</t>
  </si>
  <si>
    <t>nb</t>
  </si>
  <si>
    <t>n2</t>
  </si>
  <si>
    <t>chiCalculado</t>
  </si>
  <si>
    <t>chiLim</t>
  </si>
  <si>
    <t>valorRelacion</t>
  </si>
  <si>
    <t>Rótulos de fila</t>
  </si>
  <si>
    <t>Rótulos de columna</t>
  </si>
  <si>
    <t>Suma de chiCalculado</t>
  </si>
  <si>
    <t>Suma de valorRelacion</t>
  </si>
  <si>
    <t>CONEX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</si>
</sst>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olfo" refreshedDate="40369.587482407405" createdVersion="3" refreshedVersion="3" minRefreshableVersion="3" recordCount="72">
  <cacheSource type="worksheet">
    <worksheetSource ref="A1:K73" sheet="salidaRapidaExperimentosclas220"/>
  </cacheSource>
  <cacheFields count="11">
    <cacheField name="enum" numFmtId="0">
      <sharedItems containsSemiMixedTypes="0" containsString="0" containsNumber="1" containsInteger="1" minValue="1" maxValue="72"/>
    </cacheField>
    <cacheField name="causa1" numFmtId="0">
      <sharedItems count="9">
        <s v="AEROPUERTO"/>
        <s v="OTROS"/>
        <s v="MANTTO"/>
        <s v="CONEX"/>
        <s v="WXS"/>
        <s v="ATCAEREO"/>
        <s v="ATCTERRESTRE"/>
        <s v="RC"/>
        <s v="ABORDAJE"/>
      </sharedItems>
    </cacheField>
    <cacheField name="causa2" numFmtId="0">
      <sharedItems count="9">
        <s v="ABORDAJE"/>
        <s v="AEROPUERTO"/>
        <s v="OTROS"/>
        <s v="MANTTO"/>
        <s v="CONEX"/>
        <s v="WXS"/>
        <s v="ATCAEREO"/>
        <s v="ATCTERRESTRE"/>
        <s v="RC"/>
      </sharedItems>
    </cacheField>
    <cacheField name="RESULTADO" numFmtId="0">
      <sharedItems/>
    </cacheField>
    <cacheField name="n0" numFmtId="0">
      <sharedItems containsSemiMixedTypes="0" containsString="0" containsNumber="1" containsInteger="1" minValue="95986" maxValue="118669"/>
    </cacheField>
    <cacheField name="na" numFmtId="0">
      <sharedItems containsSemiMixedTypes="0" containsString="0" containsNumber="1" containsInteger="1" minValue="1392" maxValue="21794"/>
    </cacheField>
    <cacheField name="nb" numFmtId="0">
      <sharedItems containsSemiMixedTypes="0" containsString="0" containsNumber="1" containsInteger="1" minValue="1392" maxValue="21794"/>
    </cacheField>
    <cacheField name="n2" numFmtId="0">
      <sharedItems containsSemiMixedTypes="0" containsString="0" containsNumber="1" containsInteger="1" minValue="4" maxValue="1073"/>
    </cacheField>
    <cacheField name="chiCalculado" numFmtId="0">
      <sharedItems containsSemiMixedTypes="0" containsString="0" containsNumber="1" minValue="6.2912802000000004E-2" maxValue="123.6751982"/>
    </cacheField>
    <cacheField name="chiLim" numFmtId="0">
      <sharedItems containsSemiMixedTypes="0" containsString="0" containsNumber="1" minValue="3.8414591489999999" maxValue="3.8414591489999999"/>
    </cacheField>
    <cacheField name="valorRelacion" numFmtId="0">
      <sharedItems containsSemiMixedTypes="0" containsString="0" containsNumber="1" minValue="5.3423712996420902E-2" maxValue="2.169249238267873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x v="0"/>
    <x v="0"/>
    <s v="Dependiente"/>
    <n v="115390"/>
    <n v="3575"/>
    <n v="2949"/>
    <n v="137"/>
    <n v="20.985129149999999"/>
    <n v="3.8414591489999999"/>
    <n v="1.5860288778701801"/>
  </r>
  <r>
    <n v="2"/>
    <x v="1"/>
    <x v="0"/>
    <s v="Dependiente"/>
    <n v="113370"/>
    <n v="3454"/>
    <n v="4969"/>
    <n v="258"/>
    <n v="66.469813970000004"/>
    <n v="3.8414591489999999"/>
    <n v="1.8347196742560097"/>
  </r>
  <r>
    <n v="3"/>
    <x v="1"/>
    <x v="1"/>
    <s v="Dependiente"/>
    <n v="113910"/>
    <n v="2914"/>
    <n v="5055"/>
    <n v="172"/>
    <n v="12.87111614"/>
    <n v="3.8414591489999999"/>
    <n v="1.4251450923845932"/>
  </r>
  <r>
    <n v="4"/>
    <x v="2"/>
    <x v="0"/>
    <s v="Independiente"/>
    <n v="115699"/>
    <n v="3638"/>
    <n v="2640"/>
    <n v="74"/>
    <n v="0.93250455700000001"/>
    <n v="3.8414591489999999"/>
    <n v="0.94038661768870679"/>
  </r>
  <r>
    <n v="5"/>
    <x v="2"/>
    <x v="1"/>
    <s v="Independiente"/>
    <n v="116317"/>
    <n v="3020"/>
    <n v="2648"/>
    <n v="66"/>
    <n v="0.105134281"/>
    <n v="3.8414591489999999"/>
    <n v="1.007303525339629"/>
  </r>
  <r>
    <n v="6"/>
    <x v="2"/>
    <x v="2"/>
    <s v="Dependiente"/>
    <n v="114247"/>
    <n v="2577"/>
    <n v="5090"/>
    <n v="137"/>
    <n v="3.9654872440000002"/>
    <n v="3.8414591489999999"/>
    <n v="1.2747637595077506"/>
  </r>
  <r>
    <n v="7"/>
    <x v="3"/>
    <x v="0"/>
    <s v="Dependiente"/>
    <n v="116806"/>
    <n v="3650"/>
    <n v="1533"/>
    <n v="62"/>
    <n v="3.920590024"/>
    <n v="3.8414591489999999"/>
    <n v="1.3523777354815072"/>
  </r>
  <r>
    <n v="8"/>
    <x v="3"/>
    <x v="1"/>
    <s v="Dependiente"/>
    <n v="117398"/>
    <n v="3058"/>
    <n v="1567"/>
    <n v="28"/>
    <n v="3.9179705999999999"/>
    <n v="3.8414591489999999"/>
    <n v="0.71316972064861306"/>
  </r>
  <r>
    <n v="9"/>
    <x v="3"/>
    <x v="2"/>
    <s v="Dependiente"/>
    <n v="115276"/>
    <n v="1548"/>
    <n v="5180"/>
    <n v="47"/>
    <n v="7.0361886150000004"/>
    <n v="3.8414591489999999"/>
    <n v="0.7153827831153412"/>
  </r>
  <r>
    <n v="10"/>
    <x v="3"/>
    <x v="3"/>
    <s v="Independiente"/>
    <n v="117776"/>
    <n v="1561"/>
    <n v="2680"/>
    <n v="34"/>
    <n v="6.2912802000000004E-2"/>
    <n v="3.8414591489999999"/>
    <n v="0.99193350990084805"/>
  </r>
  <r>
    <n v="11"/>
    <x v="4"/>
    <x v="0"/>
    <s v="Dependiente"/>
    <n v="116556"/>
    <n v="3695"/>
    <n v="1783"/>
    <n v="17"/>
    <n v="27.241458850000001"/>
    <n v="3.8414591489999999"/>
    <n v="0.31493757385380039"/>
  </r>
  <r>
    <n v="12"/>
    <x v="4"/>
    <x v="1"/>
    <s v="Dependiente"/>
    <n v="117177"/>
    <n v="3074"/>
    <n v="1788"/>
    <n v="12"/>
    <n v="25.695173239999999"/>
    <n v="3.8414591489999999"/>
    <n v="0.26647177234480141"/>
  </r>
  <r>
    <n v="13"/>
    <x v="4"/>
    <x v="2"/>
    <s v="Dependiente"/>
    <n v="115068"/>
    <n v="5183"/>
    <n v="1756"/>
    <n v="44"/>
    <n v="15.059299510000001"/>
    <n v="3.8414591489999999"/>
    <n v="0.59004929819187224"/>
  </r>
  <r>
    <n v="14"/>
    <x v="4"/>
    <x v="3"/>
    <s v="Dependiente"/>
    <n v="117553"/>
    <n v="2698"/>
    <n v="1784"/>
    <n v="16"/>
    <n v="14.970519230000001"/>
    <n v="3.8414591489999999"/>
    <n v="0.40571823672742141"/>
  </r>
  <r>
    <n v="15"/>
    <x v="4"/>
    <x v="4"/>
    <s v="Dependiente"/>
    <n v="118669"/>
    <n v="1582"/>
    <n v="1787"/>
    <n v="13"/>
    <n v="4.8411551800000003"/>
    <n v="3.8414591489999999"/>
    <n v="0.56124652197320579"/>
  </r>
  <r>
    <n v="16"/>
    <x v="5"/>
    <x v="0"/>
    <s v="Dependiente"/>
    <n v="116429"/>
    <n v="3701"/>
    <n v="1910"/>
    <n v="11"/>
    <n v="40.337812669999998"/>
    <n v="3.8414591489999999"/>
    <n v="0.18992475501880771"/>
  </r>
  <r>
    <n v="17"/>
    <x v="5"/>
    <x v="1"/>
    <s v="Dependiente"/>
    <n v="117063"/>
    <n v="3067"/>
    <n v="1902"/>
    <n v="19"/>
    <n v="18.766279109999999"/>
    <n v="3.8414591489999999"/>
    <n v="0.39753068261336288"/>
  </r>
  <r>
    <n v="18"/>
    <x v="5"/>
    <x v="2"/>
    <s v="Dependiente"/>
    <n v="114950"/>
    <n v="1874"/>
    <n v="5180"/>
    <n v="47"/>
    <n v="16.049357650000001"/>
    <n v="3.8414591489999999"/>
    <n v="0.59093519117531923"/>
  </r>
  <r>
    <n v="19"/>
    <x v="5"/>
    <x v="3"/>
    <s v="Dependiente"/>
    <n v="117441"/>
    <n v="1896"/>
    <n v="2689"/>
    <n v="25"/>
    <n v="7.6351411410000001"/>
    <n v="3.8414591489999999"/>
    <n v="0.59848354681441662"/>
  </r>
  <r>
    <n v="20"/>
    <x v="5"/>
    <x v="4"/>
    <s v="Dependiente"/>
    <n v="118549"/>
    <n v="1907"/>
    <n v="1581"/>
    <n v="14"/>
    <n v="5.0562911699999997"/>
    <n v="3.8414591489999999"/>
    <n v="0.56674384827429292"/>
  </r>
  <r>
    <n v="21"/>
    <x v="5"/>
    <x v="5"/>
    <s v="Dependiente"/>
    <n v="118334"/>
    <n v="1917"/>
    <n v="1796"/>
    <n v="4"/>
    <n v="21.547457730000001"/>
    <n v="3.8414591489999999"/>
    <n v="0.14179890860464278"/>
  </r>
  <r>
    <n v="22"/>
    <x v="6"/>
    <x v="0"/>
    <s v="Dependiente"/>
    <n v="113745"/>
    <n v="3535"/>
    <n v="4594"/>
    <n v="177"/>
    <n v="7.5258861929999998"/>
    <n v="3.8414591489999999"/>
    <n v="1.3302528542548888"/>
  </r>
  <r>
    <n v="23"/>
    <x v="6"/>
    <x v="1"/>
    <s v="Dependiente"/>
    <n v="114389"/>
    <n v="2891"/>
    <n v="4576"/>
    <n v="195"/>
    <n v="48.948903000000001"/>
    <n v="3.8414591489999999"/>
    <n v="1.7990442517530896"/>
  </r>
  <r>
    <n v="24"/>
    <x v="6"/>
    <x v="2"/>
    <s v="Independiente"/>
    <n v="112270"/>
    <n v="4554"/>
    <n v="5010"/>
    <n v="217"/>
    <n v="0.85493302999999998"/>
    <n v="3.8414591489999999"/>
    <n v="1.1608345452266307"/>
  </r>
  <r>
    <n v="25"/>
    <x v="6"/>
    <x v="3"/>
    <s v="Independiente"/>
    <n v="114687"/>
    <n v="4650"/>
    <n v="2593"/>
    <n v="121"/>
    <n v="2.2300346979999999"/>
    <n v="3.8414591489999999"/>
    <n v="1.2248171047775442"/>
  </r>
  <r>
    <n v="26"/>
    <x v="6"/>
    <x v="4"/>
    <s v="Dependiente"/>
    <n v="115767"/>
    <n v="4689"/>
    <n v="1513"/>
    <n v="82"/>
    <n v="6.5309366930000001"/>
    <n v="3.8414591489999999"/>
    <n v="1.4107044415097589"/>
  </r>
  <r>
    <n v="27"/>
    <x v="6"/>
    <x v="5"/>
    <s v="Dependiente"/>
    <n v="115517"/>
    <n v="4734"/>
    <n v="1763"/>
    <n v="37"/>
    <n v="16.70874177"/>
    <n v="3.8414591489999999"/>
    <n v="0.54108126942088242"/>
  </r>
  <r>
    <n v="28"/>
    <x v="6"/>
    <x v="6"/>
    <s v="Dependiente"/>
    <n v="115363"/>
    <n v="1917"/>
    <n v="4767"/>
    <n v="4"/>
    <n v="71.163452460000002"/>
    <n v="3.8414591489999999"/>
    <n v="5.3423712996420902E-2"/>
  </r>
  <r>
    <n v="29"/>
    <x v="7"/>
    <x v="0"/>
    <s v="Dependiente"/>
    <n v="97350"/>
    <n v="2790"/>
    <n v="20989"/>
    <n v="922"/>
    <n v="123.2458254"/>
    <n v="3.8414591489999999"/>
    <n v="1.9216589471426491"/>
  </r>
  <r>
    <n v="30"/>
    <x v="7"/>
    <x v="1"/>
    <s v="Independiente"/>
    <n v="97619"/>
    <n v="2521"/>
    <n v="21346"/>
    <n v="565"/>
    <n v="0.27265766299999999"/>
    <n v="3.8414591489999999"/>
    <n v="1.2814463816412853"/>
  </r>
  <r>
    <n v="31"/>
    <x v="7"/>
    <x v="2"/>
    <s v="Dependiente"/>
    <n v="95986"/>
    <n v="4154"/>
    <n v="20838"/>
    <n v="1073"/>
    <n v="24.59596831"/>
    <n v="3.8414591489999999"/>
    <n v="1.5129289671756763"/>
  </r>
  <r>
    <n v="32"/>
    <x v="7"/>
    <x v="3"/>
    <s v="Dependiente"/>
    <n v="97817"/>
    <n v="2323"/>
    <n v="21520"/>
    <n v="391"/>
    <n v="23.68953973"/>
    <n v="3.8414591489999999"/>
    <n v="0.95461141374360481"/>
  </r>
  <r>
    <n v="33"/>
    <x v="7"/>
    <x v="4"/>
    <s v="Dependiente"/>
    <n v="98662"/>
    <n v="1478"/>
    <n v="21794"/>
    <n v="117"/>
    <n v="123.6751982"/>
    <n v="3.8414591489999999"/>
    <n v="0.44331846743582393"/>
  </r>
  <r>
    <n v="34"/>
    <x v="7"/>
    <x v="5"/>
    <s v="Dependiente"/>
    <n v="98540"/>
    <n v="21711"/>
    <n v="1600"/>
    <n v="200"/>
    <n v="58.050397660000002"/>
    <n v="3.8414591489999999"/>
    <n v="0.70270254709594215"/>
  </r>
  <r>
    <n v="35"/>
    <x v="7"/>
    <x v="6"/>
    <s v="Dependiente"/>
    <n v="98748"/>
    <n v="1392"/>
    <n v="21382"/>
    <n v="529"/>
    <n v="121.74509070000001"/>
    <n v="3.8414591489999999"/>
    <n v="2.1692492382678736"/>
  </r>
  <r>
    <n v="36"/>
    <x v="7"/>
    <x v="7"/>
    <s v="Dependiente"/>
    <n v="96404"/>
    <n v="3736"/>
    <n v="20876"/>
    <n v="1035"/>
    <n v="47.181247380000002"/>
    <n v="3.8414591489999999"/>
    <n v="1.6196737219220005"/>
  </r>
  <r>
    <n v="37"/>
    <x v="8"/>
    <x v="1"/>
    <s v="Dependiente"/>
    <n v="115390"/>
    <n v="2949"/>
    <n v="3575"/>
    <n v="137"/>
    <n v="20.985129149999999"/>
    <n v="3.8414591489999999"/>
    <n v="1.5860288778701801"/>
  </r>
  <r>
    <n v="38"/>
    <x v="8"/>
    <x v="2"/>
    <s v="Dependiente"/>
    <n v="113370"/>
    <n v="4969"/>
    <n v="3454"/>
    <n v="258"/>
    <n v="66.469813970000004"/>
    <n v="3.8414591489999999"/>
    <n v="1.8347196742560097"/>
  </r>
  <r>
    <n v="39"/>
    <x v="0"/>
    <x v="2"/>
    <s v="Dependiente"/>
    <n v="113910"/>
    <n v="5055"/>
    <n v="2914"/>
    <n v="172"/>
    <n v="12.87111614"/>
    <n v="3.8414591489999999"/>
    <n v="1.4251450923845932"/>
  </r>
  <r>
    <n v="40"/>
    <x v="8"/>
    <x v="3"/>
    <s v="Independiente"/>
    <n v="115699"/>
    <n v="2640"/>
    <n v="3638"/>
    <n v="74"/>
    <n v="0.93250455700000001"/>
    <n v="3.8414591489999999"/>
    <n v="0.94038661768870679"/>
  </r>
  <r>
    <n v="41"/>
    <x v="0"/>
    <x v="3"/>
    <s v="Independiente"/>
    <n v="116317"/>
    <n v="2648"/>
    <n v="3020"/>
    <n v="66"/>
    <n v="0.105134281"/>
    <n v="3.8414591489999999"/>
    <n v="1.007303525339629"/>
  </r>
  <r>
    <n v="42"/>
    <x v="1"/>
    <x v="3"/>
    <s v="Dependiente"/>
    <n v="114247"/>
    <n v="5090"/>
    <n v="2577"/>
    <n v="137"/>
    <n v="3.9654872440000002"/>
    <n v="3.8414591489999999"/>
    <n v="1.2747637595077506"/>
  </r>
  <r>
    <n v="43"/>
    <x v="8"/>
    <x v="4"/>
    <s v="Dependiente"/>
    <n v="116806"/>
    <n v="1533"/>
    <n v="3650"/>
    <n v="62"/>
    <n v="3.920590024"/>
    <n v="3.8414591489999999"/>
    <n v="1.3523777354815072"/>
  </r>
  <r>
    <n v="44"/>
    <x v="0"/>
    <x v="4"/>
    <s v="Dependiente"/>
    <n v="117398"/>
    <n v="1567"/>
    <n v="3058"/>
    <n v="28"/>
    <n v="3.9179705999999999"/>
    <n v="3.8414591489999999"/>
    <n v="0.71316972064861306"/>
  </r>
  <r>
    <n v="45"/>
    <x v="1"/>
    <x v="4"/>
    <s v="Dependiente"/>
    <n v="115276"/>
    <n v="5180"/>
    <n v="1548"/>
    <n v="47"/>
    <n v="7.0361886150000004"/>
    <n v="3.8414591489999999"/>
    <n v="0.7153827831153412"/>
  </r>
  <r>
    <n v="46"/>
    <x v="2"/>
    <x v="4"/>
    <s v="Independiente"/>
    <n v="117776"/>
    <n v="2680"/>
    <n v="1561"/>
    <n v="34"/>
    <n v="6.2912802000000004E-2"/>
    <n v="3.8414591489999999"/>
    <n v="0.99193350990084805"/>
  </r>
  <r>
    <n v="47"/>
    <x v="8"/>
    <x v="5"/>
    <s v="Dependiente"/>
    <n v="116556"/>
    <n v="1783"/>
    <n v="3695"/>
    <n v="17"/>
    <n v="27.241458850000001"/>
    <n v="3.8414591489999999"/>
    <n v="0.31493757385380039"/>
  </r>
  <r>
    <n v="48"/>
    <x v="0"/>
    <x v="5"/>
    <s v="Dependiente"/>
    <n v="117177"/>
    <n v="1788"/>
    <n v="3074"/>
    <n v="12"/>
    <n v="25.695173239999999"/>
    <n v="3.8414591489999999"/>
    <n v="0.26647177234480141"/>
  </r>
  <r>
    <n v="49"/>
    <x v="1"/>
    <x v="5"/>
    <s v="Dependiente"/>
    <n v="115068"/>
    <n v="1756"/>
    <n v="5183"/>
    <n v="44"/>
    <n v="15.059299510000001"/>
    <n v="3.8414591489999999"/>
    <n v="0.59004929819187224"/>
  </r>
  <r>
    <n v="50"/>
    <x v="2"/>
    <x v="5"/>
    <s v="Dependiente"/>
    <n v="117553"/>
    <n v="1784"/>
    <n v="2698"/>
    <n v="16"/>
    <n v="14.970519230000001"/>
    <n v="3.8414591489999999"/>
    <n v="0.40571823672742141"/>
  </r>
  <r>
    <n v="51"/>
    <x v="3"/>
    <x v="5"/>
    <s v="Dependiente"/>
    <n v="118669"/>
    <n v="1787"/>
    <n v="1582"/>
    <n v="13"/>
    <n v="4.8411551800000003"/>
    <n v="3.8414591489999999"/>
    <n v="0.56124652197320579"/>
  </r>
  <r>
    <n v="52"/>
    <x v="8"/>
    <x v="6"/>
    <s v="Dependiente"/>
    <n v="116429"/>
    <n v="1910"/>
    <n v="3701"/>
    <n v="11"/>
    <n v="40.337812669999998"/>
    <n v="3.8414591489999999"/>
    <n v="0.18992475501880771"/>
  </r>
  <r>
    <n v="53"/>
    <x v="0"/>
    <x v="6"/>
    <s v="Dependiente"/>
    <n v="117063"/>
    <n v="1902"/>
    <n v="3067"/>
    <n v="19"/>
    <n v="18.766279109999999"/>
    <n v="3.8414591489999999"/>
    <n v="0.39753068261336288"/>
  </r>
  <r>
    <n v="54"/>
    <x v="1"/>
    <x v="6"/>
    <s v="Dependiente"/>
    <n v="114950"/>
    <n v="5180"/>
    <n v="1874"/>
    <n v="47"/>
    <n v="16.049357650000001"/>
    <n v="3.8414591489999999"/>
    <n v="0.59093519117531923"/>
  </r>
  <r>
    <n v="55"/>
    <x v="2"/>
    <x v="6"/>
    <s v="Dependiente"/>
    <n v="117441"/>
    <n v="2689"/>
    <n v="1896"/>
    <n v="25"/>
    <n v="7.6351411410000001"/>
    <n v="3.8414591489999999"/>
    <n v="0.59848354681441662"/>
  </r>
  <r>
    <n v="56"/>
    <x v="3"/>
    <x v="6"/>
    <s v="Dependiente"/>
    <n v="118549"/>
    <n v="1581"/>
    <n v="1907"/>
    <n v="14"/>
    <n v="5.0562911699999997"/>
    <n v="3.8414591489999999"/>
    <n v="0.56674384827429292"/>
  </r>
  <r>
    <n v="57"/>
    <x v="4"/>
    <x v="6"/>
    <s v="Dependiente"/>
    <n v="118334"/>
    <n v="1796"/>
    <n v="1917"/>
    <n v="4"/>
    <n v="21.547457730000001"/>
    <n v="3.8414591489999999"/>
    <n v="0.14179890860464278"/>
  </r>
  <r>
    <n v="58"/>
    <x v="8"/>
    <x v="7"/>
    <s v="Dependiente"/>
    <n v="113745"/>
    <n v="4594"/>
    <n v="3535"/>
    <n v="177"/>
    <n v="7.5258861929999998"/>
    <n v="3.8414591489999999"/>
    <n v="1.3302528542548888"/>
  </r>
  <r>
    <n v="59"/>
    <x v="0"/>
    <x v="7"/>
    <s v="Dependiente"/>
    <n v="114389"/>
    <n v="4576"/>
    <n v="2891"/>
    <n v="195"/>
    <n v="48.948903000000001"/>
    <n v="3.8414591489999999"/>
    <n v="1.7990442517530896"/>
  </r>
  <r>
    <n v="60"/>
    <x v="1"/>
    <x v="7"/>
    <s v="Independiente"/>
    <n v="112270"/>
    <n v="5010"/>
    <n v="4554"/>
    <n v="217"/>
    <n v="0.85493302999999998"/>
    <n v="3.8414591489999999"/>
    <n v="1.1608345452266307"/>
  </r>
  <r>
    <n v="61"/>
    <x v="2"/>
    <x v="7"/>
    <s v="Independiente"/>
    <n v="114687"/>
    <n v="2593"/>
    <n v="4650"/>
    <n v="121"/>
    <n v="2.2300346979999999"/>
    <n v="3.8414591489999999"/>
    <n v="1.2248171047775442"/>
  </r>
  <r>
    <n v="62"/>
    <x v="3"/>
    <x v="7"/>
    <s v="Dependiente"/>
    <n v="115767"/>
    <n v="1513"/>
    <n v="4689"/>
    <n v="82"/>
    <n v="6.5309366930000001"/>
    <n v="3.8414591489999999"/>
    <n v="1.4107044415097589"/>
  </r>
  <r>
    <n v="63"/>
    <x v="4"/>
    <x v="7"/>
    <s v="Dependiente"/>
    <n v="115517"/>
    <n v="1763"/>
    <n v="4734"/>
    <n v="37"/>
    <n v="16.70874177"/>
    <n v="3.8414591489999999"/>
    <n v="0.54108126942088242"/>
  </r>
  <r>
    <n v="64"/>
    <x v="5"/>
    <x v="7"/>
    <s v="Dependiente"/>
    <n v="115363"/>
    <n v="4767"/>
    <n v="1917"/>
    <n v="4"/>
    <n v="71.163452460000002"/>
    <n v="3.8414591489999999"/>
    <n v="5.3423712996420902E-2"/>
  </r>
  <r>
    <n v="65"/>
    <x v="8"/>
    <x v="8"/>
    <s v="Dependiente"/>
    <n v="97350"/>
    <n v="20989"/>
    <n v="2790"/>
    <n v="922"/>
    <n v="123.2458254"/>
    <n v="3.8414591489999999"/>
    <n v="1.9216589471426491"/>
  </r>
  <r>
    <n v="66"/>
    <x v="0"/>
    <x v="8"/>
    <s v="Independiente"/>
    <n v="97619"/>
    <n v="21346"/>
    <n v="2521"/>
    <n v="565"/>
    <n v="0.27265766299999999"/>
    <n v="3.8414591489999999"/>
    <n v="1.2814463816412853"/>
  </r>
  <r>
    <n v="67"/>
    <x v="1"/>
    <x v="8"/>
    <s v="Dependiente"/>
    <n v="95986"/>
    <n v="20838"/>
    <n v="4154"/>
    <n v="1073"/>
    <n v="24.59596831"/>
    <n v="3.8414591489999999"/>
    <n v="1.5129289671756763"/>
  </r>
  <r>
    <n v="68"/>
    <x v="2"/>
    <x v="8"/>
    <s v="Dependiente"/>
    <n v="97817"/>
    <n v="21520"/>
    <n v="2323"/>
    <n v="391"/>
    <n v="23.68953973"/>
    <n v="3.8414591489999999"/>
    <n v="0.95461141374360481"/>
  </r>
  <r>
    <n v="69"/>
    <x v="3"/>
    <x v="8"/>
    <s v="Dependiente"/>
    <n v="98662"/>
    <n v="21794"/>
    <n v="1478"/>
    <n v="117"/>
    <n v="123.6751982"/>
    <n v="3.8414591489999999"/>
    <n v="0.44331846743582393"/>
  </r>
  <r>
    <n v="70"/>
    <x v="4"/>
    <x v="8"/>
    <s v="Dependiente"/>
    <n v="98540"/>
    <n v="1600"/>
    <n v="21711"/>
    <n v="200"/>
    <n v="58.050397660000002"/>
    <n v="3.8414591489999999"/>
    <n v="0.70270254709594215"/>
  </r>
  <r>
    <n v="71"/>
    <x v="5"/>
    <x v="8"/>
    <s v="Dependiente"/>
    <n v="98748"/>
    <n v="21382"/>
    <n v="1392"/>
    <n v="529"/>
    <n v="121.74509070000001"/>
    <n v="3.8414591489999999"/>
    <n v="2.1692492382678736"/>
  </r>
  <r>
    <n v="72"/>
    <x v="6"/>
    <x v="8"/>
    <s v="Dependiente"/>
    <n v="96404"/>
    <n v="20876"/>
    <n v="3736"/>
    <n v="1035"/>
    <n v="47.181247380000002"/>
    <n v="3.8414591489999999"/>
    <n v="1.619673721922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11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21:J31" firstHeaderRow="1" firstDataRow="2" firstDataCol="1"/>
  <pivotFields count="11">
    <pivotField showAll="0"/>
    <pivotField axis="axisRow" showAll="0">
      <items count="10">
        <item x="8"/>
        <item x="0"/>
        <item x="5"/>
        <item x="6"/>
        <item x="2"/>
        <item x="1"/>
        <item x="7"/>
        <item x="4"/>
        <item x="3"/>
        <item t="default"/>
      </items>
    </pivotField>
    <pivotField axis="axisCol" showAll="0">
      <items count="10">
        <item x="0"/>
        <item x="1"/>
        <item x="6"/>
        <item x="7"/>
        <item x="3"/>
        <item x="2"/>
        <item x="8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valorRelacion" fld="10" baseField="0" baseItem="0" numFmtId="2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7" cacheId="11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J13" firstHeaderRow="1" firstDataRow="2" firstDataCol="1"/>
  <pivotFields count="11">
    <pivotField showAll="0"/>
    <pivotField axis="axisRow" showAll="0">
      <items count="10">
        <item x="8"/>
        <item x="0"/>
        <item x="5"/>
        <item x="6"/>
        <item x="2"/>
        <item x="1"/>
        <item x="7"/>
        <item x="4"/>
        <item x="3"/>
        <item t="default"/>
      </items>
    </pivotField>
    <pivotField axis="axisCol" showAll="0">
      <items count="10">
        <item x="0"/>
        <item x="1"/>
        <item x="6"/>
        <item x="7"/>
        <item x="3"/>
        <item x="2"/>
        <item x="8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chiCalculado" fld="8" baseField="0" baseItem="0" numFmtId="2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D1" sqref="D1:E1"/>
    </sheetView>
  </sheetViews>
  <sheetFormatPr baseColWidth="10" defaultRowHeight="15"/>
  <cols>
    <col min="1" max="1" width="20.28515625" customWidth="1"/>
    <col min="2" max="2" width="20.85546875" bestFit="1" customWidth="1"/>
    <col min="3" max="3" width="13" customWidth="1"/>
    <col min="4" max="4" width="10.28515625" customWidth="1"/>
    <col min="5" max="5" width="13.85546875" customWidth="1"/>
    <col min="6" max="6" width="9" customWidth="1"/>
    <col min="7" max="7" width="7" customWidth="1"/>
    <col min="8" max="8" width="6.5703125" customWidth="1"/>
    <col min="9" max="9" width="5.5703125" customWidth="1"/>
    <col min="10" max="10" width="7.140625" customWidth="1"/>
    <col min="11" max="11" width="7.5703125" customWidth="1"/>
    <col min="12" max="12" width="6.5703125" customWidth="1"/>
    <col min="13" max="13" width="14" customWidth="1"/>
    <col min="14" max="14" width="5.5703125" customWidth="1"/>
    <col min="15" max="15" width="12.5703125" customWidth="1"/>
    <col min="16" max="16" width="20.28515625" bestFit="1" customWidth="1"/>
    <col min="17" max="17" width="21.28515625" bestFit="1" customWidth="1"/>
    <col min="18" max="18" width="20.28515625" bestFit="1" customWidth="1"/>
    <col min="19" max="19" width="21.28515625" bestFit="1" customWidth="1"/>
    <col min="20" max="20" width="20.28515625" bestFit="1" customWidth="1"/>
    <col min="21" max="21" width="21.28515625" bestFit="1" customWidth="1"/>
    <col min="22" max="22" width="20.28515625" bestFit="1" customWidth="1"/>
    <col min="23" max="23" width="21.28515625" bestFit="1" customWidth="1"/>
    <col min="24" max="24" width="20.28515625" bestFit="1" customWidth="1"/>
    <col min="25" max="25" width="21.28515625" bestFit="1" customWidth="1"/>
    <col min="26" max="26" width="20.28515625" bestFit="1" customWidth="1"/>
    <col min="27" max="27" width="21.28515625" bestFit="1" customWidth="1"/>
  </cols>
  <sheetData>
    <row r="1" spans="1:10">
      <c r="C1">
        <f>+salidaRapidaExperimentosclas220!J2</f>
        <v>3.8414591489999999</v>
      </c>
      <c r="D1">
        <v>0.75</v>
      </c>
      <c r="E1">
        <v>1.25</v>
      </c>
    </row>
    <row r="3" spans="1:10">
      <c r="A3" s="1" t="s">
        <v>23</v>
      </c>
      <c r="B3" s="1" t="s">
        <v>22</v>
      </c>
    </row>
    <row r="4" spans="1:10">
      <c r="A4" s="1" t="s">
        <v>21</v>
      </c>
      <c r="B4" t="s">
        <v>1</v>
      </c>
      <c r="C4" t="s">
        <v>4</v>
      </c>
      <c r="D4" t="s">
        <v>7</v>
      </c>
      <c r="E4" t="s">
        <v>8</v>
      </c>
      <c r="F4" t="s">
        <v>5</v>
      </c>
      <c r="G4" t="s">
        <v>0</v>
      </c>
      <c r="H4" t="s">
        <v>9</v>
      </c>
      <c r="I4" t="s">
        <v>6</v>
      </c>
      <c r="J4" t="s">
        <v>25</v>
      </c>
    </row>
    <row r="5" spans="1:10">
      <c r="A5" s="2" t="s">
        <v>1</v>
      </c>
      <c r="B5" s="3"/>
      <c r="C5" s="3">
        <v>20.985129149999999</v>
      </c>
      <c r="D5" s="3">
        <v>40.337812669999998</v>
      </c>
      <c r="E5" s="3">
        <v>7.5258861929999998</v>
      </c>
      <c r="F5" s="3">
        <v>0.93250455700000001</v>
      </c>
      <c r="G5" s="3">
        <v>66.469813970000004</v>
      </c>
      <c r="H5" s="3">
        <v>123.2458254</v>
      </c>
      <c r="I5" s="3">
        <v>27.241458850000001</v>
      </c>
      <c r="J5" s="3">
        <v>3.920590024</v>
      </c>
    </row>
    <row r="6" spans="1:10">
      <c r="A6" s="2" t="s">
        <v>4</v>
      </c>
      <c r="B6" s="3">
        <v>20.985129149999999</v>
      </c>
      <c r="C6" s="3"/>
      <c r="D6" s="3">
        <v>18.766279109999999</v>
      </c>
      <c r="E6" s="3">
        <v>48.948903000000001</v>
      </c>
      <c r="F6" s="3">
        <v>0.105134281</v>
      </c>
      <c r="G6" s="3">
        <v>12.87111614</v>
      </c>
      <c r="H6" s="3">
        <v>0.27265766299999999</v>
      </c>
      <c r="I6" s="3">
        <v>25.695173239999999</v>
      </c>
      <c r="J6" s="3">
        <v>3.9179705999999999</v>
      </c>
    </row>
    <row r="7" spans="1:10">
      <c r="A7" s="2" t="s">
        <v>7</v>
      </c>
      <c r="B7" s="3">
        <v>40.337812669999998</v>
      </c>
      <c r="C7" s="3">
        <v>18.766279109999999</v>
      </c>
      <c r="D7" s="3"/>
      <c r="E7" s="3">
        <v>71.163452460000002</v>
      </c>
      <c r="F7" s="3">
        <v>7.6351411410000001</v>
      </c>
      <c r="G7" s="3">
        <v>16.049357650000001</v>
      </c>
      <c r="H7" s="3">
        <v>121.74509070000001</v>
      </c>
      <c r="I7" s="3">
        <v>21.547457730000001</v>
      </c>
      <c r="J7" s="3">
        <v>5.0562911699999997</v>
      </c>
    </row>
    <row r="8" spans="1:10">
      <c r="A8" s="2" t="s">
        <v>8</v>
      </c>
      <c r="B8" s="3">
        <v>7.5258861929999998</v>
      </c>
      <c r="C8" s="3">
        <v>48.948903000000001</v>
      </c>
      <c r="D8" s="3">
        <v>71.163452460000002</v>
      </c>
      <c r="E8" s="3"/>
      <c r="F8" s="3">
        <v>2.2300346979999999</v>
      </c>
      <c r="G8" s="3">
        <v>0.85493302999999998</v>
      </c>
      <c r="H8" s="3">
        <v>47.181247380000002</v>
      </c>
      <c r="I8" s="3">
        <v>16.70874177</v>
      </c>
      <c r="J8" s="3">
        <v>6.5309366930000001</v>
      </c>
    </row>
    <row r="9" spans="1:10">
      <c r="A9" s="2" t="s">
        <v>5</v>
      </c>
      <c r="B9" s="3">
        <v>0.93250455700000001</v>
      </c>
      <c r="C9" s="3">
        <v>0.105134281</v>
      </c>
      <c r="D9" s="3">
        <v>7.6351411410000001</v>
      </c>
      <c r="E9" s="3">
        <v>2.2300346979999999</v>
      </c>
      <c r="F9" s="3"/>
      <c r="G9" s="3">
        <v>3.9654872440000002</v>
      </c>
      <c r="H9" s="3">
        <v>23.68953973</v>
      </c>
      <c r="I9" s="3">
        <v>14.970519230000001</v>
      </c>
      <c r="J9" s="3">
        <v>6.2912802000000004E-2</v>
      </c>
    </row>
    <row r="10" spans="1:10">
      <c r="A10" s="2" t="s">
        <v>0</v>
      </c>
      <c r="B10" s="3">
        <v>66.469813970000004</v>
      </c>
      <c r="C10" s="3">
        <v>12.87111614</v>
      </c>
      <c r="D10" s="3">
        <v>16.049357650000001</v>
      </c>
      <c r="E10" s="3">
        <v>0.85493302999999998</v>
      </c>
      <c r="F10" s="3">
        <v>3.9654872440000002</v>
      </c>
      <c r="G10" s="3"/>
      <c r="H10" s="3">
        <v>24.59596831</v>
      </c>
      <c r="I10" s="3">
        <v>15.059299510000001</v>
      </c>
      <c r="J10" s="3">
        <v>7.0361886150000004</v>
      </c>
    </row>
    <row r="11" spans="1:10">
      <c r="A11" s="2" t="s">
        <v>9</v>
      </c>
      <c r="B11" s="3">
        <v>123.2458254</v>
      </c>
      <c r="C11" s="3">
        <v>0.27265766299999999</v>
      </c>
      <c r="D11" s="3">
        <v>121.74509070000001</v>
      </c>
      <c r="E11" s="3">
        <v>47.181247380000002</v>
      </c>
      <c r="F11" s="3">
        <v>23.68953973</v>
      </c>
      <c r="G11" s="3">
        <v>24.59596831</v>
      </c>
      <c r="H11" s="3"/>
      <c r="I11" s="3">
        <v>58.050397660000002</v>
      </c>
      <c r="J11" s="3">
        <v>123.6751982</v>
      </c>
    </row>
    <row r="12" spans="1:10">
      <c r="A12" s="2" t="s">
        <v>6</v>
      </c>
      <c r="B12" s="3">
        <v>27.241458850000001</v>
      </c>
      <c r="C12" s="3">
        <v>25.695173239999999</v>
      </c>
      <c r="D12" s="3">
        <v>21.547457730000001</v>
      </c>
      <c r="E12" s="3">
        <v>16.70874177</v>
      </c>
      <c r="F12" s="3">
        <v>14.970519230000001</v>
      </c>
      <c r="G12" s="3">
        <v>15.059299510000001</v>
      </c>
      <c r="H12" s="3">
        <v>58.050397660000002</v>
      </c>
      <c r="I12" s="3"/>
      <c r="J12" s="3">
        <v>4.8411551800000003</v>
      </c>
    </row>
    <row r="13" spans="1:10">
      <c r="A13" s="2" t="s">
        <v>25</v>
      </c>
      <c r="B13" s="3">
        <v>3.920590024</v>
      </c>
      <c r="C13" s="3">
        <v>3.9179705999999999</v>
      </c>
      <c r="D13" s="3">
        <v>5.0562911699999997</v>
      </c>
      <c r="E13" s="3">
        <v>6.5309366930000001</v>
      </c>
      <c r="F13" s="3">
        <v>6.2912802000000004E-2</v>
      </c>
      <c r="G13" s="3">
        <v>7.0361886150000004</v>
      </c>
      <c r="H13" s="3">
        <v>123.6751982</v>
      </c>
      <c r="I13" s="3">
        <v>4.8411551800000003</v>
      </c>
      <c r="J13" s="3"/>
    </row>
    <row r="21" spans="1:10">
      <c r="A21" s="1" t="s">
        <v>24</v>
      </c>
      <c r="B21" s="1" t="s">
        <v>22</v>
      </c>
    </row>
    <row r="22" spans="1:10">
      <c r="A22" s="1" t="s">
        <v>21</v>
      </c>
      <c r="B22" t="s">
        <v>1</v>
      </c>
      <c r="C22" t="s">
        <v>4</v>
      </c>
      <c r="D22" t="s">
        <v>7</v>
      </c>
      <c r="E22" t="s">
        <v>8</v>
      </c>
      <c r="F22" t="s">
        <v>5</v>
      </c>
      <c r="G22" t="s">
        <v>0</v>
      </c>
      <c r="H22" t="s">
        <v>9</v>
      </c>
      <c r="I22" t="s">
        <v>6</v>
      </c>
      <c r="J22" t="s">
        <v>25</v>
      </c>
    </row>
    <row r="23" spans="1:10">
      <c r="A23" s="2" t="s">
        <v>1</v>
      </c>
      <c r="B23" s="3"/>
      <c r="C23" s="3">
        <v>1.5860288778701801</v>
      </c>
      <c r="D23" s="3">
        <v>0.18992475501880771</v>
      </c>
      <c r="E23" s="3">
        <v>1.3302528542548888</v>
      </c>
      <c r="F23" s="3">
        <v>0.94038661768870679</v>
      </c>
      <c r="G23" s="3">
        <v>1.8347196742560097</v>
      </c>
      <c r="H23" s="3">
        <v>1.9216589471426491</v>
      </c>
      <c r="I23" s="3">
        <v>0.31493757385380039</v>
      </c>
      <c r="J23" s="3">
        <v>1.3523777354815072</v>
      </c>
    </row>
    <row r="24" spans="1:10">
      <c r="A24" s="2" t="s">
        <v>4</v>
      </c>
      <c r="B24" s="3">
        <v>1.5860288778701801</v>
      </c>
      <c r="C24" s="3"/>
      <c r="D24" s="3">
        <v>0.39753068261336288</v>
      </c>
      <c r="E24" s="3">
        <v>1.7990442517530896</v>
      </c>
      <c r="F24" s="3">
        <v>1.007303525339629</v>
      </c>
      <c r="G24" s="3">
        <v>1.4251450923845932</v>
      </c>
      <c r="H24" s="3">
        <v>1.2814463816412853</v>
      </c>
      <c r="I24" s="3">
        <v>0.26647177234480141</v>
      </c>
      <c r="J24" s="3">
        <v>0.71316972064861306</v>
      </c>
    </row>
    <row r="25" spans="1:10">
      <c r="A25" s="2" t="s">
        <v>7</v>
      </c>
      <c r="B25" s="3">
        <v>0.18992475501880771</v>
      </c>
      <c r="C25" s="3">
        <v>0.39753068261336288</v>
      </c>
      <c r="D25" s="3"/>
      <c r="E25" s="3">
        <v>5.3423712996420902E-2</v>
      </c>
      <c r="F25" s="3">
        <v>0.59848354681441662</v>
      </c>
      <c r="G25" s="3">
        <v>0.59093519117531923</v>
      </c>
      <c r="H25" s="3">
        <v>2.1692492382678736</v>
      </c>
      <c r="I25" s="3">
        <v>0.14179890860464278</v>
      </c>
      <c r="J25" s="3">
        <v>0.56674384827429292</v>
      </c>
    </row>
    <row r="26" spans="1:10">
      <c r="A26" s="2" t="s">
        <v>8</v>
      </c>
      <c r="B26" s="3">
        <v>1.3302528542548888</v>
      </c>
      <c r="C26" s="3">
        <v>1.7990442517530896</v>
      </c>
      <c r="D26" s="3">
        <v>5.3423712996420902E-2</v>
      </c>
      <c r="E26" s="3"/>
      <c r="F26" s="3">
        <v>1.2248171047775442</v>
      </c>
      <c r="G26" s="3">
        <v>1.1608345452266307</v>
      </c>
      <c r="H26" s="3">
        <v>1.6196737219220005</v>
      </c>
      <c r="I26" s="3">
        <v>0.54108126942088242</v>
      </c>
      <c r="J26" s="3">
        <v>1.4107044415097589</v>
      </c>
    </row>
    <row r="27" spans="1:10">
      <c r="A27" s="2" t="s">
        <v>5</v>
      </c>
      <c r="B27" s="3">
        <v>0.94038661768870679</v>
      </c>
      <c r="C27" s="3">
        <v>1.007303525339629</v>
      </c>
      <c r="D27" s="3">
        <v>0.59848354681441662</v>
      </c>
      <c r="E27" s="3">
        <v>1.2248171047775442</v>
      </c>
      <c r="F27" s="3"/>
      <c r="G27" s="3">
        <v>1.2747637595077506</v>
      </c>
      <c r="H27" s="3">
        <v>0.95461141374360481</v>
      </c>
      <c r="I27" s="3">
        <v>0.40571823672742141</v>
      </c>
      <c r="J27" s="3">
        <v>0.99193350990084805</v>
      </c>
    </row>
    <row r="28" spans="1:10">
      <c r="A28" s="2" t="s">
        <v>0</v>
      </c>
      <c r="B28" s="3">
        <v>1.8347196742560097</v>
      </c>
      <c r="C28" s="3">
        <v>1.4251450923845932</v>
      </c>
      <c r="D28" s="3">
        <v>0.59093519117531923</v>
      </c>
      <c r="E28" s="3">
        <v>1.1608345452266307</v>
      </c>
      <c r="F28" s="3">
        <v>1.2747637595077506</v>
      </c>
      <c r="G28" s="3"/>
      <c r="H28" s="3">
        <v>1.5129289671756763</v>
      </c>
      <c r="I28" s="3">
        <v>0.59004929819187224</v>
      </c>
      <c r="J28" s="3">
        <v>0.7153827831153412</v>
      </c>
    </row>
    <row r="29" spans="1:10">
      <c r="A29" s="2" t="s">
        <v>9</v>
      </c>
      <c r="B29" s="3">
        <v>1.9216589471426491</v>
      </c>
      <c r="C29" s="3">
        <v>1.2814463816412853</v>
      </c>
      <c r="D29" s="3">
        <v>2.1692492382678736</v>
      </c>
      <c r="E29" s="3">
        <v>1.6196737219220005</v>
      </c>
      <c r="F29" s="3">
        <v>0.95461141374360481</v>
      </c>
      <c r="G29" s="3">
        <v>1.5129289671756763</v>
      </c>
      <c r="H29" s="3"/>
      <c r="I29" s="3">
        <v>0.70270254709594215</v>
      </c>
      <c r="J29" s="3">
        <v>0.44331846743582393</v>
      </c>
    </row>
    <row r="30" spans="1:10">
      <c r="A30" s="2" t="s">
        <v>6</v>
      </c>
      <c r="B30" s="3">
        <v>0.31493757385380039</v>
      </c>
      <c r="C30" s="3">
        <v>0.26647177234480141</v>
      </c>
      <c r="D30" s="3">
        <v>0.14179890860464278</v>
      </c>
      <c r="E30" s="3">
        <v>0.54108126942088242</v>
      </c>
      <c r="F30" s="3">
        <v>0.40571823672742141</v>
      </c>
      <c r="G30" s="3">
        <v>0.59004929819187224</v>
      </c>
      <c r="H30" s="3">
        <v>0.70270254709594215</v>
      </c>
      <c r="I30" s="3"/>
      <c r="J30" s="3">
        <v>0.56124652197320579</v>
      </c>
    </row>
    <row r="31" spans="1:10">
      <c r="A31" s="2" t="s">
        <v>25</v>
      </c>
      <c r="B31" s="3">
        <v>1.3523777354815072</v>
      </c>
      <c r="C31" s="3">
        <v>0.71316972064861306</v>
      </c>
      <c r="D31" s="3">
        <v>0.56674384827429292</v>
      </c>
      <c r="E31" s="3">
        <v>1.4107044415097589</v>
      </c>
      <c r="F31" s="3">
        <v>0.99193350990084805</v>
      </c>
      <c r="G31" s="3">
        <v>0.7153827831153412</v>
      </c>
      <c r="H31" s="3">
        <v>0.44331846743582393</v>
      </c>
      <c r="I31" s="3">
        <v>0.56124652197320579</v>
      </c>
      <c r="J31" s="3"/>
    </row>
  </sheetData>
  <conditionalFormatting pivot="1" sqref="B5:J13">
    <cfRule type="cellIs" dxfId="2" priority="3" operator="lessThan">
      <formula>$C$1</formula>
    </cfRule>
  </conditionalFormatting>
  <conditionalFormatting pivot="1" sqref="B23:J31">
    <cfRule type="cellIs" dxfId="1" priority="2" operator="greaterThan">
      <formula>$E$1</formula>
    </cfRule>
  </conditionalFormatting>
  <conditionalFormatting pivot="1" sqref="B23:J31">
    <cfRule type="cellIs" dxfId="0" priority="1" operator="lessThan">
      <formula>$D$1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"/>
  <sheetViews>
    <sheetView workbookViewId="0">
      <selection activeCell="A2" sqref="A2:A73"/>
    </sheetView>
  </sheetViews>
  <sheetFormatPr baseColWidth="10" defaultRowHeight="15"/>
  <sheetData>
    <row r="1" spans="1:1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1</v>
      </c>
      <c r="B2" t="s">
        <v>4</v>
      </c>
      <c r="C2" t="s">
        <v>1</v>
      </c>
      <c r="D2" t="s">
        <v>2</v>
      </c>
      <c r="E2">
        <v>115390</v>
      </c>
      <c r="F2">
        <v>3575</v>
      </c>
      <c r="G2">
        <v>2949</v>
      </c>
      <c r="H2">
        <v>137</v>
      </c>
      <c r="I2">
        <v>20.985129149999999</v>
      </c>
      <c r="J2">
        <v>3.8414591489999999</v>
      </c>
      <c r="K2">
        <f t="shared" ref="K2:K65" si="0">+H2*SUM(E2:H2)/(F2*G2)</f>
        <v>1.5860288778701801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113370</v>
      </c>
      <c r="F3">
        <v>3454</v>
      </c>
      <c r="G3">
        <v>4969</v>
      </c>
      <c r="H3">
        <v>258</v>
      </c>
      <c r="I3">
        <v>66.469813970000004</v>
      </c>
      <c r="J3">
        <v>3.8414591489999999</v>
      </c>
      <c r="K3">
        <f t="shared" si="0"/>
        <v>1.8347196742560097</v>
      </c>
    </row>
    <row r="4" spans="1:11">
      <c r="A4">
        <v>3</v>
      </c>
      <c r="B4" t="s">
        <v>0</v>
      </c>
      <c r="C4" t="s">
        <v>4</v>
      </c>
      <c r="D4" t="s">
        <v>2</v>
      </c>
      <c r="E4">
        <v>113910</v>
      </c>
      <c r="F4">
        <v>2914</v>
      </c>
      <c r="G4">
        <v>5055</v>
      </c>
      <c r="H4">
        <v>172</v>
      </c>
      <c r="I4">
        <v>12.87111614</v>
      </c>
      <c r="J4">
        <v>3.8414591489999999</v>
      </c>
      <c r="K4">
        <f t="shared" si="0"/>
        <v>1.4251450923845932</v>
      </c>
    </row>
    <row r="5" spans="1:11">
      <c r="A5">
        <v>4</v>
      </c>
      <c r="B5" t="s">
        <v>5</v>
      </c>
      <c r="C5" t="s">
        <v>1</v>
      </c>
      <c r="D5" t="s">
        <v>3</v>
      </c>
      <c r="E5">
        <v>115699</v>
      </c>
      <c r="F5">
        <v>3638</v>
      </c>
      <c r="G5">
        <v>2640</v>
      </c>
      <c r="H5">
        <v>74</v>
      </c>
      <c r="I5">
        <v>0.93250455700000001</v>
      </c>
      <c r="J5">
        <v>3.8414591489999999</v>
      </c>
      <c r="K5">
        <f t="shared" si="0"/>
        <v>0.94038661768870679</v>
      </c>
    </row>
    <row r="6" spans="1:11">
      <c r="A6">
        <v>5</v>
      </c>
      <c r="B6" t="s">
        <v>5</v>
      </c>
      <c r="C6" t="s">
        <v>4</v>
      </c>
      <c r="D6" t="s">
        <v>3</v>
      </c>
      <c r="E6">
        <v>116317</v>
      </c>
      <c r="F6">
        <v>3020</v>
      </c>
      <c r="G6">
        <v>2648</v>
      </c>
      <c r="H6">
        <v>66</v>
      </c>
      <c r="I6">
        <v>0.105134281</v>
      </c>
      <c r="J6">
        <v>3.8414591489999999</v>
      </c>
      <c r="K6">
        <f t="shared" si="0"/>
        <v>1.007303525339629</v>
      </c>
    </row>
    <row r="7" spans="1:11">
      <c r="A7">
        <v>6</v>
      </c>
      <c r="B7" t="s">
        <v>5</v>
      </c>
      <c r="C7" t="s">
        <v>0</v>
      </c>
      <c r="D7" t="s">
        <v>2</v>
      </c>
      <c r="E7">
        <v>114247</v>
      </c>
      <c r="F7">
        <v>2577</v>
      </c>
      <c r="G7">
        <v>5090</v>
      </c>
      <c r="H7">
        <v>137</v>
      </c>
      <c r="I7">
        <v>3.9654872440000002</v>
      </c>
      <c r="J7">
        <v>3.8414591489999999</v>
      </c>
      <c r="K7">
        <f t="shared" si="0"/>
        <v>1.2747637595077506</v>
      </c>
    </row>
    <row r="8" spans="1:11">
      <c r="A8">
        <v>7</v>
      </c>
      <c r="B8" t="s">
        <v>25</v>
      </c>
      <c r="C8" t="s">
        <v>1</v>
      </c>
      <c r="D8" t="s">
        <v>2</v>
      </c>
      <c r="E8">
        <v>116806</v>
      </c>
      <c r="F8">
        <v>3650</v>
      </c>
      <c r="G8">
        <v>1533</v>
      </c>
      <c r="H8">
        <v>62</v>
      </c>
      <c r="I8">
        <v>3.920590024</v>
      </c>
      <c r="J8">
        <v>3.8414591489999999</v>
      </c>
      <c r="K8">
        <f t="shared" si="0"/>
        <v>1.3523777354815072</v>
      </c>
    </row>
    <row r="9" spans="1:11">
      <c r="A9">
        <v>8</v>
      </c>
      <c r="B9" t="s">
        <v>25</v>
      </c>
      <c r="C9" t="s">
        <v>4</v>
      </c>
      <c r="D9" t="s">
        <v>2</v>
      </c>
      <c r="E9">
        <v>117398</v>
      </c>
      <c r="F9">
        <v>3058</v>
      </c>
      <c r="G9">
        <v>1567</v>
      </c>
      <c r="H9">
        <v>28</v>
      </c>
      <c r="I9">
        <v>3.9179705999999999</v>
      </c>
      <c r="J9">
        <v>3.8414591489999999</v>
      </c>
      <c r="K9">
        <f t="shared" si="0"/>
        <v>0.71316972064861306</v>
      </c>
    </row>
    <row r="10" spans="1:11">
      <c r="A10">
        <v>9</v>
      </c>
      <c r="B10" t="s">
        <v>25</v>
      </c>
      <c r="C10" t="s">
        <v>0</v>
      </c>
      <c r="D10" t="s">
        <v>2</v>
      </c>
      <c r="E10">
        <v>115276</v>
      </c>
      <c r="F10">
        <v>1548</v>
      </c>
      <c r="G10">
        <v>5180</v>
      </c>
      <c r="H10">
        <v>47</v>
      </c>
      <c r="I10">
        <v>7.0361886150000004</v>
      </c>
      <c r="J10">
        <v>3.8414591489999999</v>
      </c>
      <c r="K10">
        <f t="shared" si="0"/>
        <v>0.7153827831153412</v>
      </c>
    </row>
    <row r="11" spans="1:11">
      <c r="A11">
        <v>10</v>
      </c>
      <c r="B11" t="s">
        <v>25</v>
      </c>
      <c r="C11" t="s">
        <v>5</v>
      </c>
      <c r="D11" t="s">
        <v>3</v>
      </c>
      <c r="E11">
        <v>117776</v>
      </c>
      <c r="F11">
        <v>1561</v>
      </c>
      <c r="G11">
        <v>2680</v>
      </c>
      <c r="H11">
        <v>34</v>
      </c>
      <c r="I11">
        <v>6.2912802000000004E-2</v>
      </c>
      <c r="J11">
        <v>3.8414591489999999</v>
      </c>
      <c r="K11">
        <f t="shared" si="0"/>
        <v>0.99193350990084805</v>
      </c>
    </row>
    <row r="12" spans="1:11">
      <c r="A12">
        <v>11</v>
      </c>
      <c r="B12" t="s">
        <v>6</v>
      </c>
      <c r="C12" t="s">
        <v>1</v>
      </c>
      <c r="D12" t="s">
        <v>2</v>
      </c>
      <c r="E12">
        <v>116556</v>
      </c>
      <c r="F12">
        <v>3695</v>
      </c>
      <c r="G12">
        <v>1783</v>
      </c>
      <c r="H12">
        <v>17</v>
      </c>
      <c r="I12">
        <v>27.241458850000001</v>
      </c>
      <c r="J12">
        <v>3.8414591489999999</v>
      </c>
      <c r="K12">
        <f t="shared" si="0"/>
        <v>0.31493757385380039</v>
      </c>
    </row>
    <row r="13" spans="1:11">
      <c r="A13">
        <v>12</v>
      </c>
      <c r="B13" t="s">
        <v>6</v>
      </c>
      <c r="C13" t="s">
        <v>4</v>
      </c>
      <c r="D13" t="s">
        <v>2</v>
      </c>
      <c r="E13">
        <v>117177</v>
      </c>
      <c r="F13">
        <v>3074</v>
      </c>
      <c r="G13">
        <v>1788</v>
      </c>
      <c r="H13">
        <v>12</v>
      </c>
      <c r="I13">
        <v>25.695173239999999</v>
      </c>
      <c r="J13">
        <v>3.8414591489999999</v>
      </c>
      <c r="K13">
        <f t="shared" si="0"/>
        <v>0.26647177234480141</v>
      </c>
    </row>
    <row r="14" spans="1:11">
      <c r="A14">
        <v>13</v>
      </c>
      <c r="B14" t="s">
        <v>6</v>
      </c>
      <c r="C14" t="s">
        <v>0</v>
      </c>
      <c r="D14" t="s">
        <v>2</v>
      </c>
      <c r="E14">
        <v>115068</v>
      </c>
      <c r="F14">
        <v>5183</v>
      </c>
      <c r="G14">
        <v>1756</v>
      </c>
      <c r="H14">
        <v>44</v>
      </c>
      <c r="I14">
        <v>15.059299510000001</v>
      </c>
      <c r="J14">
        <v>3.8414591489999999</v>
      </c>
      <c r="K14">
        <f t="shared" si="0"/>
        <v>0.59004929819187224</v>
      </c>
    </row>
    <row r="15" spans="1:11">
      <c r="A15">
        <v>14</v>
      </c>
      <c r="B15" t="s">
        <v>6</v>
      </c>
      <c r="C15" t="s">
        <v>5</v>
      </c>
      <c r="D15" t="s">
        <v>2</v>
      </c>
      <c r="E15">
        <v>117553</v>
      </c>
      <c r="F15">
        <v>2698</v>
      </c>
      <c r="G15">
        <v>1784</v>
      </c>
      <c r="H15">
        <v>16</v>
      </c>
      <c r="I15">
        <v>14.970519230000001</v>
      </c>
      <c r="J15">
        <v>3.8414591489999999</v>
      </c>
      <c r="K15">
        <f t="shared" si="0"/>
        <v>0.40571823672742141</v>
      </c>
    </row>
    <row r="16" spans="1:11">
      <c r="A16">
        <v>15</v>
      </c>
      <c r="B16" t="s">
        <v>6</v>
      </c>
      <c r="C16" t="s">
        <v>25</v>
      </c>
      <c r="D16" t="s">
        <v>2</v>
      </c>
      <c r="E16">
        <v>118669</v>
      </c>
      <c r="F16">
        <v>1582</v>
      </c>
      <c r="G16">
        <v>1787</v>
      </c>
      <c r="H16">
        <v>13</v>
      </c>
      <c r="I16">
        <v>4.8411551800000003</v>
      </c>
      <c r="J16">
        <v>3.8414591489999999</v>
      </c>
      <c r="K16">
        <f t="shared" si="0"/>
        <v>0.56124652197320579</v>
      </c>
    </row>
    <row r="17" spans="1:11">
      <c r="A17">
        <v>16</v>
      </c>
      <c r="B17" t="s">
        <v>7</v>
      </c>
      <c r="C17" t="s">
        <v>1</v>
      </c>
      <c r="D17" t="s">
        <v>2</v>
      </c>
      <c r="E17">
        <v>116429</v>
      </c>
      <c r="F17">
        <v>3701</v>
      </c>
      <c r="G17">
        <v>1910</v>
      </c>
      <c r="H17">
        <v>11</v>
      </c>
      <c r="I17">
        <v>40.337812669999998</v>
      </c>
      <c r="J17">
        <v>3.8414591489999999</v>
      </c>
      <c r="K17">
        <f t="shared" si="0"/>
        <v>0.18992475501880771</v>
      </c>
    </row>
    <row r="18" spans="1:11">
      <c r="A18">
        <v>17</v>
      </c>
      <c r="B18" t="s">
        <v>7</v>
      </c>
      <c r="C18" t="s">
        <v>4</v>
      </c>
      <c r="D18" t="s">
        <v>2</v>
      </c>
      <c r="E18">
        <v>117063</v>
      </c>
      <c r="F18">
        <v>3067</v>
      </c>
      <c r="G18">
        <v>1902</v>
      </c>
      <c r="H18">
        <v>19</v>
      </c>
      <c r="I18">
        <v>18.766279109999999</v>
      </c>
      <c r="J18">
        <v>3.8414591489999999</v>
      </c>
      <c r="K18">
        <f t="shared" si="0"/>
        <v>0.39753068261336288</v>
      </c>
    </row>
    <row r="19" spans="1:11">
      <c r="A19">
        <v>18</v>
      </c>
      <c r="B19" t="s">
        <v>7</v>
      </c>
      <c r="C19" t="s">
        <v>0</v>
      </c>
      <c r="D19" t="s">
        <v>2</v>
      </c>
      <c r="E19">
        <v>114950</v>
      </c>
      <c r="F19">
        <v>1874</v>
      </c>
      <c r="G19">
        <v>5180</v>
      </c>
      <c r="H19">
        <v>47</v>
      </c>
      <c r="I19">
        <v>16.049357650000001</v>
      </c>
      <c r="J19">
        <v>3.8414591489999999</v>
      </c>
      <c r="K19">
        <f t="shared" si="0"/>
        <v>0.59093519117531923</v>
      </c>
    </row>
    <row r="20" spans="1:11">
      <c r="A20">
        <v>19</v>
      </c>
      <c r="B20" t="s">
        <v>7</v>
      </c>
      <c r="C20" t="s">
        <v>5</v>
      </c>
      <c r="D20" t="s">
        <v>2</v>
      </c>
      <c r="E20">
        <v>117441</v>
      </c>
      <c r="F20">
        <v>1896</v>
      </c>
      <c r="G20">
        <v>2689</v>
      </c>
      <c r="H20">
        <v>25</v>
      </c>
      <c r="I20">
        <v>7.6351411410000001</v>
      </c>
      <c r="J20">
        <v>3.8414591489999999</v>
      </c>
      <c r="K20">
        <f t="shared" si="0"/>
        <v>0.59848354681441662</v>
      </c>
    </row>
    <row r="21" spans="1:11">
      <c r="A21">
        <v>20</v>
      </c>
      <c r="B21" t="s">
        <v>7</v>
      </c>
      <c r="C21" t="s">
        <v>25</v>
      </c>
      <c r="D21" t="s">
        <v>2</v>
      </c>
      <c r="E21">
        <v>118549</v>
      </c>
      <c r="F21">
        <v>1907</v>
      </c>
      <c r="G21">
        <v>1581</v>
      </c>
      <c r="H21">
        <v>14</v>
      </c>
      <c r="I21">
        <v>5.0562911699999997</v>
      </c>
      <c r="J21">
        <v>3.8414591489999999</v>
      </c>
      <c r="K21">
        <f t="shared" si="0"/>
        <v>0.56674384827429292</v>
      </c>
    </row>
    <row r="22" spans="1:11">
      <c r="A22">
        <v>21</v>
      </c>
      <c r="B22" t="s">
        <v>7</v>
      </c>
      <c r="C22" t="s">
        <v>6</v>
      </c>
      <c r="D22" t="s">
        <v>2</v>
      </c>
      <c r="E22">
        <v>118334</v>
      </c>
      <c r="F22">
        <v>1917</v>
      </c>
      <c r="G22">
        <v>1796</v>
      </c>
      <c r="H22">
        <v>4</v>
      </c>
      <c r="I22">
        <v>21.547457730000001</v>
      </c>
      <c r="J22">
        <v>3.8414591489999999</v>
      </c>
      <c r="K22">
        <f t="shared" si="0"/>
        <v>0.14179890860464278</v>
      </c>
    </row>
    <row r="23" spans="1:11">
      <c r="A23">
        <v>22</v>
      </c>
      <c r="B23" t="s">
        <v>8</v>
      </c>
      <c r="C23" t="s">
        <v>1</v>
      </c>
      <c r="D23" t="s">
        <v>2</v>
      </c>
      <c r="E23">
        <v>113745</v>
      </c>
      <c r="F23">
        <v>3535</v>
      </c>
      <c r="G23">
        <v>4594</v>
      </c>
      <c r="H23">
        <v>177</v>
      </c>
      <c r="I23">
        <v>7.5258861929999998</v>
      </c>
      <c r="J23">
        <v>3.8414591489999999</v>
      </c>
      <c r="K23">
        <f t="shared" si="0"/>
        <v>1.3302528542548888</v>
      </c>
    </row>
    <row r="24" spans="1:11">
      <c r="A24">
        <v>23</v>
      </c>
      <c r="B24" t="s">
        <v>8</v>
      </c>
      <c r="C24" t="s">
        <v>4</v>
      </c>
      <c r="D24" t="s">
        <v>2</v>
      </c>
      <c r="E24">
        <v>114389</v>
      </c>
      <c r="F24">
        <v>2891</v>
      </c>
      <c r="G24">
        <v>4576</v>
      </c>
      <c r="H24">
        <v>195</v>
      </c>
      <c r="I24">
        <v>48.948903000000001</v>
      </c>
      <c r="J24">
        <v>3.8414591489999999</v>
      </c>
      <c r="K24">
        <f t="shared" si="0"/>
        <v>1.7990442517530896</v>
      </c>
    </row>
    <row r="25" spans="1:11">
      <c r="A25">
        <v>24</v>
      </c>
      <c r="B25" t="s">
        <v>8</v>
      </c>
      <c r="C25" t="s">
        <v>0</v>
      </c>
      <c r="D25" t="s">
        <v>3</v>
      </c>
      <c r="E25">
        <v>112270</v>
      </c>
      <c r="F25">
        <v>4554</v>
      </c>
      <c r="G25">
        <v>5010</v>
      </c>
      <c r="H25">
        <v>217</v>
      </c>
      <c r="I25">
        <v>0.85493302999999998</v>
      </c>
      <c r="J25">
        <v>3.8414591489999999</v>
      </c>
      <c r="K25">
        <f t="shared" si="0"/>
        <v>1.1608345452266307</v>
      </c>
    </row>
    <row r="26" spans="1:11">
      <c r="A26">
        <v>25</v>
      </c>
      <c r="B26" t="s">
        <v>8</v>
      </c>
      <c r="C26" t="s">
        <v>5</v>
      </c>
      <c r="D26" t="s">
        <v>3</v>
      </c>
      <c r="E26">
        <v>114687</v>
      </c>
      <c r="F26">
        <v>4650</v>
      </c>
      <c r="G26">
        <v>2593</v>
      </c>
      <c r="H26">
        <v>121</v>
      </c>
      <c r="I26">
        <v>2.2300346979999999</v>
      </c>
      <c r="J26">
        <v>3.8414591489999999</v>
      </c>
      <c r="K26">
        <f t="shared" si="0"/>
        <v>1.2248171047775442</v>
      </c>
    </row>
    <row r="27" spans="1:11">
      <c r="A27">
        <v>26</v>
      </c>
      <c r="B27" t="s">
        <v>8</v>
      </c>
      <c r="C27" t="s">
        <v>25</v>
      </c>
      <c r="D27" t="s">
        <v>2</v>
      </c>
      <c r="E27">
        <v>115767</v>
      </c>
      <c r="F27">
        <v>4689</v>
      </c>
      <c r="G27">
        <v>1513</v>
      </c>
      <c r="H27">
        <v>82</v>
      </c>
      <c r="I27">
        <v>6.5309366930000001</v>
      </c>
      <c r="J27">
        <v>3.8414591489999999</v>
      </c>
      <c r="K27">
        <f t="shared" si="0"/>
        <v>1.4107044415097589</v>
      </c>
    </row>
    <row r="28" spans="1:11">
      <c r="A28">
        <v>27</v>
      </c>
      <c r="B28" t="s">
        <v>8</v>
      </c>
      <c r="C28" t="s">
        <v>6</v>
      </c>
      <c r="D28" t="s">
        <v>2</v>
      </c>
      <c r="E28">
        <v>115517</v>
      </c>
      <c r="F28">
        <v>4734</v>
      </c>
      <c r="G28">
        <v>1763</v>
      </c>
      <c r="H28">
        <v>37</v>
      </c>
      <c r="I28">
        <v>16.70874177</v>
      </c>
      <c r="J28">
        <v>3.8414591489999999</v>
      </c>
      <c r="K28">
        <f t="shared" si="0"/>
        <v>0.54108126942088242</v>
      </c>
    </row>
    <row r="29" spans="1:11">
      <c r="A29">
        <v>28</v>
      </c>
      <c r="B29" t="s">
        <v>8</v>
      </c>
      <c r="C29" t="s">
        <v>7</v>
      </c>
      <c r="D29" t="s">
        <v>2</v>
      </c>
      <c r="E29">
        <v>115363</v>
      </c>
      <c r="F29">
        <v>1917</v>
      </c>
      <c r="G29">
        <v>4767</v>
      </c>
      <c r="H29">
        <v>4</v>
      </c>
      <c r="I29">
        <v>71.163452460000002</v>
      </c>
      <c r="J29">
        <v>3.8414591489999999</v>
      </c>
      <c r="K29">
        <f t="shared" si="0"/>
        <v>5.3423712996420902E-2</v>
      </c>
    </row>
    <row r="30" spans="1:11">
      <c r="A30">
        <v>29</v>
      </c>
      <c r="B30" t="s">
        <v>9</v>
      </c>
      <c r="C30" t="s">
        <v>1</v>
      </c>
      <c r="D30" t="s">
        <v>2</v>
      </c>
      <c r="E30">
        <v>97350</v>
      </c>
      <c r="F30">
        <v>2790</v>
      </c>
      <c r="G30">
        <v>20989</v>
      </c>
      <c r="H30">
        <v>922</v>
      </c>
      <c r="I30">
        <v>123.2458254</v>
      </c>
      <c r="J30">
        <v>3.8414591489999999</v>
      </c>
      <c r="K30">
        <f t="shared" si="0"/>
        <v>1.9216589471426491</v>
      </c>
    </row>
    <row r="31" spans="1:11">
      <c r="A31">
        <v>30</v>
      </c>
      <c r="B31" t="s">
        <v>9</v>
      </c>
      <c r="C31" t="s">
        <v>4</v>
      </c>
      <c r="D31" t="s">
        <v>3</v>
      </c>
      <c r="E31">
        <v>97619</v>
      </c>
      <c r="F31">
        <v>2521</v>
      </c>
      <c r="G31">
        <v>21346</v>
      </c>
      <c r="H31">
        <v>565</v>
      </c>
      <c r="I31">
        <v>0.27265766299999999</v>
      </c>
      <c r="J31">
        <v>3.8414591489999999</v>
      </c>
      <c r="K31">
        <f t="shared" si="0"/>
        <v>1.2814463816412853</v>
      </c>
    </row>
    <row r="32" spans="1:11">
      <c r="A32">
        <v>31</v>
      </c>
      <c r="B32" t="s">
        <v>9</v>
      </c>
      <c r="C32" t="s">
        <v>0</v>
      </c>
      <c r="D32" t="s">
        <v>2</v>
      </c>
      <c r="E32">
        <v>95986</v>
      </c>
      <c r="F32">
        <v>4154</v>
      </c>
      <c r="G32">
        <v>20838</v>
      </c>
      <c r="H32">
        <v>1073</v>
      </c>
      <c r="I32">
        <v>24.59596831</v>
      </c>
      <c r="J32">
        <v>3.8414591489999999</v>
      </c>
      <c r="K32">
        <f t="shared" si="0"/>
        <v>1.5129289671756763</v>
      </c>
    </row>
    <row r="33" spans="1:11">
      <c r="A33">
        <v>32</v>
      </c>
      <c r="B33" t="s">
        <v>9</v>
      </c>
      <c r="C33" t="s">
        <v>5</v>
      </c>
      <c r="D33" t="s">
        <v>2</v>
      </c>
      <c r="E33">
        <v>97817</v>
      </c>
      <c r="F33">
        <v>2323</v>
      </c>
      <c r="G33">
        <v>21520</v>
      </c>
      <c r="H33">
        <v>391</v>
      </c>
      <c r="I33">
        <v>23.68953973</v>
      </c>
      <c r="J33">
        <v>3.8414591489999999</v>
      </c>
      <c r="K33">
        <f t="shared" si="0"/>
        <v>0.95461141374360481</v>
      </c>
    </row>
    <row r="34" spans="1:11">
      <c r="A34">
        <v>33</v>
      </c>
      <c r="B34" t="s">
        <v>9</v>
      </c>
      <c r="C34" t="s">
        <v>25</v>
      </c>
      <c r="D34" t="s">
        <v>2</v>
      </c>
      <c r="E34">
        <v>98662</v>
      </c>
      <c r="F34">
        <v>1478</v>
      </c>
      <c r="G34">
        <v>21794</v>
      </c>
      <c r="H34">
        <v>117</v>
      </c>
      <c r="I34">
        <v>123.6751982</v>
      </c>
      <c r="J34">
        <v>3.8414591489999999</v>
      </c>
      <c r="K34">
        <f t="shared" si="0"/>
        <v>0.44331846743582393</v>
      </c>
    </row>
    <row r="35" spans="1:11">
      <c r="A35">
        <v>34</v>
      </c>
      <c r="B35" t="s">
        <v>9</v>
      </c>
      <c r="C35" t="s">
        <v>6</v>
      </c>
      <c r="D35" t="s">
        <v>2</v>
      </c>
      <c r="E35">
        <v>98540</v>
      </c>
      <c r="F35">
        <v>21711</v>
      </c>
      <c r="G35">
        <v>1600</v>
      </c>
      <c r="H35">
        <v>200</v>
      </c>
      <c r="I35">
        <v>58.050397660000002</v>
      </c>
      <c r="J35">
        <v>3.8414591489999999</v>
      </c>
      <c r="K35">
        <f t="shared" si="0"/>
        <v>0.70270254709594215</v>
      </c>
    </row>
    <row r="36" spans="1:11">
      <c r="A36">
        <v>35</v>
      </c>
      <c r="B36" t="s">
        <v>9</v>
      </c>
      <c r="C36" t="s">
        <v>7</v>
      </c>
      <c r="D36" t="s">
        <v>2</v>
      </c>
      <c r="E36">
        <v>98748</v>
      </c>
      <c r="F36">
        <v>1392</v>
      </c>
      <c r="G36">
        <v>21382</v>
      </c>
      <c r="H36">
        <v>529</v>
      </c>
      <c r="I36">
        <v>121.74509070000001</v>
      </c>
      <c r="J36">
        <v>3.8414591489999999</v>
      </c>
      <c r="K36">
        <f t="shared" si="0"/>
        <v>2.1692492382678736</v>
      </c>
    </row>
    <row r="37" spans="1:11">
      <c r="A37">
        <v>36</v>
      </c>
      <c r="B37" t="s">
        <v>9</v>
      </c>
      <c r="C37" t="s">
        <v>8</v>
      </c>
      <c r="D37" t="s">
        <v>2</v>
      </c>
      <c r="E37">
        <v>96404</v>
      </c>
      <c r="F37">
        <v>3736</v>
      </c>
      <c r="G37">
        <v>20876</v>
      </c>
      <c r="H37">
        <v>1035</v>
      </c>
      <c r="I37">
        <v>47.181247380000002</v>
      </c>
      <c r="J37">
        <v>3.8414591489999999</v>
      </c>
      <c r="K37">
        <f t="shared" si="0"/>
        <v>1.6196737219220005</v>
      </c>
    </row>
    <row r="38" spans="1:11">
      <c r="A38">
        <v>37</v>
      </c>
      <c r="B38" t="s">
        <v>1</v>
      </c>
      <c r="C38" t="s">
        <v>4</v>
      </c>
      <c r="D38" t="s">
        <v>2</v>
      </c>
      <c r="E38">
        <v>115390</v>
      </c>
      <c r="F38">
        <v>2949</v>
      </c>
      <c r="G38">
        <v>3575</v>
      </c>
      <c r="H38">
        <v>137</v>
      </c>
      <c r="I38">
        <v>20.985129149999999</v>
      </c>
      <c r="J38">
        <v>3.8414591489999999</v>
      </c>
      <c r="K38">
        <f t="shared" ref="K38:K73" si="1">+H38*SUM(E38:H38)/(F38*G38)</f>
        <v>1.5860288778701801</v>
      </c>
    </row>
    <row r="39" spans="1:11">
      <c r="A39">
        <v>38</v>
      </c>
      <c r="B39" t="s">
        <v>1</v>
      </c>
      <c r="C39" t="s">
        <v>0</v>
      </c>
      <c r="D39" t="s">
        <v>2</v>
      </c>
      <c r="E39">
        <v>113370</v>
      </c>
      <c r="F39">
        <v>4969</v>
      </c>
      <c r="G39">
        <v>3454</v>
      </c>
      <c r="H39">
        <v>258</v>
      </c>
      <c r="I39">
        <v>66.469813970000004</v>
      </c>
      <c r="J39">
        <v>3.8414591489999999</v>
      </c>
      <c r="K39">
        <f t="shared" si="1"/>
        <v>1.8347196742560097</v>
      </c>
    </row>
    <row r="40" spans="1:11">
      <c r="A40">
        <v>39</v>
      </c>
      <c r="B40" t="s">
        <v>4</v>
      </c>
      <c r="C40" t="s">
        <v>0</v>
      </c>
      <c r="D40" t="s">
        <v>2</v>
      </c>
      <c r="E40">
        <v>113910</v>
      </c>
      <c r="F40">
        <v>5055</v>
      </c>
      <c r="G40">
        <v>2914</v>
      </c>
      <c r="H40">
        <v>172</v>
      </c>
      <c r="I40">
        <v>12.87111614</v>
      </c>
      <c r="J40">
        <v>3.8414591489999999</v>
      </c>
      <c r="K40">
        <f t="shared" si="1"/>
        <v>1.4251450923845932</v>
      </c>
    </row>
    <row r="41" spans="1:11">
      <c r="A41">
        <v>40</v>
      </c>
      <c r="B41" t="s">
        <v>1</v>
      </c>
      <c r="C41" t="s">
        <v>5</v>
      </c>
      <c r="D41" t="s">
        <v>3</v>
      </c>
      <c r="E41">
        <v>115699</v>
      </c>
      <c r="F41">
        <v>2640</v>
      </c>
      <c r="G41">
        <v>3638</v>
      </c>
      <c r="H41">
        <v>74</v>
      </c>
      <c r="I41">
        <v>0.93250455700000001</v>
      </c>
      <c r="J41">
        <v>3.8414591489999999</v>
      </c>
      <c r="K41">
        <f t="shared" si="1"/>
        <v>0.94038661768870679</v>
      </c>
    </row>
    <row r="42" spans="1:11">
      <c r="A42">
        <v>41</v>
      </c>
      <c r="B42" t="s">
        <v>4</v>
      </c>
      <c r="C42" t="s">
        <v>5</v>
      </c>
      <c r="D42" t="s">
        <v>3</v>
      </c>
      <c r="E42">
        <v>116317</v>
      </c>
      <c r="F42">
        <v>2648</v>
      </c>
      <c r="G42">
        <v>3020</v>
      </c>
      <c r="H42">
        <v>66</v>
      </c>
      <c r="I42">
        <v>0.105134281</v>
      </c>
      <c r="J42">
        <v>3.8414591489999999</v>
      </c>
      <c r="K42">
        <f t="shared" si="1"/>
        <v>1.007303525339629</v>
      </c>
    </row>
    <row r="43" spans="1:11">
      <c r="A43">
        <v>42</v>
      </c>
      <c r="B43" t="s">
        <v>0</v>
      </c>
      <c r="C43" t="s">
        <v>5</v>
      </c>
      <c r="D43" t="s">
        <v>2</v>
      </c>
      <c r="E43">
        <v>114247</v>
      </c>
      <c r="F43">
        <v>5090</v>
      </c>
      <c r="G43">
        <v>2577</v>
      </c>
      <c r="H43">
        <v>137</v>
      </c>
      <c r="I43">
        <v>3.9654872440000002</v>
      </c>
      <c r="J43">
        <v>3.8414591489999999</v>
      </c>
      <c r="K43">
        <f t="shared" si="1"/>
        <v>1.2747637595077506</v>
      </c>
    </row>
    <row r="44" spans="1:11">
      <c r="A44">
        <v>43</v>
      </c>
      <c r="B44" t="s">
        <v>1</v>
      </c>
      <c r="C44" t="s">
        <v>25</v>
      </c>
      <c r="D44" t="s">
        <v>2</v>
      </c>
      <c r="E44">
        <v>116806</v>
      </c>
      <c r="F44">
        <v>1533</v>
      </c>
      <c r="G44">
        <v>3650</v>
      </c>
      <c r="H44">
        <v>62</v>
      </c>
      <c r="I44">
        <v>3.920590024</v>
      </c>
      <c r="J44">
        <v>3.8414591489999999</v>
      </c>
      <c r="K44">
        <f t="shared" si="1"/>
        <v>1.3523777354815072</v>
      </c>
    </row>
    <row r="45" spans="1:11">
      <c r="A45">
        <v>44</v>
      </c>
      <c r="B45" t="s">
        <v>4</v>
      </c>
      <c r="C45" t="s">
        <v>25</v>
      </c>
      <c r="D45" t="s">
        <v>2</v>
      </c>
      <c r="E45">
        <v>117398</v>
      </c>
      <c r="F45">
        <v>1567</v>
      </c>
      <c r="G45">
        <v>3058</v>
      </c>
      <c r="H45">
        <v>28</v>
      </c>
      <c r="I45">
        <v>3.9179705999999999</v>
      </c>
      <c r="J45">
        <v>3.8414591489999999</v>
      </c>
      <c r="K45">
        <f t="shared" si="1"/>
        <v>0.71316972064861306</v>
      </c>
    </row>
    <row r="46" spans="1:11">
      <c r="A46">
        <v>45</v>
      </c>
      <c r="B46" t="s">
        <v>0</v>
      </c>
      <c r="C46" t="s">
        <v>25</v>
      </c>
      <c r="D46" t="s">
        <v>2</v>
      </c>
      <c r="E46">
        <v>115276</v>
      </c>
      <c r="F46">
        <v>5180</v>
      </c>
      <c r="G46">
        <v>1548</v>
      </c>
      <c r="H46">
        <v>47</v>
      </c>
      <c r="I46">
        <v>7.0361886150000004</v>
      </c>
      <c r="J46">
        <v>3.8414591489999999</v>
      </c>
      <c r="K46">
        <f t="shared" si="1"/>
        <v>0.7153827831153412</v>
      </c>
    </row>
    <row r="47" spans="1:11">
      <c r="A47">
        <v>46</v>
      </c>
      <c r="B47" t="s">
        <v>5</v>
      </c>
      <c r="C47" t="s">
        <v>25</v>
      </c>
      <c r="D47" t="s">
        <v>3</v>
      </c>
      <c r="E47">
        <v>117776</v>
      </c>
      <c r="F47">
        <v>2680</v>
      </c>
      <c r="G47">
        <v>1561</v>
      </c>
      <c r="H47">
        <v>34</v>
      </c>
      <c r="I47">
        <v>6.2912802000000004E-2</v>
      </c>
      <c r="J47">
        <v>3.8414591489999999</v>
      </c>
      <c r="K47">
        <f t="shared" si="1"/>
        <v>0.99193350990084805</v>
      </c>
    </row>
    <row r="48" spans="1:11">
      <c r="A48">
        <v>47</v>
      </c>
      <c r="B48" t="s">
        <v>1</v>
      </c>
      <c r="C48" t="s">
        <v>6</v>
      </c>
      <c r="D48" t="s">
        <v>2</v>
      </c>
      <c r="E48">
        <v>116556</v>
      </c>
      <c r="F48">
        <v>1783</v>
      </c>
      <c r="G48">
        <v>3695</v>
      </c>
      <c r="H48">
        <v>17</v>
      </c>
      <c r="I48">
        <v>27.241458850000001</v>
      </c>
      <c r="J48">
        <v>3.8414591489999999</v>
      </c>
      <c r="K48">
        <f t="shared" si="1"/>
        <v>0.31493757385380039</v>
      </c>
    </row>
    <row r="49" spans="1:11">
      <c r="A49">
        <v>48</v>
      </c>
      <c r="B49" t="s">
        <v>4</v>
      </c>
      <c r="C49" t="s">
        <v>6</v>
      </c>
      <c r="D49" t="s">
        <v>2</v>
      </c>
      <c r="E49">
        <v>117177</v>
      </c>
      <c r="F49">
        <v>1788</v>
      </c>
      <c r="G49">
        <v>3074</v>
      </c>
      <c r="H49">
        <v>12</v>
      </c>
      <c r="I49">
        <v>25.695173239999999</v>
      </c>
      <c r="J49">
        <v>3.8414591489999999</v>
      </c>
      <c r="K49">
        <f t="shared" si="1"/>
        <v>0.26647177234480141</v>
      </c>
    </row>
    <row r="50" spans="1:11">
      <c r="A50">
        <v>49</v>
      </c>
      <c r="B50" t="s">
        <v>0</v>
      </c>
      <c r="C50" t="s">
        <v>6</v>
      </c>
      <c r="D50" t="s">
        <v>2</v>
      </c>
      <c r="E50">
        <v>115068</v>
      </c>
      <c r="F50">
        <v>1756</v>
      </c>
      <c r="G50">
        <v>5183</v>
      </c>
      <c r="H50">
        <v>44</v>
      </c>
      <c r="I50">
        <v>15.059299510000001</v>
      </c>
      <c r="J50">
        <v>3.8414591489999999</v>
      </c>
      <c r="K50">
        <f t="shared" si="1"/>
        <v>0.59004929819187224</v>
      </c>
    </row>
    <row r="51" spans="1:11">
      <c r="A51">
        <v>50</v>
      </c>
      <c r="B51" t="s">
        <v>5</v>
      </c>
      <c r="C51" t="s">
        <v>6</v>
      </c>
      <c r="D51" t="s">
        <v>2</v>
      </c>
      <c r="E51">
        <v>117553</v>
      </c>
      <c r="F51">
        <v>1784</v>
      </c>
      <c r="G51">
        <v>2698</v>
      </c>
      <c r="H51">
        <v>16</v>
      </c>
      <c r="I51">
        <v>14.970519230000001</v>
      </c>
      <c r="J51">
        <v>3.8414591489999999</v>
      </c>
      <c r="K51">
        <f t="shared" si="1"/>
        <v>0.40571823672742141</v>
      </c>
    </row>
    <row r="52" spans="1:11">
      <c r="A52">
        <v>51</v>
      </c>
      <c r="B52" t="s">
        <v>25</v>
      </c>
      <c r="C52" t="s">
        <v>6</v>
      </c>
      <c r="D52" t="s">
        <v>2</v>
      </c>
      <c r="E52">
        <v>118669</v>
      </c>
      <c r="F52">
        <v>1787</v>
      </c>
      <c r="G52">
        <v>1582</v>
      </c>
      <c r="H52">
        <v>13</v>
      </c>
      <c r="I52">
        <v>4.8411551800000003</v>
      </c>
      <c r="J52">
        <v>3.8414591489999999</v>
      </c>
      <c r="K52">
        <f t="shared" si="1"/>
        <v>0.56124652197320579</v>
      </c>
    </row>
    <row r="53" spans="1:11">
      <c r="A53">
        <v>52</v>
      </c>
      <c r="B53" t="s">
        <v>1</v>
      </c>
      <c r="C53" t="s">
        <v>7</v>
      </c>
      <c r="D53" t="s">
        <v>2</v>
      </c>
      <c r="E53">
        <v>116429</v>
      </c>
      <c r="F53">
        <v>1910</v>
      </c>
      <c r="G53">
        <v>3701</v>
      </c>
      <c r="H53">
        <v>11</v>
      </c>
      <c r="I53">
        <v>40.337812669999998</v>
      </c>
      <c r="J53">
        <v>3.8414591489999999</v>
      </c>
      <c r="K53">
        <f t="shared" si="1"/>
        <v>0.18992475501880771</v>
      </c>
    </row>
    <row r="54" spans="1:11">
      <c r="A54">
        <v>53</v>
      </c>
      <c r="B54" t="s">
        <v>4</v>
      </c>
      <c r="C54" t="s">
        <v>7</v>
      </c>
      <c r="D54" t="s">
        <v>2</v>
      </c>
      <c r="E54">
        <v>117063</v>
      </c>
      <c r="F54">
        <v>1902</v>
      </c>
      <c r="G54">
        <v>3067</v>
      </c>
      <c r="H54">
        <v>19</v>
      </c>
      <c r="I54">
        <v>18.766279109999999</v>
      </c>
      <c r="J54">
        <v>3.8414591489999999</v>
      </c>
      <c r="K54">
        <f t="shared" si="1"/>
        <v>0.39753068261336288</v>
      </c>
    </row>
    <row r="55" spans="1:11">
      <c r="A55">
        <v>54</v>
      </c>
      <c r="B55" t="s">
        <v>0</v>
      </c>
      <c r="C55" t="s">
        <v>7</v>
      </c>
      <c r="D55" t="s">
        <v>2</v>
      </c>
      <c r="E55">
        <v>114950</v>
      </c>
      <c r="F55">
        <v>5180</v>
      </c>
      <c r="G55">
        <v>1874</v>
      </c>
      <c r="H55">
        <v>47</v>
      </c>
      <c r="I55">
        <v>16.049357650000001</v>
      </c>
      <c r="J55">
        <v>3.8414591489999999</v>
      </c>
      <c r="K55">
        <f t="shared" si="1"/>
        <v>0.59093519117531923</v>
      </c>
    </row>
    <row r="56" spans="1:11">
      <c r="A56">
        <v>55</v>
      </c>
      <c r="B56" t="s">
        <v>5</v>
      </c>
      <c r="C56" t="s">
        <v>7</v>
      </c>
      <c r="D56" t="s">
        <v>2</v>
      </c>
      <c r="E56">
        <v>117441</v>
      </c>
      <c r="F56">
        <v>2689</v>
      </c>
      <c r="G56">
        <v>1896</v>
      </c>
      <c r="H56">
        <v>25</v>
      </c>
      <c r="I56">
        <v>7.6351411410000001</v>
      </c>
      <c r="J56">
        <v>3.8414591489999999</v>
      </c>
      <c r="K56">
        <f t="shared" si="1"/>
        <v>0.59848354681441662</v>
      </c>
    </row>
    <row r="57" spans="1:11">
      <c r="A57">
        <v>56</v>
      </c>
      <c r="B57" t="s">
        <v>25</v>
      </c>
      <c r="C57" t="s">
        <v>7</v>
      </c>
      <c r="D57" t="s">
        <v>2</v>
      </c>
      <c r="E57">
        <v>118549</v>
      </c>
      <c r="F57">
        <v>1581</v>
      </c>
      <c r="G57">
        <v>1907</v>
      </c>
      <c r="H57">
        <v>14</v>
      </c>
      <c r="I57">
        <v>5.0562911699999997</v>
      </c>
      <c r="J57">
        <v>3.8414591489999999</v>
      </c>
      <c r="K57">
        <f t="shared" si="1"/>
        <v>0.56674384827429292</v>
      </c>
    </row>
    <row r="58" spans="1:11">
      <c r="A58">
        <v>57</v>
      </c>
      <c r="B58" t="s">
        <v>6</v>
      </c>
      <c r="C58" t="s">
        <v>7</v>
      </c>
      <c r="D58" t="s">
        <v>2</v>
      </c>
      <c r="E58">
        <v>118334</v>
      </c>
      <c r="F58">
        <v>1796</v>
      </c>
      <c r="G58">
        <v>1917</v>
      </c>
      <c r="H58">
        <v>4</v>
      </c>
      <c r="I58">
        <v>21.547457730000001</v>
      </c>
      <c r="J58">
        <v>3.8414591489999999</v>
      </c>
      <c r="K58">
        <f t="shared" si="1"/>
        <v>0.14179890860464278</v>
      </c>
    </row>
    <row r="59" spans="1:11">
      <c r="A59">
        <v>58</v>
      </c>
      <c r="B59" t="s">
        <v>1</v>
      </c>
      <c r="C59" t="s">
        <v>8</v>
      </c>
      <c r="D59" t="s">
        <v>2</v>
      </c>
      <c r="E59">
        <v>113745</v>
      </c>
      <c r="F59">
        <v>4594</v>
      </c>
      <c r="G59">
        <v>3535</v>
      </c>
      <c r="H59">
        <v>177</v>
      </c>
      <c r="I59">
        <v>7.5258861929999998</v>
      </c>
      <c r="J59">
        <v>3.8414591489999999</v>
      </c>
      <c r="K59">
        <f t="shared" si="1"/>
        <v>1.3302528542548888</v>
      </c>
    </row>
    <row r="60" spans="1:11">
      <c r="A60">
        <v>59</v>
      </c>
      <c r="B60" t="s">
        <v>4</v>
      </c>
      <c r="C60" t="s">
        <v>8</v>
      </c>
      <c r="D60" t="s">
        <v>2</v>
      </c>
      <c r="E60">
        <v>114389</v>
      </c>
      <c r="F60">
        <v>4576</v>
      </c>
      <c r="G60">
        <v>2891</v>
      </c>
      <c r="H60">
        <v>195</v>
      </c>
      <c r="I60">
        <v>48.948903000000001</v>
      </c>
      <c r="J60">
        <v>3.8414591489999999</v>
      </c>
      <c r="K60">
        <f t="shared" si="1"/>
        <v>1.7990442517530896</v>
      </c>
    </row>
    <row r="61" spans="1:11">
      <c r="A61">
        <v>60</v>
      </c>
      <c r="B61" t="s">
        <v>0</v>
      </c>
      <c r="C61" t="s">
        <v>8</v>
      </c>
      <c r="D61" t="s">
        <v>3</v>
      </c>
      <c r="E61">
        <v>112270</v>
      </c>
      <c r="F61">
        <v>5010</v>
      </c>
      <c r="G61">
        <v>4554</v>
      </c>
      <c r="H61">
        <v>217</v>
      </c>
      <c r="I61">
        <v>0.85493302999999998</v>
      </c>
      <c r="J61">
        <v>3.8414591489999999</v>
      </c>
      <c r="K61">
        <f t="shared" si="1"/>
        <v>1.1608345452266307</v>
      </c>
    </row>
    <row r="62" spans="1:11">
      <c r="A62">
        <v>61</v>
      </c>
      <c r="B62" t="s">
        <v>5</v>
      </c>
      <c r="C62" t="s">
        <v>8</v>
      </c>
      <c r="D62" t="s">
        <v>3</v>
      </c>
      <c r="E62">
        <v>114687</v>
      </c>
      <c r="F62">
        <v>2593</v>
      </c>
      <c r="G62">
        <v>4650</v>
      </c>
      <c r="H62">
        <v>121</v>
      </c>
      <c r="I62">
        <v>2.2300346979999999</v>
      </c>
      <c r="J62">
        <v>3.8414591489999999</v>
      </c>
      <c r="K62">
        <f t="shared" si="1"/>
        <v>1.2248171047775442</v>
      </c>
    </row>
    <row r="63" spans="1:11">
      <c r="A63">
        <v>62</v>
      </c>
      <c r="B63" t="s">
        <v>25</v>
      </c>
      <c r="C63" t="s">
        <v>8</v>
      </c>
      <c r="D63" t="s">
        <v>2</v>
      </c>
      <c r="E63">
        <v>115767</v>
      </c>
      <c r="F63">
        <v>1513</v>
      </c>
      <c r="G63">
        <v>4689</v>
      </c>
      <c r="H63">
        <v>82</v>
      </c>
      <c r="I63">
        <v>6.5309366930000001</v>
      </c>
      <c r="J63">
        <v>3.8414591489999999</v>
      </c>
      <c r="K63">
        <f t="shared" si="1"/>
        <v>1.4107044415097589</v>
      </c>
    </row>
    <row r="64" spans="1:11">
      <c r="A64">
        <v>63</v>
      </c>
      <c r="B64" t="s">
        <v>6</v>
      </c>
      <c r="C64" t="s">
        <v>8</v>
      </c>
      <c r="D64" t="s">
        <v>2</v>
      </c>
      <c r="E64">
        <v>115517</v>
      </c>
      <c r="F64">
        <v>1763</v>
      </c>
      <c r="G64">
        <v>4734</v>
      </c>
      <c r="H64">
        <v>37</v>
      </c>
      <c r="I64">
        <v>16.70874177</v>
      </c>
      <c r="J64">
        <v>3.8414591489999999</v>
      </c>
      <c r="K64">
        <f t="shared" si="1"/>
        <v>0.54108126942088242</v>
      </c>
    </row>
    <row r="65" spans="1:11">
      <c r="A65">
        <v>64</v>
      </c>
      <c r="B65" t="s">
        <v>7</v>
      </c>
      <c r="C65" t="s">
        <v>8</v>
      </c>
      <c r="D65" t="s">
        <v>2</v>
      </c>
      <c r="E65">
        <v>115363</v>
      </c>
      <c r="F65">
        <v>4767</v>
      </c>
      <c r="G65">
        <v>1917</v>
      </c>
      <c r="H65">
        <v>4</v>
      </c>
      <c r="I65">
        <v>71.163452460000002</v>
      </c>
      <c r="J65">
        <v>3.8414591489999999</v>
      </c>
      <c r="K65">
        <f t="shared" si="1"/>
        <v>5.3423712996420902E-2</v>
      </c>
    </row>
    <row r="66" spans="1:11">
      <c r="A66">
        <v>65</v>
      </c>
      <c r="B66" t="s">
        <v>1</v>
      </c>
      <c r="C66" t="s">
        <v>9</v>
      </c>
      <c r="D66" t="s">
        <v>2</v>
      </c>
      <c r="E66">
        <v>97350</v>
      </c>
      <c r="F66">
        <v>20989</v>
      </c>
      <c r="G66">
        <v>2790</v>
      </c>
      <c r="H66">
        <v>922</v>
      </c>
      <c r="I66">
        <v>123.2458254</v>
      </c>
      <c r="J66">
        <v>3.8414591489999999</v>
      </c>
      <c r="K66">
        <f t="shared" si="1"/>
        <v>1.9216589471426491</v>
      </c>
    </row>
    <row r="67" spans="1:11">
      <c r="A67">
        <v>66</v>
      </c>
      <c r="B67" t="s">
        <v>4</v>
      </c>
      <c r="C67" t="s">
        <v>9</v>
      </c>
      <c r="D67" t="s">
        <v>3</v>
      </c>
      <c r="E67">
        <v>97619</v>
      </c>
      <c r="F67">
        <v>21346</v>
      </c>
      <c r="G67">
        <v>2521</v>
      </c>
      <c r="H67">
        <v>565</v>
      </c>
      <c r="I67">
        <v>0.27265766299999999</v>
      </c>
      <c r="J67">
        <v>3.8414591489999999</v>
      </c>
      <c r="K67">
        <f t="shared" si="1"/>
        <v>1.2814463816412853</v>
      </c>
    </row>
    <row r="68" spans="1:11">
      <c r="A68">
        <v>67</v>
      </c>
      <c r="B68" t="s">
        <v>0</v>
      </c>
      <c r="C68" t="s">
        <v>9</v>
      </c>
      <c r="D68" t="s">
        <v>2</v>
      </c>
      <c r="E68">
        <v>95986</v>
      </c>
      <c r="F68">
        <v>20838</v>
      </c>
      <c r="G68">
        <v>4154</v>
      </c>
      <c r="H68">
        <v>1073</v>
      </c>
      <c r="I68">
        <v>24.59596831</v>
      </c>
      <c r="J68">
        <v>3.8414591489999999</v>
      </c>
      <c r="K68">
        <f t="shared" si="1"/>
        <v>1.5129289671756763</v>
      </c>
    </row>
    <row r="69" spans="1:11">
      <c r="A69">
        <v>68</v>
      </c>
      <c r="B69" t="s">
        <v>5</v>
      </c>
      <c r="C69" t="s">
        <v>9</v>
      </c>
      <c r="D69" t="s">
        <v>2</v>
      </c>
      <c r="E69">
        <v>97817</v>
      </c>
      <c r="F69">
        <v>21520</v>
      </c>
      <c r="G69">
        <v>2323</v>
      </c>
      <c r="H69">
        <v>391</v>
      </c>
      <c r="I69">
        <v>23.68953973</v>
      </c>
      <c r="J69">
        <v>3.8414591489999999</v>
      </c>
      <c r="K69">
        <f t="shared" si="1"/>
        <v>0.95461141374360481</v>
      </c>
    </row>
    <row r="70" spans="1:11">
      <c r="A70">
        <v>69</v>
      </c>
      <c r="B70" t="s">
        <v>25</v>
      </c>
      <c r="C70" t="s">
        <v>9</v>
      </c>
      <c r="D70" t="s">
        <v>2</v>
      </c>
      <c r="E70">
        <v>98662</v>
      </c>
      <c r="F70">
        <v>21794</v>
      </c>
      <c r="G70">
        <v>1478</v>
      </c>
      <c r="H70">
        <v>117</v>
      </c>
      <c r="I70">
        <v>123.6751982</v>
      </c>
      <c r="J70">
        <v>3.8414591489999999</v>
      </c>
      <c r="K70">
        <f t="shared" si="1"/>
        <v>0.44331846743582393</v>
      </c>
    </row>
    <row r="71" spans="1:11">
      <c r="A71">
        <v>70</v>
      </c>
      <c r="B71" t="s">
        <v>6</v>
      </c>
      <c r="C71" t="s">
        <v>9</v>
      </c>
      <c r="D71" t="s">
        <v>2</v>
      </c>
      <c r="E71">
        <v>98540</v>
      </c>
      <c r="F71">
        <v>1600</v>
      </c>
      <c r="G71">
        <v>21711</v>
      </c>
      <c r="H71">
        <v>200</v>
      </c>
      <c r="I71">
        <v>58.050397660000002</v>
      </c>
      <c r="J71">
        <v>3.8414591489999999</v>
      </c>
      <c r="K71">
        <f t="shared" si="1"/>
        <v>0.70270254709594215</v>
      </c>
    </row>
    <row r="72" spans="1:11">
      <c r="A72">
        <v>71</v>
      </c>
      <c r="B72" t="s">
        <v>7</v>
      </c>
      <c r="C72" t="s">
        <v>9</v>
      </c>
      <c r="D72" t="s">
        <v>2</v>
      </c>
      <c r="E72">
        <v>98748</v>
      </c>
      <c r="F72">
        <v>21382</v>
      </c>
      <c r="G72">
        <v>1392</v>
      </c>
      <c r="H72">
        <v>529</v>
      </c>
      <c r="I72">
        <v>121.74509070000001</v>
      </c>
      <c r="J72">
        <v>3.8414591489999999</v>
      </c>
      <c r="K72">
        <f t="shared" si="1"/>
        <v>2.1692492382678736</v>
      </c>
    </row>
    <row r="73" spans="1:11">
      <c r="A73">
        <v>72</v>
      </c>
      <c r="B73" t="s">
        <v>8</v>
      </c>
      <c r="C73" t="s">
        <v>9</v>
      </c>
      <c r="D73" t="s">
        <v>2</v>
      </c>
      <c r="E73">
        <v>96404</v>
      </c>
      <c r="F73">
        <v>20876</v>
      </c>
      <c r="G73">
        <v>3736</v>
      </c>
      <c r="H73">
        <v>1035</v>
      </c>
      <c r="I73">
        <v>47.181247380000002</v>
      </c>
      <c r="J73">
        <v>3.8414591489999999</v>
      </c>
      <c r="K73">
        <f t="shared" si="1"/>
        <v>1.6196737219220005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salidaRapidaExperimentosclas220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2010-06-14T04:38:46Z</dcterms:created>
  <dcterms:modified xsi:type="dcterms:W3CDTF">2010-07-10T18:08:22Z</dcterms:modified>
</cp:coreProperties>
</file>