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ackup REco\RenovaEco Cooperativa de Energia\Locação de Sistemas\Contratos Compra e Adm-Loc\RenEco-SF-001-C-CT-001 - Sicredi - CA - Ass\Balanço Energia Sicredi\"/>
    </mc:Choice>
  </mc:AlternateContent>
  <xr:revisionPtr revIDLastSave="0" documentId="13_ncr:1_{FD95B1AD-050B-4006-8475-5EB5C74B9CC5}" xr6:coauthVersionLast="47" xr6:coauthVersionMax="47" xr10:uidLastSave="{00000000-0000-0000-0000-000000000000}"/>
  <bookViews>
    <workbookView xWindow="20370" yWindow="-4830" windowWidth="29040" windowHeight="15720" xr2:uid="{B0E052C9-935C-47BB-81E1-0C38A9CC9DB3}"/>
  </bookViews>
  <sheets>
    <sheet name="Balanço Sicredi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</calcChain>
</file>

<file path=xl/sharedStrings.xml><?xml version="1.0" encoding="utf-8"?>
<sst xmlns="http://schemas.openxmlformats.org/spreadsheetml/2006/main" count="2" uniqueCount="2">
  <si>
    <t>Total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</si>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</sst>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16]mmm\-yy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16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Evolução de Energia Compensada</a:t>
            </a:r>
          </a:p>
          <a:p>
            <a:pPr>
              <a:defRPr/>
            </a:pPr>
            <a:r>
              <a:rPr lang="pt-BR" b="1" i="1" u="sng">
                <a:solidFill>
                  <a:schemeClr val="tx1">
                    <a:lumMod val="50000"/>
                    <a:lumOff val="50000"/>
                  </a:schemeClr>
                </a:solidFill>
              </a:rPr>
              <a:t>Sicredi Conexão MG e SC</a:t>
            </a:r>
          </a:p>
        </c:rich>
      </c:tx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265406824146984E-2"/>
          <c:y val="0.11388433528645028"/>
          <c:w val="0.84455871016122985"/>
          <c:h val="0.67345761341681676"/>
        </c:manualLayout>
      </c:layout>
      <c:barChart>
        <c:barDir val="col"/>
        <c:grouping val="clustered"/>
        <c:varyColors val="0"/>
        <c:ser>
          <c:idx val="2"/>
          <c:order val="1"/>
          <c:tx>
            <c:v>Energia Mensal Compensada (kWh)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'Balanço Sicredi'!$D$5:$BK$5</c:f>
              <c:numCache>
                <c:formatCode>[$-416]mmm\-yy;@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'Balanço Sicredi'!$D$6:$BK$6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482.73</c:v>
                </c:pt>
                <c:pt idx="6">
                  <c:v>3489</c:v>
                </c:pt>
                <c:pt idx="7">
                  <c:v>4970</c:v>
                </c:pt>
                <c:pt idx="8">
                  <c:v>5549</c:v>
                </c:pt>
                <c:pt idx="9">
                  <c:v>5719</c:v>
                </c:pt>
                <c:pt idx="10">
                  <c:v>6991</c:v>
                </c:pt>
                <c:pt idx="11">
                  <c:v>5762</c:v>
                </c:pt>
                <c:pt idx="12">
                  <c:v>6600</c:v>
                </c:pt>
                <c:pt idx="13">
                  <c:v>5031</c:v>
                </c:pt>
                <c:pt idx="14">
                  <c:v>5895</c:v>
                </c:pt>
                <c:pt idx="15">
                  <c:v>5336</c:v>
                </c:pt>
                <c:pt idx="16">
                  <c:v>5912</c:v>
                </c:pt>
                <c:pt idx="17">
                  <c:v>4900</c:v>
                </c:pt>
                <c:pt idx="18">
                  <c:v>4067</c:v>
                </c:pt>
                <c:pt idx="19">
                  <c:v>4400</c:v>
                </c:pt>
                <c:pt idx="20">
                  <c:v>4324</c:v>
                </c:pt>
                <c:pt idx="21">
                  <c:v>4700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4702</c:v>
                </c:pt>
                <c:pt idx="28">
                  <c:v>4702</c:v>
                </c:pt>
                <c:pt idx="29">
                  <c:v>4702</c:v>
                </c:pt>
                <c:pt idx="30">
                  <c:v>4702</c:v>
                </c:pt>
                <c:pt idx="31">
                  <c:v>4702</c:v>
                </c:pt>
                <c:pt idx="32">
                  <c:v>4761</c:v>
                </c:pt>
                <c:pt idx="33">
                  <c:v>4334</c:v>
                </c:pt>
                <c:pt idx="34">
                  <c:v>4500</c:v>
                </c:pt>
                <c:pt idx="35">
                  <c:v>5988</c:v>
                </c:pt>
                <c:pt idx="36">
                  <c:v>9488</c:v>
                </c:pt>
                <c:pt idx="37">
                  <c:v>8874</c:v>
                </c:pt>
                <c:pt idx="38">
                  <c:v>9291</c:v>
                </c:pt>
                <c:pt idx="39">
                  <c:v>8736</c:v>
                </c:pt>
                <c:pt idx="40">
                  <c:v>8446</c:v>
                </c:pt>
                <c:pt idx="41">
                  <c:v>28317</c:v>
                </c:pt>
                <c:pt idx="42">
                  <c:v>38411</c:v>
                </c:pt>
                <c:pt idx="43">
                  <c:v>39521</c:v>
                </c:pt>
                <c:pt idx="44">
                  <c:v>39580</c:v>
                </c:pt>
                <c:pt idx="45">
                  <c:v>39153</c:v>
                </c:pt>
                <c:pt idx="46">
                  <c:v>38227</c:v>
                </c:pt>
                <c:pt idx="47">
                  <c:v>40807</c:v>
                </c:pt>
                <c:pt idx="48">
                  <c:v>41377</c:v>
                </c:pt>
                <c:pt idx="49">
                  <c:v>40533</c:v>
                </c:pt>
                <c:pt idx="50">
                  <c:v>45307</c:v>
                </c:pt>
                <c:pt idx="51">
                  <c:v>54637</c:v>
                </c:pt>
                <c:pt idx="52">
                  <c:v>53515</c:v>
                </c:pt>
                <c:pt idx="53">
                  <c:v>53285</c:v>
                </c:pt>
                <c:pt idx="54">
                  <c:v>53235</c:v>
                </c:pt>
                <c:pt idx="55">
                  <c:v>54346</c:v>
                </c:pt>
                <c:pt idx="56">
                  <c:v>54429</c:v>
                </c:pt>
                <c:pt idx="57">
                  <c:v>59841</c:v>
                </c:pt>
                <c:pt idx="58">
                  <c:v>59696</c:v>
                </c:pt>
                <c:pt idx="59">
                  <c:v>59696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D-4730-9B69-1530856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6089072"/>
        <c:axId val="866084496"/>
      </c:barChart>
      <c:lineChart>
        <c:grouping val="standard"/>
        <c:varyColors val="0"/>
        <c:ser>
          <c:idx val="1"/>
          <c:order val="0"/>
          <c:tx>
            <c:v>Energia Acumulada Compensada (kWh)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'Balanço Sicredi'!$D$5:$BK$5</c:f>
              <c:numCache>
                <c:formatCode>[$-416]mmm\-yy;@</c:formatCode>
                <c:ptCount val="60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  <c:pt idx="42">
                  <c:v>45108</c:v>
                </c:pt>
                <c:pt idx="43">
                  <c:v>45139</c:v>
                </c:pt>
                <c:pt idx="44">
                  <c:v>45170</c:v>
                </c:pt>
                <c:pt idx="45">
                  <c:v>45200</c:v>
                </c:pt>
                <c:pt idx="46">
                  <c:v>45231</c:v>
                </c:pt>
                <c:pt idx="47">
                  <c:v>45261</c:v>
                </c:pt>
                <c:pt idx="48">
                  <c:v>45292</c:v>
                </c:pt>
                <c:pt idx="49">
                  <c:v>45323</c:v>
                </c:pt>
                <c:pt idx="50">
                  <c:v>45352</c:v>
                </c:pt>
                <c:pt idx="51">
                  <c:v>45383</c:v>
                </c:pt>
                <c:pt idx="52">
                  <c:v>45413</c:v>
                </c:pt>
                <c:pt idx="53">
                  <c:v>45444</c:v>
                </c:pt>
                <c:pt idx="54">
                  <c:v>45474</c:v>
                </c:pt>
                <c:pt idx="55">
                  <c:v>45505</c:v>
                </c:pt>
                <c:pt idx="56">
                  <c:v>45536</c:v>
                </c:pt>
                <c:pt idx="57">
                  <c:v>45566</c:v>
                </c:pt>
                <c:pt idx="58">
                  <c:v>45597</c:v>
                </c:pt>
                <c:pt idx="59">
                  <c:v>45627</c:v>
                </c:pt>
              </c:numCache>
            </c:numRef>
          </c:cat>
          <c:val>
            <c:numRef>
              <c:f>'Balanço Sicredi'!$D$7:$BK$7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482.73</c:v>
                </c:pt>
                <c:pt idx="6">
                  <c:v>3971.73</c:v>
                </c:pt>
                <c:pt idx="7">
                  <c:v>8941.73</c:v>
                </c:pt>
                <c:pt idx="8">
                  <c:v>14490.73</c:v>
                </c:pt>
                <c:pt idx="9">
                  <c:v>20209.73</c:v>
                </c:pt>
                <c:pt idx="10">
                  <c:v>27200.73</c:v>
                </c:pt>
                <c:pt idx="11">
                  <c:v>32962.729999999996</c:v>
                </c:pt>
                <c:pt idx="12">
                  <c:v>39562.729999999996</c:v>
                </c:pt>
                <c:pt idx="13">
                  <c:v>44593.729999999996</c:v>
                </c:pt>
                <c:pt idx="14">
                  <c:v>50488.729999999996</c:v>
                </c:pt>
                <c:pt idx="15">
                  <c:v>55824.729999999996</c:v>
                </c:pt>
                <c:pt idx="16">
                  <c:v>61736.729999999996</c:v>
                </c:pt>
                <c:pt idx="17">
                  <c:v>66636.73</c:v>
                </c:pt>
                <c:pt idx="18">
                  <c:v>70703.73</c:v>
                </c:pt>
                <c:pt idx="19">
                  <c:v>75103.73</c:v>
                </c:pt>
                <c:pt idx="20">
                  <c:v>79427.73</c:v>
                </c:pt>
                <c:pt idx="21">
                  <c:v>84127.73</c:v>
                </c:pt>
                <c:pt idx="22">
                  <c:v>88127.73</c:v>
                </c:pt>
                <c:pt idx="23">
                  <c:v>92127.73</c:v>
                </c:pt>
                <c:pt idx="24">
                  <c:v>96127.73</c:v>
                </c:pt>
                <c:pt idx="25">
                  <c:v>100127.73</c:v>
                </c:pt>
                <c:pt idx="26">
                  <c:v>104127.73</c:v>
                </c:pt>
                <c:pt idx="27">
                  <c:v>108829.73</c:v>
                </c:pt>
                <c:pt idx="28">
                  <c:v>113531.73</c:v>
                </c:pt>
                <c:pt idx="29">
                  <c:v>118233.73</c:v>
                </c:pt>
                <c:pt idx="30">
                  <c:v>122935.73</c:v>
                </c:pt>
                <c:pt idx="31">
                  <c:v>127637.73</c:v>
                </c:pt>
                <c:pt idx="32">
                  <c:v>132398.72999999998</c:v>
                </c:pt>
                <c:pt idx="33">
                  <c:v>136732.72999999998</c:v>
                </c:pt>
                <c:pt idx="34">
                  <c:v>141232.72999999998</c:v>
                </c:pt>
                <c:pt idx="35">
                  <c:v>147220.72999999998</c:v>
                </c:pt>
                <c:pt idx="36">
                  <c:v>156708.72999999998</c:v>
                </c:pt>
                <c:pt idx="37">
                  <c:v>165582.72999999998</c:v>
                </c:pt>
                <c:pt idx="38">
                  <c:v>174873.72999999998</c:v>
                </c:pt>
                <c:pt idx="39">
                  <c:v>183609.72999999998</c:v>
                </c:pt>
                <c:pt idx="40">
                  <c:v>192055.72999999998</c:v>
                </c:pt>
                <c:pt idx="41">
                  <c:v>220372.72999999998</c:v>
                </c:pt>
                <c:pt idx="42">
                  <c:v>258783.72999999998</c:v>
                </c:pt>
                <c:pt idx="43">
                  <c:v>298304.73</c:v>
                </c:pt>
                <c:pt idx="44">
                  <c:v>337884.73</c:v>
                </c:pt>
                <c:pt idx="45">
                  <c:v>377037.73</c:v>
                </c:pt>
                <c:pt idx="46">
                  <c:v>415264.73</c:v>
                </c:pt>
                <c:pt idx="47">
                  <c:v>456071.73</c:v>
                </c:pt>
                <c:pt idx="48">
                  <c:v>497448.73</c:v>
                </c:pt>
                <c:pt idx="49">
                  <c:v>537981.73</c:v>
                </c:pt>
                <c:pt idx="50">
                  <c:v>583288.73</c:v>
                </c:pt>
                <c:pt idx="51">
                  <c:v>637925.73</c:v>
                </c:pt>
                <c:pt idx="52">
                  <c:v>691440.73</c:v>
                </c:pt>
                <c:pt idx="53">
                  <c:v>744725.73</c:v>
                </c:pt>
                <c:pt idx="54">
                  <c:v>797960.73</c:v>
                </c:pt>
                <c:pt idx="55">
                  <c:v>852306.73</c:v>
                </c:pt>
                <c:pt idx="56">
                  <c:v>906735.73</c:v>
                </c:pt>
                <c:pt idx="57">
                  <c:v>966576.73</c:v>
                </c:pt>
                <c:pt idx="58">
                  <c:v>1026272.73</c:v>
                </c:pt>
                <c:pt idx="59" formatCode="#,##0">
                  <c:v>1085968.73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D-4730-9B69-1530856C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2280480"/>
        <c:axId val="932277568"/>
      </c:lineChart>
      <c:dateAx>
        <c:axId val="86608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  <a:r>
                  <a:rPr lang="es-MX" baseline="0"/>
                  <a:t> de Uso Diárias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[$-816]m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4496"/>
        <c:crosses val="autoZero"/>
        <c:auto val="1"/>
        <c:lblOffset val="100"/>
        <c:baseTimeUnit val="months"/>
      </c:dateAx>
      <c:valAx>
        <c:axId val="86608449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</a:t>
                </a:r>
                <a:r>
                  <a:rPr lang="en-US" baseline="0"/>
                  <a:t> Compensada Mensal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6089072"/>
        <c:crosses val="autoZero"/>
        <c:crossBetween val="between"/>
        <c:majorUnit val="5000"/>
        <c:minorUnit val="1"/>
      </c:valAx>
      <c:valAx>
        <c:axId val="932277568"/>
        <c:scaling>
          <c:orientation val="minMax"/>
          <c:max val="1200000"/>
          <c:min val="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Energia Acumulada Compensada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280480"/>
        <c:crosses val="max"/>
        <c:crossBetween val="between"/>
        <c:majorUnit val="100000"/>
        <c:minorUnit val="3000"/>
      </c:valAx>
      <c:dateAx>
        <c:axId val="932280480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9322775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263982002249719E-2"/>
          <c:y val="0.9074189897862307"/>
          <c:w val="0.95549792275965506"/>
          <c:h val="6.5593936384643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14</xdr:col>
      <xdr:colOff>9525</xdr:colOff>
      <xdr:row>37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FEF183-0AE7-4288-9F07-01AFC5EE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Backup%20REco\RenovaEco%20Cooperativa%20de%20Energia\Reuni&#245;es\Planejamento%20Estrat&#233;gico\Carregadores%20SC\An&#225;lise%20de%20Viabilidade%20Carregadores%20R5%20Refer&#234;ncia%201,99%20120mil%20Apresenta&#231;&#227;o.xlsx" TargetMode="External"/><Relationship Id="rId1" Type="http://schemas.openxmlformats.org/officeDocument/2006/relationships/externalLinkPath" Target="/Backup%20REco/RenovaEco%20Cooperativa%20de%20Energia/Reuni&#245;es/Planejamento%20Estrat&#233;gico/Carregadores%20SC/An&#225;lise%20de%20Viabilidade%20Carregadores%20R5%20Refer&#234;ncia%201,99%20120mil%20Apresenta&#231;&#227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nários"/>
      <sheetName val="Gráficos Geração Comp"/>
      <sheetName val="Gráficos AC Remoto"/>
      <sheetName val="Energia Consumida"/>
      <sheetName val="Referências"/>
      <sheetName val="Análise Investimento CA"/>
      <sheetName val="Análise Investimento CB"/>
      <sheetName val="Custo Créditos de Energia CA"/>
      <sheetName val="Custo Créditos de Energia CB"/>
      <sheetName val="Luvik"/>
      <sheetName val="Fluxo"/>
      <sheetName val="Impacto Nova Regulamentação"/>
      <sheetName val="Luvik ENERGISA MT"/>
      <sheetName val="Luvik COPEL"/>
      <sheetName val="Análise Investimento Híbrido M1"/>
      <sheetName val="Análise Investimento Híbrido M2"/>
      <sheetName val="Fluxo Híbrido"/>
      <sheetName val="Estimativa Financiamento"/>
    </sheetNames>
    <sheetDataSet>
      <sheetData sheetId="0">
        <row r="7">
          <cell r="D7">
            <v>2</v>
          </cell>
          <cell r="E7">
            <v>3</v>
          </cell>
          <cell r="F7">
            <v>4</v>
          </cell>
          <cell r="G7">
            <v>5</v>
          </cell>
          <cell r="H7">
            <v>6</v>
          </cell>
          <cell r="I7">
            <v>7</v>
          </cell>
          <cell r="J7">
            <v>8</v>
          </cell>
          <cell r="K7">
            <v>9</v>
          </cell>
          <cell r="L7">
            <v>10</v>
          </cell>
          <cell r="M7">
            <v>11</v>
          </cell>
          <cell r="N7">
            <v>12</v>
          </cell>
          <cell r="O7">
            <v>13</v>
          </cell>
          <cell r="P7">
            <v>14</v>
          </cell>
          <cell r="Q7">
            <v>15</v>
          </cell>
          <cell r="R7">
            <v>16</v>
          </cell>
          <cell r="S7">
            <v>17</v>
          </cell>
          <cell r="T7">
            <v>18</v>
          </cell>
          <cell r="U7">
            <v>19</v>
          </cell>
          <cell r="V7">
            <v>20</v>
          </cell>
          <cell r="W7">
            <v>21</v>
          </cell>
          <cell r="X7">
            <v>22</v>
          </cell>
          <cell r="Y7">
            <v>23</v>
          </cell>
          <cell r="Z7">
            <v>24</v>
          </cell>
        </row>
        <row r="11">
          <cell r="D11">
            <v>0</v>
          </cell>
          <cell r="E11">
            <v>11.607129466508352</v>
          </cell>
          <cell r="F11">
            <v>7.4487077375235069</v>
          </cell>
          <cell r="G11">
            <v>5.4865086213920851</v>
          </cell>
          <cell r="H11">
            <v>4.3432564434654832</v>
          </cell>
          <cell r="I11">
            <v>3.5941333922211407</v>
          </cell>
          <cell r="J11">
            <v>3.067228479487718</v>
          </cell>
          <cell r="K11">
            <v>2.6725626785024192</v>
          </cell>
          <cell r="L11">
            <v>2.3686401365968255</v>
          </cell>
          <cell r="M11">
            <v>2.1280282537187083</v>
          </cell>
          <cell r="N11">
            <v>1.9314661927453614</v>
          </cell>
          <cell r="O11">
            <v>1.7666711531192063</v>
          </cell>
          <cell r="P11">
            <v>1.6280319985757936</v>
          </cell>
          <cell r="Q11">
            <v>1.5097794690836839</v>
          </cell>
          <cell r="R11">
            <v>1.407724816490334</v>
          </cell>
          <cell r="S11">
            <v>1.3187532623887122</v>
          </cell>
          <cell r="T11">
            <v>1.2405005325697029</v>
          </cell>
          <cell r="U11">
            <v>1.1711396576099409</v>
          </cell>
          <cell r="V11">
            <v>1.1092365437985654</v>
          </cell>
          <cell r="W11">
            <v>1.05364975480965</v>
          </cell>
          <cell r="X11">
            <v>1.0034594817742524</v>
          </cell>
          <cell r="Y11">
            <v>0.95707139170963174</v>
          </cell>
          <cell r="Z11">
            <v>0.91472495739541992</v>
          </cell>
        </row>
        <row r="16">
          <cell r="D16">
            <v>290.70341819887562</v>
          </cell>
          <cell r="E16">
            <v>774.40998582361453</v>
          </cell>
          <cell r="F16">
            <v>1258.1165534483534</v>
          </cell>
          <cell r="G16">
            <v>1741.823121073091</v>
          </cell>
          <cell r="H16">
            <v>2225.5296886978313</v>
          </cell>
          <cell r="I16">
            <v>2709.2362563225706</v>
          </cell>
          <cell r="J16">
            <v>3192.9428239473091</v>
          </cell>
          <cell r="K16">
            <v>3676.6493915720475</v>
          </cell>
          <cell r="L16">
            <v>4160.3559591967842</v>
          </cell>
          <cell r="M16">
            <v>4644.0625268215226</v>
          </cell>
          <cell r="N16">
            <v>5127.7690944462647</v>
          </cell>
          <cell r="O16">
            <v>5611.4756620710032</v>
          </cell>
          <cell r="P16">
            <v>6095.1822296957453</v>
          </cell>
          <cell r="Q16">
            <v>6578.8887973204801</v>
          </cell>
          <cell r="R16">
            <v>7062.5953649452204</v>
          </cell>
          <cell r="S16">
            <v>7546.3019325699606</v>
          </cell>
          <cell r="T16">
            <v>8030.0085001946973</v>
          </cell>
          <cell r="U16">
            <v>8513.7150678194339</v>
          </cell>
          <cell r="V16">
            <v>8997.4216354441742</v>
          </cell>
          <cell r="W16">
            <v>9481.1282030689108</v>
          </cell>
          <cell r="X16">
            <v>9964.8347706936474</v>
          </cell>
          <cell r="Y16">
            <v>10448.541338318391</v>
          </cell>
          <cell r="Z16">
            <v>10932.247905943132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BCB4D-145E-4BEF-BC19-6AE7E4E35037}">
  <dimension ref="B5:BK7"/>
  <sheetViews>
    <sheetView tabSelected="1" workbookViewId="0">
      <selection activeCell="B5" sqref="B5"/>
    </sheetView>
  </sheetViews>
  <sheetFormatPr baseColWidth="10" defaultRowHeight="15" x14ac:dyDescent="0.25"/>
  <cols>
    <col min="2" max="2" width="15.28515625" customWidth="1"/>
  </cols>
  <sheetData>
    <row r="5" spans="2:63" x14ac:dyDescent="0.25">
      <c r="B5" s="3"/>
      <c r="C5" s="3"/>
      <c r="D5" s="4">
        <v>43831</v>
      </c>
      <c r="E5" s="4">
        <v>43862</v>
      </c>
      <c r="F5" s="4">
        <v>43891</v>
      </c>
      <c r="G5" s="4">
        <v>43922</v>
      </c>
      <c r="H5" s="4">
        <v>43952</v>
      </c>
      <c r="I5" s="4">
        <v>43983</v>
      </c>
      <c r="J5" s="4">
        <v>44013</v>
      </c>
      <c r="K5" s="4">
        <v>44044</v>
      </c>
      <c r="L5" s="4">
        <v>44075</v>
      </c>
      <c r="M5" s="4">
        <v>44105</v>
      </c>
      <c r="N5" s="4">
        <v>44136</v>
      </c>
      <c r="O5" s="4">
        <v>44166</v>
      </c>
      <c r="P5" s="4">
        <v>44197</v>
      </c>
      <c r="Q5" s="4">
        <v>44228</v>
      </c>
      <c r="R5" s="4">
        <v>44256</v>
      </c>
      <c r="S5" s="4">
        <v>44287</v>
      </c>
      <c r="T5" s="4">
        <v>44317</v>
      </c>
      <c r="U5" s="4">
        <v>44348</v>
      </c>
      <c r="V5" s="4">
        <v>44378</v>
      </c>
      <c r="W5" s="4">
        <v>44409</v>
      </c>
      <c r="X5" s="4">
        <v>44440</v>
      </c>
      <c r="Y5" s="4">
        <v>44470</v>
      </c>
      <c r="Z5" s="4">
        <v>44501</v>
      </c>
      <c r="AA5" s="4">
        <v>44531</v>
      </c>
      <c r="AB5" s="4">
        <v>44562</v>
      </c>
      <c r="AC5" s="4">
        <v>44593</v>
      </c>
      <c r="AD5" s="4">
        <v>44621</v>
      </c>
      <c r="AE5" s="4">
        <v>44652</v>
      </c>
      <c r="AF5" s="4">
        <v>44682</v>
      </c>
      <c r="AG5" s="4">
        <v>44713</v>
      </c>
      <c r="AH5" s="4">
        <v>44743</v>
      </c>
      <c r="AI5" s="4">
        <v>44774</v>
      </c>
      <c r="AJ5" s="4">
        <v>44805</v>
      </c>
      <c r="AK5" s="4">
        <v>44835</v>
      </c>
      <c r="AL5" s="4">
        <v>44866</v>
      </c>
      <c r="AM5" s="4">
        <v>44896</v>
      </c>
      <c r="AN5" s="4">
        <v>44927</v>
      </c>
      <c r="AO5" s="4">
        <v>44958</v>
      </c>
      <c r="AP5" s="4">
        <v>44986</v>
      </c>
      <c r="AQ5" s="4">
        <v>45017</v>
      </c>
      <c r="AR5" s="4">
        <v>45047</v>
      </c>
      <c r="AS5" s="4">
        <v>45078</v>
      </c>
      <c r="AT5" s="4">
        <v>45108</v>
      </c>
      <c r="AU5" s="4">
        <v>45139</v>
      </c>
      <c r="AV5" s="4">
        <v>45170</v>
      </c>
      <c r="AW5" s="4">
        <v>45200</v>
      </c>
      <c r="AX5" s="4">
        <v>45231</v>
      </c>
      <c r="AY5" s="4">
        <v>45261</v>
      </c>
      <c r="AZ5" s="4">
        <v>45292</v>
      </c>
      <c r="BA5" s="4">
        <v>45323</v>
      </c>
      <c r="BB5" s="4">
        <v>45352</v>
      </c>
      <c r="BC5" s="4">
        <v>45383</v>
      </c>
      <c r="BD5" s="4">
        <v>45413</v>
      </c>
      <c r="BE5" s="4">
        <v>45444</v>
      </c>
      <c r="BF5" s="4">
        <v>45474</v>
      </c>
      <c r="BG5" s="4">
        <v>45505</v>
      </c>
      <c r="BH5" s="4">
        <v>45536</v>
      </c>
      <c r="BI5" s="4">
        <v>45566</v>
      </c>
      <c r="BJ5" s="4">
        <v>45597</v>
      </c>
      <c r="BK5" s="4">
        <v>45627</v>
      </c>
    </row>
    <row r="6" spans="2:63" x14ac:dyDescent="0.25">
      <c r="B6" s="3" t="s">
        <v>0</v>
      </c>
      <c r="C6" s="1"/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482.73</v>
      </c>
      <c r="J6" s="1">
        <v>3489</v>
      </c>
      <c r="K6" s="1">
        <v>4970</v>
      </c>
      <c r="L6" s="1">
        <v>5549</v>
      </c>
      <c r="M6" s="1">
        <v>5719</v>
      </c>
      <c r="N6" s="1">
        <v>6991</v>
      </c>
      <c r="O6" s="1">
        <v>5762</v>
      </c>
      <c r="P6" s="1">
        <v>6600</v>
      </c>
      <c r="Q6" s="1">
        <v>5031</v>
      </c>
      <c r="R6" s="1">
        <v>5895</v>
      </c>
      <c r="S6" s="1">
        <v>5336</v>
      </c>
      <c r="T6" s="1">
        <v>5912</v>
      </c>
      <c r="U6" s="1">
        <v>4900</v>
      </c>
      <c r="V6" s="1">
        <v>4067</v>
      </c>
      <c r="W6" s="1">
        <v>4400</v>
      </c>
      <c r="X6" s="1">
        <v>4324</v>
      </c>
      <c r="Y6" s="1">
        <v>4700</v>
      </c>
      <c r="Z6" s="1">
        <v>4000</v>
      </c>
      <c r="AA6" s="1">
        <v>4000</v>
      </c>
      <c r="AB6" s="1">
        <v>4000</v>
      </c>
      <c r="AC6" s="1">
        <v>4000</v>
      </c>
      <c r="AD6" s="1">
        <v>4000</v>
      </c>
      <c r="AE6" s="1">
        <v>4702</v>
      </c>
      <c r="AF6" s="1">
        <v>4702</v>
      </c>
      <c r="AG6" s="1">
        <v>4702</v>
      </c>
      <c r="AH6" s="1">
        <v>4702</v>
      </c>
      <c r="AI6" s="1">
        <v>4702</v>
      </c>
      <c r="AJ6" s="1">
        <v>4761</v>
      </c>
      <c r="AK6" s="1">
        <v>4334</v>
      </c>
      <c r="AL6" s="1">
        <v>4500</v>
      </c>
      <c r="AM6" s="1">
        <v>5988</v>
      </c>
      <c r="AN6" s="1">
        <v>9488</v>
      </c>
      <c r="AO6" s="1">
        <v>8874</v>
      </c>
      <c r="AP6" s="1">
        <v>9291</v>
      </c>
      <c r="AQ6" s="1">
        <v>8736</v>
      </c>
      <c r="AR6" s="1">
        <v>8446</v>
      </c>
      <c r="AS6" s="1">
        <v>28317</v>
      </c>
      <c r="AT6" s="1">
        <v>38411</v>
      </c>
      <c r="AU6" s="1">
        <v>39521</v>
      </c>
      <c r="AV6" s="1">
        <v>39580</v>
      </c>
      <c r="AW6" s="1">
        <v>39153</v>
      </c>
      <c r="AX6" s="1">
        <v>38227</v>
      </c>
      <c r="AY6" s="1">
        <v>40807</v>
      </c>
      <c r="AZ6" s="1">
        <v>41377</v>
      </c>
      <c r="BA6" s="1">
        <v>40533</v>
      </c>
      <c r="BB6" s="1">
        <v>45307</v>
      </c>
      <c r="BC6" s="1">
        <v>54637</v>
      </c>
      <c r="BD6" s="1">
        <v>53515</v>
      </c>
      <c r="BE6" s="1">
        <v>53285</v>
      </c>
      <c r="BF6" s="1">
        <v>53235</v>
      </c>
      <c r="BG6" s="1">
        <v>54346</v>
      </c>
      <c r="BH6" s="1">
        <v>54429</v>
      </c>
      <c r="BI6" s="1">
        <v>59841</v>
      </c>
      <c r="BJ6" s="1">
        <v>59696</v>
      </c>
      <c r="BK6" s="1">
        <v>59696</v>
      </c>
    </row>
    <row r="7" spans="2:63" x14ac:dyDescent="0.25">
      <c r="B7" s="3" t="s">
        <v>1</v>
      </c>
      <c r="C7" s="1"/>
      <c r="D7" s="1">
        <f>D6</f>
        <v>0</v>
      </c>
      <c r="E7" s="1">
        <f>E6+D7</f>
        <v>0</v>
      </c>
      <c r="F7" s="1">
        <f t="shared" ref="F7:BK7" si="0">F6+E7</f>
        <v>0</v>
      </c>
      <c r="G7" s="1">
        <f t="shared" si="0"/>
        <v>0</v>
      </c>
      <c r="H7" s="1">
        <f t="shared" si="0"/>
        <v>0</v>
      </c>
      <c r="I7" s="1">
        <f t="shared" si="0"/>
        <v>482.73</v>
      </c>
      <c r="J7" s="1">
        <f t="shared" si="0"/>
        <v>3971.73</v>
      </c>
      <c r="K7" s="1">
        <f t="shared" si="0"/>
        <v>8941.73</v>
      </c>
      <c r="L7" s="1">
        <f t="shared" si="0"/>
        <v>14490.73</v>
      </c>
      <c r="M7" s="1">
        <f t="shared" si="0"/>
        <v>20209.73</v>
      </c>
      <c r="N7" s="1">
        <f t="shared" si="0"/>
        <v>27200.73</v>
      </c>
      <c r="O7" s="1">
        <f t="shared" si="0"/>
        <v>32962.729999999996</v>
      </c>
      <c r="P7" s="1">
        <f t="shared" si="0"/>
        <v>39562.729999999996</v>
      </c>
      <c r="Q7" s="1">
        <f t="shared" si="0"/>
        <v>44593.729999999996</v>
      </c>
      <c r="R7" s="1">
        <f t="shared" si="0"/>
        <v>50488.729999999996</v>
      </c>
      <c r="S7" s="1">
        <f t="shared" si="0"/>
        <v>55824.729999999996</v>
      </c>
      <c r="T7" s="1">
        <f t="shared" si="0"/>
        <v>61736.729999999996</v>
      </c>
      <c r="U7" s="1">
        <f t="shared" si="0"/>
        <v>66636.73</v>
      </c>
      <c r="V7" s="1">
        <f t="shared" si="0"/>
        <v>70703.73</v>
      </c>
      <c r="W7" s="1">
        <f t="shared" si="0"/>
        <v>75103.73</v>
      </c>
      <c r="X7" s="1">
        <f t="shared" si="0"/>
        <v>79427.73</v>
      </c>
      <c r="Y7" s="1">
        <f t="shared" si="0"/>
        <v>84127.73</v>
      </c>
      <c r="Z7" s="1">
        <f t="shared" si="0"/>
        <v>88127.73</v>
      </c>
      <c r="AA7" s="1">
        <f t="shared" si="0"/>
        <v>92127.73</v>
      </c>
      <c r="AB7" s="1">
        <f t="shared" si="0"/>
        <v>96127.73</v>
      </c>
      <c r="AC7" s="1">
        <f t="shared" si="0"/>
        <v>100127.73</v>
      </c>
      <c r="AD7" s="1">
        <f t="shared" si="0"/>
        <v>104127.73</v>
      </c>
      <c r="AE7" s="1">
        <f t="shared" si="0"/>
        <v>108829.73</v>
      </c>
      <c r="AF7" s="1">
        <f t="shared" si="0"/>
        <v>113531.73</v>
      </c>
      <c r="AG7" s="1">
        <f t="shared" si="0"/>
        <v>118233.73</v>
      </c>
      <c r="AH7" s="1">
        <f t="shared" si="0"/>
        <v>122935.73</v>
      </c>
      <c r="AI7" s="1">
        <f t="shared" si="0"/>
        <v>127637.73</v>
      </c>
      <c r="AJ7" s="1">
        <f t="shared" si="0"/>
        <v>132398.72999999998</v>
      </c>
      <c r="AK7" s="1">
        <f t="shared" si="0"/>
        <v>136732.72999999998</v>
      </c>
      <c r="AL7" s="1">
        <f t="shared" si="0"/>
        <v>141232.72999999998</v>
      </c>
      <c r="AM7" s="1">
        <f t="shared" si="0"/>
        <v>147220.72999999998</v>
      </c>
      <c r="AN7" s="1">
        <f t="shared" si="0"/>
        <v>156708.72999999998</v>
      </c>
      <c r="AO7" s="1">
        <f t="shared" si="0"/>
        <v>165582.72999999998</v>
      </c>
      <c r="AP7" s="1">
        <f t="shared" si="0"/>
        <v>174873.72999999998</v>
      </c>
      <c r="AQ7" s="1">
        <f t="shared" si="0"/>
        <v>183609.72999999998</v>
      </c>
      <c r="AR7" s="1">
        <f t="shared" si="0"/>
        <v>192055.72999999998</v>
      </c>
      <c r="AS7" s="1">
        <f t="shared" si="0"/>
        <v>220372.72999999998</v>
      </c>
      <c r="AT7" s="1">
        <f t="shared" si="0"/>
        <v>258783.72999999998</v>
      </c>
      <c r="AU7" s="1">
        <f t="shared" si="0"/>
        <v>298304.73</v>
      </c>
      <c r="AV7" s="1">
        <f t="shared" si="0"/>
        <v>337884.73</v>
      </c>
      <c r="AW7" s="1">
        <f t="shared" si="0"/>
        <v>377037.73</v>
      </c>
      <c r="AX7" s="1">
        <f t="shared" si="0"/>
        <v>415264.73</v>
      </c>
      <c r="AY7" s="1">
        <f t="shared" si="0"/>
        <v>456071.73</v>
      </c>
      <c r="AZ7" s="1">
        <f t="shared" si="0"/>
        <v>497448.73</v>
      </c>
      <c r="BA7" s="1">
        <f t="shared" si="0"/>
        <v>537981.73</v>
      </c>
      <c r="BB7" s="1">
        <f t="shared" si="0"/>
        <v>583288.73</v>
      </c>
      <c r="BC7" s="1">
        <f t="shared" si="0"/>
        <v>637925.73</v>
      </c>
      <c r="BD7" s="1">
        <f t="shared" si="0"/>
        <v>691440.73</v>
      </c>
      <c r="BE7" s="1">
        <f t="shared" si="0"/>
        <v>744725.73</v>
      </c>
      <c r="BF7" s="1">
        <f t="shared" si="0"/>
        <v>797960.73</v>
      </c>
      <c r="BG7" s="1">
        <f t="shared" si="0"/>
        <v>852306.73</v>
      </c>
      <c r="BH7" s="1">
        <f t="shared" si="0"/>
        <v>906735.73</v>
      </c>
      <c r="BI7" s="1">
        <f t="shared" si="0"/>
        <v>966576.73</v>
      </c>
      <c r="BJ7" s="1">
        <f t="shared" si="0"/>
        <v>1026272.73</v>
      </c>
      <c r="BK7" s="2">
        <f t="shared" si="0"/>
        <v>1085968.73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Balanço Sicredi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RenovaEco Cooperativa</dc:creator>
  <cp:lastModifiedBy>RenovaEco Cooperativa</cp:lastModifiedBy>
  <dcterms:created xsi:type="dcterms:W3CDTF">2025-04-22T11:20:38Z</dcterms:created>
  <dcterms:modified xsi:type="dcterms:W3CDTF">2025-04-22T11:57:24Z</dcterms:modified>
</cp:coreProperties>
</file>