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6600" yWindow="180" windowWidth="21100" windowHeight="15320" tabRatio="500"/>
  </bookViews>
  <sheets>
    <sheet name="Sheet1" sheetId="1" r:id="rId1"/>
    <sheet name="Sheet2" sheetId="2" r:id="rId2"/>
  </sheets>
  <definedNames>
    <definedName name="data">Sheet1!$A$1:$A$100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4" i="1"/>
  <c r="H5" i="1"/>
  <c r="H6" i="1"/>
  <c r="H7" i="1"/>
  <c r="H8" i="1"/>
  <c r="H9" i="1"/>
  <c r="H10" i="1"/>
  <c r="H11" i="1"/>
  <c r="H4" i="1"/>
  <c r="I4" i="1"/>
  <c r="N4" i="1"/>
  <c r="P4" i="1"/>
  <c r="I5" i="1"/>
  <c r="N5" i="1"/>
  <c r="P5" i="1"/>
  <c r="I6" i="1"/>
  <c r="N6" i="1"/>
  <c r="P6" i="1"/>
  <c r="I7" i="1"/>
  <c r="N7" i="1"/>
  <c r="P7" i="1"/>
  <c r="I8" i="1"/>
  <c r="N8" i="1"/>
  <c r="P8" i="1"/>
  <c r="I9" i="1"/>
  <c r="I10" i="1"/>
  <c r="N9" i="1"/>
  <c r="P9" i="1"/>
  <c r="P10" i="1"/>
  <c r="F9" i="1"/>
  <c r="K9" i="1"/>
  <c r="L9" i="1"/>
  <c r="M9" i="1"/>
  <c r="F10" i="1"/>
  <c r="K10" i="1"/>
  <c r="L10" i="1"/>
  <c r="M10" i="1"/>
  <c r="M11" i="1"/>
  <c r="O9" i="1"/>
  <c r="M4" i="1"/>
  <c r="O4" i="1"/>
  <c r="F5" i="1"/>
  <c r="K5" i="1"/>
  <c r="L5" i="1"/>
  <c r="M5" i="1"/>
  <c r="O5" i="1"/>
  <c r="F6" i="1"/>
  <c r="K6" i="1"/>
  <c r="L6" i="1"/>
  <c r="M6" i="1"/>
  <c r="O6" i="1"/>
  <c r="F7" i="1"/>
  <c r="K7" i="1"/>
  <c r="L7" i="1"/>
  <c r="M7" i="1"/>
  <c r="O7" i="1"/>
  <c r="F8" i="1"/>
  <c r="K8" i="1"/>
  <c r="L8" i="1"/>
  <c r="M8" i="1"/>
  <c r="O8" i="1"/>
  <c r="L11" i="1"/>
  <c r="L4" i="1"/>
  <c r="K11" i="1"/>
  <c r="K4" i="1"/>
  <c r="J5" i="1"/>
  <c r="J6" i="1"/>
  <c r="J7" i="1"/>
  <c r="J8" i="1"/>
  <c r="J9" i="1"/>
  <c r="J10" i="1"/>
  <c r="J11" i="1"/>
  <c r="J4" i="1"/>
  <c r="I11" i="1"/>
  <c r="F4" i="1"/>
</calcChain>
</file>

<file path=xl/sharedStrings.xml><?xml version="1.0" encoding="utf-8"?>
<sst xmlns="http://schemas.openxmlformats.org/spreadsheetml/2006/main" count="12" uniqueCount="12">
  <si>
    <t>j</t>
  </si>
  <si>
    <t>b(j-1)</t>
  </si>
  <si>
    <t>b(j)</t>
  </si>
  <si>
    <t>c(j)</t>
  </si>
  <si>
    <t>c&lt;=b(j)</t>
  </si>
  <si>
    <t>F(b(j-1)</t>
  </si>
  <si>
    <t>F(b(j))</t>
  </si>
  <si>
    <t>alpha=</t>
  </si>
  <si>
    <t xml:space="preserve">beta = </t>
  </si>
  <si>
    <t>p(j)</t>
  </si>
  <si>
    <t>e(j)=n*p(j)</t>
  </si>
  <si>
    <t>c&lt;= b(j-1)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</si>
</sst>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4"/>
      <scheme val="minor"/>
    </font>
    <font>
      <sz val="10"/>
      <color theme="1"/>
      <name val="CMR10"/>
    </font>
    <font>
      <sz val="10"/>
      <color rgb="FF008000"/>
      <name val="Courie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tabSelected="1" topLeftCell="C1" workbookViewId="0">
      <selection activeCell="I4" sqref="I4"/>
    </sheetView>
  </sheetViews>
  <sheetFormatPr baseColWidth="10" defaultRowHeight="15" x14ac:dyDescent="0"/>
  <sheetData>
    <row r="1" spans="1:16">
      <c r="A1">
        <v>15.3</v>
      </c>
      <c r="B1">
        <v>1.3</v>
      </c>
      <c r="C1">
        <v>1</v>
      </c>
      <c r="I1" t="s">
        <v>7</v>
      </c>
      <c r="J1" s="1">
        <v>3.56562</v>
      </c>
    </row>
    <row r="2" spans="1:16">
      <c r="A2">
        <v>12.4</v>
      </c>
      <c r="B2">
        <v>2.2999999999999998</v>
      </c>
      <c r="C2">
        <v>2</v>
      </c>
      <c r="I2" t="s">
        <v>8</v>
      </c>
      <c r="J2" s="2">
        <v>3.7614779999999999</v>
      </c>
    </row>
    <row r="3" spans="1:16">
      <c r="A3">
        <v>16.5</v>
      </c>
      <c r="B3">
        <v>3</v>
      </c>
      <c r="C3">
        <v>3</v>
      </c>
      <c r="D3" t="s">
        <v>0</v>
      </c>
      <c r="E3" t="s">
        <v>1</v>
      </c>
      <c r="F3" t="s">
        <v>2</v>
      </c>
      <c r="G3" t="s">
        <v>11</v>
      </c>
      <c r="H3" t="s">
        <v>4</v>
      </c>
      <c r="I3" t="s">
        <v>3</v>
      </c>
      <c r="J3" t="s">
        <v>5</v>
      </c>
      <c r="K3" t="s">
        <v>6</v>
      </c>
      <c r="L3" t="s">
        <v>9</v>
      </c>
      <c r="M3" t="s">
        <v>10</v>
      </c>
    </row>
    <row r="4" spans="1:16">
      <c r="A4">
        <v>3.8</v>
      </c>
      <c r="B4">
        <v>3.6</v>
      </c>
      <c r="C4">
        <v>4</v>
      </c>
      <c r="D4">
        <v>1</v>
      </c>
      <c r="E4">
        <v>0</v>
      </c>
      <c r="F4">
        <f>E5</f>
        <v>5</v>
      </c>
      <c r="G4">
        <f>COUNTIF(data,"&lt;="&amp;E4)</f>
        <v>0</v>
      </c>
      <c r="H4">
        <f>COUNTIF(data,"&lt;="&amp;F4)</f>
        <v>6</v>
      </c>
      <c r="I4">
        <f>H4-G4</f>
        <v>6</v>
      </c>
      <c r="J4">
        <f>_xlfn.GAMMA.DIST(E4,$J$1,$J$2,TRUE)</f>
        <v>0</v>
      </c>
      <c r="K4">
        <f>_xlfn.GAMMA.DIST(F4,$J$1,$J$2,TRUE)</f>
        <v>7.8913460728456938E-2</v>
      </c>
      <c r="L4">
        <f>K4-J4</f>
        <v>7.8913460728456938E-2</v>
      </c>
      <c r="M4">
        <f>L4*COUNT(data)</f>
        <v>7.8913460728456934</v>
      </c>
      <c r="N4">
        <f>I4</f>
        <v>6</v>
      </c>
      <c r="O4">
        <f>M4</f>
        <v>7.8913460728456934</v>
      </c>
      <c r="P4">
        <f>((N4-O4)^2)/O4</f>
        <v>0.45330542270576896</v>
      </c>
    </row>
    <row r="5" spans="1:16">
      <c r="A5">
        <v>19.5</v>
      </c>
      <c r="B5">
        <v>3.8</v>
      </c>
      <c r="C5">
        <v>5</v>
      </c>
      <c r="D5">
        <v>2</v>
      </c>
      <c r="E5">
        <v>5</v>
      </c>
      <c r="F5">
        <f t="shared" ref="F5:F10" si="0">E6</f>
        <v>10</v>
      </c>
      <c r="G5">
        <f>COUNTIF(data,"&lt;="&amp;E5)</f>
        <v>6</v>
      </c>
      <c r="H5">
        <f>COUNTIF(data,"&lt;="&amp;F5)</f>
        <v>40</v>
      </c>
      <c r="I5">
        <f t="shared" ref="I5:I11" si="1">H5-G5</f>
        <v>34</v>
      </c>
      <c r="J5">
        <f t="shared" ref="J5:J11" si="2">_xlfn.GAMMA.DIST(E5,$J$1,$J$2,TRUE)</f>
        <v>7.8913460728456938E-2</v>
      </c>
      <c r="K5">
        <f t="shared" ref="K5:K11" si="3">_xlfn.GAMMA.DIST(F5,$J$1,$J$2,TRUE)</f>
        <v>0.36428919974768786</v>
      </c>
      <c r="L5">
        <f t="shared" ref="L5:L11" si="4">K5-J5</f>
        <v>0.28537573901923091</v>
      </c>
      <c r="M5">
        <f>L5*COUNT(data)</f>
        <v>28.537573901923093</v>
      </c>
      <c r="N5">
        <f t="shared" ref="N5:N11" si="5">I5</f>
        <v>34</v>
      </c>
      <c r="O5">
        <f>M5</f>
        <v>28.537573901923093</v>
      </c>
      <c r="P5">
        <f t="shared" ref="P5:P9" si="6">((N5-O5)^2)/O5</f>
        <v>1.0455723734434541</v>
      </c>
    </row>
    <row r="6" spans="1:16">
      <c r="A6">
        <v>7</v>
      </c>
      <c r="B6">
        <v>3.9</v>
      </c>
      <c r="C6">
        <v>6</v>
      </c>
      <c r="D6">
        <v>3</v>
      </c>
      <c r="E6">
        <v>10</v>
      </c>
      <c r="F6">
        <f t="shared" si="0"/>
        <v>15</v>
      </c>
      <c r="G6">
        <f>COUNTIF(data,"&lt;="&amp;E6)</f>
        <v>40</v>
      </c>
      <c r="H6">
        <f>COUNTIF(data,"&lt;="&amp;F6)</f>
        <v>65</v>
      </c>
      <c r="I6">
        <f t="shared" si="1"/>
        <v>25</v>
      </c>
      <c r="J6">
        <f t="shared" si="2"/>
        <v>0.36428919974768786</v>
      </c>
      <c r="K6">
        <f t="shared" si="3"/>
        <v>0.65219130683037818</v>
      </c>
      <c r="L6">
        <f t="shared" si="4"/>
        <v>0.28790210708269032</v>
      </c>
      <c r="M6">
        <f>L6*COUNT(data)</f>
        <v>28.790210708269033</v>
      </c>
      <c r="N6">
        <f t="shared" si="5"/>
        <v>25</v>
      </c>
      <c r="O6">
        <f>M6</f>
        <v>28.790210708269033</v>
      </c>
      <c r="P6">
        <f t="shared" si="6"/>
        <v>0.49897853678963083</v>
      </c>
    </row>
    <row r="7" spans="1:16">
      <c r="A7">
        <v>20.100000000000001</v>
      </c>
      <c r="B7">
        <v>5.0999999999999996</v>
      </c>
      <c r="C7">
        <v>1</v>
      </c>
      <c r="D7">
        <v>4</v>
      </c>
      <c r="E7">
        <v>15</v>
      </c>
      <c r="F7">
        <f t="shared" si="0"/>
        <v>20</v>
      </c>
      <c r="G7">
        <f>COUNTIF(data,"&lt;="&amp;E7)</f>
        <v>65</v>
      </c>
      <c r="H7">
        <f>COUNTIF(data,"&lt;="&amp;F7)</f>
        <v>81</v>
      </c>
      <c r="I7">
        <f t="shared" si="1"/>
        <v>16</v>
      </c>
      <c r="J7">
        <f t="shared" si="2"/>
        <v>0.65219130683037818</v>
      </c>
      <c r="K7">
        <f t="shared" si="3"/>
        <v>0.83638903236353446</v>
      </c>
      <c r="L7">
        <f t="shared" si="4"/>
        <v>0.18419772553315628</v>
      </c>
      <c r="M7">
        <f>L7*COUNT(data)</f>
        <v>18.419772553315628</v>
      </c>
      <c r="N7">
        <f t="shared" si="5"/>
        <v>16</v>
      </c>
      <c r="O7">
        <f>M7</f>
        <v>18.419772553315628</v>
      </c>
      <c r="P7">
        <f t="shared" si="6"/>
        <v>0.31788118951152078</v>
      </c>
    </row>
    <row r="8" spans="1:16">
      <c r="A8">
        <v>11.8</v>
      </c>
      <c r="B8">
        <v>5.2</v>
      </c>
      <c r="C8">
        <v>2</v>
      </c>
      <c r="D8">
        <v>5</v>
      </c>
      <c r="E8">
        <v>20</v>
      </c>
      <c r="F8">
        <f t="shared" si="0"/>
        <v>25</v>
      </c>
      <c r="G8">
        <f>COUNTIF(data,"&lt;="&amp;E8)</f>
        <v>81</v>
      </c>
      <c r="H8">
        <f>COUNTIF(data,"&lt;="&amp;F8)</f>
        <v>92</v>
      </c>
      <c r="I8">
        <f t="shared" si="1"/>
        <v>11</v>
      </c>
      <c r="J8">
        <f t="shared" si="2"/>
        <v>0.83638903236353446</v>
      </c>
      <c r="K8">
        <f t="shared" si="3"/>
        <v>0.93047181516348432</v>
      </c>
      <c r="L8">
        <f t="shared" si="4"/>
        <v>9.408278279994986E-2</v>
      </c>
      <c r="M8">
        <f>L8*COUNT(data)</f>
        <v>9.4082782799949864</v>
      </c>
      <c r="N8">
        <f t="shared" si="5"/>
        <v>11</v>
      </c>
      <c r="O8">
        <f>M8</f>
        <v>9.4082782799949864</v>
      </c>
      <c r="P8">
        <f t="shared" si="6"/>
        <v>0.26929242083781868</v>
      </c>
    </row>
    <row r="9" spans="1:16">
      <c r="A9">
        <v>22.8</v>
      </c>
      <c r="B9">
        <v>5.3</v>
      </c>
      <c r="C9">
        <v>3</v>
      </c>
      <c r="D9">
        <v>6</v>
      </c>
      <c r="E9">
        <v>25</v>
      </c>
      <c r="F9">
        <f t="shared" si="0"/>
        <v>30</v>
      </c>
      <c r="G9">
        <f>COUNTIF(data,"&lt;="&amp;E9)</f>
        <v>92</v>
      </c>
      <c r="H9">
        <f>COUNTIF(data,"&lt;="&amp;F9)</f>
        <v>97</v>
      </c>
      <c r="I9">
        <f t="shared" si="1"/>
        <v>5</v>
      </c>
      <c r="J9">
        <f t="shared" si="2"/>
        <v>0.93047181516348432</v>
      </c>
      <c r="K9">
        <f t="shared" si="3"/>
        <v>0.97250594162739668</v>
      </c>
      <c r="L9">
        <f t="shared" si="4"/>
        <v>4.2034126463912358E-2</v>
      </c>
      <c r="M9">
        <f>L9*COUNT(data)</f>
        <v>4.2034126463912358</v>
      </c>
      <c r="N9">
        <f>I9+I10</f>
        <v>8</v>
      </c>
      <c r="O9">
        <f>M9+M10+M11</f>
        <v>6.9528184836515683</v>
      </c>
      <c r="P9">
        <f t="shared" si="6"/>
        <v>0.15771864759021875</v>
      </c>
    </row>
    <row r="10" spans="1:16">
      <c r="A10">
        <v>9.8000000000000007</v>
      </c>
      <c r="B10">
        <v>5.4</v>
      </c>
      <c r="C10">
        <v>4</v>
      </c>
      <c r="D10">
        <v>7</v>
      </c>
      <c r="E10">
        <v>30</v>
      </c>
      <c r="F10">
        <f t="shared" si="0"/>
        <v>35</v>
      </c>
      <c r="G10">
        <f>COUNTIF(data,"&lt;="&amp;E10)</f>
        <v>97</v>
      </c>
      <c r="H10">
        <f>COUNTIF(data,"&lt;="&amp;F10)</f>
        <v>100</v>
      </c>
      <c r="I10">
        <f t="shared" si="1"/>
        <v>3</v>
      </c>
      <c r="J10">
        <f t="shared" si="2"/>
        <v>0.97250594162739668</v>
      </c>
      <c r="K10">
        <f t="shared" si="3"/>
        <v>0.98969299424365054</v>
      </c>
      <c r="L10">
        <f t="shared" si="4"/>
        <v>1.7187052616253862E-2</v>
      </c>
      <c r="M10">
        <f>L10*COUNT(data)</f>
        <v>1.7187052616253862</v>
      </c>
      <c r="P10">
        <f>SUM(P4:P9)</f>
        <v>2.7427485908784126</v>
      </c>
    </row>
    <row r="11" spans="1:16">
      <c r="A11">
        <v>10</v>
      </c>
      <c r="B11">
        <v>5.5</v>
      </c>
      <c r="C11">
        <v>5</v>
      </c>
      <c r="D11">
        <v>8</v>
      </c>
      <c r="E11">
        <v>35</v>
      </c>
      <c r="F11">
        <v>10000</v>
      </c>
      <c r="G11">
        <f>COUNTIF(data,"&lt;="&amp;E11)</f>
        <v>100</v>
      </c>
      <c r="H11">
        <f>COUNTIF(data,"&lt;="&amp;F11)</f>
        <v>100</v>
      </c>
      <c r="I11">
        <f t="shared" si="1"/>
        <v>0</v>
      </c>
      <c r="J11">
        <f t="shared" si="2"/>
        <v>0.98969299424365054</v>
      </c>
      <c r="K11">
        <f t="shared" si="3"/>
        <v>1</v>
      </c>
      <c r="L11">
        <f t="shared" si="4"/>
        <v>1.0307005756349463E-2</v>
      </c>
      <c r="M11">
        <f>L11*COUNT(data)</f>
        <v>1.0307005756349463</v>
      </c>
    </row>
    <row r="12" spans="1:16">
      <c r="A12">
        <v>3</v>
      </c>
      <c r="B12">
        <v>5.7</v>
      </c>
      <c r="C12">
        <v>6</v>
      </c>
    </row>
    <row r="13" spans="1:16">
      <c r="A13">
        <v>15.6</v>
      </c>
      <c r="B13">
        <v>6.2</v>
      </c>
      <c r="C13">
        <v>7</v>
      </c>
    </row>
    <row r="14" spans="1:16">
      <c r="A14">
        <v>9.1</v>
      </c>
      <c r="B14">
        <v>6.2</v>
      </c>
      <c r="C14">
        <v>8</v>
      </c>
    </row>
    <row r="15" spans="1:16">
      <c r="A15">
        <v>5.3</v>
      </c>
      <c r="B15">
        <v>6.3</v>
      </c>
      <c r="C15">
        <v>9</v>
      </c>
    </row>
    <row r="16" spans="1:16">
      <c r="A16">
        <v>10.5</v>
      </c>
      <c r="B16">
        <v>6.6</v>
      </c>
      <c r="C16">
        <v>10</v>
      </c>
    </row>
    <row r="17" spans="1:3">
      <c r="A17">
        <v>17.8</v>
      </c>
      <c r="B17">
        <v>7</v>
      </c>
      <c r="C17">
        <v>11</v>
      </c>
    </row>
    <row r="18" spans="1:3">
      <c r="A18">
        <v>9.1999999999999993</v>
      </c>
      <c r="B18">
        <v>7.2</v>
      </c>
      <c r="C18">
        <v>12</v>
      </c>
    </row>
    <row r="19" spans="1:3">
      <c r="A19">
        <v>17.7</v>
      </c>
      <c r="B19">
        <v>7.4</v>
      </c>
      <c r="C19">
        <v>13</v>
      </c>
    </row>
    <row r="20" spans="1:3">
      <c r="A20">
        <v>5.5</v>
      </c>
      <c r="B20">
        <v>7.8</v>
      </c>
      <c r="C20">
        <v>14</v>
      </c>
    </row>
    <row r="21" spans="1:3">
      <c r="A21">
        <v>12.6</v>
      </c>
      <c r="B21">
        <v>7.8</v>
      </c>
      <c r="C21">
        <v>15</v>
      </c>
    </row>
    <row r="22" spans="1:3">
      <c r="A22">
        <v>6.3</v>
      </c>
      <c r="B22">
        <v>8</v>
      </c>
      <c r="C22">
        <v>16</v>
      </c>
    </row>
    <row r="23" spans="1:3">
      <c r="A23">
        <v>13.4</v>
      </c>
      <c r="B23">
        <v>8.1</v>
      </c>
      <c r="C23">
        <v>17</v>
      </c>
    </row>
    <row r="24" spans="1:3">
      <c r="A24">
        <v>27</v>
      </c>
      <c r="B24">
        <v>8.1999999999999993</v>
      </c>
      <c r="C24">
        <v>18</v>
      </c>
    </row>
    <row r="25" spans="1:3">
      <c r="A25">
        <v>25.1</v>
      </c>
      <c r="B25">
        <v>8.1999999999999993</v>
      </c>
      <c r="C25">
        <v>19</v>
      </c>
    </row>
    <row r="26" spans="1:3">
      <c r="A26">
        <v>16.100000000000001</v>
      </c>
      <c r="B26">
        <v>8.3000000000000007</v>
      </c>
      <c r="C26">
        <v>20</v>
      </c>
    </row>
    <row r="27" spans="1:3">
      <c r="A27">
        <v>14.4</v>
      </c>
      <c r="B27">
        <v>8.4</v>
      </c>
      <c r="C27">
        <v>21</v>
      </c>
    </row>
    <row r="28" spans="1:3">
      <c r="A28">
        <v>31.4</v>
      </c>
      <c r="B28">
        <v>8.6</v>
      </c>
      <c r="C28">
        <v>22</v>
      </c>
    </row>
    <row r="29" spans="1:3">
      <c r="A29">
        <v>25.6</v>
      </c>
      <c r="B29">
        <v>8.9</v>
      </c>
      <c r="C29">
        <v>23</v>
      </c>
    </row>
    <row r="30" spans="1:3">
      <c r="A30">
        <v>7.4</v>
      </c>
      <c r="B30">
        <v>8.9</v>
      </c>
      <c r="C30">
        <v>24</v>
      </c>
    </row>
    <row r="31" spans="1:3">
      <c r="A31">
        <v>19.7</v>
      </c>
      <c r="B31">
        <v>8.9</v>
      </c>
      <c r="C31">
        <v>25</v>
      </c>
    </row>
    <row r="32" spans="1:3">
      <c r="A32">
        <v>7.8</v>
      </c>
      <c r="B32">
        <v>8.9</v>
      </c>
      <c r="C32">
        <v>26</v>
      </c>
    </row>
    <row r="33" spans="1:3">
      <c r="A33">
        <v>12</v>
      </c>
      <c r="B33">
        <v>9.1</v>
      </c>
      <c r="C33">
        <v>27</v>
      </c>
    </row>
    <row r="34" spans="1:3">
      <c r="A34">
        <v>9.6999999999999993</v>
      </c>
      <c r="B34">
        <v>9.1999999999999993</v>
      </c>
      <c r="C34">
        <v>28</v>
      </c>
    </row>
    <row r="35" spans="1:3">
      <c r="A35">
        <v>13.5</v>
      </c>
      <c r="B35">
        <v>9.4</v>
      </c>
      <c r="C35">
        <v>29</v>
      </c>
    </row>
    <row r="36" spans="1:3">
      <c r="A36">
        <v>5.2</v>
      </c>
      <c r="B36">
        <v>9.6</v>
      </c>
      <c r="C36">
        <v>30</v>
      </c>
    </row>
    <row r="37" spans="1:3">
      <c r="A37">
        <v>8.4</v>
      </c>
      <c r="B37">
        <v>9.6999999999999993</v>
      </c>
      <c r="C37">
        <v>31</v>
      </c>
    </row>
    <row r="38" spans="1:3">
      <c r="A38">
        <v>16.399999999999999</v>
      </c>
      <c r="B38">
        <v>9.6999999999999993</v>
      </c>
      <c r="C38">
        <v>32</v>
      </c>
    </row>
    <row r="39" spans="1:3">
      <c r="A39">
        <v>10.1</v>
      </c>
      <c r="B39">
        <v>9.8000000000000007</v>
      </c>
      <c r="C39">
        <v>33</v>
      </c>
    </row>
    <row r="40" spans="1:3">
      <c r="A40">
        <v>31.5</v>
      </c>
      <c r="B40">
        <v>10</v>
      </c>
      <c r="C40">
        <v>34</v>
      </c>
    </row>
    <row r="41" spans="1:3">
      <c r="A41">
        <v>9.4</v>
      </c>
      <c r="B41">
        <v>10.1</v>
      </c>
      <c r="C41">
        <v>1</v>
      </c>
    </row>
    <row r="42" spans="1:3">
      <c r="A42">
        <v>1.3</v>
      </c>
      <c r="B42">
        <v>10.199999999999999</v>
      </c>
      <c r="C42">
        <v>2</v>
      </c>
    </row>
    <row r="43" spans="1:3">
      <c r="A43">
        <v>8.1999999999999993</v>
      </c>
      <c r="B43">
        <v>10.3</v>
      </c>
      <c r="C43">
        <v>3</v>
      </c>
    </row>
    <row r="44" spans="1:3">
      <c r="A44">
        <v>2.2999999999999998</v>
      </c>
      <c r="B44">
        <v>10.5</v>
      </c>
      <c r="C44">
        <v>4</v>
      </c>
    </row>
    <row r="45" spans="1:3">
      <c r="A45">
        <v>24.7</v>
      </c>
      <c r="B45">
        <v>10.9</v>
      </c>
      <c r="C45">
        <v>5</v>
      </c>
    </row>
    <row r="46" spans="1:3">
      <c r="A46">
        <v>23</v>
      </c>
      <c r="B46">
        <v>10.9</v>
      </c>
      <c r="C46">
        <v>6</v>
      </c>
    </row>
    <row r="47" spans="1:3">
      <c r="A47">
        <v>12.1</v>
      </c>
      <c r="B47">
        <v>10.9</v>
      </c>
      <c r="C47">
        <v>7</v>
      </c>
    </row>
    <row r="48" spans="1:3">
      <c r="A48">
        <v>5.0999999999999996</v>
      </c>
      <c r="B48">
        <v>11.1</v>
      </c>
      <c r="C48">
        <v>8</v>
      </c>
    </row>
    <row r="49" spans="1:3">
      <c r="A49">
        <v>8.1999999999999993</v>
      </c>
      <c r="B49">
        <v>11.3</v>
      </c>
      <c r="C49">
        <v>9</v>
      </c>
    </row>
    <row r="50" spans="1:3">
      <c r="A50">
        <v>29.1</v>
      </c>
      <c r="B50">
        <v>11.7</v>
      </c>
      <c r="C50">
        <v>10</v>
      </c>
    </row>
    <row r="51" spans="1:3">
      <c r="A51">
        <v>11.7</v>
      </c>
      <c r="B51">
        <v>11.8</v>
      </c>
      <c r="C51">
        <v>11</v>
      </c>
    </row>
    <row r="52" spans="1:3">
      <c r="A52">
        <v>8.9</v>
      </c>
      <c r="B52">
        <v>12</v>
      </c>
      <c r="C52">
        <v>12</v>
      </c>
    </row>
    <row r="53" spans="1:3">
      <c r="A53">
        <v>12.4</v>
      </c>
      <c r="B53">
        <v>12.1</v>
      </c>
      <c r="C53">
        <v>13</v>
      </c>
    </row>
    <row r="54" spans="1:3">
      <c r="A54">
        <v>9.6</v>
      </c>
      <c r="B54">
        <v>12.4</v>
      </c>
      <c r="C54">
        <v>14</v>
      </c>
    </row>
    <row r="55" spans="1:3">
      <c r="A55">
        <v>9.6999999999999993</v>
      </c>
      <c r="B55">
        <v>12.4</v>
      </c>
      <c r="C55">
        <v>15</v>
      </c>
    </row>
    <row r="56" spans="1:3">
      <c r="A56">
        <v>16</v>
      </c>
      <c r="B56">
        <v>12.6</v>
      </c>
      <c r="C56">
        <v>16</v>
      </c>
    </row>
    <row r="57" spans="1:3">
      <c r="A57">
        <v>3.6</v>
      </c>
      <c r="B57">
        <v>12.9</v>
      </c>
      <c r="C57">
        <v>17</v>
      </c>
    </row>
    <row r="58" spans="1:3">
      <c r="A58">
        <v>20.7</v>
      </c>
      <c r="B58">
        <v>13.4</v>
      </c>
      <c r="C58">
        <v>18</v>
      </c>
    </row>
    <row r="59" spans="1:3">
      <c r="A59">
        <v>24.4</v>
      </c>
      <c r="B59">
        <v>13.5</v>
      </c>
      <c r="C59">
        <v>19</v>
      </c>
    </row>
    <row r="60" spans="1:3">
      <c r="A60">
        <v>8.9</v>
      </c>
      <c r="B60">
        <v>13.7</v>
      </c>
      <c r="C60">
        <v>20</v>
      </c>
    </row>
    <row r="61" spans="1:3">
      <c r="A61">
        <v>22.6</v>
      </c>
      <c r="B61">
        <v>13.8</v>
      </c>
      <c r="C61">
        <v>21</v>
      </c>
    </row>
    <row r="62" spans="1:3">
      <c r="A62">
        <v>10.199999999999999</v>
      </c>
      <c r="B62">
        <v>14.1</v>
      </c>
      <c r="C62">
        <v>22</v>
      </c>
    </row>
    <row r="63" spans="1:3">
      <c r="A63">
        <v>6.6</v>
      </c>
      <c r="B63">
        <v>14.4</v>
      </c>
      <c r="C63">
        <v>23</v>
      </c>
    </row>
    <row r="64" spans="1:3">
      <c r="A64">
        <v>8.3000000000000007</v>
      </c>
      <c r="B64">
        <v>14.7</v>
      </c>
      <c r="C64">
        <v>24</v>
      </c>
    </row>
    <row r="65" spans="1:3">
      <c r="A65">
        <v>21</v>
      </c>
      <c r="B65">
        <v>14.8</v>
      </c>
      <c r="C65">
        <v>25</v>
      </c>
    </row>
    <row r="66" spans="1:3">
      <c r="A66">
        <v>11.3</v>
      </c>
      <c r="B66">
        <v>15.3</v>
      </c>
    </row>
    <row r="67" spans="1:3">
      <c r="A67">
        <v>10.9</v>
      </c>
      <c r="B67">
        <v>15.6</v>
      </c>
    </row>
    <row r="68" spans="1:3">
      <c r="A68">
        <v>14.7</v>
      </c>
      <c r="B68">
        <v>15.8</v>
      </c>
    </row>
    <row r="69" spans="1:3">
      <c r="A69">
        <v>30.8</v>
      </c>
      <c r="B69">
        <v>16</v>
      </c>
    </row>
    <row r="70" spans="1:3">
      <c r="A70">
        <v>10.3</v>
      </c>
      <c r="B70">
        <v>16.100000000000001</v>
      </c>
    </row>
    <row r="71" spans="1:3">
      <c r="A71">
        <v>13.8</v>
      </c>
      <c r="B71">
        <v>16.100000000000001</v>
      </c>
    </row>
    <row r="72" spans="1:3">
      <c r="A72">
        <v>5.4</v>
      </c>
      <c r="B72">
        <v>16.399999999999999</v>
      </c>
    </row>
    <row r="73" spans="1:3">
      <c r="A73">
        <v>19.7</v>
      </c>
      <c r="B73">
        <v>16.5</v>
      </c>
    </row>
    <row r="74" spans="1:3">
      <c r="A74">
        <v>8.6</v>
      </c>
      <c r="B74">
        <v>17.2</v>
      </c>
    </row>
    <row r="75" spans="1:3">
      <c r="A75">
        <v>3.9</v>
      </c>
      <c r="B75">
        <v>17.2</v>
      </c>
    </row>
    <row r="76" spans="1:3">
      <c r="A76">
        <v>7.2</v>
      </c>
      <c r="B76">
        <v>17.7</v>
      </c>
    </row>
    <row r="77" spans="1:3">
      <c r="A77">
        <v>19.600000000000001</v>
      </c>
      <c r="B77">
        <v>17.8</v>
      </c>
    </row>
    <row r="78" spans="1:3">
      <c r="A78">
        <v>22.5</v>
      </c>
      <c r="B78">
        <v>19.5</v>
      </c>
    </row>
    <row r="79" spans="1:3">
      <c r="A79">
        <v>8.9</v>
      </c>
      <c r="B79">
        <v>19.600000000000001</v>
      </c>
    </row>
    <row r="80" spans="1:3">
      <c r="A80">
        <v>8</v>
      </c>
      <c r="B80">
        <v>19.7</v>
      </c>
    </row>
    <row r="81" spans="1:2">
      <c r="A81">
        <v>15.8</v>
      </c>
      <c r="B81">
        <v>19.7</v>
      </c>
    </row>
    <row r="82" spans="1:2">
      <c r="A82">
        <v>5.7</v>
      </c>
      <c r="B82">
        <v>20.100000000000001</v>
      </c>
    </row>
    <row r="83" spans="1:2">
      <c r="A83">
        <v>13.7</v>
      </c>
      <c r="B83">
        <v>20.7</v>
      </c>
    </row>
    <row r="84" spans="1:2">
      <c r="A84">
        <v>14.8</v>
      </c>
      <c r="B84">
        <v>21</v>
      </c>
    </row>
    <row r="85" spans="1:2">
      <c r="A85">
        <v>6.2</v>
      </c>
      <c r="B85">
        <v>22.1</v>
      </c>
    </row>
    <row r="86" spans="1:2">
      <c r="A86">
        <v>8.9</v>
      </c>
      <c r="B86">
        <v>22.5</v>
      </c>
    </row>
    <row r="87" spans="1:2">
      <c r="A87">
        <v>14.1</v>
      </c>
      <c r="B87">
        <v>22.6</v>
      </c>
    </row>
    <row r="88" spans="1:2">
      <c r="A88">
        <v>22.1</v>
      </c>
      <c r="B88">
        <v>22.7</v>
      </c>
    </row>
    <row r="89" spans="1:2">
      <c r="A89">
        <v>8.1</v>
      </c>
      <c r="B89">
        <v>22.8</v>
      </c>
    </row>
    <row r="90" spans="1:2">
      <c r="A90">
        <v>10.9</v>
      </c>
      <c r="B90">
        <v>23</v>
      </c>
    </row>
    <row r="91" spans="1:2">
      <c r="A91">
        <v>17.2</v>
      </c>
      <c r="B91">
        <v>24.4</v>
      </c>
    </row>
    <row r="92" spans="1:2">
      <c r="A92">
        <v>28.9</v>
      </c>
      <c r="B92">
        <v>24.7</v>
      </c>
    </row>
    <row r="93" spans="1:2">
      <c r="A93">
        <v>17.2</v>
      </c>
      <c r="B93">
        <v>25.1</v>
      </c>
    </row>
    <row r="94" spans="1:2">
      <c r="A94">
        <v>11.1</v>
      </c>
      <c r="B94">
        <v>25.6</v>
      </c>
    </row>
    <row r="95" spans="1:2">
      <c r="A95">
        <v>10.9</v>
      </c>
      <c r="B95">
        <v>27</v>
      </c>
    </row>
    <row r="96" spans="1:2">
      <c r="A96">
        <v>7.8</v>
      </c>
      <c r="B96">
        <v>28.9</v>
      </c>
    </row>
    <row r="97" spans="1:2">
      <c r="A97">
        <v>16.100000000000001</v>
      </c>
      <c r="B97">
        <v>29.1</v>
      </c>
    </row>
    <row r="98" spans="1:2">
      <c r="A98">
        <v>22.7</v>
      </c>
      <c r="B98">
        <v>30.8</v>
      </c>
    </row>
    <row r="99" spans="1:2">
      <c r="A99">
        <v>12.9</v>
      </c>
      <c r="B99">
        <v>31.4</v>
      </c>
    </row>
    <row r="100" spans="1:2">
      <c r="A100">
        <v>6.2</v>
      </c>
      <c r="B100">
        <v>31.5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workbookViewId="0">
      <selection sqref="A1:A1048576"/>
    </sheetView>
  </sheetViews>
  <sheetFormatPr baseColWidth="10" defaultRowHeight="15" x14ac:dyDescent="0"/>
  <sheetData>
    <row r="1" spans="1:1">
      <c r="A1">
        <v>1.3</v>
      </c>
    </row>
    <row r="2" spans="1:1">
      <c r="A2">
        <v>2.2999999999999998</v>
      </c>
    </row>
    <row r="3" spans="1:1">
      <c r="A3">
        <v>3</v>
      </c>
    </row>
    <row r="4" spans="1:1">
      <c r="A4">
        <v>3.6</v>
      </c>
    </row>
    <row r="5" spans="1:1">
      <c r="A5">
        <v>3.8</v>
      </c>
    </row>
    <row r="6" spans="1:1">
      <c r="A6">
        <v>3.9</v>
      </c>
    </row>
    <row r="7" spans="1:1">
      <c r="A7">
        <v>5.0999999999999996</v>
      </c>
    </row>
    <row r="8" spans="1:1">
      <c r="A8">
        <v>5.2</v>
      </c>
    </row>
    <row r="9" spans="1:1">
      <c r="A9">
        <v>5.3</v>
      </c>
    </row>
    <row r="10" spans="1:1">
      <c r="A10">
        <v>5.4</v>
      </c>
    </row>
    <row r="11" spans="1:1">
      <c r="A11">
        <v>5.5</v>
      </c>
    </row>
    <row r="12" spans="1:1">
      <c r="A12">
        <v>5.7</v>
      </c>
    </row>
    <row r="13" spans="1:1">
      <c r="A13">
        <v>6.2</v>
      </c>
    </row>
    <row r="14" spans="1:1">
      <c r="A14">
        <v>6.2</v>
      </c>
    </row>
    <row r="15" spans="1:1">
      <c r="A15">
        <v>6.3</v>
      </c>
    </row>
    <row r="16" spans="1:1">
      <c r="A16">
        <v>6.6</v>
      </c>
    </row>
    <row r="17" spans="1:1">
      <c r="A17">
        <v>7</v>
      </c>
    </row>
    <row r="18" spans="1:1">
      <c r="A18">
        <v>7.2</v>
      </c>
    </row>
    <row r="19" spans="1:1">
      <c r="A19">
        <v>7.4</v>
      </c>
    </row>
    <row r="20" spans="1:1">
      <c r="A20">
        <v>7.8</v>
      </c>
    </row>
    <row r="21" spans="1:1">
      <c r="A21">
        <v>7.8</v>
      </c>
    </row>
    <row r="22" spans="1:1">
      <c r="A22">
        <v>8</v>
      </c>
    </row>
    <row r="23" spans="1:1">
      <c r="A23">
        <v>8.1</v>
      </c>
    </row>
    <row r="24" spans="1:1">
      <c r="A24">
        <v>8.1999999999999993</v>
      </c>
    </row>
    <row r="25" spans="1:1">
      <c r="A25">
        <v>8.1999999999999993</v>
      </c>
    </row>
    <row r="26" spans="1:1">
      <c r="A26">
        <v>8.3000000000000007</v>
      </c>
    </row>
    <row r="27" spans="1:1">
      <c r="A27">
        <v>8.4</v>
      </c>
    </row>
    <row r="28" spans="1:1">
      <c r="A28">
        <v>8.6</v>
      </c>
    </row>
    <row r="29" spans="1:1">
      <c r="A29">
        <v>8.9</v>
      </c>
    </row>
    <row r="30" spans="1:1">
      <c r="A30">
        <v>8.9</v>
      </c>
    </row>
    <row r="31" spans="1:1">
      <c r="A31">
        <v>8.9</v>
      </c>
    </row>
    <row r="32" spans="1:1">
      <c r="A32">
        <v>8.9</v>
      </c>
    </row>
    <row r="33" spans="1:1">
      <c r="A33">
        <v>9.1</v>
      </c>
    </row>
    <row r="34" spans="1:1">
      <c r="A34">
        <v>9.1999999999999993</v>
      </c>
    </row>
    <row r="35" spans="1:1">
      <c r="A35">
        <v>9.4</v>
      </c>
    </row>
    <row r="36" spans="1:1">
      <c r="A36">
        <v>9.6</v>
      </c>
    </row>
    <row r="37" spans="1:1">
      <c r="A37">
        <v>9.6999999999999993</v>
      </c>
    </row>
    <row r="38" spans="1:1">
      <c r="A38">
        <v>9.6999999999999993</v>
      </c>
    </row>
    <row r="39" spans="1:1">
      <c r="A39">
        <v>9.8000000000000007</v>
      </c>
    </row>
    <row r="40" spans="1:1">
      <c r="A40">
        <v>10</v>
      </c>
    </row>
    <row r="41" spans="1:1">
      <c r="A41">
        <v>10.1</v>
      </c>
    </row>
    <row r="42" spans="1:1">
      <c r="A42">
        <v>10.199999999999999</v>
      </c>
    </row>
    <row r="43" spans="1:1">
      <c r="A43">
        <v>10.3</v>
      </c>
    </row>
    <row r="44" spans="1:1">
      <c r="A44">
        <v>10.5</v>
      </c>
    </row>
    <row r="45" spans="1:1">
      <c r="A45">
        <v>10.9</v>
      </c>
    </row>
    <row r="46" spans="1:1">
      <c r="A46">
        <v>10.9</v>
      </c>
    </row>
    <row r="47" spans="1:1">
      <c r="A47">
        <v>10.9</v>
      </c>
    </row>
    <row r="48" spans="1:1">
      <c r="A48">
        <v>11.1</v>
      </c>
    </row>
    <row r="49" spans="1:1">
      <c r="A49">
        <v>11.3</v>
      </c>
    </row>
    <row r="50" spans="1:1">
      <c r="A50">
        <v>11.7</v>
      </c>
    </row>
    <row r="51" spans="1:1">
      <c r="A51">
        <v>11.8</v>
      </c>
    </row>
    <row r="52" spans="1:1">
      <c r="A52">
        <v>12</v>
      </c>
    </row>
    <row r="53" spans="1:1">
      <c r="A53">
        <v>12.1</v>
      </c>
    </row>
    <row r="54" spans="1:1">
      <c r="A54">
        <v>12.4</v>
      </c>
    </row>
    <row r="55" spans="1:1">
      <c r="A55">
        <v>12.4</v>
      </c>
    </row>
    <row r="56" spans="1:1">
      <c r="A56">
        <v>12.6</v>
      </c>
    </row>
    <row r="57" spans="1:1">
      <c r="A57">
        <v>12.9</v>
      </c>
    </row>
    <row r="58" spans="1:1">
      <c r="A58">
        <v>13.4</v>
      </c>
    </row>
    <row r="59" spans="1:1">
      <c r="A59">
        <v>13.5</v>
      </c>
    </row>
    <row r="60" spans="1:1">
      <c r="A60">
        <v>13.7</v>
      </c>
    </row>
    <row r="61" spans="1:1">
      <c r="A61">
        <v>13.8</v>
      </c>
    </row>
    <row r="62" spans="1:1">
      <c r="A62">
        <v>14.1</v>
      </c>
    </row>
    <row r="63" spans="1:1">
      <c r="A63">
        <v>14.4</v>
      </c>
    </row>
    <row r="64" spans="1:1">
      <c r="A64">
        <v>14.7</v>
      </c>
    </row>
    <row r="65" spans="1:1">
      <c r="A65">
        <v>14.8</v>
      </c>
    </row>
    <row r="66" spans="1:1">
      <c r="A66">
        <v>15.3</v>
      </c>
    </row>
    <row r="67" spans="1:1">
      <c r="A67">
        <v>15.6</v>
      </c>
    </row>
    <row r="68" spans="1:1">
      <c r="A68">
        <v>15.8</v>
      </c>
    </row>
    <row r="69" spans="1:1">
      <c r="A69">
        <v>16</v>
      </c>
    </row>
    <row r="70" spans="1:1">
      <c r="A70">
        <v>16.100000000000001</v>
      </c>
    </row>
    <row r="71" spans="1:1">
      <c r="A71">
        <v>16.100000000000001</v>
      </c>
    </row>
    <row r="72" spans="1:1">
      <c r="A72">
        <v>16.399999999999999</v>
      </c>
    </row>
    <row r="73" spans="1:1">
      <c r="A73">
        <v>16.5</v>
      </c>
    </row>
    <row r="74" spans="1:1">
      <c r="A74">
        <v>17.2</v>
      </c>
    </row>
    <row r="75" spans="1:1">
      <c r="A75">
        <v>17.2</v>
      </c>
    </row>
    <row r="76" spans="1:1">
      <c r="A76">
        <v>17.7</v>
      </c>
    </row>
    <row r="77" spans="1:1">
      <c r="A77">
        <v>17.8</v>
      </c>
    </row>
    <row r="78" spans="1:1">
      <c r="A78">
        <v>19.5</v>
      </c>
    </row>
    <row r="79" spans="1:1">
      <c r="A79">
        <v>19.600000000000001</v>
      </c>
    </row>
    <row r="80" spans="1:1">
      <c r="A80">
        <v>19.7</v>
      </c>
    </row>
    <row r="81" spans="1:1">
      <c r="A81">
        <v>19.7</v>
      </c>
    </row>
    <row r="82" spans="1:1">
      <c r="A82">
        <v>20.100000000000001</v>
      </c>
    </row>
    <row r="83" spans="1:1">
      <c r="A83">
        <v>20.7</v>
      </c>
    </row>
    <row r="84" spans="1:1">
      <c r="A84">
        <v>21</v>
      </c>
    </row>
    <row r="85" spans="1:1">
      <c r="A85">
        <v>22.1</v>
      </c>
    </row>
    <row r="86" spans="1:1">
      <c r="A86">
        <v>22.5</v>
      </c>
    </row>
    <row r="87" spans="1:1">
      <c r="A87">
        <v>22.6</v>
      </c>
    </row>
    <row r="88" spans="1:1">
      <c r="A88">
        <v>22.7</v>
      </c>
    </row>
    <row r="89" spans="1:1">
      <c r="A89">
        <v>22.8</v>
      </c>
    </row>
    <row r="90" spans="1:1">
      <c r="A90">
        <v>23</v>
      </c>
    </row>
    <row r="91" spans="1:1">
      <c r="A91">
        <v>24.4</v>
      </c>
    </row>
    <row r="92" spans="1:1">
      <c r="A92">
        <v>24.7</v>
      </c>
    </row>
    <row r="93" spans="1:1">
      <c r="A93">
        <v>25.1</v>
      </c>
    </row>
    <row r="94" spans="1:1">
      <c r="A94">
        <v>25.6</v>
      </c>
    </row>
    <row r="95" spans="1:1">
      <c r="A95">
        <v>27</v>
      </c>
    </row>
    <row r="96" spans="1:1">
      <c r="A96">
        <v>28.9</v>
      </c>
    </row>
    <row r="97" spans="1:1">
      <c r="A97">
        <v>29.1</v>
      </c>
    </row>
    <row r="98" spans="1:1">
      <c r="A98">
        <v>30.8</v>
      </c>
    </row>
    <row r="99" spans="1:1">
      <c r="A99">
        <v>31.4</v>
      </c>
    </row>
    <row r="100" spans="1:1">
      <c r="A100">
        <v>31.5</v>
      </c>
    </row>
  </sheetData>
  <sortState ref="A1:A100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rossetti</dc:creator>
  <cp:lastModifiedBy>rossetti</cp:lastModifiedBy>
  <dcterms:created xsi:type="dcterms:W3CDTF">2014-06-14T00:00:31Z</dcterms:created>
  <dcterms:modified xsi:type="dcterms:W3CDTF">2014-06-14T10:52:59Z</dcterms:modified>
</cp:coreProperties>
</file>