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468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29" i="1" l="1"/>
  <c r="I28" i="1"/>
  <c r="H28" i="1"/>
  <c r="G28" i="1"/>
  <c r="F28" i="1"/>
  <c r="E28" i="1"/>
  <c r="D28" i="1"/>
  <c r="C2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  <c r="C25" i="1"/>
  <c r="D25" i="1"/>
  <c r="E25" i="1"/>
  <c r="F25" i="1"/>
  <c r="G25" i="1"/>
  <c r="H25" i="1"/>
  <c r="B25" i="1"/>
  <c r="I25" i="1" l="1"/>
  <c r="B28" i="1" l="1"/>
</calcChain>
</file>

<file path=xl/sharedStrings.xml><?xml version="1.0" encoding="utf-8"?>
<sst xmlns="http://schemas.openxmlformats.org/spreadsheetml/2006/main" count="30" uniqueCount="29">
  <si>
    <t>Inicialización del proyecto</t>
  </si>
  <si>
    <t>Iniciación de prototipos rápidos</t>
  </si>
  <si>
    <t>Creación de base de datos</t>
  </si>
  <si>
    <t>Preparación del software y hardware</t>
  </si>
  <si>
    <t>Programación</t>
  </si>
  <si>
    <t>Documentación final</t>
  </si>
  <si>
    <t>Respaldos</t>
  </si>
  <si>
    <t>Total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</si>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</sst>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Hoja1!$B$1:$B$3</c:f>
              <c:strCache>
                <c:ptCount val="1"/>
                <c:pt idx="0">
                  <c:v>Inicialización del proyecto</c:v>
                </c:pt>
              </c:strCache>
            </c:strRef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Hoja1!$A$4:$A$24</c:f>
              <c:strCache>
                <c:ptCount val="21"/>
                <c:pt idx="0">
                  <c:v>Semana 13</c:v>
                </c:pt>
                <c:pt idx="1">
                  <c:v>Semana 14</c:v>
                </c:pt>
                <c:pt idx="2">
                  <c:v>Semana 15</c:v>
                </c:pt>
                <c:pt idx="3">
                  <c:v>Semana 16</c:v>
                </c:pt>
                <c:pt idx="4">
                  <c:v>Semana 17</c:v>
                </c:pt>
                <c:pt idx="5">
                  <c:v>Semana 18</c:v>
                </c:pt>
                <c:pt idx="6">
                  <c:v>Semana 19</c:v>
                </c:pt>
                <c:pt idx="7">
                  <c:v>Semana 20</c:v>
                </c:pt>
                <c:pt idx="8">
                  <c:v>Semana 21</c:v>
                </c:pt>
                <c:pt idx="9">
                  <c:v>Semana 22</c:v>
                </c:pt>
                <c:pt idx="10">
                  <c:v>Semana 23</c:v>
                </c:pt>
                <c:pt idx="11">
                  <c:v>Semana 24</c:v>
                </c:pt>
                <c:pt idx="12">
                  <c:v>Semana 25</c:v>
                </c:pt>
                <c:pt idx="13">
                  <c:v>Semana 26</c:v>
                </c:pt>
                <c:pt idx="14">
                  <c:v>Semana 27</c:v>
                </c:pt>
                <c:pt idx="15">
                  <c:v>Semana 28</c:v>
                </c:pt>
                <c:pt idx="16">
                  <c:v>Semana 29</c:v>
                </c:pt>
                <c:pt idx="17">
                  <c:v>Semana 30</c:v>
                </c:pt>
                <c:pt idx="18">
                  <c:v>Semana 31</c:v>
                </c:pt>
                <c:pt idx="19">
                  <c:v>Semana 32</c:v>
                </c:pt>
                <c:pt idx="20">
                  <c:v>Semana 33</c:v>
                </c:pt>
              </c:strCache>
            </c:strRef>
          </c:cat>
          <c:val>
            <c:numRef>
              <c:f>Hoja1!$B$4:$B$24</c:f>
              <c:numCache>
                <c:formatCode>General</c:formatCode>
                <c:ptCount val="21"/>
                <c:pt idx="0">
                  <c:v>3</c:v>
                </c:pt>
                <c:pt idx="1">
                  <c:v>9</c:v>
                </c:pt>
              </c:numCache>
            </c:numRef>
          </c:val>
        </c:ser>
        <c:ser>
          <c:idx val="1"/>
          <c:order val="1"/>
          <c:tx>
            <c:strRef>
              <c:f>Hoja1!$C$1:$C$3</c:f>
              <c:strCache>
                <c:ptCount val="1"/>
                <c:pt idx="0">
                  <c:v>Iniciación de prototipos rápidos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Hoja1!$A$4:$A$24</c:f>
              <c:strCache>
                <c:ptCount val="21"/>
                <c:pt idx="0">
                  <c:v>Semana 13</c:v>
                </c:pt>
                <c:pt idx="1">
                  <c:v>Semana 14</c:v>
                </c:pt>
                <c:pt idx="2">
                  <c:v>Semana 15</c:v>
                </c:pt>
                <c:pt idx="3">
                  <c:v>Semana 16</c:v>
                </c:pt>
                <c:pt idx="4">
                  <c:v>Semana 17</c:v>
                </c:pt>
                <c:pt idx="5">
                  <c:v>Semana 18</c:v>
                </c:pt>
                <c:pt idx="6">
                  <c:v>Semana 19</c:v>
                </c:pt>
                <c:pt idx="7">
                  <c:v>Semana 20</c:v>
                </c:pt>
                <c:pt idx="8">
                  <c:v>Semana 21</c:v>
                </c:pt>
                <c:pt idx="9">
                  <c:v>Semana 22</c:v>
                </c:pt>
                <c:pt idx="10">
                  <c:v>Semana 23</c:v>
                </c:pt>
                <c:pt idx="11">
                  <c:v>Semana 24</c:v>
                </c:pt>
                <c:pt idx="12">
                  <c:v>Semana 25</c:v>
                </c:pt>
                <c:pt idx="13">
                  <c:v>Semana 26</c:v>
                </c:pt>
                <c:pt idx="14">
                  <c:v>Semana 27</c:v>
                </c:pt>
                <c:pt idx="15">
                  <c:v>Semana 28</c:v>
                </c:pt>
                <c:pt idx="16">
                  <c:v>Semana 29</c:v>
                </c:pt>
                <c:pt idx="17">
                  <c:v>Semana 30</c:v>
                </c:pt>
                <c:pt idx="18">
                  <c:v>Semana 31</c:v>
                </c:pt>
                <c:pt idx="19">
                  <c:v>Semana 32</c:v>
                </c:pt>
                <c:pt idx="20">
                  <c:v>Semana 33</c:v>
                </c:pt>
              </c:strCache>
            </c:strRef>
          </c:cat>
          <c:val>
            <c:numRef>
              <c:f>Hoja1!$C$4:$C$24</c:f>
              <c:numCache>
                <c:formatCode>General</c:formatCode>
                <c:ptCount val="21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ser>
          <c:idx val="2"/>
          <c:order val="2"/>
          <c:tx>
            <c:strRef>
              <c:f>Hoja1!$D$1:$D$3</c:f>
              <c:strCache>
                <c:ptCount val="1"/>
                <c:pt idx="0">
                  <c:v>Creación de base de datos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Hoja1!$A$4:$A$24</c:f>
              <c:strCache>
                <c:ptCount val="21"/>
                <c:pt idx="0">
                  <c:v>Semana 13</c:v>
                </c:pt>
                <c:pt idx="1">
                  <c:v>Semana 14</c:v>
                </c:pt>
                <c:pt idx="2">
                  <c:v>Semana 15</c:v>
                </c:pt>
                <c:pt idx="3">
                  <c:v>Semana 16</c:v>
                </c:pt>
                <c:pt idx="4">
                  <c:v>Semana 17</c:v>
                </c:pt>
                <c:pt idx="5">
                  <c:v>Semana 18</c:v>
                </c:pt>
                <c:pt idx="6">
                  <c:v>Semana 19</c:v>
                </c:pt>
                <c:pt idx="7">
                  <c:v>Semana 20</c:v>
                </c:pt>
                <c:pt idx="8">
                  <c:v>Semana 21</c:v>
                </c:pt>
                <c:pt idx="9">
                  <c:v>Semana 22</c:v>
                </c:pt>
                <c:pt idx="10">
                  <c:v>Semana 23</c:v>
                </c:pt>
                <c:pt idx="11">
                  <c:v>Semana 24</c:v>
                </c:pt>
                <c:pt idx="12">
                  <c:v>Semana 25</c:v>
                </c:pt>
                <c:pt idx="13">
                  <c:v>Semana 26</c:v>
                </c:pt>
                <c:pt idx="14">
                  <c:v>Semana 27</c:v>
                </c:pt>
                <c:pt idx="15">
                  <c:v>Semana 28</c:v>
                </c:pt>
                <c:pt idx="16">
                  <c:v>Semana 29</c:v>
                </c:pt>
                <c:pt idx="17">
                  <c:v>Semana 30</c:v>
                </c:pt>
                <c:pt idx="18">
                  <c:v>Semana 31</c:v>
                </c:pt>
                <c:pt idx="19">
                  <c:v>Semana 32</c:v>
                </c:pt>
                <c:pt idx="20">
                  <c:v>Semana 33</c:v>
                </c:pt>
              </c:strCache>
            </c:strRef>
          </c:cat>
          <c:val>
            <c:numRef>
              <c:f>Hoja1!$D$4:$D$24</c:f>
              <c:numCache>
                <c:formatCode>General</c:formatCode>
                <c:ptCount val="21"/>
                <c:pt idx="6">
                  <c:v>4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Hoja1!$E$1:$E$3</c:f>
              <c:strCache>
                <c:ptCount val="1"/>
                <c:pt idx="0">
                  <c:v>Preparación del software y hardware</c:v>
                </c:pt>
              </c:strCache>
            </c:strRef>
          </c:tx>
          <c:invertIfNegative val="0"/>
          <c:cat>
            <c:strRef>
              <c:f>Hoja1!$A$4:$A$24</c:f>
              <c:strCache>
                <c:ptCount val="21"/>
                <c:pt idx="0">
                  <c:v>Semana 13</c:v>
                </c:pt>
                <c:pt idx="1">
                  <c:v>Semana 14</c:v>
                </c:pt>
                <c:pt idx="2">
                  <c:v>Semana 15</c:v>
                </c:pt>
                <c:pt idx="3">
                  <c:v>Semana 16</c:v>
                </c:pt>
                <c:pt idx="4">
                  <c:v>Semana 17</c:v>
                </c:pt>
                <c:pt idx="5">
                  <c:v>Semana 18</c:v>
                </c:pt>
                <c:pt idx="6">
                  <c:v>Semana 19</c:v>
                </c:pt>
                <c:pt idx="7">
                  <c:v>Semana 20</c:v>
                </c:pt>
                <c:pt idx="8">
                  <c:v>Semana 21</c:v>
                </c:pt>
                <c:pt idx="9">
                  <c:v>Semana 22</c:v>
                </c:pt>
                <c:pt idx="10">
                  <c:v>Semana 23</c:v>
                </c:pt>
                <c:pt idx="11">
                  <c:v>Semana 24</c:v>
                </c:pt>
                <c:pt idx="12">
                  <c:v>Semana 25</c:v>
                </c:pt>
                <c:pt idx="13">
                  <c:v>Semana 26</c:v>
                </c:pt>
                <c:pt idx="14">
                  <c:v>Semana 27</c:v>
                </c:pt>
                <c:pt idx="15">
                  <c:v>Semana 28</c:v>
                </c:pt>
                <c:pt idx="16">
                  <c:v>Semana 29</c:v>
                </c:pt>
                <c:pt idx="17">
                  <c:v>Semana 30</c:v>
                </c:pt>
                <c:pt idx="18">
                  <c:v>Semana 31</c:v>
                </c:pt>
                <c:pt idx="19">
                  <c:v>Semana 32</c:v>
                </c:pt>
                <c:pt idx="20">
                  <c:v>Semana 33</c:v>
                </c:pt>
              </c:strCache>
            </c:strRef>
          </c:cat>
          <c:val>
            <c:numRef>
              <c:f>Hoja1!$E$4:$E$24</c:f>
              <c:numCache>
                <c:formatCode>General</c:formatCode>
                <c:ptCount val="21"/>
                <c:pt idx="5">
                  <c:v>4</c:v>
                </c:pt>
                <c:pt idx="7">
                  <c:v>1</c:v>
                </c:pt>
                <c:pt idx="8">
                  <c:v>7</c:v>
                </c:pt>
              </c:numCache>
            </c:numRef>
          </c:val>
        </c:ser>
        <c:ser>
          <c:idx val="4"/>
          <c:order val="4"/>
          <c:tx>
            <c:strRef>
              <c:f>Hoja1!$F$1:$F$3</c:f>
              <c:strCache>
                <c:ptCount val="1"/>
                <c:pt idx="0">
                  <c:v>Programación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Hoja1!$A$4:$A$24</c:f>
              <c:strCache>
                <c:ptCount val="21"/>
                <c:pt idx="0">
                  <c:v>Semana 13</c:v>
                </c:pt>
                <c:pt idx="1">
                  <c:v>Semana 14</c:v>
                </c:pt>
                <c:pt idx="2">
                  <c:v>Semana 15</c:v>
                </c:pt>
                <c:pt idx="3">
                  <c:v>Semana 16</c:v>
                </c:pt>
                <c:pt idx="4">
                  <c:v>Semana 17</c:v>
                </c:pt>
                <c:pt idx="5">
                  <c:v>Semana 18</c:v>
                </c:pt>
                <c:pt idx="6">
                  <c:v>Semana 19</c:v>
                </c:pt>
                <c:pt idx="7">
                  <c:v>Semana 20</c:v>
                </c:pt>
                <c:pt idx="8">
                  <c:v>Semana 21</c:v>
                </c:pt>
                <c:pt idx="9">
                  <c:v>Semana 22</c:v>
                </c:pt>
                <c:pt idx="10">
                  <c:v>Semana 23</c:v>
                </c:pt>
                <c:pt idx="11">
                  <c:v>Semana 24</c:v>
                </c:pt>
                <c:pt idx="12">
                  <c:v>Semana 25</c:v>
                </c:pt>
                <c:pt idx="13">
                  <c:v>Semana 26</c:v>
                </c:pt>
                <c:pt idx="14">
                  <c:v>Semana 27</c:v>
                </c:pt>
                <c:pt idx="15">
                  <c:v>Semana 28</c:v>
                </c:pt>
                <c:pt idx="16">
                  <c:v>Semana 29</c:v>
                </c:pt>
                <c:pt idx="17">
                  <c:v>Semana 30</c:v>
                </c:pt>
                <c:pt idx="18">
                  <c:v>Semana 31</c:v>
                </c:pt>
                <c:pt idx="19">
                  <c:v>Semana 32</c:v>
                </c:pt>
                <c:pt idx="20">
                  <c:v>Semana 33</c:v>
                </c:pt>
              </c:strCache>
            </c:strRef>
          </c:cat>
          <c:val>
            <c:numRef>
              <c:f>Hoja1!$F$4:$F$24</c:f>
              <c:numCache>
                <c:formatCode>General</c:formatCode>
                <c:ptCount val="21"/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</c:numCache>
            </c:numRef>
          </c:val>
        </c:ser>
        <c:ser>
          <c:idx val="5"/>
          <c:order val="5"/>
          <c:tx>
            <c:strRef>
              <c:f>Hoja1!$G$1:$G$3</c:f>
              <c:strCache>
                <c:ptCount val="1"/>
                <c:pt idx="0">
                  <c:v>Documentación final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Hoja1!$A$4:$A$24</c:f>
              <c:strCache>
                <c:ptCount val="21"/>
                <c:pt idx="0">
                  <c:v>Semana 13</c:v>
                </c:pt>
                <c:pt idx="1">
                  <c:v>Semana 14</c:v>
                </c:pt>
                <c:pt idx="2">
                  <c:v>Semana 15</c:v>
                </c:pt>
                <c:pt idx="3">
                  <c:v>Semana 16</c:v>
                </c:pt>
                <c:pt idx="4">
                  <c:v>Semana 17</c:v>
                </c:pt>
                <c:pt idx="5">
                  <c:v>Semana 18</c:v>
                </c:pt>
                <c:pt idx="6">
                  <c:v>Semana 19</c:v>
                </c:pt>
                <c:pt idx="7">
                  <c:v>Semana 20</c:v>
                </c:pt>
                <c:pt idx="8">
                  <c:v>Semana 21</c:v>
                </c:pt>
                <c:pt idx="9">
                  <c:v>Semana 22</c:v>
                </c:pt>
                <c:pt idx="10">
                  <c:v>Semana 23</c:v>
                </c:pt>
                <c:pt idx="11">
                  <c:v>Semana 24</c:v>
                </c:pt>
                <c:pt idx="12">
                  <c:v>Semana 25</c:v>
                </c:pt>
                <c:pt idx="13">
                  <c:v>Semana 26</c:v>
                </c:pt>
                <c:pt idx="14">
                  <c:v>Semana 27</c:v>
                </c:pt>
                <c:pt idx="15">
                  <c:v>Semana 28</c:v>
                </c:pt>
                <c:pt idx="16">
                  <c:v>Semana 29</c:v>
                </c:pt>
                <c:pt idx="17">
                  <c:v>Semana 30</c:v>
                </c:pt>
                <c:pt idx="18">
                  <c:v>Semana 31</c:v>
                </c:pt>
                <c:pt idx="19">
                  <c:v>Semana 32</c:v>
                </c:pt>
                <c:pt idx="20">
                  <c:v>Semana 33</c:v>
                </c:pt>
              </c:strCache>
            </c:strRef>
          </c:cat>
          <c:val>
            <c:numRef>
              <c:f>Hoja1!$G$4:$G$24</c:f>
              <c:numCache>
                <c:formatCode>General</c:formatCode>
                <c:ptCount val="21"/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</c:ser>
        <c:ser>
          <c:idx val="6"/>
          <c:order val="6"/>
          <c:tx>
            <c:strRef>
              <c:f>Hoja1!$H$1:$H$3</c:f>
              <c:strCache>
                <c:ptCount val="1"/>
                <c:pt idx="0">
                  <c:v>Respaldos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Hoja1!$A$4:$A$24</c:f>
              <c:strCache>
                <c:ptCount val="21"/>
                <c:pt idx="0">
                  <c:v>Semana 13</c:v>
                </c:pt>
                <c:pt idx="1">
                  <c:v>Semana 14</c:v>
                </c:pt>
                <c:pt idx="2">
                  <c:v>Semana 15</c:v>
                </c:pt>
                <c:pt idx="3">
                  <c:v>Semana 16</c:v>
                </c:pt>
                <c:pt idx="4">
                  <c:v>Semana 17</c:v>
                </c:pt>
                <c:pt idx="5">
                  <c:v>Semana 18</c:v>
                </c:pt>
                <c:pt idx="6">
                  <c:v>Semana 19</c:v>
                </c:pt>
                <c:pt idx="7">
                  <c:v>Semana 20</c:v>
                </c:pt>
                <c:pt idx="8">
                  <c:v>Semana 21</c:v>
                </c:pt>
                <c:pt idx="9">
                  <c:v>Semana 22</c:v>
                </c:pt>
                <c:pt idx="10">
                  <c:v>Semana 23</c:v>
                </c:pt>
                <c:pt idx="11">
                  <c:v>Semana 24</c:v>
                </c:pt>
                <c:pt idx="12">
                  <c:v>Semana 25</c:v>
                </c:pt>
                <c:pt idx="13">
                  <c:v>Semana 26</c:v>
                </c:pt>
                <c:pt idx="14">
                  <c:v>Semana 27</c:v>
                </c:pt>
                <c:pt idx="15">
                  <c:v>Semana 28</c:v>
                </c:pt>
                <c:pt idx="16">
                  <c:v>Semana 29</c:v>
                </c:pt>
                <c:pt idx="17">
                  <c:v>Semana 30</c:v>
                </c:pt>
                <c:pt idx="18">
                  <c:v>Semana 31</c:v>
                </c:pt>
                <c:pt idx="19">
                  <c:v>Semana 32</c:v>
                </c:pt>
                <c:pt idx="20">
                  <c:v>Semana 33</c:v>
                </c:pt>
              </c:strCache>
            </c:strRef>
          </c:cat>
          <c:val>
            <c:numRef>
              <c:f>Hoja1!$H$4:$H$24</c:f>
              <c:numCache>
                <c:formatCode>General</c:formatCode>
                <c:ptCount val="21"/>
                <c:pt idx="1">
                  <c:v>1</c:v>
                </c:pt>
                <c:pt idx="7">
                  <c:v>1</c:v>
                </c:pt>
                <c:pt idx="9">
                  <c:v>1</c:v>
                </c:pt>
                <c:pt idx="16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631168"/>
        <c:axId val="66632704"/>
        <c:axId val="0"/>
      </c:bar3DChart>
      <c:catAx>
        <c:axId val="6663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66632704"/>
        <c:crosses val="autoZero"/>
        <c:auto val="1"/>
        <c:lblAlgn val="ctr"/>
        <c:lblOffset val="100"/>
        <c:noMultiLvlLbl val="0"/>
      </c:catAx>
      <c:valAx>
        <c:axId val="6663270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MX"/>
                  <a:t>#</a:t>
                </a:r>
                <a:r>
                  <a:rPr lang="es-MX" baseline="0"/>
                  <a:t> de activiades</a:t>
                </a:r>
                <a:endParaRPr lang="es-MX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631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777720273228759"/>
          <c:y val="0.14640764494691522"/>
          <c:w val="0.30344345454470778"/>
          <c:h val="0.752527185625516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Esfuerzo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Hoja1!$B$1:$H$3</c:f>
              <c:strCache>
                <c:ptCount val="7"/>
                <c:pt idx="0">
                  <c:v>Inicialización del proyecto</c:v>
                </c:pt>
                <c:pt idx="1">
                  <c:v>Iniciación de prototipos rápidos</c:v>
                </c:pt>
                <c:pt idx="2">
                  <c:v>Creación de base de datos</c:v>
                </c:pt>
                <c:pt idx="3">
                  <c:v>Preparación del software y hardware</c:v>
                </c:pt>
                <c:pt idx="4">
                  <c:v>Programación</c:v>
                </c:pt>
                <c:pt idx="5">
                  <c:v>Documentación final</c:v>
                </c:pt>
                <c:pt idx="6">
                  <c:v>Respaldos</c:v>
                </c:pt>
              </c:strCache>
            </c:strRef>
          </c:cat>
          <c:val>
            <c:numRef>
              <c:f>Hoja1!$B$28:$H$28</c:f>
              <c:numCache>
                <c:formatCode>General</c:formatCode>
                <c:ptCount val="7"/>
                <c:pt idx="0">
                  <c:v>13.48314606741573</c:v>
                </c:pt>
                <c:pt idx="1">
                  <c:v>19.101123595505619</c:v>
                </c:pt>
                <c:pt idx="2">
                  <c:v>11.235955056179776</c:v>
                </c:pt>
                <c:pt idx="3">
                  <c:v>13.48314606741573</c:v>
                </c:pt>
                <c:pt idx="4">
                  <c:v>26.966292134831459</c:v>
                </c:pt>
                <c:pt idx="5">
                  <c:v>10.112359550561798</c:v>
                </c:pt>
                <c:pt idx="6">
                  <c:v>5.617977528089888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285749</xdr:colOff>
      <xdr:row>0</xdr:row>
      <xdr:rowOff>285750</xdr:rowOff>
    </xdr:from>
    <xdr:to>
      <xdr:col>17</xdr:col>
      <xdr:colOff>276224</xdr:colOff>
      <xdr:row>18</xdr:row>
      <xdr:rowOff>100012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752475</xdr:colOff>
      <xdr:row>20</xdr:row>
      <xdr:rowOff>176212</xdr:rowOff>
    </xdr:from>
    <xdr:to>
      <xdr:col>15</xdr:col>
      <xdr:colOff>752475</xdr:colOff>
      <xdr:row>35</xdr:row>
      <xdr:rowOff>14287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110" zoomScaleNormal="110" workbookViewId="0">
      <selection activeCell="I25" sqref="A1:I25"/>
    </sheetView>
  </sheetViews>
  <sheetFormatPr baseColWidth="10" defaultRowHeight="15" x14ac:dyDescent="0.25"/>
  <cols>
    <col min="2" max="2" width="11.85546875" bestFit="1" customWidth="1"/>
    <col min="3" max="3" width="16.5703125" customWidth="1"/>
  </cols>
  <sheetData>
    <row r="1" spans="1:9" ht="29.25" customHeight="1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4"/>
      <c r="B2" s="4"/>
      <c r="C2" s="4"/>
      <c r="D2" s="4"/>
      <c r="E2" s="4"/>
      <c r="F2" s="4"/>
      <c r="G2" s="4"/>
      <c r="H2" s="4"/>
      <c r="I2" s="4"/>
    </row>
    <row r="3" spans="1:9" ht="15.75" thickBot="1" x14ac:dyDescent="0.3">
      <c r="A3" s="5"/>
      <c r="B3" s="5"/>
      <c r="C3" s="5"/>
      <c r="D3" s="5"/>
      <c r="E3" s="5"/>
      <c r="F3" s="5"/>
      <c r="G3" s="5"/>
      <c r="H3" s="5"/>
      <c r="I3" s="5"/>
    </row>
    <row r="4" spans="1:9" ht="15.75" thickBot="1" x14ac:dyDescent="0.3">
      <c r="A4" s="2" t="s">
        <v>8</v>
      </c>
      <c r="B4" s="1">
        <v>3</v>
      </c>
      <c r="C4" s="1"/>
      <c r="D4" s="1"/>
      <c r="E4" s="1"/>
      <c r="F4" s="1"/>
      <c r="G4" s="1"/>
      <c r="H4" s="1"/>
      <c r="I4" s="1">
        <f>SUM(B4:H4)</f>
        <v>3</v>
      </c>
    </row>
    <row r="5" spans="1:9" ht="15.75" thickBot="1" x14ac:dyDescent="0.3">
      <c r="A5" s="2" t="s">
        <v>9</v>
      </c>
      <c r="B5" s="1">
        <v>9</v>
      </c>
      <c r="C5" s="1">
        <v>2</v>
      </c>
      <c r="D5" s="1"/>
      <c r="E5" s="1"/>
      <c r="F5" s="1"/>
      <c r="G5" s="1"/>
      <c r="H5" s="1">
        <v>1</v>
      </c>
      <c r="I5" s="1">
        <f t="shared" ref="I5:I24" si="0">SUM(B5:H5)</f>
        <v>12</v>
      </c>
    </row>
    <row r="6" spans="1:9" ht="15.75" thickBot="1" x14ac:dyDescent="0.3">
      <c r="A6" s="2" t="s">
        <v>10</v>
      </c>
      <c r="B6" s="1"/>
      <c r="C6" s="1">
        <v>2</v>
      </c>
      <c r="D6" s="1"/>
      <c r="E6" s="1"/>
      <c r="F6" s="1"/>
      <c r="G6" s="1"/>
      <c r="H6" s="1"/>
      <c r="I6" s="1">
        <f t="shared" si="0"/>
        <v>2</v>
      </c>
    </row>
    <row r="7" spans="1:9" ht="15.75" thickBot="1" x14ac:dyDescent="0.3">
      <c r="A7" s="2" t="s">
        <v>11</v>
      </c>
      <c r="B7" s="1"/>
      <c r="C7" s="1">
        <v>1</v>
      </c>
      <c r="D7" s="1"/>
      <c r="E7" s="1"/>
      <c r="F7" s="1"/>
      <c r="G7" s="1"/>
      <c r="H7" s="1"/>
      <c r="I7" s="1">
        <f t="shared" si="0"/>
        <v>1</v>
      </c>
    </row>
    <row r="8" spans="1:9" ht="15.75" thickBot="1" x14ac:dyDescent="0.3">
      <c r="A8" s="2" t="s">
        <v>12</v>
      </c>
      <c r="B8" s="1"/>
      <c r="C8" s="1">
        <v>2</v>
      </c>
      <c r="D8" s="1"/>
      <c r="E8" s="1"/>
      <c r="F8" s="1"/>
      <c r="G8" s="1"/>
      <c r="H8" s="1"/>
      <c r="I8" s="1">
        <f t="shared" si="0"/>
        <v>2</v>
      </c>
    </row>
    <row r="9" spans="1:9" ht="15.75" thickBot="1" x14ac:dyDescent="0.3">
      <c r="A9" s="2" t="s">
        <v>13</v>
      </c>
      <c r="B9" s="1"/>
      <c r="C9" s="1">
        <v>4</v>
      </c>
      <c r="D9" s="1"/>
      <c r="E9" s="1">
        <v>4</v>
      </c>
      <c r="F9" s="1"/>
      <c r="G9" s="1"/>
      <c r="H9" s="1"/>
      <c r="I9" s="1">
        <f t="shared" si="0"/>
        <v>8</v>
      </c>
    </row>
    <row r="10" spans="1:9" ht="15.75" thickBot="1" x14ac:dyDescent="0.3">
      <c r="A10" s="2" t="s">
        <v>14</v>
      </c>
      <c r="B10" s="1"/>
      <c r="C10" s="1">
        <v>3</v>
      </c>
      <c r="D10" s="1">
        <v>4</v>
      </c>
      <c r="E10" s="1"/>
      <c r="F10" s="1"/>
      <c r="G10" s="1"/>
      <c r="H10" s="1"/>
      <c r="I10" s="1">
        <f t="shared" si="0"/>
        <v>7</v>
      </c>
    </row>
    <row r="11" spans="1:9" ht="15.75" thickBot="1" x14ac:dyDescent="0.3">
      <c r="A11" s="2" t="s">
        <v>15</v>
      </c>
      <c r="B11" s="1"/>
      <c r="C11" s="1">
        <v>3</v>
      </c>
      <c r="D11" s="1"/>
      <c r="E11" s="1">
        <v>1</v>
      </c>
      <c r="F11" s="1"/>
      <c r="G11" s="1"/>
      <c r="H11" s="1">
        <v>1</v>
      </c>
      <c r="I11" s="1">
        <f t="shared" si="0"/>
        <v>5</v>
      </c>
    </row>
    <row r="12" spans="1:9" ht="15.75" thickBot="1" x14ac:dyDescent="0.3">
      <c r="A12" s="2" t="s">
        <v>16</v>
      </c>
      <c r="B12" s="1"/>
      <c r="C12" s="1"/>
      <c r="D12" s="1">
        <v>5</v>
      </c>
      <c r="E12" s="1">
        <v>7</v>
      </c>
      <c r="F12" s="1"/>
      <c r="G12" s="1"/>
      <c r="H12" s="1"/>
      <c r="I12" s="1">
        <f t="shared" si="0"/>
        <v>12</v>
      </c>
    </row>
    <row r="13" spans="1:9" ht="15.75" thickBot="1" x14ac:dyDescent="0.3">
      <c r="A13" s="2" t="s">
        <v>17</v>
      </c>
      <c r="B13" s="1"/>
      <c r="C13" s="1"/>
      <c r="D13" s="1">
        <v>1</v>
      </c>
      <c r="E13" s="1"/>
      <c r="F13" s="1">
        <v>1</v>
      </c>
      <c r="G13" s="1"/>
      <c r="H13" s="1">
        <v>1</v>
      </c>
      <c r="I13" s="1">
        <f t="shared" si="0"/>
        <v>3</v>
      </c>
    </row>
    <row r="14" spans="1:9" ht="15.75" thickBot="1" x14ac:dyDescent="0.3">
      <c r="A14" s="2" t="s">
        <v>18</v>
      </c>
      <c r="B14" s="1"/>
      <c r="C14" s="1"/>
      <c r="D14" s="1"/>
      <c r="E14" s="1"/>
      <c r="F14" s="1">
        <v>4</v>
      </c>
      <c r="G14" s="1"/>
      <c r="H14" s="1"/>
      <c r="I14" s="1">
        <f t="shared" si="0"/>
        <v>4</v>
      </c>
    </row>
    <row r="15" spans="1:9" ht="15.75" thickBot="1" x14ac:dyDescent="0.3">
      <c r="A15" s="2" t="s">
        <v>19</v>
      </c>
      <c r="B15" s="1"/>
      <c r="C15" s="1"/>
      <c r="D15" s="1"/>
      <c r="E15" s="1"/>
      <c r="F15" s="1">
        <v>3</v>
      </c>
      <c r="G15" s="1"/>
      <c r="H15" s="1"/>
      <c r="I15" s="1">
        <f t="shared" si="0"/>
        <v>3</v>
      </c>
    </row>
    <row r="16" spans="1:9" ht="15.75" thickBot="1" x14ac:dyDescent="0.3">
      <c r="A16" s="2" t="s">
        <v>20</v>
      </c>
      <c r="B16" s="1"/>
      <c r="C16" s="1"/>
      <c r="D16" s="1"/>
      <c r="E16" s="1"/>
      <c r="F16" s="1">
        <v>4</v>
      </c>
      <c r="G16" s="1"/>
      <c r="H16" s="1"/>
      <c r="I16" s="1">
        <f t="shared" si="0"/>
        <v>4</v>
      </c>
    </row>
    <row r="17" spans="1:9" ht="15.75" thickBot="1" x14ac:dyDescent="0.3">
      <c r="A17" s="2" t="s">
        <v>21</v>
      </c>
      <c r="B17" s="1"/>
      <c r="C17" s="1"/>
      <c r="D17" s="1"/>
      <c r="E17" s="1"/>
      <c r="F17" s="1">
        <v>4</v>
      </c>
      <c r="G17" s="1"/>
      <c r="H17" s="1"/>
      <c r="I17" s="1">
        <f t="shared" si="0"/>
        <v>4</v>
      </c>
    </row>
    <row r="18" spans="1:9" ht="15.75" thickBot="1" x14ac:dyDescent="0.3">
      <c r="A18" s="2" t="s">
        <v>22</v>
      </c>
      <c r="B18" s="1"/>
      <c r="C18" s="1"/>
      <c r="D18" s="1"/>
      <c r="E18" s="1"/>
      <c r="F18" s="1">
        <v>4</v>
      </c>
      <c r="G18" s="1"/>
      <c r="H18" s="1"/>
      <c r="I18" s="1">
        <f t="shared" si="0"/>
        <v>4</v>
      </c>
    </row>
    <row r="19" spans="1:9" ht="15.75" thickBot="1" x14ac:dyDescent="0.3">
      <c r="A19" s="2" t="s">
        <v>23</v>
      </c>
      <c r="B19" s="1"/>
      <c r="C19" s="1"/>
      <c r="D19" s="1"/>
      <c r="E19" s="1"/>
      <c r="F19" s="1">
        <v>3</v>
      </c>
      <c r="G19" s="1"/>
      <c r="H19" s="1"/>
      <c r="I19" s="1">
        <f t="shared" si="0"/>
        <v>3</v>
      </c>
    </row>
    <row r="20" spans="1:9" ht="15.75" thickBot="1" x14ac:dyDescent="0.3">
      <c r="A20" s="2" t="s">
        <v>24</v>
      </c>
      <c r="B20" s="1"/>
      <c r="C20" s="1"/>
      <c r="D20" s="1"/>
      <c r="E20" s="1"/>
      <c r="F20" s="1">
        <v>1</v>
      </c>
      <c r="G20" s="1">
        <v>2</v>
      </c>
      <c r="H20" s="1">
        <v>1</v>
      </c>
      <c r="I20" s="1">
        <f t="shared" si="0"/>
        <v>4</v>
      </c>
    </row>
    <row r="21" spans="1:9" ht="15.75" thickBot="1" x14ac:dyDescent="0.3">
      <c r="A21" s="2" t="s">
        <v>25</v>
      </c>
      <c r="B21" s="1"/>
      <c r="C21" s="1"/>
      <c r="D21" s="1"/>
      <c r="E21" s="1"/>
      <c r="F21" s="1"/>
      <c r="G21" s="1">
        <v>2</v>
      </c>
      <c r="H21" s="1"/>
      <c r="I21" s="1">
        <f t="shared" si="0"/>
        <v>2</v>
      </c>
    </row>
    <row r="22" spans="1:9" ht="15.75" thickBot="1" x14ac:dyDescent="0.3">
      <c r="A22" s="2" t="s">
        <v>26</v>
      </c>
      <c r="B22" s="1"/>
      <c r="C22" s="1"/>
      <c r="D22" s="1"/>
      <c r="E22" s="1"/>
      <c r="F22" s="1"/>
      <c r="G22" s="1">
        <v>3</v>
      </c>
      <c r="H22" s="1"/>
      <c r="I22" s="1">
        <f t="shared" si="0"/>
        <v>3</v>
      </c>
    </row>
    <row r="23" spans="1:9" ht="15.75" thickBot="1" x14ac:dyDescent="0.3">
      <c r="A23" s="2" t="s">
        <v>27</v>
      </c>
      <c r="B23" s="1"/>
      <c r="C23" s="1"/>
      <c r="D23" s="1"/>
      <c r="E23" s="1"/>
      <c r="F23" s="1"/>
      <c r="G23" s="1">
        <v>2</v>
      </c>
      <c r="H23" s="1"/>
      <c r="I23" s="1">
        <f t="shared" si="0"/>
        <v>2</v>
      </c>
    </row>
    <row r="24" spans="1:9" ht="15.75" thickBot="1" x14ac:dyDescent="0.3">
      <c r="A24" s="2" t="s">
        <v>28</v>
      </c>
      <c r="B24" s="1"/>
      <c r="C24" s="1"/>
      <c r="D24" s="1"/>
      <c r="E24" s="1"/>
      <c r="F24" s="1"/>
      <c r="G24" s="1"/>
      <c r="H24" s="1">
        <v>1</v>
      </c>
      <c r="I24" s="1">
        <f t="shared" si="0"/>
        <v>1</v>
      </c>
    </row>
    <row r="25" spans="1:9" ht="15.75" thickBot="1" x14ac:dyDescent="0.3">
      <c r="A25" s="2" t="s">
        <v>7</v>
      </c>
      <c r="B25" s="1">
        <f xml:space="preserve"> SUM(B4:B24)</f>
        <v>12</v>
      </c>
      <c r="C25" s="1">
        <f t="shared" ref="C25:I25" si="1" xml:space="preserve"> SUM(C4:C24)</f>
        <v>17</v>
      </c>
      <c r="D25" s="1">
        <f t="shared" si="1"/>
        <v>10</v>
      </c>
      <c r="E25" s="1">
        <f t="shared" si="1"/>
        <v>12</v>
      </c>
      <c r="F25" s="1">
        <f t="shared" si="1"/>
        <v>24</v>
      </c>
      <c r="G25" s="1">
        <f t="shared" si="1"/>
        <v>9</v>
      </c>
      <c r="H25" s="1">
        <f t="shared" si="1"/>
        <v>5</v>
      </c>
      <c r="I25" s="1">
        <f t="shared" si="1"/>
        <v>89</v>
      </c>
    </row>
    <row r="28" spans="1:9" x14ac:dyDescent="0.25">
      <c r="B28">
        <f>(B25*100)/I25</f>
        <v>13.48314606741573</v>
      </c>
      <c r="C28">
        <f>(C25*100)/I25</f>
        <v>19.101123595505619</v>
      </c>
      <c r="D28">
        <f>(D25*100)/I25</f>
        <v>11.235955056179776</v>
      </c>
      <c r="E28">
        <f>(E25*100)/I25</f>
        <v>13.48314606741573</v>
      </c>
      <c r="F28">
        <f>(F25*100)/I25</f>
        <v>26.966292134831459</v>
      </c>
      <c r="G28">
        <f>(G25*100)/I25</f>
        <v>10.112359550561798</v>
      </c>
      <c r="H28">
        <f>(H25*100)/I25</f>
        <v>5.617977528089888</v>
      </c>
      <c r="I28">
        <f>(I25*100)/I25</f>
        <v>100</v>
      </c>
    </row>
    <row r="29" spans="1:9" x14ac:dyDescent="0.25">
      <c r="B29">
        <f>SUM(B28:H28)</f>
        <v>100</v>
      </c>
    </row>
  </sheetData>
  <mergeCells count="9">
    <mergeCell ref="G1:G3"/>
    <mergeCell ref="H1:H3"/>
    <mergeCell ref="I1:I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antarixzippo</dc:creator>
  <cp:lastModifiedBy>antarixzippo</cp:lastModifiedBy>
  <dcterms:created xsi:type="dcterms:W3CDTF">2014-05-08T03:52:55Z</dcterms:created>
  <dcterms:modified xsi:type="dcterms:W3CDTF">2014-05-08T19:14:22Z</dcterms:modified>
</cp:coreProperties>
</file>