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yangjl/Documents/Github/GERP-diallel/data/"/>
    </mc:Choice>
  </mc:AlternateContent>
  <bookViews>
    <workbookView xWindow="-29580" yWindow="0" windowWidth="28800" windowHeight="16700" tabRatio="500"/>
  </bookViews>
  <sheets>
    <sheet name="count by effect" sheetId="1" r:id="rId1"/>
    <sheet name="count by genomic region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C26" i="1"/>
  <c r="C25" i="1"/>
  <c r="C20" i="1"/>
  <c r="C12" i="2"/>
</calcChain>
</file>

<file path=xl/sharedStrings.xml><?xml version="1.0" encoding="utf-8"?>
<sst xmlns="http://schemas.openxmlformats.org/spreadsheetml/2006/main" count="36" uniqueCount="33">
  <si>
    <t xml:space="preserve">Type </t>
  </si>
  <si>
    <t xml:space="preserve"> Count </t>
  </si>
  <si>
    <t xml:space="preserve"> Percent</t>
  </si>
  <si>
    <t xml:space="preserve">3_prime_UTR_variant </t>
  </si>
  <si>
    <t xml:space="preserve">5_prime_UTR_premature_start_codon_gain_variant </t>
  </si>
  <si>
    <t xml:space="preserve">5_prime_UTR_variant </t>
  </si>
  <si>
    <t xml:space="preserve">downstream_gene_variant </t>
  </si>
  <si>
    <t xml:space="preserve">initiator_codon_variant </t>
  </si>
  <si>
    <t xml:space="preserve">intergenic_region </t>
  </si>
  <si>
    <t xml:space="preserve">intron_variant </t>
  </si>
  <si>
    <t xml:space="preserve">missense_variant </t>
  </si>
  <si>
    <t xml:space="preserve">non_coding_transcript_exon_variant </t>
  </si>
  <si>
    <t xml:space="preserve">splice_acceptor_variant </t>
  </si>
  <si>
    <t xml:space="preserve">splice_donor_variant </t>
  </si>
  <si>
    <t xml:space="preserve">splice_region_variant </t>
  </si>
  <si>
    <t xml:space="preserve">start_lost </t>
  </si>
  <si>
    <t xml:space="preserve">stop_gained </t>
  </si>
  <si>
    <t xml:space="preserve">stop_lost </t>
  </si>
  <si>
    <t xml:space="preserve">stop_retained_variant </t>
  </si>
  <si>
    <t xml:space="preserve">synonymous_variant </t>
  </si>
  <si>
    <t xml:space="preserve">upstream_gene_variant </t>
  </si>
  <si>
    <t xml:space="preserve">DOWNSTREAM </t>
  </si>
  <si>
    <t xml:space="preserve">EXON </t>
  </si>
  <si>
    <t xml:space="preserve">INTERGENIC </t>
  </si>
  <si>
    <t xml:space="preserve">INTRON </t>
  </si>
  <si>
    <t xml:space="preserve">SPLICE_SITE_ACCEPTOR </t>
  </si>
  <si>
    <t xml:space="preserve">SPLICE_SITE_DONOR </t>
  </si>
  <si>
    <t xml:space="preserve">SPLICE_SITE_REGION </t>
  </si>
  <si>
    <t xml:space="preserve">UPSTREAM </t>
  </si>
  <si>
    <t xml:space="preserve">UTR_3_PRIME </t>
  </si>
  <si>
    <t xml:space="preserve">UTR_5_PRIME </t>
  </si>
  <si>
    <t>non-genic</t>
  </si>
  <si>
    <t>UTR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</si>
</sst>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G11" sqref="G11"/>
    </sheetView>
  </sheetViews>
  <sheetFormatPr baseColWidth="10" defaultRowHeight="16" x14ac:dyDescent="0.2"/>
  <cols>
    <col min="1" max="1" width="44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45248</v>
      </c>
      <c r="C2" s="1">
        <v>4.8103779999999999E-2</v>
      </c>
    </row>
    <row r="3" spans="1:3" x14ac:dyDescent="0.2">
      <c r="A3" t="s">
        <v>4</v>
      </c>
      <c r="B3">
        <v>4016</v>
      </c>
      <c r="C3" s="1">
        <v>4.26947E-3</v>
      </c>
    </row>
    <row r="4" spans="1:3" x14ac:dyDescent="0.2">
      <c r="A4" t="s">
        <v>5</v>
      </c>
      <c r="B4">
        <v>27442</v>
      </c>
      <c r="C4" s="1">
        <v>2.917397E-2</v>
      </c>
    </row>
    <row r="5" spans="1:3" x14ac:dyDescent="0.2">
      <c r="A5" t="s">
        <v>6</v>
      </c>
      <c r="B5">
        <v>233625</v>
      </c>
      <c r="C5" s="1">
        <v>0.24836997999999999</v>
      </c>
    </row>
    <row r="6" spans="1:3" x14ac:dyDescent="0.2">
      <c r="A6" t="s">
        <v>7</v>
      </c>
      <c r="B6">
        <v>9</v>
      </c>
      <c r="C6" s="1">
        <v>9.5699999999999999E-6</v>
      </c>
    </row>
    <row r="7" spans="1:3" x14ac:dyDescent="0.2">
      <c r="A7" t="s">
        <v>8</v>
      </c>
      <c r="B7">
        <v>123779</v>
      </c>
      <c r="C7" s="1">
        <v>0.13159117000000001</v>
      </c>
    </row>
    <row r="8" spans="1:3" x14ac:dyDescent="0.2">
      <c r="A8" t="s">
        <v>9</v>
      </c>
      <c r="B8">
        <v>187785</v>
      </c>
      <c r="C8" s="1">
        <v>0.19963684000000001</v>
      </c>
    </row>
    <row r="9" spans="1:3" x14ac:dyDescent="0.2">
      <c r="A9" t="s">
        <v>10</v>
      </c>
      <c r="B9">
        <v>64529</v>
      </c>
      <c r="C9" s="1">
        <v>6.8601679999999998E-2</v>
      </c>
    </row>
    <row r="10" spans="1:3" x14ac:dyDescent="0.2">
      <c r="A10" t="s">
        <v>11</v>
      </c>
      <c r="B10">
        <v>60</v>
      </c>
      <c r="C10" s="1">
        <v>6.3789999999999997E-5</v>
      </c>
    </row>
    <row r="11" spans="1:3" x14ac:dyDescent="0.2">
      <c r="A11" t="s">
        <v>12</v>
      </c>
      <c r="B11">
        <v>199</v>
      </c>
      <c r="C11" s="1">
        <v>2.1155999999999999E-4</v>
      </c>
    </row>
    <row r="12" spans="1:3" x14ac:dyDescent="0.2">
      <c r="A12" t="s">
        <v>13</v>
      </c>
      <c r="B12">
        <v>198</v>
      </c>
      <c r="C12" s="1">
        <v>2.1049999999999999E-4</v>
      </c>
    </row>
    <row r="13" spans="1:3" x14ac:dyDescent="0.2">
      <c r="A13" t="s">
        <v>14</v>
      </c>
      <c r="B13">
        <v>10945</v>
      </c>
      <c r="C13" s="1">
        <v>1.163578E-2</v>
      </c>
    </row>
    <row r="14" spans="1:3" x14ac:dyDescent="0.2">
      <c r="A14" t="s">
        <v>15</v>
      </c>
      <c r="B14">
        <v>96</v>
      </c>
      <c r="C14" s="1">
        <v>1.0206E-4</v>
      </c>
    </row>
    <row r="15" spans="1:3" x14ac:dyDescent="0.2">
      <c r="A15" t="s">
        <v>16</v>
      </c>
      <c r="B15">
        <v>602</v>
      </c>
      <c r="C15" s="1">
        <v>6.3999E-4</v>
      </c>
    </row>
    <row r="16" spans="1:3" x14ac:dyDescent="0.2">
      <c r="A16" t="s">
        <v>17</v>
      </c>
      <c r="B16">
        <v>149</v>
      </c>
      <c r="C16" s="1">
        <v>1.584E-4</v>
      </c>
    </row>
    <row r="17" spans="1:3" x14ac:dyDescent="0.2">
      <c r="A17" t="s">
        <v>18</v>
      </c>
      <c r="B17">
        <v>133</v>
      </c>
      <c r="C17" s="1">
        <v>1.4139E-4</v>
      </c>
    </row>
    <row r="18" spans="1:3" x14ac:dyDescent="0.2">
      <c r="A18" t="s">
        <v>19</v>
      </c>
      <c r="B18">
        <v>64439</v>
      </c>
      <c r="C18" s="1">
        <v>6.8505999999999997E-2</v>
      </c>
    </row>
    <row r="19" spans="1:3" x14ac:dyDescent="0.2">
      <c r="A19" t="s">
        <v>20</v>
      </c>
      <c r="B19">
        <v>177379</v>
      </c>
      <c r="C19" s="1">
        <v>0.18857408000000001</v>
      </c>
    </row>
    <row r="20" spans="1:3" x14ac:dyDescent="0.2">
      <c r="C20" s="1">
        <f>SUM(C2:C19)</f>
        <v>1.0000000100000002</v>
      </c>
    </row>
    <row r="22" spans="1:3" x14ac:dyDescent="0.2">
      <c r="B22">
        <f>SUM(B9,B14:B16)</f>
        <v>65376</v>
      </c>
      <c r="C22" s="1">
        <f>SUM(C9:C10, C14:C18)</f>
        <v>0.13821331000000001</v>
      </c>
    </row>
    <row r="25" spans="1:3" x14ac:dyDescent="0.2">
      <c r="A25" t="s">
        <v>31</v>
      </c>
      <c r="C25" s="1">
        <f>SUM(C5,C7,C19)</f>
        <v>0.56853522999999995</v>
      </c>
    </row>
    <row r="26" spans="1:3" x14ac:dyDescent="0.2">
      <c r="A26" t="s">
        <v>32</v>
      </c>
      <c r="C26" s="1">
        <f>SUM(C2:C4)</f>
        <v>8.1547220000000004E-2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7" sqref="C17"/>
    </sheetView>
  </sheetViews>
  <sheetFormatPr baseColWidth="10" defaultRowHeight="16" x14ac:dyDescent="0.2"/>
  <cols>
    <col min="1" max="1" width="21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21</v>
      </c>
      <c r="B2">
        <v>233625</v>
      </c>
      <c r="C2" s="1">
        <v>0.25121939999999998</v>
      </c>
    </row>
    <row r="3" spans="1:3" x14ac:dyDescent="0.2">
      <c r="A3" t="s">
        <v>22</v>
      </c>
      <c r="B3">
        <v>128820</v>
      </c>
      <c r="C3" s="1">
        <v>0.13852149</v>
      </c>
    </row>
    <row r="4" spans="1:3" x14ac:dyDescent="0.2">
      <c r="A4" t="s">
        <v>23</v>
      </c>
      <c r="B4">
        <v>123779</v>
      </c>
      <c r="C4" s="1">
        <v>0.13310084999999999</v>
      </c>
    </row>
    <row r="5" spans="1:3" x14ac:dyDescent="0.2">
      <c r="A5" t="s">
        <v>24</v>
      </c>
      <c r="B5">
        <v>179401</v>
      </c>
      <c r="C5" s="1">
        <v>0.19291177000000001</v>
      </c>
    </row>
    <row r="6" spans="1:3" x14ac:dyDescent="0.2">
      <c r="A6" t="s">
        <v>25</v>
      </c>
      <c r="B6">
        <v>199</v>
      </c>
      <c r="C6" s="1">
        <v>2.1399E-4</v>
      </c>
    </row>
    <row r="7" spans="1:3" x14ac:dyDescent="0.2">
      <c r="A7" t="s">
        <v>26</v>
      </c>
      <c r="B7">
        <v>198</v>
      </c>
      <c r="C7" s="1">
        <v>2.1290999999999999E-4</v>
      </c>
    </row>
    <row r="8" spans="1:3" x14ac:dyDescent="0.2">
      <c r="A8" t="s">
        <v>27</v>
      </c>
      <c r="B8">
        <v>9857</v>
      </c>
      <c r="C8" s="1">
        <v>1.059934E-2</v>
      </c>
    </row>
    <row r="9" spans="1:3" x14ac:dyDescent="0.2">
      <c r="A9" t="s">
        <v>28</v>
      </c>
      <c r="B9">
        <v>177379</v>
      </c>
      <c r="C9" s="1">
        <v>0.19073749000000001</v>
      </c>
    </row>
    <row r="10" spans="1:3" x14ac:dyDescent="0.2">
      <c r="A10" t="s">
        <v>29</v>
      </c>
      <c r="B10">
        <v>45248</v>
      </c>
      <c r="C10" s="1">
        <v>4.8655650000000002E-2</v>
      </c>
    </row>
    <row r="11" spans="1:3" x14ac:dyDescent="0.2">
      <c r="A11" t="s">
        <v>30</v>
      </c>
      <c r="B11">
        <v>31458</v>
      </c>
      <c r="C11" s="1">
        <v>3.3827120000000002E-2</v>
      </c>
    </row>
    <row r="12" spans="1:3" x14ac:dyDescent="0.2">
      <c r="C12" s="1">
        <f>SUM(C2:C11)</f>
        <v>1.0000000100000002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 by effect</vt:lpstr>
      <vt:lpstr>count by genomic region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2017-04-16T23:27:16Z</dcterms:created>
  <dcterms:modified xsi:type="dcterms:W3CDTF">2017-04-17T05:26:08Z</dcterms:modified>
</cp:coreProperties>
</file>