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EE9BB42-169D-40E4-BC05-1DEC48BD0906}" xr6:coauthVersionLast="38" xr6:coauthVersionMax="38" xr10:uidLastSave="{00000000-0000-0000-0000-000000000000}"/>
  <bookViews>
    <workbookView xWindow="0" yWindow="0" windowWidth="13100" windowHeight="8300" activeTab="1" xr2:uid="{00000000-000D-0000-FFFF-FFFF00000000}"/>
  </bookViews>
  <sheets>
    <sheet name="Demographics" sheetId="13" r:id="rId1"/>
    <sheet name="Diagnosis" sheetId="15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9" i="13" l="1"/>
  <c r="C108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100" i="13"/>
  <c r="AJ101" i="13"/>
  <c r="AK104" i="13"/>
  <c r="AJ104" i="13"/>
  <c r="AF3" i="13"/>
  <c r="AG3" i="13"/>
  <c r="AH3" i="13"/>
  <c r="AI3" i="13"/>
  <c r="AF4" i="13"/>
  <c r="AG4" i="13"/>
  <c r="AH4" i="13"/>
  <c r="AI4" i="13"/>
  <c r="AF5" i="13"/>
  <c r="AG5" i="13"/>
  <c r="AH5" i="13"/>
  <c r="AI5" i="13"/>
  <c r="AF6" i="13"/>
  <c r="AG6" i="13"/>
  <c r="AH6" i="13"/>
  <c r="AI6" i="13"/>
  <c r="AF7" i="13"/>
  <c r="AG7" i="13"/>
  <c r="AH7" i="13"/>
  <c r="AI7" i="13"/>
  <c r="AF8" i="13"/>
  <c r="AG8" i="13"/>
  <c r="AH8" i="13"/>
  <c r="AI8" i="13"/>
  <c r="AF9" i="13"/>
  <c r="AG9" i="13"/>
  <c r="AH9" i="13"/>
  <c r="AI9" i="13"/>
  <c r="AF10" i="13"/>
  <c r="AG10" i="13"/>
  <c r="AH10" i="13"/>
  <c r="AI10" i="13"/>
  <c r="AF11" i="13"/>
  <c r="AG11" i="13"/>
  <c r="AH11" i="13"/>
  <c r="AI11" i="13"/>
  <c r="AF12" i="13"/>
  <c r="AG12" i="13"/>
  <c r="AH12" i="13"/>
  <c r="AI12" i="13"/>
  <c r="AF13" i="13"/>
  <c r="AG13" i="13"/>
  <c r="AH13" i="13"/>
  <c r="AI13" i="13"/>
  <c r="AF14" i="13"/>
  <c r="AG14" i="13"/>
  <c r="AH14" i="13"/>
  <c r="AI14" i="13"/>
  <c r="AF15" i="13"/>
  <c r="AG15" i="13"/>
  <c r="AH15" i="13"/>
  <c r="AI15" i="13"/>
  <c r="AF16" i="13"/>
  <c r="AG16" i="13"/>
  <c r="AH16" i="13"/>
  <c r="AI16" i="13"/>
  <c r="AF17" i="13"/>
  <c r="AG17" i="13"/>
  <c r="AH17" i="13"/>
  <c r="AI17" i="13"/>
  <c r="AF18" i="13"/>
  <c r="AG18" i="13"/>
  <c r="AH18" i="13"/>
  <c r="AI18" i="13"/>
  <c r="AF19" i="13"/>
  <c r="AG19" i="13"/>
  <c r="AH19" i="13"/>
  <c r="AI19" i="13"/>
  <c r="AF20" i="13"/>
  <c r="AG20" i="13"/>
  <c r="AH20" i="13"/>
  <c r="AI20" i="13"/>
  <c r="AF21" i="13"/>
  <c r="AG21" i="13"/>
  <c r="AH21" i="13"/>
  <c r="AI21" i="13"/>
  <c r="AF22" i="13"/>
  <c r="AG22" i="13"/>
  <c r="AH22" i="13"/>
  <c r="AI22" i="13"/>
  <c r="AF23" i="13"/>
  <c r="AG23" i="13"/>
  <c r="AH23" i="13"/>
  <c r="AI23" i="13"/>
  <c r="AF24" i="13"/>
  <c r="AG24" i="13"/>
  <c r="AH24" i="13"/>
  <c r="AI24" i="13"/>
  <c r="AF25" i="13"/>
  <c r="AG25" i="13"/>
  <c r="AH25" i="13"/>
  <c r="AI25" i="13"/>
  <c r="AF26" i="13"/>
  <c r="AG26" i="13"/>
  <c r="AH26" i="13"/>
  <c r="AI26" i="13"/>
  <c r="AF27" i="13"/>
  <c r="AG27" i="13"/>
  <c r="AH27" i="13"/>
  <c r="AI27" i="13"/>
  <c r="AF28" i="13"/>
  <c r="AG28" i="13"/>
  <c r="AH28" i="13"/>
  <c r="AI28" i="13"/>
  <c r="AF29" i="13"/>
  <c r="AG29" i="13"/>
  <c r="AH29" i="13"/>
  <c r="AI29" i="13"/>
  <c r="AF30" i="13"/>
  <c r="AG30" i="13"/>
  <c r="AH30" i="13"/>
  <c r="AI30" i="13"/>
  <c r="AF31" i="13"/>
  <c r="AG31" i="13"/>
  <c r="AH31" i="13"/>
  <c r="AI31" i="13"/>
  <c r="AF32" i="13"/>
  <c r="AG32" i="13"/>
  <c r="AH32" i="13"/>
  <c r="AI32" i="13"/>
  <c r="AF33" i="13"/>
  <c r="AG33" i="13"/>
  <c r="AH33" i="13"/>
  <c r="AI33" i="13"/>
  <c r="AF34" i="13"/>
  <c r="AG34" i="13"/>
  <c r="AH34" i="13"/>
  <c r="AI34" i="13"/>
  <c r="AF35" i="13"/>
  <c r="AG35" i="13"/>
  <c r="AH35" i="13"/>
  <c r="AI35" i="13"/>
  <c r="AF36" i="13"/>
  <c r="AG36" i="13"/>
  <c r="AH36" i="13"/>
  <c r="AI36" i="13"/>
  <c r="AF37" i="13"/>
  <c r="AG37" i="13"/>
  <c r="AH37" i="13"/>
  <c r="AI37" i="13"/>
  <c r="AF38" i="13"/>
  <c r="AG38" i="13"/>
  <c r="AH38" i="13"/>
  <c r="AI38" i="13"/>
  <c r="AF39" i="13"/>
  <c r="AG39" i="13"/>
  <c r="AH39" i="13"/>
  <c r="AI39" i="13"/>
  <c r="AF40" i="13"/>
  <c r="AG40" i="13"/>
  <c r="AH40" i="13"/>
  <c r="AI40" i="13"/>
  <c r="AF41" i="13"/>
  <c r="AG41" i="13"/>
  <c r="AH41" i="13"/>
  <c r="AI41" i="13"/>
  <c r="AF42" i="13"/>
  <c r="AG42" i="13"/>
  <c r="AH42" i="13"/>
  <c r="AI42" i="13"/>
  <c r="AF43" i="13"/>
  <c r="AG43" i="13"/>
  <c r="AH43" i="13"/>
  <c r="AI43" i="13"/>
  <c r="AF44" i="13"/>
  <c r="AG44" i="13"/>
  <c r="AH44" i="13"/>
  <c r="AI44" i="13"/>
  <c r="AF45" i="13"/>
  <c r="AG45" i="13"/>
  <c r="AH45" i="13"/>
  <c r="AI45" i="13"/>
  <c r="AF46" i="13"/>
  <c r="AG46" i="13"/>
  <c r="AH46" i="13"/>
  <c r="AI46" i="13"/>
  <c r="AF47" i="13"/>
  <c r="AG47" i="13"/>
  <c r="AH47" i="13"/>
  <c r="AI47" i="13"/>
  <c r="AF48" i="13"/>
  <c r="AG48" i="13"/>
  <c r="AH48" i="13"/>
  <c r="AI48" i="13"/>
  <c r="AF49" i="13"/>
  <c r="AG49" i="13"/>
  <c r="AH49" i="13"/>
  <c r="AI49" i="13"/>
  <c r="AF50" i="13"/>
  <c r="AG50" i="13"/>
  <c r="AH50" i="13"/>
  <c r="AI50" i="13"/>
  <c r="AF51" i="13"/>
  <c r="AG51" i="13"/>
  <c r="AH51" i="13"/>
  <c r="AI51" i="13"/>
  <c r="AF52" i="13"/>
  <c r="AG52" i="13"/>
  <c r="AH52" i="13"/>
  <c r="AI52" i="13"/>
  <c r="AF53" i="13"/>
  <c r="AG53" i="13"/>
  <c r="AH53" i="13"/>
  <c r="AI53" i="13"/>
  <c r="AF54" i="13"/>
  <c r="AG54" i="13"/>
  <c r="AH54" i="13"/>
  <c r="AI54" i="13"/>
  <c r="AF55" i="13"/>
  <c r="AG55" i="13"/>
  <c r="AH55" i="13"/>
  <c r="AI55" i="13"/>
  <c r="AF56" i="13"/>
  <c r="AG56" i="13"/>
  <c r="AH56" i="13"/>
  <c r="AI56" i="13"/>
  <c r="AF57" i="13"/>
  <c r="AG57" i="13"/>
  <c r="AH57" i="13"/>
  <c r="AI57" i="13"/>
  <c r="AF58" i="13"/>
  <c r="AG58" i="13"/>
  <c r="AH58" i="13"/>
  <c r="AI58" i="13"/>
  <c r="AF59" i="13"/>
  <c r="AG59" i="13"/>
  <c r="AH59" i="13"/>
  <c r="AI59" i="13"/>
  <c r="AF60" i="13"/>
  <c r="AG60" i="13"/>
  <c r="AH60" i="13"/>
  <c r="AI60" i="13"/>
  <c r="AF61" i="13"/>
  <c r="AG61" i="13"/>
  <c r="AH61" i="13"/>
  <c r="AI61" i="13"/>
  <c r="AF62" i="13"/>
  <c r="AG62" i="13"/>
  <c r="AH62" i="13"/>
  <c r="AI62" i="13"/>
  <c r="AF63" i="13"/>
  <c r="AG63" i="13"/>
  <c r="AH63" i="13"/>
  <c r="AI63" i="13"/>
  <c r="AF64" i="13"/>
  <c r="AG64" i="13"/>
  <c r="AH64" i="13"/>
  <c r="AI64" i="13"/>
  <c r="AF65" i="13"/>
  <c r="AG65" i="13"/>
  <c r="AH65" i="13"/>
  <c r="AI65" i="13"/>
  <c r="AF66" i="13"/>
  <c r="AG66" i="13"/>
  <c r="AH66" i="13"/>
  <c r="AI66" i="13"/>
  <c r="AF67" i="13"/>
  <c r="AG67" i="13"/>
  <c r="AH67" i="13"/>
  <c r="AI67" i="13"/>
  <c r="AF68" i="13"/>
  <c r="AG68" i="13"/>
  <c r="AH68" i="13"/>
  <c r="AI68" i="13"/>
  <c r="AF69" i="13"/>
  <c r="AG69" i="13"/>
  <c r="AH69" i="13"/>
  <c r="AI69" i="13"/>
  <c r="AF70" i="13"/>
  <c r="AG70" i="13"/>
  <c r="AH70" i="13"/>
  <c r="AI70" i="13"/>
  <c r="AF71" i="13"/>
  <c r="AG71" i="13"/>
  <c r="AH71" i="13"/>
  <c r="AI71" i="13"/>
  <c r="AF72" i="13"/>
  <c r="AG72" i="13"/>
  <c r="AH72" i="13"/>
  <c r="AI72" i="13"/>
  <c r="AF73" i="13"/>
  <c r="AG73" i="13"/>
  <c r="AH73" i="13"/>
  <c r="AI73" i="13"/>
  <c r="AF74" i="13"/>
  <c r="AG74" i="13"/>
  <c r="AH74" i="13"/>
  <c r="AI74" i="13"/>
  <c r="AF75" i="13"/>
  <c r="AG75" i="13"/>
  <c r="AH75" i="13"/>
  <c r="AI75" i="13"/>
  <c r="AF76" i="13"/>
  <c r="AG76" i="13"/>
  <c r="AH76" i="13"/>
  <c r="AI76" i="13"/>
  <c r="AF77" i="13"/>
  <c r="AG77" i="13"/>
  <c r="AH77" i="13"/>
  <c r="AI77" i="13"/>
  <c r="AF78" i="13"/>
  <c r="AG78" i="13"/>
  <c r="AH78" i="13"/>
  <c r="AI78" i="13"/>
  <c r="AF79" i="13"/>
  <c r="AG79" i="13"/>
  <c r="AH79" i="13"/>
  <c r="AI79" i="13"/>
  <c r="AF80" i="13"/>
  <c r="AG80" i="13"/>
  <c r="AH80" i="13"/>
  <c r="AI80" i="13"/>
  <c r="AF81" i="13"/>
  <c r="AG81" i="13"/>
  <c r="AH81" i="13"/>
  <c r="AI81" i="13"/>
  <c r="AF82" i="13"/>
  <c r="AG82" i="13"/>
  <c r="AH82" i="13"/>
  <c r="AI82" i="13"/>
  <c r="AF83" i="13"/>
  <c r="AG83" i="13"/>
  <c r="AH83" i="13"/>
  <c r="AI83" i="13"/>
  <c r="AF84" i="13"/>
  <c r="AG84" i="13"/>
  <c r="AH84" i="13"/>
  <c r="AI84" i="13"/>
  <c r="AF85" i="13"/>
  <c r="AG85" i="13"/>
  <c r="AH85" i="13"/>
  <c r="AI85" i="13"/>
  <c r="AF86" i="13"/>
  <c r="AG86" i="13"/>
  <c r="AH86" i="13"/>
  <c r="AI86" i="13"/>
  <c r="AF87" i="13"/>
  <c r="AG87" i="13"/>
  <c r="AH87" i="13"/>
  <c r="AI87" i="13"/>
  <c r="AF88" i="13"/>
  <c r="AG88" i="13"/>
  <c r="AH88" i="13"/>
  <c r="AI88" i="13"/>
  <c r="AF89" i="13"/>
  <c r="AG89" i="13"/>
  <c r="AH89" i="13"/>
  <c r="AI89" i="13"/>
  <c r="AF90" i="13"/>
  <c r="AG90" i="13"/>
  <c r="AH90" i="13"/>
  <c r="AI90" i="13"/>
  <c r="AF91" i="13"/>
  <c r="AG91" i="13"/>
  <c r="AH91" i="13"/>
  <c r="AI91" i="13"/>
  <c r="AF92" i="13"/>
  <c r="AG92" i="13"/>
  <c r="AH92" i="13"/>
  <c r="AI92" i="13"/>
  <c r="AF93" i="13"/>
  <c r="AG93" i="13"/>
  <c r="AH93" i="13"/>
  <c r="AI93" i="13"/>
  <c r="AF94" i="13"/>
  <c r="AG94" i="13"/>
  <c r="AH94" i="13"/>
  <c r="AI94" i="13"/>
  <c r="AF95" i="13"/>
  <c r="AG95" i="13"/>
  <c r="AH95" i="13"/>
  <c r="AI95" i="13"/>
  <c r="AF96" i="13"/>
  <c r="AG96" i="13"/>
  <c r="AH96" i="13"/>
  <c r="AI96" i="13"/>
  <c r="AF97" i="13"/>
  <c r="AG97" i="13"/>
  <c r="AH97" i="13"/>
  <c r="AI97" i="13"/>
  <c r="AF98" i="13"/>
  <c r="AG98" i="13"/>
  <c r="AH98" i="13"/>
  <c r="AI98" i="13"/>
  <c r="AF99" i="13"/>
  <c r="AG99" i="13"/>
  <c r="AH99" i="13"/>
  <c r="AI99" i="13"/>
  <c r="AF100" i="13"/>
  <c r="AG100" i="13"/>
  <c r="AH100" i="13"/>
  <c r="AI100" i="13"/>
  <c r="AF101" i="13"/>
  <c r="AG101" i="13"/>
  <c r="AH101" i="13"/>
  <c r="AI101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3" i="13"/>
  <c r="S3" i="13"/>
  <c r="T3" i="13"/>
  <c r="U3" i="13"/>
  <c r="V3" i="13"/>
  <c r="S4" i="13"/>
  <c r="T4" i="13"/>
  <c r="U4" i="13"/>
  <c r="V4" i="13"/>
  <c r="S5" i="13"/>
  <c r="T5" i="13"/>
  <c r="U5" i="13"/>
  <c r="V5" i="13"/>
  <c r="S6" i="13"/>
  <c r="T6" i="13"/>
  <c r="U6" i="13"/>
  <c r="V6" i="13"/>
  <c r="S7" i="13"/>
  <c r="T7" i="13"/>
  <c r="U7" i="13"/>
  <c r="V7" i="13"/>
  <c r="S8" i="13"/>
  <c r="T8" i="13"/>
  <c r="U8" i="13"/>
  <c r="V8" i="13"/>
  <c r="S9" i="13"/>
  <c r="T9" i="13"/>
  <c r="U9" i="13"/>
  <c r="V9" i="13"/>
  <c r="S10" i="13"/>
  <c r="T10" i="13"/>
  <c r="U10" i="13"/>
  <c r="V10" i="13"/>
  <c r="S11" i="13"/>
  <c r="T11" i="13"/>
  <c r="U11" i="13"/>
  <c r="V11" i="13"/>
  <c r="S12" i="13"/>
  <c r="T12" i="13"/>
  <c r="U12" i="13"/>
  <c r="V12" i="13"/>
  <c r="S13" i="13"/>
  <c r="T13" i="13"/>
  <c r="U13" i="13"/>
  <c r="V13" i="13"/>
  <c r="S14" i="13"/>
  <c r="T14" i="13"/>
  <c r="U14" i="13"/>
  <c r="V14" i="13"/>
  <c r="S15" i="13"/>
  <c r="T15" i="13"/>
  <c r="U15" i="13"/>
  <c r="V15" i="13"/>
  <c r="S16" i="13"/>
  <c r="T16" i="13"/>
  <c r="U16" i="13"/>
  <c r="V16" i="13"/>
  <c r="S17" i="13"/>
  <c r="T17" i="13"/>
  <c r="U17" i="13"/>
  <c r="V17" i="13"/>
  <c r="S18" i="13"/>
  <c r="T18" i="13"/>
  <c r="U18" i="13"/>
  <c r="V18" i="13"/>
  <c r="S19" i="13"/>
  <c r="T19" i="13"/>
  <c r="U19" i="13"/>
  <c r="V19" i="13"/>
  <c r="S20" i="13"/>
  <c r="T20" i="13"/>
  <c r="U20" i="13"/>
  <c r="V20" i="13"/>
  <c r="S21" i="13"/>
  <c r="T21" i="13"/>
  <c r="U21" i="13"/>
  <c r="V21" i="13"/>
  <c r="S22" i="13"/>
  <c r="T22" i="13"/>
  <c r="U22" i="13"/>
  <c r="V22" i="13"/>
  <c r="S23" i="13"/>
  <c r="T23" i="13"/>
  <c r="U23" i="13"/>
  <c r="V23" i="13"/>
  <c r="S24" i="13"/>
  <c r="T24" i="13"/>
  <c r="U24" i="13"/>
  <c r="V24" i="13"/>
  <c r="S25" i="13"/>
  <c r="T25" i="13"/>
  <c r="U25" i="13"/>
  <c r="V25" i="13"/>
  <c r="S26" i="13"/>
  <c r="T26" i="13"/>
  <c r="U26" i="13"/>
  <c r="V26" i="13"/>
  <c r="S27" i="13"/>
  <c r="T27" i="13"/>
  <c r="U27" i="13"/>
  <c r="V27" i="13"/>
  <c r="S28" i="13"/>
  <c r="T28" i="13"/>
  <c r="U28" i="13"/>
  <c r="V28" i="13"/>
  <c r="S29" i="13"/>
  <c r="T29" i="13"/>
  <c r="U29" i="13"/>
  <c r="V29" i="13"/>
  <c r="S30" i="13"/>
  <c r="T30" i="13"/>
  <c r="U30" i="13"/>
  <c r="V30" i="13"/>
  <c r="S31" i="13"/>
  <c r="T31" i="13"/>
  <c r="U31" i="13"/>
  <c r="V31" i="13"/>
  <c r="S32" i="13"/>
  <c r="T32" i="13"/>
  <c r="U32" i="13"/>
  <c r="V32" i="13"/>
  <c r="S33" i="13"/>
  <c r="T33" i="13"/>
  <c r="U33" i="13"/>
  <c r="V33" i="13"/>
  <c r="S34" i="13"/>
  <c r="T34" i="13"/>
  <c r="U34" i="13"/>
  <c r="V34" i="13"/>
  <c r="S35" i="13"/>
  <c r="T35" i="13"/>
  <c r="U35" i="13"/>
  <c r="V35" i="13"/>
  <c r="S36" i="13"/>
  <c r="T36" i="13"/>
  <c r="U36" i="13"/>
  <c r="V36" i="13"/>
  <c r="S37" i="13"/>
  <c r="T37" i="13"/>
  <c r="U37" i="13"/>
  <c r="V37" i="13"/>
  <c r="S38" i="13"/>
  <c r="T38" i="13"/>
  <c r="U38" i="13"/>
  <c r="V38" i="13"/>
  <c r="S39" i="13"/>
  <c r="T39" i="13"/>
  <c r="U39" i="13"/>
  <c r="V39" i="13"/>
  <c r="S40" i="13"/>
  <c r="T40" i="13"/>
  <c r="U40" i="13"/>
  <c r="V40" i="13"/>
  <c r="S41" i="13"/>
  <c r="T41" i="13"/>
  <c r="U41" i="13"/>
  <c r="V41" i="13"/>
  <c r="S42" i="13"/>
  <c r="T42" i="13"/>
  <c r="U42" i="13"/>
  <c r="V42" i="13"/>
  <c r="S43" i="13"/>
  <c r="T43" i="13"/>
  <c r="U43" i="13"/>
  <c r="V43" i="13"/>
  <c r="S44" i="13"/>
  <c r="T44" i="13"/>
  <c r="U44" i="13"/>
  <c r="V44" i="13"/>
  <c r="S45" i="13"/>
  <c r="T45" i="13"/>
  <c r="U45" i="13"/>
  <c r="V45" i="13"/>
  <c r="S46" i="13"/>
  <c r="T46" i="13"/>
  <c r="U46" i="13"/>
  <c r="V46" i="13"/>
  <c r="S47" i="13"/>
  <c r="T47" i="13"/>
  <c r="U47" i="13"/>
  <c r="V47" i="13"/>
  <c r="S48" i="13"/>
  <c r="T48" i="13"/>
  <c r="U48" i="13"/>
  <c r="V48" i="13"/>
  <c r="S49" i="13"/>
  <c r="T49" i="13"/>
  <c r="U49" i="13"/>
  <c r="V49" i="13"/>
  <c r="S50" i="13"/>
  <c r="T50" i="13"/>
  <c r="U50" i="13"/>
  <c r="V50" i="13"/>
  <c r="S51" i="13"/>
  <c r="T51" i="13"/>
  <c r="U51" i="13"/>
  <c r="V51" i="13"/>
  <c r="S52" i="13"/>
  <c r="T52" i="13"/>
  <c r="U52" i="13"/>
  <c r="V52" i="13"/>
  <c r="S53" i="13"/>
  <c r="T53" i="13"/>
  <c r="U53" i="13"/>
  <c r="V53" i="13"/>
  <c r="S54" i="13"/>
  <c r="T54" i="13"/>
  <c r="U54" i="13"/>
  <c r="V54" i="13"/>
  <c r="S55" i="13"/>
  <c r="T55" i="13"/>
  <c r="U55" i="13"/>
  <c r="V55" i="13"/>
  <c r="S56" i="13"/>
  <c r="T56" i="13"/>
  <c r="U56" i="13"/>
  <c r="V56" i="13"/>
  <c r="S57" i="13"/>
  <c r="T57" i="13"/>
  <c r="U57" i="13"/>
  <c r="V57" i="13"/>
  <c r="S58" i="13"/>
  <c r="T58" i="13"/>
  <c r="U58" i="13"/>
  <c r="V58" i="13"/>
  <c r="S59" i="13"/>
  <c r="T59" i="13"/>
  <c r="U59" i="13"/>
  <c r="V59" i="13"/>
  <c r="S60" i="13"/>
  <c r="T60" i="13"/>
  <c r="U60" i="13"/>
  <c r="V60" i="13"/>
  <c r="S61" i="13"/>
  <c r="T61" i="13"/>
  <c r="U61" i="13"/>
  <c r="V61" i="13"/>
  <c r="S62" i="13"/>
  <c r="T62" i="13"/>
  <c r="U62" i="13"/>
  <c r="V62" i="13"/>
  <c r="S63" i="13"/>
  <c r="T63" i="13"/>
  <c r="U63" i="13"/>
  <c r="V63" i="13"/>
  <c r="S64" i="13"/>
  <c r="T64" i="13"/>
  <c r="U64" i="13"/>
  <c r="V64" i="13"/>
  <c r="S65" i="13"/>
  <c r="T65" i="13"/>
  <c r="U65" i="13"/>
  <c r="V65" i="13"/>
  <c r="S66" i="13"/>
  <c r="T66" i="13"/>
  <c r="U66" i="13"/>
  <c r="V66" i="13"/>
  <c r="S67" i="13"/>
  <c r="T67" i="13"/>
  <c r="U67" i="13"/>
  <c r="V67" i="13"/>
  <c r="S68" i="13"/>
  <c r="T68" i="13"/>
  <c r="U68" i="13"/>
  <c r="V68" i="13"/>
  <c r="S69" i="13"/>
  <c r="T69" i="13"/>
  <c r="U69" i="13"/>
  <c r="V69" i="13"/>
  <c r="S70" i="13"/>
  <c r="T70" i="13"/>
  <c r="U70" i="13"/>
  <c r="V70" i="13"/>
  <c r="S71" i="13"/>
  <c r="T71" i="13"/>
  <c r="U71" i="13"/>
  <c r="V71" i="13"/>
  <c r="S72" i="13"/>
  <c r="T72" i="13"/>
  <c r="U72" i="13"/>
  <c r="V7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76" i="13"/>
  <c r="T76" i="13"/>
  <c r="U76" i="13"/>
  <c r="V76" i="13"/>
  <c r="S77" i="13"/>
  <c r="T77" i="13"/>
  <c r="U77" i="13"/>
  <c r="V77" i="13"/>
  <c r="S78" i="13"/>
  <c r="T78" i="13"/>
  <c r="U78" i="13"/>
  <c r="V78" i="13"/>
  <c r="S79" i="13"/>
  <c r="T79" i="13"/>
  <c r="U79" i="13"/>
  <c r="V79" i="13"/>
  <c r="S80" i="13"/>
  <c r="T80" i="13"/>
  <c r="U80" i="13"/>
  <c r="V80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84" i="13"/>
  <c r="T84" i="13"/>
  <c r="U84" i="13"/>
  <c r="V84" i="13"/>
  <c r="S85" i="13"/>
  <c r="T85" i="13"/>
  <c r="U85" i="13"/>
  <c r="V85" i="13"/>
  <c r="S86" i="13"/>
  <c r="T86" i="13"/>
  <c r="U86" i="13"/>
  <c r="V86" i="13"/>
  <c r="S87" i="13"/>
  <c r="T87" i="13"/>
  <c r="U87" i="13"/>
  <c r="V87" i="13"/>
  <c r="S88" i="13"/>
  <c r="T88" i="13"/>
  <c r="U88" i="13"/>
  <c r="V88" i="13"/>
  <c r="S89" i="13"/>
  <c r="T89" i="13"/>
  <c r="U89" i="13"/>
  <c r="V89" i="13"/>
  <c r="S90" i="13"/>
  <c r="T90" i="13"/>
  <c r="U90" i="13"/>
  <c r="V90" i="13"/>
  <c r="S91" i="13"/>
  <c r="T91" i="13"/>
  <c r="U91" i="13"/>
  <c r="V91" i="13"/>
  <c r="S92" i="13"/>
  <c r="T92" i="13"/>
  <c r="U92" i="13"/>
  <c r="V92" i="13"/>
  <c r="S93" i="13"/>
  <c r="T93" i="13"/>
  <c r="U93" i="13"/>
  <c r="V93" i="13"/>
  <c r="S94" i="13"/>
  <c r="T94" i="13"/>
  <c r="U94" i="13"/>
  <c r="V94" i="13"/>
  <c r="S95" i="13"/>
  <c r="T95" i="13"/>
  <c r="U95" i="13"/>
  <c r="V95" i="13"/>
  <c r="S96" i="13"/>
  <c r="T96" i="13"/>
  <c r="U96" i="13"/>
  <c r="V96" i="13"/>
  <c r="S97" i="13"/>
  <c r="T97" i="13"/>
  <c r="U97" i="13"/>
  <c r="V97" i="13"/>
  <c r="S98" i="13"/>
  <c r="T98" i="13"/>
  <c r="U98" i="13"/>
  <c r="V98" i="13"/>
  <c r="S99" i="13"/>
  <c r="T99" i="13"/>
  <c r="U99" i="13"/>
  <c r="V99" i="13"/>
  <c r="S100" i="13"/>
  <c r="T100" i="13"/>
  <c r="U100" i="13"/>
  <c r="V100" i="13"/>
  <c r="S101" i="13"/>
  <c r="T101" i="13"/>
  <c r="U101" i="13"/>
  <c r="V101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3" i="13"/>
  <c r="AI104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4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4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4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4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4" i="13"/>
  <c r="AE104" i="13"/>
  <c r="AF104" i="13"/>
  <c r="AG104" i="13"/>
  <c r="AH104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4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X104" i="13"/>
  <c r="W104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4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4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4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4" i="13"/>
  <c r="R104" i="13"/>
  <c r="S104" i="13"/>
  <c r="T104" i="13"/>
  <c r="U104" i="13"/>
  <c r="V104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4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AH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AH25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AL24" i="15"/>
  <c r="AL25" i="15"/>
  <c r="AH37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AH26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AH27" i="15"/>
  <c r="AL26" i="15"/>
  <c r="AL27" i="15"/>
  <c r="AH38" i="15"/>
  <c r="AH47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AI26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AI27" i="15"/>
  <c r="AI38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AI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AI25" i="15"/>
  <c r="AI37" i="15"/>
  <c r="AH46" i="15"/>
  <c r="AH45" i="15"/>
  <c r="AH44" i="15"/>
  <c r="AH4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AJ26" i="15"/>
  <c r="AL28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B110" i="15"/>
  <c r="AB111" i="15"/>
  <c r="AB112" i="15"/>
  <c r="AB113" i="15"/>
  <c r="AB114" i="15"/>
  <c r="AB115" i="15"/>
  <c r="AB116" i="15"/>
  <c r="AK28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67" i="15"/>
  <c r="AA68" i="15"/>
  <c r="AA69" i="15"/>
  <c r="AA70" i="15"/>
  <c r="AA71" i="15"/>
  <c r="AA72" i="15"/>
  <c r="AA73" i="15"/>
  <c r="AA74" i="15"/>
  <c r="AA75" i="15"/>
  <c r="AA76" i="15"/>
  <c r="AA77" i="15"/>
  <c r="AA78" i="15"/>
  <c r="AA79" i="15"/>
  <c r="AA80" i="15"/>
  <c r="AA81" i="15"/>
  <c r="AA82" i="15"/>
  <c r="AA83" i="15"/>
  <c r="AA84" i="15"/>
  <c r="AA85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A110" i="15"/>
  <c r="AA111" i="15"/>
  <c r="AA112" i="15"/>
  <c r="AA113" i="15"/>
  <c r="AA114" i="15"/>
  <c r="AA115" i="15"/>
  <c r="AA116" i="15"/>
  <c r="AJ28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Z110" i="15"/>
  <c r="Z111" i="15"/>
  <c r="Z112" i="15"/>
  <c r="Z113" i="15"/>
  <c r="Z114" i="15"/>
  <c r="Z115" i="15"/>
  <c r="Z116" i="15"/>
  <c r="AI28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AH28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AK27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AJ27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AK26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AK25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AJ25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AK24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AJ24" i="15"/>
  <c r="N3" i="15"/>
  <c r="S3" i="15"/>
  <c r="X3" i="15"/>
  <c r="AC3" i="15"/>
  <c r="N4" i="15"/>
  <c r="S4" i="15"/>
  <c r="X4" i="15"/>
  <c r="AC4" i="15"/>
  <c r="N5" i="15"/>
  <c r="S5" i="15"/>
  <c r="X5" i="15"/>
  <c r="AC5" i="15"/>
  <c r="N6" i="15"/>
  <c r="S6" i="15"/>
  <c r="X6" i="15"/>
  <c r="AC6" i="15"/>
  <c r="N7" i="15"/>
  <c r="S7" i="15"/>
  <c r="X7" i="15"/>
  <c r="AC7" i="15"/>
  <c r="N8" i="15"/>
  <c r="S8" i="15"/>
  <c r="X8" i="15"/>
  <c r="AC8" i="15"/>
  <c r="N9" i="15"/>
  <c r="S9" i="15"/>
  <c r="X9" i="15"/>
  <c r="AC9" i="15"/>
  <c r="N10" i="15"/>
  <c r="S10" i="15"/>
  <c r="X10" i="15"/>
  <c r="AC10" i="15"/>
  <c r="N11" i="15"/>
  <c r="S11" i="15"/>
  <c r="X11" i="15"/>
  <c r="AC11" i="15"/>
  <c r="N12" i="15"/>
  <c r="S12" i="15"/>
  <c r="X12" i="15"/>
  <c r="AC12" i="15"/>
  <c r="N13" i="15"/>
  <c r="S13" i="15"/>
  <c r="X13" i="15"/>
  <c r="AC13" i="15"/>
  <c r="N14" i="15"/>
  <c r="S14" i="15"/>
  <c r="X14" i="15"/>
  <c r="AC14" i="15"/>
  <c r="N15" i="15"/>
  <c r="S15" i="15"/>
  <c r="X15" i="15"/>
  <c r="AC15" i="15"/>
  <c r="N16" i="15"/>
  <c r="S16" i="15"/>
  <c r="X16" i="15"/>
  <c r="AC16" i="15"/>
  <c r="N17" i="15"/>
  <c r="S17" i="15"/>
  <c r="X17" i="15"/>
  <c r="AC17" i="15"/>
  <c r="N18" i="15"/>
  <c r="S18" i="15"/>
  <c r="X18" i="15"/>
  <c r="AC18" i="15"/>
  <c r="N19" i="15"/>
  <c r="S19" i="15"/>
  <c r="X19" i="15"/>
  <c r="AC19" i="15"/>
  <c r="N20" i="15"/>
  <c r="S20" i="15"/>
  <c r="X20" i="15"/>
  <c r="AC20" i="15"/>
  <c r="N21" i="15"/>
  <c r="S21" i="15"/>
  <c r="X21" i="15"/>
  <c r="AC21" i="15"/>
  <c r="N22" i="15"/>
  <c r="S22" i="15"/>
  <c r="X22" i="15"/>
  <c r="AC22" i="15"/>
  <c r="N23" i="15"/>
  <c r="S23" i="15"/>
  <c r="X23" i="15"/>
  <c r="AC23" i="15"/>
  <c r="N24" i="15"/>
  <c r="S24" i="15"/>
  <c r="X24" i="15"/>
  <c r="AC24" i="15"/>
  <c r="N25" i="15"/>
  <c r="S25" i="15"/>
  <c r="X25" i="15"/>
  <c r="AC25" i="15"/>
  <c r="N26" i="15"/>
  <c r="S26" i="15"/>
  <c r="X26" i="15"/>
  <c r="AC26" i="15"/>
  <c r="N27" i="15"/>
  <c r="S27" i="15"/>
  <c r="X27" i="15"/>
  <c r="AC27" i="15"/>
  <c r="N28" i="15"/>
  <c r="S28" i="15"/>
  <c r="X28" i="15"/>
  <c r="AC28" i="15"/>
  <c r="N29" i="15"/>
  <c r="S29" i="15"/>
  <c r="X29" i="15"/>
  <c r="AC29" i="15"/>
  <c r="N30" i="15"/>
  <c r="S30" i="15"/>
  <c r="X30" i="15"/>
  <c r="AC30" i="15"/>
  <c r="N31" i="15"/>
  <c r="S31" i="15"/>
  <c r="X31" i="15"/>
  <c r="AC31" i="15"/>
  <c r="N32" i="15"/>
  <c r="S32" i="15"/>
  <c r="X32" i="15"/>
  <c r="AC32" i="15"/>
  <c r="N33" i="15"/>
  <c r="S33" i="15"/>
  <c r="X33" i="15"/>
  <c r="AC33" i="15"/>
  <c r="N34" i="15"/>
  <c r="S34" i="15"/>
  <c r="X34" i="15"/>
  <c r="AC34" i="15"/>
  <c r="N35" i="15"/>
  <c r="S35" i="15"/>
  <c r="X35" i="15"/>
  <c r="AC35" i="15"/>
  <c r="N36" i="15"/>
  <c r="S36" i="15"/>
  <c r="X36" i="15"/>
  <c r="AC36" i="15"/>
  <c r="N37" i="15"/>
  <c r="S37" i="15"/>
  <c r="X37" i="15"/>
  <c r="AC37" i="15"/>
  <c r="N38" i="15"/>
  <c r="S38" i="15"/>
  <c r="X38" i="15"/>
  <c r="AC38" i="15"/>
  <c r="N39" i="15"/>
  <c r="S39" i="15"/>
  <c r="X39" i="15"/>
  <c r="AC39" i="15"/>
  <c r="N40" i="15"/>
  <c r="S40" i="15"/>
  <c r="X40" i="15"/>
  <c r="AC40" i="15"/>
  <c r="N41" i="15"/>
  <c r="S41" i="15"/>
  <c r="X41" i="15"/>
  <c r="AC41" i="15"/>
  <c r="N42" i="15"/>
  <c r="S42" i="15"/>
  <c r="X42" i="15"/>
  <c r="AC42" i="15"/>
  <c r="N43" i="15"/>
  <c r="S43" i="15"/>
  <c r="X43" i="15"/>
  <c r="AC43" i="15"/>
  <c r="N44" i="15"/>
  <c r="S44" i="15"/>
  <c r="X44" i="15"/>
  <c r="AC44" i="15"/>
  <c r="N45" i="15"/>
  <c r="S45" i="15"/>
  <c r="X45" i="15"/>
  <c r="AC45" i="15"/>
  <c r="N46" i="15"/>
  <c r="S46" i="15"/>
  <c r="X46" i="15"/>
  <c r="AC46" i="15"/>
  <c r="N47" i="15"/>
  <c r="S47" i="15"/>
  <c r="X47" i="15"/>
  <c r="AC47" i="15"/>
  <c r="N48" i="15"/>
  <c r="S48" i="15"/>
  <c r="X48" i="15"/>
  <c r="AC48" i="15"/>
  <c r="N49" i="15"/>
  <c r="S49" i="15"/>
  <c r="X49" i="15"/>
  <c r="AC49" i="15"/>
  <c r="N50" i="15"/>
  <c r="S50" i="15"/>
  <c r="X50" i="15"/>
  <c r="AC50" i="15"/>
  <c r="N51" i="15"/>
  <c r="S51" i="15"/>
  <c r="X51" i="15"/>
  <c r="AC51" i="15"/>
  <c r="N52" i="15"/>
  <c r="S52" i="15"/>
  <c r="X52" i="15"/>
  <c r="AC52" i="15"/>
  <c r="N53" i="15"/>
  <c r="S53" i="15"/>
  <c r="X53" i="15"/>
  <c r="AC53" i="15"/>
  <c r="N54" i="15"/>
  <c r="S54" i="15"/>
  <c r="X54" i="15"/>
  <c r="AC54" i="15"/>
  <c r="N55" i="15"/>
  <c r="S55" i="15"/>
  <c r="X55" i="15"/>
  <c r="AC55" i="15"/>
  <c r="N56" i="15"/>
  <c r="S56" i="15"/>
  <c r="X56" i="15"/>
  <c r="AC56" i="15"/>
  <c r="N57" i="15"/>
  <c r="S57" i="15"/>
  <c r="X57" i="15"/>
  <c r="AC57" i="15"/>
  <c r="N58" i="15"/>
  <c r="S58" i="15"/>
  <c r="X58" i="15"/>
  <c r="AC58" i="15"/>
  <c r="N59" i="15"/>
  <c r="S59" i="15"/>
  <c r="X59" i="15"/>
  <c r="AC59" i="15"/>
  <c r="N60" i="15"/>
  <c r="S60" i="15"/>
  <c r="X60" i="15"/>
  <c r="AC60" i="15"/>
  <c r="N61" i="15"/>
  <c r="S61" i="15"/>
  <c r="X61" i="15"/>
  <c r="AC61" i="15"/>
  <c r="N62" i="15"/>
  <c r="S62" i="15"/>
  <c r="X62" i="15"/>
  <c r="AC62" i="15"/>
  <c r="N63" i="15"/>
  <c r="S63" i="15"/>
  <c r="X63" i="15"/>
  <c r="AC63" i="15"/>
  <c r="N64" i="15"/>
  <c r="S64" i="15"/>
  <c r="X64" i="15"/>
  <c r="AC64" i="15"/>
  <c r="N65" i="15"/>
  <c r="S65" i="15"/>
  <c r="X65" i="15"/>
  <c r="AC65" i="15"/>
  <c r="N66" i="15"/>
  <c r="S66" i="15"/>
  <c r="X66" i="15"/>
  <c r="AC66" i="15"/>
  <c r="N67" i="15"/>
  <c r="S67" i="15"/>
  <c r="X67" i="15"/>
  <c r="AC67" i="15"/>
  <c r="N68" i="15"/>
  <c r="S68" i="15"/>
  <c r="X68" i="15"/>
  <c r="AC68" i="15"/>
  <c r="N69" i="15"/>
  <c r="S69" i="15"/>
  <c r="X69" i="15"/>
  <c r="AC69" i="15"/>
  <c r="N70" i="15"/>
  <c r="S70" i="15"/>
  <c r="X70" i="15"/>
  <c r="AC70" i="15"/>
  <c r="N71" i="15"/>
  <c r="S71" i="15"/>
  <c r="X71" i="15"/>
  <c r="AC71" i="15"/>
  <c r="N72" i="15"/>
  <c r="S72" i="15"/>
  <c r="X72" i="15"/>
  <c r="AC72" i="15"/>
  <c r="N73" i="15"/>
  <c r="S73" i="15"/>
  <c r="X73" i="15"/>
  <c r="AC73" i="15"/>
  <c r="N74" i="15"/>
  <c r="S74" i="15"/>
  <c r="X74" i="15"/>
  <c r="AC74" i="15"/>
  <c r="N75" i="15"/>
  <c r="S75" i="15"/>
  <c r="X75" i="15"/>
  <c r="AC75" i="15"/>
  <c r="N76" i="15"/>
  <c r="S76" i="15"/>
  <c r="X76" i="15"/>
  <c r="AC76" i="15"/>
  <c r="N77" i="15"/>
  <c r="S77" i="15"/>
  <c r="X77" i="15"/>
  <c r="AC77" i="15"/>
  <c r="N78" i="15"/>
  <c r="S78" i="15"/>
  <c r="X78" i="15"/>
  <c r="AC78" i="15"/>
  <c r="N79" i="15"/>
  <c r="S79" i="15"/>
  <c r="X79" i="15"/>
  <c r="AC79" i="15"/>
  <c r="N80" i="15"/>
  <c r="S80" i="15"/>
  <c r="X80" i="15"/>
  <c r="AC80" i="15"/>
  <c r="N81" i="15"/>
  <c r="S81" i="15"/>
  <c r="X81" i="15"/>
  <c r="AC81" i="15"/>
  <c r="N82" i="15"/>
  <c r="S82" i="15"/>
  <c r="X82" i="15"/>
  <c r="AC82" i="15"/>
  <c r="N83" i="15"/>
  <c r="S83" i="15"/>
  <c r="X83" i="15"/>
  <c r="AC83" i="15"/>
  <c r="N84" i="15"/>
  <c r="S84" i="15"/>
  <c r="X84" i="15"/>
  <c r="AC84" i="15"/>
  <c r="N85" i="15"/>
  <c r="S85" i="15"/>
  <c r="X85" i="15"/>
  <c r="AC85" i="15"/>
  <c r="N86" i="15"/>
  <c r="S86" i="15"/>
  <c r="X86" i="15"/>
  <c r="AC86" i="15"/>
  <c r="N87" i="15"/>
  <c r="S87" i="15"/>
  <c r="X87" i="15"/>
  <c r="AC87" i="15"/>
  <c r="N88" i="15"/>
  <c r="S88" i="15"/>
  <c r="X88" i="15"/>
  <c r="AC88" i="15"/>
  <c r="N89" i="15"/>
  <c r="S89" i="15"/>
  <c r="X89" i="15"/>
  <c r="AC89" i="15"/>
  <c r="N90" i="15"/>
  <c r="S90" i="15"/>
  <c r="X90" i="15"/>
  <c r="AC90" i="15"/>
  <c r="N91" i="15"/>
  <c r="S91" i="15"/>
  <c r="X91" i="15"/>
  <c r="AC91" i="15"/>
  <c r="N92" i="15"/>
  <c r="S92" i="15"/>
  <c r="X92" i="15"/>
  <c r="AC92" i="15"/>
  <c r="N93" i="15"/>
  <c r="S93" i="15"/>
  <c r="X93" i="15"/>
  <c r="AC93" i="15"/>
  <c r="N94" i="15"/>
  <c r="S94" i="15"/>
  <c r="X94" i="15"/>
  <c r="AC94" i="15"/>
  <c r="N95" i="15"/>
  <c r="S95" i="15"/>
  <c r="X95" i="15"/>
  <c r="AC95" i="15"/>
  <c r="N96" i="15"/>
  <c r="S96" i="15"/>
  <c r="X96" i="15"/>
  <c r="AC96" i="15"/>
  <c r="N97" i="15"/>
  <c r="S97" i="15"/>
  <c r="X97" i="15"/>
  <c r="AC97" i="15"/>
  <c r="N98" i="15"/>
  <c r="S98" i="15"/>
  <c r="X98" i="15"/>
  <c r="AC98" i="15"/>
  <c r="N99" i="15"/>
  <c r="S99" i="15"/>
  <c r="X99" i="15"/>
  <c r="AC99" i="15"/>
  <c r="N100" i="15"/>
  <c r="S100" i="15"/>
  <c r="X100" i="15"/>
  <c r="AC100" i="15"/>
  <c r="N101" i="15"/>
  <c r="S101" i="15"/>
  <c r="X101" i="15"/>
  <c r="AC101" i="15"/>
  <c r="N102" i="15"/>
  <c r="S102" i="15"/>
  <c r="X102" i="15"/>
  <c r="AC102" i="15"/>
  <c r="N103" i="15"/>
  <c r="S103" i="15"/>
  <c r="X103" i="15"/>
  <c r="AC103" i="15"/>
  <c r="N104" i="15"/>
  <c r="S104" i="15"/>
  <c r="X104" i="15"/>
  <c r="AC104" i="15"/>
  <c r="N105" i="15"/>
  <c r="S105" i="15"/>
  <c r="X105" i="15"/>
  <c r="AC105" i="15"/>
  <c r="N106" i="15"/>
  <c r="S106" i="15"/>
  <c r="X106" i="15"/>
  <c r="AC106" i="15"/>
  <c r="N107" i="15"/>
  <c r="S107" i="15"/>
  <c r="X107" i="15"/>
  <c r="AC107" i="15"/>
  <c r="N108" i="15"/>
  <c r="S108" i="15"/>
  <c r="X108" i="15"/>
  <c r="AC108" i="15"/>
  <c r="N109" i="15"/>
  <c r="S109" i="15"/>
  <c r="X109" i="15"/>
  <c r="AC109" i="15"/>
  <c r="N110" i="15"/>
  <c r="S110" i="15"/>
  <c r="X110" i="15"/>
  <c r="AC110" i="15"/>
  <c r="N111" i="15"/>
  <c r="S111" i="15"/>
  <c r="X111" i="15"/>
  <c r="AC111" i="15"/>
  <c r="N112" i="15"/>
  <c r="S112" i="15"/>
  <c r="X112" i="15"/>
  <c r="AC112" i="15"/>
  <c r="N113" i="15"/>
  <c r="S113" i="15"/>
  <c r="X113" i="15"/>
  <c r="AC113" i="15"/>
  <c r="N114" i="15"/>
  <c r="S114" i="15"/>
  <c r="X114" i="15"/>
  <c r="AC114" i="15"/>
  <c r="N115" i="15"/>
  <c r="S115" i="15"/>
  <c r="X115" i="15"/>
  <c r="AC115" i="15"/>
  <c r="N116" i="15"/>
  <c r="S116" i="15"/>
  <c r="X116" i="15"/>
  <c r="AC116" i="15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</calcChain>
</file>

<file path=xl/sharedStrings.xml><?xml version="1.0" encoding="utf-8"?>
<sst xmlns="http://schemas.openxmlformats.org/spreadsheetml/2006/main" count="249" uniqueCount="65">
  <si>
    <t>nohabit =0</t>
  </si>
  <si>
    <t>smoking=1</t>
  </si>
  <si>
    <t>chewing=2</t>
  </si>
  <si>
    <t>both =3</t>
  </si>
  <si>
    <t>alcohol=4</t>
  </si>
  <si>
    <t xml:space="preserve">Age </t>
  </si>
  <si>
    <t>Sex</t>
  </si>
  <si>
    <t xml:space="preserve">habit </t>
  </si>
  <si>
    <t>NA</t>
  </si>
  <si>
    <t xml:space="preserve">Normal=0 </t>
  </si>
  <si>
    <t>Benign=1</t>
  </si>
  <si>
    <t>NA=2</t>
  </si>
  <si>
    <t>OPML=2</t>
  </si>
  <si>
    <t>Malignant=3</t>
  </si>
  <si>
    <t>NA=4</t>
  </si>
  <si>
    <t>No=0</t>
  </si>
  <si>
    <t>yes=1</t>
  </si>
  <si>
    <t>OSCC/precancer</t>
  </si>
  <si>
    <t xml:space="preserve">diagnosis </t>
  </si>
  <si>
    <t xml:space="preserve">Dagnosis by onsite specialist </t>
  </si>
  <si>
    <t>Normal = 0</t>
  </si>
  <si>
    <t>OSCC/pre = 1</t>
  </si>
  <si>
    <t>ND = 2</t>
  </si>
  <si>
    <t>other = 3</t>
  </si>
  <si>
    <t>/</t>
  </si>
  <si>
    <t>onsite</t>
  </si>
  <si>
    <t>remote</t>
  </si>
  <si>
    <t>benign=4</t>
  </si>
  <si>
    <t>0,1</t>
  </si>
  <si>
    <t>0,4</t>
  </si>
  <si>
    <t>2,3</t>
  </si>
  <si>
    <t>disagreement proportion</t>
  </si>
  <si>
    <t>predicted</t>
  </si>
  <si>
    <t>true positive</t>
  </si>
  <si>
    <t>true negative</t>
  </si>
  <si>
    <t>false positive</t>
  </si>
  <si>
    <t>false negative</t>
  </si>
  <si>
    <t>sensitivity</t>
  </si>
  <si>
    <t>specificity</t>
  </si>
  <si>
    <t>PPV</t>
  </si>
  <si>
    <t>NPV</t>
  </si>
  <si>
    <t>Normal</t>
  </si>
  <si>
    <t>HL</t>
  </si>
  <si>
    <t>TPK</t>
  </si>
  <si>
    <t>LP</t>
  </si>
  <si>
    <t>OSCC</t>
  </si>
  <si>
    <t>SL</t>
  </si>
  <si>
    <t>Interpretation</t>
  </si>
  <si>
    <t>Male</t>
  </si>
  <si>
    <t>Female</t>
  </si>
  <si>
    <t>Tobacco Pouch Keratosis = TPK</t>
  </si>
  <si>
    <t>Homogenous Leukoplakia = HL</t>
  </si>
  <si>
    <t>Speckled Leukoplakia = SL</t>
  </si>
  <si>
    <t>Lichen Planus = LP</t>
  </si>
  <si>
    <t>Normal = Normal</t>
  </si>
  <si>
    <t>OSCC = OSCC</t>
  </si>
  <si>
    <t>age</t>
  </si>
  <si>
    <t>avg age</t>
  </si>
  <si>
    <t>stdev age</t>
  </si>
  <si>
    <t>total mean</t>
  </si>
  <si>
    <t>total std</t>
  </si>
  <si>
    <t>remote diagnosis</t>
  </si>
  <si>
    <t xml:space="preserve">clinical diagnosis </t>
  </si>
  <si>
    <t>ID</t>
  </si>
  <si>
    <t>Dagnosis by remote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</si>
</sst>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3" fillId="0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 applyAlignment="1">
      <alignment horizontal="center" wrapText="1"/>
    </xf>
    <xf numFmtId="0" fontId="1" fillId="0" borderId="0" xfId="0" applyNumberFormat="1" applyFont="1" applyFill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659F-5584-4258-807D-63C93D5276F5}">
  <dimension ref="A1:AO116"/>
  <sheetViews>
    <sheetView workbookViewId="0">
      <selection activeCell="N29" sqref="N29"/>
    </sheetView>
  </sheetViews>
  <sheetFormatPr defaultColWidth="8.7265625" defaultRowHeight="13" x14ac:dyDescent="0.3"/>
  <cols>
    <col min="1" max="1" width="8.7265625" style="3"/>
    <col min="2" max="3" width="8.7265625" style="1"/>
    <col min="4" max="4" width="8.453125" style="1" customWidth="1"/>
    <col min="5" max="5" width="9.54296875" style="1" customWidth="1"/>
    <col min="6" max="16384" width="8.7265625" style="1"/>
  </cols>
  <sheetData>
    <row r="1" spans="1:41" x14ac:dyDescent="0.3">
      <c r="A1" s="14" t="s">
        <v>63</v>
      </c>
      <c r="B1" s="5" t="s">
        <v>5</v>
      </c>
      <c r="C1" s="3" t="s">
        <v>6</v>
      </c>
      <c r="D1" s="3" t="s">
        <v>7</v>
      </c>
      <c r="E1" s="3"/>
      <c r="F1" s="3" t="s">
        <v>17</v>
      </c>
      <c r="G1" s="3" t="s">
        <v>18</v>
      </c>
      <c r="J1" s="1" t="s">
        <v>47</v>
      </c>
      <c r="L1" s="1" t="s">
        <v>48</v>
      </c>
      <c r="M1" s="1" t="s">
        <v>48</v>
      </c>
      <c r="N1" s="1" t="s">
        <v>48</v>
      </c>
      <c r="O1" s="1" t="s">
        <v>48</v>
      </c>
      <c r="P1" s="1" t="s">
        <v>48</v>
      </c>
      <c r="Q1" s="1" t="s">
        <v>48</v>
      </c>
      <c r="R1" s="1" t="s">
        <v>48</v>
      </c>
      <c r="S1" s="1" t="s">
        <v>48</v>
      </c>
      <c r="T1" s="1" t="s">
        <v>48</v>
      </c>
      <c r="U1" s="1" t="s">
        <v>48</v>
      </c>
      <c r="V1" s="1" t="s">
        <v>48</v>
      </c>
      <c r="W1" s="1" t="s">
        <v>48</v>
      </c>
      <c r="Y1" s="1" t="s">
        <v>49</v>
      </c>
      <c r="Z1" s="1" t="s">
        <v>49</v>
      </c>
      <c r="AA1" s="1" t="s">
        <v>49</v>
      </c>
      <c r="AB1" s="1" t="s">
        <v>49</v>
      </c>
      <c r="AC1" s="1" t="s">
        <v>49</v>
      </c>
      <c r="AD1" s="1" t="s">
        <v>49</v>
      </c>
      <c r="AE1" s="1" t="s">
        <v>49</v>
      </c>
      <c r="AF1" s="1" t="s">
        <v>49</v>
      </c>
      <c r="AG1" s="1" t="s">
        <v>49</v>
      </c>
      <c r="AH1" s="1" t="s">
        <v>49</v>
      </c>
      <c r="AI1" s="1" t="s">
        <v>49</v>
      </c>
      <c r="AJ1" s="1" t="s">
        <v>49</v>
      </c>
    </row>
    <row r="2" spans="1:41" ht="26" x14ac:dyDescent="0.3">
      <c r="A2" s="14"/>
      <c r="B2" s="5"/>
      <c r="C2" s="3"/>
      <c r="D2" s="3"/>
      <c r="E2" s="3"/>
      <c r="F2" s="3"/>
      <c r="G2" s="3"/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3">
        <v>0</v>
      </c>
      <c r="S2" s="3">
        <v>1</v>
      </c>
      <c r="T2" s="4">
        <v>2</v>
      </c>
      <c r="U2" s="3">
        <v>3</v>
      </c>
      <c r="V2" s="3">
        <v>4</v>
      </c>
      <c r="W2" s="1" t="s">
        <v>56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3">
        <v>0</v>
      </c>
      <c r="AF2" s="3">
        <v>1</v>
      </c>
      <c r="AG2" s="4">
        <v>2</v>
      </c>
      <c r="AH2" s="3">
        <v>3</v>
      </c>
      <c r="AI2" s="3">
        <v>4</v>
      </c>
      <c r="AJ2" s="1" t="s">
        <v>56</v>
      </c>
      <c r="AL2" s="4" t="s">
        <v>2</v>
      </c>
      <c r="AM2" s="3" t="s">
        <v>3</v>
      </c>
      <c r="AN2" s="3" t="s">
        <v>4</v>
      </c>
      <c r="AO2" s="1" t="s">
        <v>56</v>
      </c>
    </row>
    <row r="3" spans="1:41" x14ac:dyDescent="0.3">
      <c r="A3" s="1">
        <v>1</v>
      </c>
      <c r="B3" s="5">
        <v>79</v>
      </c>
      <c r="C3" s="3">
        <v>1</v>
      </c>
      <c r="D3" s="3">
        <v>0</v>
      </c>
      <c r="E3" s="3">
        <v>100</v>
      </c>
      <c r="F3" s="3">
        <v>1</v>
      </c>
      <c r="G3" s="3">
        <v>2</v>
      </c>
      <c r="H3" s="1">
        <v>0</v>
      </c>
      <c r="I3" s="1" t="b">
        <f t="shared" ref="I3:I34" si="0">OR(AND(G3=0,H3=0),AND(G3=1,H3=4),AND(G3=2,H3=1),AND(G3=3,H3=1),AND(G3=4,H3=2))</f>
        <v>0</v>
      </c>
      <c r="J3" s="1" t="s">
        <v>41</v>
      </c>
      <c r="L3" s="1">
        <f>IF(AND($C3=1,$J3=L$2),1,0)</f>
        <v>1</v>
      </c>
      <c r="M3" s="1">
        <f>IF(AND($C3=1,$J3=M$2),1,0)</f>
        <v>0</v>
      </c>
      <c r="N3" s="1">
        <f>IF(AND($C3=1,$J3=N$2),1,0)</f>
        <v>0</v>
      </c>
      <c r="O3" s="1">
        <f>IF(AND($C3=1,$J3=O$2),1,0)</f>
        <v>0</v>
      </c>
      <c r="P3" s="1">
        <f>IF(AND($C3=1,$J3=P$2),1,0)</f>
        <v>0</v>
      </c>
      <c r="Q3" s="1">
        <f>IF(AND($C3=1,$J3=Q$2),1,0)</f>
        <v>0</v>
      </c>
      <c r="R3" s="1">
        <f>(IF(AND($C3=1,$D3=R$2),1,0))+(IF(AND($C3=1,$E3=R$2),1,0))</f>
        <v>1</v>
      </c>
      <c r="S3" s="1">
        <f>(IF(AND($C3=1,$D3=S$2),1,0))+(IF(AND($C3=1,$E3=S$2),1,0))</f>
        <v>0</v>
      </c>
      <c r="T3" s="1">
        <f>(IF(AND($C3=1,$D3=T$2),1,0))+(IF(AND($C3=1,$E3=T$2),1,0))</f>
        <v>0</v>
      </c>
      <c r="U3" s="1">
        <f>(IF(AND($C3=1,$D3=U$2),1,0))+(IF(AND($C3=1,$E3=U$2),1,0))</f>
        <v>0</v>
      </c>
      <c r="V3" s="1">
        <f>(IF(AND($C3=1,$D3=V$2),1,0))+(IF(AND($C3=1,$E3=V$2),1,0))</f>
        <v>0</v>
      </c>
      <c r="W3" s="1">
        <f>IF($C3=1, B3)</f>
        <v>79</v>
      </c>
      <c r="Y3" s="1">
        <f>IF(AND($C3=0,$J3=Y$2),1,0)</f>
        <v>0</v>
      </c>
      <c r="Z3" s="1">
        <f>IF(AND($C3=0,$J3=Z$2),1,0)</f>
        <v>0</v>
      </c>
      <c r="AA3" s="1">
        <f>IF(AND($C3=0,$J3=AA$2),1,0)</f>
        <v>0</v>
      </c>
      <c r="AB3" s="1">
        <f>IF(AND($C3=0,$J3=AB$2),1,0)</f>
        <v>0</v>
      </c>
      <c r="AC3" s="1">
        <f>IF(AND($C3=0,$J3=AC$2),1,0)</f>
        <v>0</v>
      </c>
      <c r="AD3" s="1">
        <f>IF(AND($C3=0,$J3=AD$2),1,0)</f>
        <v>0</v>
      </c>
      <c r="AE3" s="1">
        <f>(IF(AND($C3=0,$D3=AE$2),1,0))+(IF(AND($C3=0,$E3=AE$2),1,0))</f>
        <v>0</v>
      </c>
      <c r="AF3" s="1">
        <f>(IF(AND($C3=0,$D3=AF$2),1,0))+(IF(AND($C3=0,$E3=AF$2),1,0))</f>
        <v>0</v>
      </c>
      <c r="AG3" s="1">
        <f>(IF(AND($C3=0,$D3=AG$2),1,0))+(IF(AND($C3=0,$E3=AG$2),1,0))</f>
        <v>0</v>
      </c>
      <c r="AH3" s="1">
        <f>(IF(AND($C3=0,$D3=AH$2),1,0))+(IF(AND($C3=0,$E3=AH$2),1,0))</f>
        <v>0</v>
      </c>
      <c r="AI3" s="1">
        <f>(IF(AND($C3=0,$D3=AI$2),1,0))+(IF(AND($C3=0,$E3=AI$2),1,0))</f>
        <v>0</v>
      </c>
      <c r="AJ3" s="1" t="b">
        <f>IF($C3=0, B3)</f>
        <v>0</v>
      </c>
    </row>
    <row r="4" spans="1:41" x14ac:dyDescent="0.3">
      <c r="A4" s="1">
        <v>2</v>
      </c>
      <c r="B4" s="5">
        <v>44</v>
      </c>
      <c r="C4" s="3">
        <v>1</v>
      </c>
      <c r="D4" s="5">
        <v>3</v>
      </c>
      <c r="E4" s="5">
        <v>4</v>
      </c>
      <c r="F4" s="3">
        <v>1</v>
      </c>
      <c r="G4" s="3">
        <v>2</v>
      </c>
      <c r="H4" s="1">
        <v>0</v>
      </c>
      <c r="I4" s="1" t="b">
        <f t="shared" si="0"/>
        <v>0</v>
      </c>
      <c r="J4" s="1" t="s">
        <v>41</v>
      </c>
      <c r="L4" s="1">
        <f>IF(AND($C4=1,$J4=L$2),1,0)</f>
        <v>1</v>
      </c>
      <c r="M4" s="1">
        <f>IF(AND($C4=1,$J4=M$2),1,0)</f>
        <v>0</v>
      </c>
      <c r="N4" s="1">
        <f>IF(AND($C4=1,$J4=N$2),1,0)</f>
        <v>0</v>
      </c>
      <c r="O4" s="1">
        <f>IF(AND($C4=1,$J4=O$2),1,0)</f>
        <v>0</v>
      </c>
      <c r="P4" s="1">
        <f>IF(AND($C4=1,$J4=P$2),1,0)</f>
        <v>0</v>
      </c>
      <c r="Q4" s="1">
        <f>IF(AND($C4=1,$J4=Q$2),1,0)</f>
        <v>0</v>
      </c>
      <c r="R4" s="1">
        <f>(IF(AND($C4=1,$D4=R$2),1,0))+(IF(AND($C4=1,$E4=R$2),1,0))</f>
        <v>0</v>
      </c>
      <c r="S4" s="1">
        <f>(IF(AND($C4=1,$D4=S$2),1,0))+(IF(AND($C4=1,$E4=S$2),1,0))</f>
        <v>0</v>
      </c>
      <c r="T4" s="1">
        <f>(IF(AND($C4=1,$D4=T$2),1,0))+(IF(AND($C4=1,$E4=T$2),1,0))</f>
        <v>0</v>
      </c>
      <c r="U4" s="1">
        <f>(IF(AND($C4=1,$D4=U$2),1,0))+(IF(AND($C4=1,$E4=U$2),1,0))</f>
        <v>1</v>
      </c>
      <c r="V4" s="1">
        <f>(IF(AND($C4=1,$D4=V$2),1,0))+(IF(AND($C4=1,$E4=V$2),1,0))</f>
        <v>1</v>
      </c>
      <c r="W4" s="1">
        <f>IF($C4=1, B4)</f>
        <v>44</v>
      </c>
      <c r="Y4" s="1">
        <f>IF(AND($C4=0,$J4=Y$2),1,0)</f>
        <v>0</v>
      </c>
      <c r="Z4" s="1">
        <f>IF(AND($C4=0,$J4=Z$2),1,0)</f>
        <v>0</v>
      </c>
      <c r="AA4" s="1">
        <f>IF(AND($C4=0,$J4=AA$2),1,0)</f>
        <v>0</v>
      </c>
      <c r="AB4" s="1">
        <f>IF(AND($C4=0,$J4=AB$2),1,0)</f>
        <v>0</v>
      </c>
      <c r="AC4" s="1">
        <f>IF(AND($C4=0,$J4=AC$2),1,0)</f>
        <v>0</v>
      </c>
      <c r="AD4" s="1">
        <f>IF(AND($C4=0,$J4=AD$2),1,0)</f>
        <v>0</v>
      </c>
      <c r="AE4" s="1">
        <f>(IF(AND($C4=0,$D4=AE$2),1,0))+(IF(AND($C4=0,$E4=AE$2),1,0))</f>
        <v>0</v>
      </c>
      <c r="AF4" s="1">
        <f>(IF(AND($C4=0,$D4=AF$2),1,0))+(IF(AND($C4=0,$E4=AF$2),1,0))</f>
        <v>0</v>
      </c>
      <c r="AG4" s="1">
        <f>(IF(AND($C4=0,$D4=AG$2),1,0))+(IF(AND($C4=0,$E4=AG$2),1,0))</f>
        <v>0</v>
      </c>
      <c r="AH4" s="1">
        <f>(IF(AND($C4=0,$D4=AH$2),1,0))+(IF(AND($C4=0,$E4=AH$2),1,0))</f>
        <v>0</v>
      </c>
      <c r="AI4" s="1">
        <f>(IF(AND($C4=0,$D4=AI$2),1,0))+(IF(AND($C4=0,$E4=AI$2),1,0))</f>
        <v>0</v>
      </c>
      <c r="AJ4" s="1" t="b">
        <f>IF($C4=0, B4)</f>
        <v>0</v>
      </c>
      <c r="AL4" s="1" t="s">
        <v>50</v>
      </c>
    </row>
    <row r="5" spans="1:41" x14ac:dyDescent="0.3">
      <c r="A5" s="1">
        <v>3</v>
      </c>
      <c r="B5" s="5">
        <v>52</v>
      </c>
      <c r="C5" s="3">
        <v>1</v>
      </c>
      <c r="D5" s="5">
        <v>2</v>
      </c>
      <c r="E5" s="3">
        <v>100</v>
      </c>
      <c r="F5" s="3">
        <v>1</v>
      </c>
      <c r="G5" s="3">
        <v>3</v>
      </c>
      <c r="H5" s="1">
        <v>1</v>
      </c>
      <c r="I5" s="1" t="b">
        <f t="shared" si="0"/>
        <v>1</v>
      </c>
      <c r="J5" s="1" t="s">
        <v>42</v>
      </c>
      <c r="L5" s="1">
        <f>IF(AND($C5=1,$J5=L$2),1,0)</f>
        <v>0</v>
      </c>
      <c r="M5" s="1">
        <f>IF(AND($C5=1,$J5=M$2),1,0)</f>
        <v>1</v>
      </c>
      <c r="N5" s="1">
        <f>IF(AND($C5=1,$J5=N$2),1,0)</f>
        <v>0</v>
      </c>
      <c r="O5" s="1">
        <f>IF(AND($C5=1,$J5=O$2),1,0)</f>
        <v>0</v>
      </c>
      <c r="P5" s="1">
        <f>IF(AND($C5=1,$J5=P$2),1,0)</f>
        <v>0</v>
      </c>
      <c r="Q5" s="1">
        <f>IF(AND($C5=1,$J5=Q$2),1,0)</f>
        <v>0</v>
      </c>
      <c r="R5" s="1">
        <f>(IF(AND($C5=1,$D5=R$2),1,0))+(IF(AND($C5=1,$E5=R$2),1,0))</f>
        <v>0</v>
      </c>
      <c r="S5" s="1">
        <f>(IF(AND($C5=1,$D5=S$2),1,0))+(IF(AND($C5=1,$E5=S$2),1,0))</f>
        <v>0</v>
      </c>
      <c r="T5" s="1">
        <f>(IF(AND($C5=1,$D5=T$2),1,0))+(IF(AND($C5=1,$E5=T$2),1,0))</f>
        <v>1</v>
      </c>
      <c r="U5" s="1">
        <f>(IF(AND($C5=1,$D5=U$2),1,0))+(IF(AND($C5=1,$E5=U$2),1,0))</f>
        <v>0</v>
      </c>
      <c r="V5" s="1">
        <f>(IF(AND($C5=1,$D5=V$2),1,0))+(IF(AND($C5=1,$E5=V$2),1,0))</f>
        <v>0</v>
      </c>
      <c r="W5" s="1">
        <f>IF($C5=1, B5)</f>
        <v>52</v>
      </c>
      <c r="Y5" s="1">
        <f>IF(AND($C5=0,$J5=Y$2),1,0)</f>
        <v>0</v>
      </c>
      <c r="Z5" s="1">
        <f>IF(AND($C5=0,$J5=Z$2),1,0)</f>
        <v>0</v>
      </c>
      <c r="AA5" s="1">
        <f>IF(AND($C5=0,$J5=AA$2),1,0)</f>
        <v>0</v>
      </c>
      <c r="AB5" s="1">
        <f>IF(AND($C5=0,$J5=AB$2),1,0)</f>
        <v>0</v>
      </c>
      <c r="AC5" s="1">
        <f>IF(AND($C5=0,$J5=AC$2),1,0)</f>
        <v>0</v>
      </c>
      <c r="AD5" s="1">
        <f>IF(AND($C5=0,$J5=AD$2),1,0)</f>
        <v>0</v>
      </c>
      <c r="AE5" s="1">
        <f>(IF(AND($C5=0,$D5=AE$2),1,0))+(IF(AND($C5=0,$E5=AE$2),1,0))</f>
        <v>0</v>
      </c>
      <c r="AF5" s="1">
        <f>(IF(AND($C5=0,$D5=AF$2),1,0))+(IF(AND($C5=0,$E5=AF$2),1,0))</f>
        <v>0</v>
      </c>
      <c r="AG5" s="1">
        <f>(IF(AND($C5=0,$D5=AG$2),1,0))+(IF(AND($C5=0,$E5=AG$2),1,0))</f>
        <v>0</v>
      </c>
      <c r="AH5" s="1">
        <f>(IF(AND($C5=0,$D5=AH$2),1,0))+(IF(AND($C5=0,$E5=AH$2),1,0))</f>
        <v>0</v>
      </c>
      <c r="AI5" s="1">
        <f>(IF(AND($C5=0,$D5=AI$2),1,0))+(IF(AND($C5=0,$E5=AI$2),1,0))</f>
        <v>0</v>
      </c>
      <c r="AJ5" s="1" t="b">
        <f>IF($C5=0, B5)</f>
        <v>0</v>
      </c>
      <c r="AL5" s="1" t="s">
        <v>51</v>
      </c>
    </row>
    <row r="6" spans="1:41" x14ac:dyDescent="0.3">
      <c r="A6" s="1">
        <v>4</v>
      </c>
      <c r="B6" s="5">
        <v>51</v>
      </c>
      <c r="C6" s="3">
        <v>0</v>
      </c>
      <c r="D6" s="5">
        <v>0</v>
      </c>
      <c r="E6" s="3">
        <v>100</v>
      </c>
      <c r="F6" s="3">
        <v>1</v>
      </c>
      <c r="G6" s="3">
        <v>2</v>
      </c>
      <c r="H6" s="1">
        <v>0</v>
      </c>
      <c r="I6" s="1" t="b">
        <f t="shared" si="0"/>
        <v>0</v>
      </c>
      <c r="J6" s="1" t="s">
        <v>41</v>
      </c>
      <c r="L6" s="1">
        <f>IF(AND($C6=1,$J6=L$2),1,0)</f>
        <v>0</v>
      </c>
      <c r="M6" s="1">
        <f>IF(AND($C6=1,$J6=M$2),1,0)</f>
        <v>0</v>
      </c>
      <c r="N6" s="1">
        <f>IF(AND($C6=1,$J6=N$2),1,0)</f>
        <v>0</v>
      </c>
      <c r="O6" s="1">
        <f>IF(AND($C6=1,$J6=O$2),1,0)</f>
        <v>0</v>
      </c>
      <c r="P6" s="1">
        <f>IF(AND($C6=1,$J6=P$2),1,0)</f>
        <v>0</v>
      </c>
      <c r="Q6" s="1">
        <f>IF(AND($C6=1,$J6=Q$2),1,0)</f>
        <v>0</v>
      </c>
      <c r="R6" s="1">
        <f>(IF(AND($C6=1,$D6=R$2),1,0))+(IF(AND($C6=1,$E6=R$2),1,0))</f>
        <v>0</v>
      </c>
      <c r="S6" s="1">
        <f>(IF(AND($C6=1,$D6=S$2),1,0))+(IF(AND($C6=1,$E6=S$2),1,0))</f>
        <v>0</v>
      </c>
      <c r="T6" s="1">
        <f>(IF(AND($C6=1,$D6=T$2),1,0))+(IF(AND($C6=1,$E6=T$2),1,0))</f>
        <v>0</v>
      </c>
      <c r="U6" s="1">
        <f>(IF(AND($C6=1,$D6=U$2),1,0))+(IF(AND($C6=1,$E6=U$2),1,0))</f>
        <v>0</v>
      </c>
      <c r="V6" s="1">
        <f>(IF(AND($C6=1,$D6=V$2),1,0))+(IF(AND($C6=1,$E6=V$2),1,0))</f>
        <v>0</v>
      </c>
      <c r="W6" s="1" t="b">
        <f>IF($C6=1, B6)</f>
        <v>0</v>
      </c>
      <c r="Y6" s="1">
        <f>IF(AND($C6=0,$J6=Y$2),1,0)</f>
        <v>1</v>
      </c>
      <c r="Z6" s="1">
        <f>IF(AND($C6=0,$J6=Z$2),1,0)</f>
        <v>0</v>
      </c>
      <c r="AA6" s="1">
        <f>IF(AND($C6=0,$J6=AA$2),1,0)</f>
        <v>0</v>
      </c>
      <c r="AB6" s="1">
        <f>IF(AND($C6=0,$J6=AB$2),1,0)</f>
        <v>0</v>
      </c>
      <c r="AC6" s="1">
        <f>IF(AND($C6=0,$J6=AC$2),1,0)</f>
        <v>0</v>
      </c>
      <c r="AD6" s="1">
        <f>IF(AND($C6=0,$J6=AD$2),1,0)</f>
        <v>0</v>
      </c>
      <c r="AE6" s="1">
        <f>(IF(AND($C6=0,$D6=AE$2),1,0))+(IF(AND($C6=0,$E6=AE$2),1,0))</f>
        <v>1</v>
      </c>
      <c r="AF6" s="1">
        <f>(IF(AND($C6=0,$D6=AF$2),1,0))+(IF(AND($C6=0,$E6=AF$2),1,0))</f>
        <v>0</v>
      </c>
      <c r="AG6" s="1">
        <f>(IF(AND($C6=0,$D6=AG$2),1,0))+(IF(AND($C6=0,$E6=AG$2),1,0))</f>
        <v>0</v>
      </c>
      <c r="AH6" s="1">
        <f>(IF(AND($C6=0,$D6=AH$2),1,0))+(IF(AND($C6=0,$E6=AH$2),1,0))</f>
        <v>0</v>
      </c>
      <c r="AI6" s="1">
        <f>(IF(AND($C6=0,$D6=AI$2),1,0))+(IF(AND($C6=0,$E6=AI$2),1,0))</f>
        <v>0</v>
      </c>
      <c r="AJ6" s="1">
        <f>IF($C6=0, B6)</f>
        <v>51</v>
      </c>
      <c r="AL6" s="1" t="s">
        <v>52</v>
      </c>
    </row>
    <row r="7" spans="1:41" ht="14.5" x14ac:dyDescent="0.35">
      <c r="A7" s="1">
        <v>5</v>
      </c>
      <c r="B7" s="5">
        <v>27</v>
      </c>
      <c r="C7" s="3">
        <v>0</v>
      </c>
      <c r="D7" s="5">
        <v>0</v>
      </c>
      <c r="E7" s="3">
        <v>100</v>
      </c>
      <c r="F7" s="3">
        <v>0</v>
      </c>
      <c r="G7" s="3">
        <v>1</v>
      </c>
      <c r="H7" s="1">
        <v>0</v>
      </c>
      <c r="I7" s="1" t="b">
        <f t="shared" si="0"/>
        <v>0</v>
      </c>
      <c r="J7" s="1" t="s">
        <v>41</v>
      </c>
      <c r="L7" s="1">
        <f>IF(AND($C7=1,$J7=L$2),1,0)</f>
        <v>0</v>
      </c>
      <c r="M7" s="1">
        <f>IF(AND($C7=1,$J7=M$2),1,0)</f>
        <v>0</v>
      </c>
      <c r="N7" s="1">
        <f>IF(AND($C7=1,$J7=N$2),1,0)</f>
        <v>0</v>
      </c>
      <c r="O7" s="1">
        <f>IF(AND($C7=1,$J7=O$2),1,0)</f>
        <v>0</v>
      </c>
      <c r="P7" s="1">
        <f>IF(AND($C7=1,$J7=P$2),1,0)</f>
        <v>0</v>
      </c>
      <c r="Q7" s="1">
        <f>IF(AND($C7=1,$J7=Q$2),1,0)</f>
        <v>0</v>
      </c>
      <c r="R7" s="1">
        <f>(IF(AND($C7=1,$D7=R$2),1,0))+(IF(AND($C7=1,$E7=R$2),1,0))</f>
        <v>0</v>
      </c>
      <c r="S7" s="1">
        <f>(IF(AND($C7=1,$D7=S$2),1,0))+(IF(AND($C7=1,$E7=S$2),1,0))</f>
        <v>0</v>
      </c>
      <c r="T7" s="1">
        <f>(IF(AND($C7=1,$D7=T$2),1,0))+(IF(AND($C7=1,$E7=T$2),1,0))</f>
        <v>0</v>
      </c>
      <c r="U7" s="1">
        <f>(IF(AND($C7=1,$D7=U$2),1,0))+(IF(AND($C7=1,$E7=U$2),1,0))</f>
        <v>0</v>
      </c>
      <c r="V7" s="1">
        <f>(IF(AND($C7=1,$D7=V$2),1,0))+(IF(AND($C7=1,$E7=V$2),1,0))</f>
        <v>0</v>
      </c>
      <c r="W7" s="1" t="b">
        <f>IF($C7=1, B7)</f>
        <v>0</v>
      </c>
      <c r="Y7" s="1">
        <f>IF(AND($C7=0,$J7=Y$2),1,0)</f>
        <v>1</v>
      </c>
      <c r="Z7" s="1">
        <f>IF(AND($C7=0,$J7=Z$2),1,0)</f>
        <v>0</v>
      </c>
      <c r="AA7" s="1">
        <f>IF(AND($C7=0,$J7=AA$2),1,0)</f>
        <v>0</v>
      </c>
      <c r="AB7" s="1">
        <f>IF(AND($C7=0,$J7=AB$2),1,0)</f>
        <v>0</v>
      </c>
      <c r="AC7" s="1">
        <f>IF(AND($C7=0,$J7=AC$2),1,0)</f>
        <v>0</v>
      </c>
      <c r="AD7" s="1">
        <f>IF(AND($C7=0,$J7=AD$2),1,0)</f>
        <v>0</v>
      </c>
      <c r="AE7" s="1">
        <f>(IF(AND($C7=0,$D7=AE$2),1,0))+(IF(AND($C7=0,$E7=AE$2),1,0))</f>
        <v>1</v>
      </c>
      <c r="AF7" s="1">
        <f>(IF(AND($C7=0,$D7=AF$2),1,0))+(IF(AND($C7=0,$E7=AF$2),1,0))</f>
        <v>0</v>
      </c>
      <c r="AG7" s="1">
        <f>(IF(AND($C7=0,$D7=AG$2),1,0))+(IF(AND($C7=0,$E7=AG$2),1,0))</f>
        <v>0</v>
      </c>
      <c r="AH7" s="1">
        <f>(IF(AND($C7=0,$D7=AH$2),1,0))+(IF(AND($C7=0,$E7=AH$2),1,0))</f>
        <v>0</v>
      </c>
      <c r="AI7" s="1">
        <f>(IF(AND($C7=0,$D7=AI$2),1,0))+(IF(AND($C7=0,$E7=AI$2),1,0))</f>
        <v>0</v>
      </c>
      <c r="AJ7" s="1">
        <f>IF($C7=0, B7)</f>
        <v>27</v>
      </c>
      <c r="AL7" t="s">
        <v>53</v>
      </c>
    </row>
    <row r="8" spans="1:41" x14ac:dyDescent="0.3">
      <c r="A8" s="1">
        <v>6</v>
      </c>
      <c r="B8" s="5">
        <v>68</v>
      </c>
      <c r="C8" s="3">
        <v>0</v>
      </c>
      <c r="D8" s="5">
        <v>0</v>
      </c>
      <c r="E8" s="3">
        <v>100</v>
      </c>
      <c r="F8" s="3">
        <v>1</v>
      </c>
      <c r="G8" s="3">
        <v>2</v>
      </c>
      <c r="H8" s="1">
        <v>0</v>
      </c>
      <c r="I8" s="1" t="b">
        <f t="shared" si="0"/>
        <v>0</v>
      </c>
      <c r="J8" s="1" t="s">
        <v>41</v>
      </c>
      <c r="L8" s="1">
        <f>IF(AND($C8=1,$J8=L$2),1,0)</f>
        <v>0</v>
      </c>
      <c r="M8" s="1">
        <f>IF(AND($C8=1,$J8=M$2),1,0)</f>
        <v>0</v>
      </c>
      <c r="N8" s="1">
        <f>IF(AND($C8=1,$J8=N$2),1,0)</f>
        <v>0</v>
      </c>
      <c r="O8" s="1">
        <f>IF(AND($C8=1,$J8=O$2),1,0)</f>
        <v>0</v>
      </c>
      <c r="P8" s="1">
        <f>IF(AND($C8=1,$J8=P$2),1,0)</f>
        <v>0</v>
      </c>
      <c r="Q8" s="1">
        <f>IF(AND($C8=1,$J8=Q$2),1,0)</f>
        <v>0</v>
      </c>
      <c r="R8" s="1">
        <f>(IF(AND($C8=1,$D8=R$2),1,0))+(IF(AND($C8=1,$E8=R$2),1,0))</f>
        <v>0</v>
      </c>
      <c r="S8" s="1">
        <f>(IF(AND($C8=1,$D8=S$2),1,0))+(IF(AND($C8=1,$E8=S$2),1,0))</f>
        <v>0</v>
      </c>
      <c r="T8" s="1">
        <f>(IF(AND($C8=1,$D8=T$2),1,0))+(IF(AND($C8=1,$E8=T$2),1,0))</f>
        <v>0</v>
      </c>
      <c r="U8" s="1">
        <f>(IF(AND($C8=1,$D8=U$2),1,0))+(IF(AND($C8=1,$E8=U$2),1,0))</f>
        <v>0</v>
      </c>
      <c r="V8" s="1">
        <f>(IF(AND($C8=1,$D8=V$2),1,0))+(IF(AND($C8=1,$E8=V$2),1,0))</f>
        <v>0</v>
      </c>
      <c r="W8" s="1" t="b">
        <f>IF($C8=1, B8)</f>
        <v>0</v>
      </c>
      <c r="Y8" s="1">
        <f>IF(AND($C8=0,$J8=Y$2),1,0)</f>
        <v>1</v>
      </c>
      <c r="Z8" s="1">
        <f>IF(AND($C8=0,$J8=Z$2),1,0)</f>
        <v>0</v>
      </c>
      <c r="AA8" s="1">
        <f>IF(AND($C8=0,$J8=AA$2),1,0)</f>
        <v>0</v>
      </c>
      <c r="AB8" s="1">
        <f>IF(AND($C8=0,$J8=AB$2),1,0)</f>
        <v>0</v>
      </c>
      <c r="AC8" s="1">
        <f>IF(AND($C8=0,$J8=AC$2),1,0)</f>
        <v>0</v>
      </c>
      <c r="AD8" s="1">
        <f>IF(AND($C8=0,$J8=AD$2),1,0)</f>
        <v>0</v>
      </c>
      <c r="AE8" s="1">
        <f>(IF(AND($C8=0,$D8=AE$2),1,0))+(IF(AND($C8=0,$E8=AE$2),1,0))</f>
        <v>1</v>
      </c>
      <c r="AF8" s="1">
        <f>(IF(AND($C8=0,$D8=AF$2),1,0))+(IF(AND($C8=0,$E8=AF$2),1,0))</f>
        <v>0</v>
      </c>
      <c r="AG8" s="1">
        <f>(IF(AND($C8=0,$D8=AG$2),1,0))+(IF(AND($C8=0,$E8=AG$2),1,0))</f>
        <v>0</v>
      </c>
      <c r="AH8" s="1">
        <f>(IF(AND($C8=0,$D8=AH$2),1,0))+(IF(AND($C8=0,$E8=AH$2),1,0))</f>
        <v>0</v>
      </c>
      <c r="AI8" s="1">
        <f>(IF(AND($C8=0,$D8=AI$2),1,0))+(IF(AND($C8=0,$E8=AI$2),1,0))</f>
        <v>0</v>
      </c>
      <c r="AJ8" s="1">
        <f>IF($C8=0, B8)</f>
        <v>68</v>
      </c>
      <c r="AL8" s="1" t="s">
        <v>54</v>
      </c>
    </row>
    <row r="9" spans="1:41" x14ac:dyDescent="0.3">
      <c r="A9" s="1">
        <v>7</v>
      </c>
      <c r="B9" s="5">
        <v>42</v>
      </c>
      <c r="C9" s="3">
        <v>0</v>
      </c>
      <c r="D9" s="5">
        <v>0</v>
      </c>
      <c r="E9" s="3">
        <v>100</v>
      </c>
      <c r="F9" s="3">
        <v>1</v>
      </c>
      <c r="G9" s="3">
        <v>2</v>
      </c>
      <c r="H9" s="1">
        <v>0</v>
      </c>
      <c r="I9" s="1" t="b">
        <f t="shared" si="0"/>
        <v>0</v>
      </c>
      <c r="J9" s="1" t="s">
        <v>41</v>
      </c>
      <c r="L9" s="1">
        <f>IF(AND($C9=1,$J9=L$2),1,0)</f>
        <v>0</v>
      </c>
      <c r="M9" s="1">
        <f>IF(AND($C9=1,$J9=M$2),1,0)</f>
        <v>0</v>
      </c>
      <c r="N9" s="1">
        <f>IF(AND($C9=1,$J9=N$2),1,0)</f>
        <v>0</v>
      </c>
      <c r="O9" s="1">
        <f>IF(AND($C9=1,$J9=O$2),1,0)</f>
        <v>0</v>
      </c>
      <c r="P9" s="1">
        <f>IF(AND($C9=1,$J9=P$2),1,0)</f>
        <v>0</v>
      </c>
      <c r="Q9" s="1">
        <f>IF(AND($C9=1,$J9=Q$2),1,0)</f>
        <v>0</v>
      </c>
      <c r="R9" s="1">
        <f>(IF(AND($C9=1,$D9=R$2),1,0))+(IF(AND($C9=1,$E9=R$2),1,0))</f>
        <v>0</v>
      </c>
      <c r="S9" s="1">
        <f>(IF(AND($C9=1,$D9=S$2),1,0))+(IF(AND($C9=1,$E9=S$2),1,0))</f>
        <v>0</v>
      </c>
      <c r="T9" s="1">
        <f>(IF(AND($C9=1,$D9=T$2),1,0))+(IF(AND($C9=1,$E9=T$2),1,0))</f>
        <v>0</v>
      </c>
      <c r="U9" s="1">
        <f>(IF(AND($C9=1,$D9=U$2),1,0))+(IF(AND($C9=1,$E9=U$2),1,0))</f>
        <v>0</v>
      </c>
      <c r="V9" s="1">
        <f>(IF(AND($C9=1,$D9=V$2),1,0))+(IF(AND($C9=1,$E9=V$2),1,0))</f>
        <v>0</v>
      </c>
      <c r="W9" s="1" t="b">
        <f>IF($C9=1, B9)</f>
        <v>0</v>
      </c>
      <c r="Y9" s="1">
        <f>IF(AND($C9=0,$J9=Y$2),1,0)</f>
        <v>1</v>
      </c>
      <c r="Z9" s="1">
        <f>IF(AND($C9=0,$J9=Z$2),1,0)</f>
        <v>0</v>
      </c>
      <c r="AA9" s="1">
        <f>IF(AND($C9=0,$J9=AA$2),1,0)</f>
        <v>0</v>
      </c>
      <c r="AB9" s="1">
        <f>IF(AND($C9=0,$J9=AB$2),1,0)</f>
        <v>0</v>
      </c>
      <c r="AC9" s="1">
        <f>IF(AND($C9=0,$J9=AC$2),1,0)</f>
        <v>0</v>
      </c>
      <c r="AD9" s="1">
        <f>IF(AND($C9=0,$J9=AD$2),1,0)</f>
        <v>0</v>
      </c>
      <c r="AE9" s="1">
        <f>(IF(AND($C9=0,$D9=AE$2),1,0))+(IF(AND($C9=0,$E9=AE$2),1,0))</f>
        <v>1</v>
      </c>
      <c r="AF9" s="1">
        <f>(IF(AND($C9=0,$D9=AF$2),1,0))+(IF(AND($C9=0,$E9=AF$2),1,0))</f>
        <v>0</v>
      </c>
      <c r="AG9" s="1">
        <f>(IF(AND($C9=0,$D9=AG$2),1,0))+(IF(AND($C9=0,$E9=AG$2),1,0))</f>
        <v>0</v>
      </c>
      <c r="AH9" s="1">
        <f>(IF(AND($C9=0,$D9=AH$2),1,0))+(IF(AND($C9=0,$E9=AH$2),1,0))</f>
        <v>0</v>
      </c>
      <c r="AI9" s="1">
        <f>(IF(AND($C9=0,$D9=AI$2),1,0))+(IF(AND($C9=0,$E9=AI$2),1,0))</f>
        <v>0</v>
      </c>
      <c r="AJ9" s="1">
        <f>IF($C9=0, B9)</f>
        <v>42</v>
      </c>
      <c r="AL9" s="1" t="s">
        <v>55</v>
      </c>
    </row>
    <row r="10" spans="1:41" x14ac:dyDescent="0.3">
      <c r="A10" s="1">
        <v>8</v>
      </c>
      <c r="B10" s="5">
        <v>46</v>
      </c>
      <c r="C10" s="3">
        <v>1</v>
      </c>
      <c r="D10" s="5">
        <v>2</v>
      </c>
      <c r="E10" s="3">
        <v>100</v>
      </c>
      <c r="F10" s="3">
        <v>1</v>
      </c>
      <c r="G10" s="3">
        <v>2</v>
      </c>
      <c r="H10" s="1">
        <v>1</v>
      </c>
      <c r="I10" s="1" t="b">
        <f t="shared" si="0"/>
        <v>1</v>
      </c>
      <c r="J10" s="1" t="s">
        <v>42</v>
      </c>
      <c r="L10" s="1">
        <f>IF(AND($C10=1,$J10=L$2),1,0)</f>
        <v>0</v>
      </c>
      <c r="M10" s="1">
        <f>IF(AND($C10=1,$J10=M$2),1,0)</f>
        <v>1</v>
      </c>
      <c r="N10" s="1">
        <f>IF(AND($C10=1,$J10=N$2),1,0)</f>
        <v>0</v>
      </c>
      <c r="O10" s="1">
        <f>IF(AND($C10=1,$J10=O$2),1,0)</f>
        <v>0</v>
      </c>
      <c r="P10" s="1">
        <f>IF(AND($C10=1,$J10=P$2),1,0)</f>
        <v>0</v>
      </c>
      <c r="Q10" s="1">
        <f>IF(AND($C10=1,$J10=Q$2),1,0)</f>
        <v>0</v>
      </c>
      <c r="R10" s="1">
        <f>(IF(AND($C10=1,$D10=R$2),1,0))+(IF(AND($C10=1,$E10=R$2),1,0))</f>
        <v>0</v>
      </c>
      <c r="S10" s="1">
        <f>(IF(AND($C10=1,$D10=S$2),1,0))+(IF(AND($C10=1,$E10=S$2),1,0))</f>
        <v>0</v>
      </c>
      <c r="T10" s="1">
        <f>(IF(AND($C10=1,$D10=T$2),1,0))+(IF(AND($C10=1,$E10=T$2),1,0))</f>
        <v>1</v>
      </c>
      <c r="U10" s="1">
        <f>(IF(AND($C10=1,$D10=U$2),1,0))+(IF(AND($C10=1,$E10=U$2),1,0))</f>
        <v>0</v>
      </c>
      <c r="V10" s="1">
        <f>(IF(AND($C10=1,$D10=V$2),1,0))+(IF(AND($C10=1,$E10=V$2),1,0))</f>
        <v>0</v>
      </c>
      <c r="W10" s="1">
        <f>IF($C10=1, B10)</f>
        <v>46</v>
      </c>
      <c r="Y10" s="1">
        <f>IF(AND($C10=0,$J10=Y$2),1,0)</f>
        <v>0</v>
      </c>
      <c r="Z10" s="1">
        <f>IF(AND($C10=0,$J10=Z$2),1,0)</f>
        <v>0</v>
      </c>
      <c r="AA10" s="1">
        <f>IF(AND($C10=0,$J10=AA$2),1,0)</f>
        <v>0</v>
      </c>
      <c r="AB10" s="1">
        <f>IF(AND($C10=0,$J10=AB$2),1,0)</f>
        <v>0</v>
      </c>
      <c r="AC10" s="1">
        <f>IF(AND($C10=0,$J10=AC$2),1,0)</f>
        <v>0</v>
      </c>
      <c r="AD10" s="1">
        <f>IF(AND($C10=0,$J10=AD$2),1,0)</f>
        <v>0</v>
      </c>
      <c r="AE10" s="1">
        <f>(IF(AND($C10=0,$D10=AE$2),1,0))+(IF(AND($C10=0,$E10=AE$2),1,0))</f>
        <v>0</v>
      </c>
      <c r="AF10" s="1">
        <f>(IF(AND($C10=0,$D10=AF$2),1,0))+(IF(AND($C10=0,$E10=AF$2),1,0))</f>
        <v>0</v>
      </c>
      <c r="AG10" s="1">
        <f>(IF(AND($C10=0,$D10=AG$2),1,0))+(IF(AND($C10=0,$E10=AG$2),1,0))</f>
        <v>0</v>
      </c>
      <c r="AH10" s="1">
        <f>(IF(AND($C10=0,$D10=AH$2),1,0))+(IF(AND($C10=0,$E10=AH$2),1,0))</f>
        <v>0</v>
      </c>
      <c r="AI10" s="1">
        <f>(IF(AND($C10=0,$D10=AI$2),1,0))+(IF(AND($C10=0,$E10=AI$2),1,0))</f>
        <v>0</v>
      </c>
      <c r="AJ10" s="1" t="b">
        <f>IF($C10=0, B10)</f>
        <v>0</v>
      </c>
    </row>
    <row r="11" spans="1:41" x14ac:dyDescent="0.3">
      <c r="A11" s="1">
        <v>9</v>
      </c>
      <c r="B11" s="5">
        <v>46</v>
      </c>
      <c r="C11" s="3">
        <v>1</v>
      </c>
      <c r="D11" s="5">
        <v>1</v>
      </c>
      <c r="E11" s="3">
        <v>100</v>
      </c>
      <c r="F11" s="3">
        <v>1</v>
      </c>
      <c r="G11" s="3">
        <v>2</v>
      </c>
      <c r="H11" s="1">
        <v>1</v>
      </c>
      <c r="I11" s="1" t="b">
        <f t="shared" si="0"/>
        <v>1</v>
      </c>
      <c r="J11" s="1" t="s">
        <v>42</v>
      </c>
      <c r="L11" s="1">
        <f>IF(AND($C11=1,$J11=L$2),1,0)</f>
        <v>0</v>
      </c>
      <c r="M11" s="1">
        <f>IF(AND($C11=1,$J11=M$2),1,0)</f>
        <v>1</v>
      </c>
      <c r="N11" s="1">
        <f>IF(AND($C11=1,$J11=N$2),1,0)</f>
        <v>0</v>
      </c>
      <c r="O11" s="1">
        <f>IF(AND($C11=1,$J11=O$2),1,0)</f>
        <v>0</v>
      </c>
      <c r="P11" s="1">
        <f>IF(AND($C11=1,$J11=P$2),1,0)</f>
        <v>0</v>
      </c>
      <c r="Q11" s="1">
        <f>IF(AND($C11=1,$J11=Q$2),1,0)</f>
        <v>0</v>
      </c>
      <c r="R11" s="1">
        <f>(IF(AND($C11=1,$D11=R$2),1,0))+(IF(AND($C11=1,$E11=R$2),1,0))</f>
        <v>0</v>
      </c>
      <c r="S11" s="1">
        <f>(IF(AND($C11=1,$D11=S$2),1,0))+(IF(AND($C11=1,$E11=S$2),1,0))</f>
        <v>1</v>
      </c>
      <c r="T11" s="1">
        <f>(IF(AND($C11=1,$D11=T$2),1,0))+(IF(AND($C11=1,$E11=T$2),1,0))</f>
        <v>0</v>
      </c>
      <c r="U11" s="1">
        <f>(IF(AND($C11=1,$D11=U$2),1,0))+(IF(AND($C11=1,$E11=U$2),1,0))</f>
        <v>0</v>
      </c>
      <c r="V11" s="1">
        <f>(IF(AND($C11=1,$D11=V$2),1,0))+(IF(AND($C11=1,$E11=V$2),1,0))</f>
        <v>0</v>
      </c>
      <c r="W11" s="1">
        <f>IF($C11=1, B11)</f>
        <v>46</v>
      </c>
      <c r="Y11" s="1">
        <f>IF(AND($C11=0,$J11=Y$2),1,0)</f>
        <v>0</v>
      </c>
      <c r="Z11" s="1">
        <f>IF(AND($C11=0,$J11=Z$2),1,0)</f>
        <v>0</v>
      </c>
      <c r="AA11" s="1">
        <f>IF(AND($C11=0,$J11=AA$2),1,0)</f>
        <v>0</v>
      </c>
      <c r="AB11" s="1">
        <f>IF(AND($C11=0,$J11=AB$2),1,0)</f>
        <v>0</v>
      </c>
      <c r="AC11" s="1">
        <f>IF(AND($C11=0,$J11=AC$2),1,0)</f>
        <v>0</v>
      </c>
      <c r="AD11" s="1">
        <f>IF(AND($C11=0,$J11=AD$2),1,0)</f>
        <v>0</v>
      </c>
      <c r="AE11" s="1">
        <f>(IF(AND($C11=0,$D11=AE$2),1,0))+(IF(AND($C11=0,$E11=AE$2),1,0))</f>
        <v>0</v>
      </c>
      <c r="AF11" s="1">
        <f>(IF(AND($C11=0,$D11=AF$2),1,0))+(IF(AND($C11=0,$E11=AF$2),1,0))</f>
        <v>0</v>
      </c>
      <c r="AG11" s="1">
        <f>(IF(AND($C11=0,$D11=AG$2),1,0))+(IF(AND($C11=0,$E11=AG$2),1,0))</f>
        <v>0</v>
      </c>
      <c r="AH11" s="1">
        <f>(IF(AND($C11=0,$D11=AH$2),1,0))+(IF(AND($C11=0,$E11=AH$2),1,0))</f>
        <v>0</v>
      </c>
      <c r="AI11" s="1">
        <f>(IF(AND($C11=0,$D11=AI$2),1,0))+(IF(AND($C11=0,$E11=AI$2),1,0))</f>
        <v>0</v>
      </c>
      <c r="AJ11" s="1" t="b">
        <f>IF($C11=0, B11)</f>
        <v>0</v>
      </c>
    </row>
    <row r="12" spans="1:41" x14ac:dyDescent="0.3">
      <c r="A12" s="1">
        <v>10</v>
      </c>
      <c r="B12" s="5">
        <v>25</v>
      </c>
      <c r="C12" s="3">
        <v>0</v>
      </c>
      <c r="D12" s="5">
        <v>3</v>
      </c>
      <c r="E12" s="3">
        <v>100</v>
      </c>
      <c r="F12" s="3">
        <v>0</v>
      </c>
      <c r="G12" s="3">
        <v>4</v>
      </c>
      <c r="H12" s="1">
        <v>0</v>
      </c>
      <c r="I12" s="1" t="b">
        <f t="shared" si="0"/>
        <v>0</v>
      </c>
      <c r="J12" s="1" t="s">
        <v>41</v>
      </c>
      <c r="L12" s="1">
        <f>IF(AND($C12=1,$J12=L$2),1,0)</f>
        <v>0</v>
      </c>
      <c r="M12" s="1">
        <f>IF(AND($C12=1,$J12=M$2),1,0)</f>
        <v>0</v>
      </c>
      <c r="N12" s="1">
        <f>IF(AND($C12=1,$J12=N$2),1,0)</f>
        <v>0</v>
      </c>
      <c r="O12" s="1">
        <f>IF(AND($C12=1,$J12=O$2),1,0)</f>
        <v>0</v>
      </c>
      <c r="P12" s="1">
        <f>IF(AND($C12=1,$J12=P$2),1,0)</f>
        <v>0</v>
      </c>
      <c r="Q12" s="1">
        <f>IF(AND($C12=1,$J12=Q$2),1,0)</f>
        <v>0</v>
      </c>
      <c r="R12" s="1">
        <f>(IF(AND($C12=1,$D12=R$2),1,0))+(IF(AND($C12=1,$E12=R$2),1,0))</f>
        <v>0</v>
      </c>
      <c r="S12" s="1">
        <f>(IF(AND($C12=1,$D12=S$2),1,0))+(IF(AND($C12=1,$E12=S$2),1,0))</f>
        <v>0</v>
      </c>
      <c r="T12" s="1">
        <f>(IF(AND($C12=1,$D12=T$2),1,0))+(IF(AND($C12=1,$E12=T$2),1,0))</f>
        <v>0</v>
      </c>
      <c r="U12" s="1">
        <f>(IF(AND($C12=1,$D12=U$2),1,0))+(IF(AND($C12=1,$E12=U$2),1,0))</f>
        <v>0</v>
      </c>
      <c r="V12" s="1">
        <f>(IF(AND($C12=1,$D12=V$2),1,0))+(IF(AND($C12=1,$E12=V$2),1,0))</f>
        <v>0</v>
      </c>
      <c r="W12" s="1" t="b">
        <f>IF($C12=1, B12)</f>
        <v>0</v>
      </c>
      <c r="Y12" s="1">
        <f>IF(AND($C12=0,$J12=Y$2),1,0)</f>
        <v>1</v>
      </c>
      <c r="Z12" s="1">
        <f>IF(AND($C12=0,$J12=Z$2),1,0)</f>
        <v>0</v>
      </c>
      <c r="AA12" s="1">
        <f>IF(AND($C12=0,$J12=AA$2),1,0)</f>
        <v>0</v>
      </c>
      <c r="AB12" s="1">
        <f>IF(AND($C12=0,$J12=AB$2),1,0)</f>
        <v>0</v>
      </c>
      <c r="AC12" s="1">
        <f>IF(AND($C12=0,$J12=AC$2),1,0)</f>
        <v>0</v>
      </c>
      <c r="AD12" s="1">
        <f>IF(AND($C12=0,$J12=AD$2),1,0)</f>
        <v>0</v>
      </c>
      <c r="AE12" s="1">
        <f>(IF(AND($C12=0,$D12=AE$2),1,0))+(IF(AND($C12=0,$E12=AE$2),1,0))</f>
        <v>0</v>
      </c>
      <c r="AF12" s="1">
        <f>(IF(AND($C12=0,$D12=AF$2),1,0))+(IF(AND($C12=0,$E12=AF$2),1,0))</f>
        <v>0</v>
      </c>
      <c r="AG12" s="1">
        <f>(IF(AND($C12=0,$D12=AG$2),1,0))+(IF(AND($C12=0,$E12=AG$2),1,0))</f>
        <v>0</v>
      </c>
      <c r="AH12" s="1">
        <f>(IF(AND($C12=0,$D12=AH$2),1,0))+(IF(AND($C12=0,$E12=AH$2),1,0))</f>
        <v>1</v>
      </c>
      <c r="AI12" s="1">
        <f>(IF(AND($C12=0,$D12=AI$2),1,0))+(IF(AND($C12=0,$E12=AI$2),1,0))</f>
        <v>0</v>
      </c>
      <c r="AJ12" s="1">
        <f>IF($C12=0, B12)</f>
        <v>25</v>
      </c>
    </row>
    <row r="13" spans="1:41" x14ac:dyDescent="0.3">
      <c r="A13" s="1">
        <v>11</v>
      </c>
      <c r="B13" s="5">
        <v>31</v>
      </c>
      <c r="C13" s="3">
        <v>0</v>
      </c>
      <c r="D13" s="5">
        <v>3</v>
      </c>
      <c r="E13" s="3">
        <v>100</v>
      </c>
      <c r="F13" s="3">
        <v>1</v>
      </c>
      <c r="G13" s="3">
        <v>2</v>
      </c>
      <c r="H13" s="7">
        <v>1</v>
      </c>
      <c r="I13" s="1" t="b">
        <f t="shared" si="0"/>
        <v>1</v>
      </c>
      <c r="J13" s="1" t="s">
        <v>43</v>
      </c>
      <c r="L13" s="1">
        <f>IF(AND($C13=1,$J13=L$2),1,0)</f>
        <v>0</v>
      </c>
      <c r="M13" s="1">
        <f>IF(AND($C13=1,$J13=M$2),1,0)</f>
        <v>0</v>
      </c>
      <c r="N13" s="1">
        <f>IF(AND($C13=1,$J13=N$2),1,0)</f>
        <v>0</v>
      </c>
      <c r="O13" s="1">
        <f>IF(AND($C13=1,$J13=O$2),1,0)</f>
        <v>0</v>
      </c>
      <c r="P13" s="1">
        <f>IF(AND($C13=1,$J13=P$2),1,0)</f>
        <v>0</v>
      </c>
      <c r="Q13" s="1">
        <f>IF(AND($C13=1,$J13=Q$2),1,0)</f>
        <v>0</v>
      </c>
      <c r="R13" s="1">
        <f>(IF(AND($C13=1,$D13=R$2),1,0))+(IF(AND($C13=1,$E13=R$2),1,0))</f>
        <v>0</v>
      </c>
      <c r="S13" s="1">
        <f>(IF(AND($C13=1,$D13=S$2),1,0))+(IF(AND($C13=1,$E13=S$2),1,0))</f>
        <v>0</v>
      </c>
      <c r="T13" s="1">
        <f>(IF(AND($C13=1,$D13=T$2),1,0))+(IF(AND($C13=1,$E13=T$2),1,0))</f>
        <v>0</v>
      </c>
      <c r="U13" s="1">
        <f>(IF(AND($C13=1,$D13=U$2),1,0))+(IF(AND($C13=1,$E13=U$2),1,0))</f>
        <v>0</v>
      </c>
      <c r="V13" s="1">
        <f>(IF(AND($C13=1,$D13=V$2),1,0))+(IF(AND($C13=1,$E13=V$2),1,0))</f>
        <v>0</v>
      </c>
      <c r="W13" s="1" t="b">
        <f>IF($C13=1, B13)</f>
        <v>0</v>
      </c>
      <c r="Y13" s="1">
        <f>IF(AND($C13=0,$J13=Y$2),1,0)</f>
        <v>0</v>
      </c>
      <c r="Z13" s="1">
        <f>IF(AND($C13=0,$J13=Z$2),1,0)</f>
        <v>0</v>
      </c>
      <c r="AA13" s="1">
        <f>IF(AND($C13=0,$J13=AA$2),1,0)</f>
        <v>1</v>
      </c>
      <c r="AB13" s="1">
        <f>IF(AND($C13=0,$J13=AB$2),1,0)</f>
        <v>0</v>
      </c>
      <c r="AC13" s="1">
        <f>IF(AND($C13=0,$J13=AC$2),1,0)</f>
        <v>0</v>
      </c>
      <c r="AD13" s="1">
        <f>IF(AND($C13=0,$J13=AD$2),1,0)</f>
        <v>0</v>
      </c>
      <c r="AE13" s="1">
        <f>(IF(AND($C13=0,$D13=AE$2),1,0))+(IF(AND($C13=0,$E13=AE$2),1,0))</f>
        <v>0</v>
      </c>
      <c r="AF13" s="1">
        <f>(IF(AND($C13=0,$D13=AF$2),1,0))+(IF(AND($C13=0,$E13=AF$2),1,0))</f>
        <v>0</v>
      </c>
      <c r="AG13" s="1">
        <f>(IF(AND($C13=0,$D13=AG$2),1,0))+(IF(AND($C13=0,$E13=AG$2),1,0))</f>
        <v>0</v>
      </c>
      <c r="AH13" s="1">
        <f>(IF(AND($C13=0,$D13=AH$2),1,0))+(IF(AND($C13=0,$E13=AH$2),1,0))</f>
        <v>1</v>
      </c>
      <c r="AI13" s="1">
        <f>(IF(AND($C13=0,$D13=AI$2),1,0))+(IF(AND($C13=0,$E13=AI$2),1,0))</f>
        <v>0</v>
      </c>
      <c r="AJ13" s="1">
        <f>IF($C13=0, B13)</f>
        <v>31</v>
      </c>
    </row>
    <row r="14" spans="1:41" x14ac:dyDescent="0.3">
      <c r="A14" s="1">
        <v>12</v>
      </c>
      <c r="B14" s="5">
        <v>60</v>
      </c>
      <c r="C14" s="3">
        <v>0</v>
      </c>
      <c r="D14" s="5">
        <v>3</v>
      </c>
      <c r="E14" s="5">
        <v>4</v>
      </c>
      <c r="F14" s="3">
        <v>1</v>
      </c>
      <c r="G14" s="3">
        <v>2</v>
      </c>
      <c r="H14" s="7">
        <v>1</v>
      </c>
      <c r="I14" s="1" t="b">
        <f t="shared" si="0"/>
        <v>1</v>
      </c>
      <c r="J14" s="1" t="s">
        <v>44</v>
      </c>
      <c r="L14" s="1">
        <f>IF(AND($C14=1,$J14=L$2),1,0)</f>
        <v>0</v>
      </c>
      <c r="M14" s="1">
        <f>IF(AND($C14=1,$J14=M$2),1,0)</f>
        <v>0</v>
      </c>
      <c r="N14" s="1">
        <f>IF(AND($C14=1,$J14=N$2),1,0)</f>
        <v>0</v>
      </c>
      <c r="O14" s="1">
        <f>IF(AND($C14=1,$J14=O$2),1,0)</f>
        <v>0</v>
      </c>
      <c r="P14" s="1">
        <f>IF(AND($C14=1,$J14=P$2),1,0)</f>
        <v>0</v>
      </c>
      <c r="Q14" s="1">
        <f>IF(AND($C14=1,$J14=Q$2),1,0)</f>
        <v>0</v>
      </c>
      <c r="R14" s="1">
        <f>(IF(AND($C14=1,$D14=R$2),1,0))+(IF(AND($C14=1,$E14=R$2),1,0))</f>
        <v>0</v>
      </c>
      <c r="S14" s="1">
        <f>(IF(AND($C14=1,$D14=S$2),1,0))+(IF(AND($C14=1,$E14=S$2),1,0))</f>
        <v>0</v>
      </c>
      <c r="T14" s="1">
        <f>(IF(AND($C14=1,$D14=T$2),1,0))+(IF(AND($C14=1,$E14=T$2),1,0))</f>
        <v>0</v>
      </c>
      <c r="U14" s="1">
        <f>(IF(AND($C14=1,$D14=U$2),1,0))+(IF(AND($C14=1,$E14=U$2),1,0))</f>
        <v>0</v>
      </c>
      <c r="V14" s="1">
        <f>(IF(AND($C14=1,$D14=V$2),1,0))+(IF(AND($C14=1,$E14=V$2),1,0))</f>
        <v>0</v>
      </c>
      <c r="W14" s="1" t="b">
        <f>IF($C14=1, B14)</f>
        <v>0</v>
      </c>
      <c r="Y14" s="1">
        <f>IF(AND($C14=0,$J14=Y$2),1,0)</f>
        <v>0</v>
      </c>
      <c r="Z14" s="1">
        <f>IF(AND($C14=0,$J14=Z$2),1,0)</f>
        <v>0</v>
      </c>
      <c r="AA14" s="1">
        <f>IF(AND($C14=0,$J14=AA$2),1,0)</f>
        <v>0</v>
      </c>
      <c r="AB14" s="1">
        <f>IF(AND($C14=0,$J14=AB$2),1,0)</f>
        <v>1</v>
      </c>
      <c r="AC14" s="1">
        <f>IF(AND($C14=0,$J14=AC$2),1,0)</f>
        <v>0</v>
      </c>
      <c r="AD14" s="1">
        <f>IF(AND($C14=0,$J14=AD$2),1,0)</f>
        <v>0</v>
      </c>
      <c r="AE14" s="1">
        <f>(IF(AND($C14=0,$D14=AE$2),1,0))+(IF(AND($C14=0,$E14=AE$2),1,0))</f>
        <v>0</v>
      </c>
      <c r="AF14" s="1">
        <f>(IF(AND($C14=0,$D14=AF$2),1,0))+(IF(AND($C14=0,$E14=AF$2),1,0))</f>
        <v>0</v>
      </c>
      <c r="AG14" s="1">
        <f>(IF(AND($C14=0,$D14=AG$2),1,0))+(IF(AND($C14=0,$E14=AG$2),1,0))</f>
        <v>0</v>
      </c>
      <c r="AH14" s="1">
        <f>(IF(AND($C14=0,$D14=AH$2),1,0))+(IF(AND($C14=0,$E14=AH$2),1,0))</f>
        <v>1</v>
      </c>
      <c r="AI14" s="1">
        <f>(IF(AND($C14=0,$D14=AI$2),1,0))+(IF(AND($C14=0,$E14=AI$2),1,0))</f>
        <v>1</v>
      </c>
      <c r="AJ14" s="1">
        <f>IF($C14=0, B14)</f>
        <v>60</v>
      </c>
    </row>
    <row r="15" spans="1:41" x14ac:dyDescent="0.3">
      <c r="A15" s="1">
        <v>13</v>
      </c>
      <c r="B15" s="5">
        <v>30</v>
      </c>
      <c r="C15" s="3">
        <v>1</v>
      </c>
      <c r="D15" s="5">
        <v>0</v>
      </c>
      <c r="E15" s="3">
        <v>100</v>
      </c>
      <c r="F15" s="3">
        <v>1</v>
      </c>
      <c r="G15" s="3">
        <v>2</v>
      </c>
      <c r="H15" s="7">
        <v>1</v>
      </c>
      <c r="I15" s="1" t="b">
        <f t="shared" si="0"/>
        <v>1</v>
      </c>
      <c r="J15" s="1" t="s">
        <v>44</v>
      </c>
      <c r="L15" s="1">
        <f>IF(AND($C15=1,$J15=L$2),1,0)</f>
        <v>0</v>
      </c>
      <c r="M15" s="1">
        <f>IF(AND($C15=1,$J15=M$2),1,0)</f>
        <v>0</v>
      </c>
      <c r="N15" s="1">
        <f>IF(AND($C15=1,$J15=N$2),1,0)</f>
        <v>0</v>
      </c>
      <c r="O15" s="1">
        <f>IF(AND($C15=1,$J15=O$2),1,0)</f>
        <v>1</v>
      </c>
      <c r="P15" s="1">
        <f>IF(AND($C15=1,$J15=P$2),1,0)</f>
        <v>0</v>
      </c>
      <c r="Q15" s="1">
        <f>IF(AND($C15=1,$J15=Q$2),1,0)</f>
        <v>0</v>
      </c>
      <c r="R15" s="1">
        <f>(IF(AND($C15=1,$D15=R$2),1,0))+(IF(AND($C15=1,$E15=R$2),1,0))</f>
        <v>1</v>
      </c>
      <c r="S15" s="1">
        <f>(IF(AND($C15=1,$D15=S$2),1,0))+(IF(AND($C15=1,$E15=S$2),1,0))</f>
        <v>0</v>
      </c>
      <c r="T15" s="1">
        <f>(IF(AND($C15=1,$D15=T$2),1,0))+(IF(AND($C15=1,$E15=T$2),1,0))</f>
        <v>0</v>
      </c>
      <c r="U15" s="1">
        <f>(IF(AND($C15=1,$D15=U$2),1,0))+(IF(AND($C15=1,$E15=U$2),1,0))</f>
        <v>0</v>
      </c>
      <c r="V15" s="1">
        <f>(IF(AND($C15=1,$D15=V$2),1,0))+(IF(AND($C15=1,$E15=V$2),1,0))</f>
        <v>0</v>
      </c>
      <c r="W15" s="1">
        <f>IF($C15=1, B15)</f>
        <v>30</v>
      </c>
      <c r="Y15" s="1">
        <f>IF(AND($C15=0,$J15=Y$2),1,0)</f>
        <v>0</v>
      </c>
      <c r="Z15" s="1">
        <f>IF(AND($C15=0,$J15=Z$2),1,0)</f>
        <v>0</v>
      </c>
      <c r="AA15" s="1">
        <f>IF(AND($C15=0,$J15=AA$2),1,0)</f>
        <v>0</v>
      </c>
      <c r="AB15" s="1">
        <f>IF(AND($C15=0,$J15=AB$2),1,0)</f>
        <v>0</v>
      </c>
      <c r="AC15" s="1">
        <f>IF(AND($C15=0,$J15=AC$2),1,0)</f>
        <v>0</v>
      </c>
      <c r="AD15" s="1">
        <f>IF(AND($C15=0,$J15=AD$2),1,0)</f>
        <v>0</v>
      </c>
      <c r="AE15" s="1">
        <f>(IF(AND($C15=0,$D15=AE$2),1,0))+(IF(AND($C15=0,$E15=AE$2),1,0))</f>
        <v>0</v>
      </c>
      <c r="AF15" s="1">
        <f>(IF(AND($C15=0,$D15=AF$2),1,0))+(IF(AND($C15=0,$E15=AF$2),1,0))</f>
        <v>0</v>
      </c>
      <c r="AG15" s="1">
        <f>(IF(AND($C15=0,$D15=AG$2),1,0))+(IF(AND($C15=0,$E15=AG$2),1,0))</f>
        <v>0</v>
      </c>
      <c r="AH15" s="1">
        <f>(IF(AND($C15=0,$D15=AH$2),1,0))+(IF(AND($C15=0,$E15=AH$2),1,0))</f>
        <v>0</v>
      </c>
      <c r="AI15" s="1">
        <f>(IF(AND($C15=0,$D15=AI$2),1,0))+(IF(AND($C15=0,$E15=AI$2),1,0))</f>
        <v>0</v>
      </c>
      <c r="AJ15" s="1" t="b">
        <f>IF($C15=0, B15)</f>
        <v>0</v>
      </c>
    </row>
    <row r="16" spans="1:41" x14ac:dyDescent="0.3">
      <c r="A16" s="1">
        <v>14</v>
      </c>
      <c r="B16" s="5">
        <v>33</v>
      </c>
      <c r="C16" s="3">
        <v>1</v>
      </c>
      <c r="D16" s="5">
        <v>3</v>
      </c>
      <c r="E16" s="3">
        <v>100</v>
      </c>
      <c r="F16" s="3">
        <v>1</v>
      </c>
      <c r="G16" s="3">
        <v>2</v>
      </c>
      <c r="H16" s="7">
        <v>1</v>
      </c>
      <c r="I16" s="1" t="b">
        <f t="shared" si="0"/>
        <v>1</v>
      </c>
      <c r="J16" s="1" t="s">
        <v>43</v>
      </c>
      <c r="L16" s="1">
        <f>IF(AND($C16=1,$J16=L$2),1,0)</f>
        <v>0</v>
      </c>
      <c r="M16" s="1">
        <f>IF(AND($C16=1,$J16=M$2),1,0)</f>
        <v>0</v>
      </c>
      <c r="N16" s="1">
        <f>IF(AND($C16=1,$J16=N$2),1,0)</f>
        <v>1</v>
      </c>
      <c r="O16" s="1">
        <f>IF(AND($C16=1,$J16=O$2),1,0)</f>
        <v>0</v>
      </c>
      <c r="P16" s="1">
        <f>IF(AND($C16=1,$J16=P$2),1,0)</f>
        <v>0</v>
      </c>
      <c r="Q16" s="1">
        <f>IF(AND($C16=1,$J16=Q$2),1,0)</f>
        <v>0</v>
      </c>
      <c r="R16" s="1">
        <f>(IF(AND($C16=1,$D16=R$2),1,0))+(IF(AND($C16=1,$E16=R$2),1,0))</f>
        <v>0</v>
      </c>
      <c r="S16" s="1">
        <f>(IF(AND($C16=1,$D16=S$2),1,0))+(IF(AND($C16=1,$E16=S$2),1,0))</f>
        <v>0</v>
      </c>
      <c r="T16" s="1">
        <f>(IF(AND($C16=1,$D16=T$2),1,0))+(IF(AND($C16=1,$E16=T$2),1,0))</f>
        <v>0</v>
      </c>
      <c r="U16" s="1">
        <f>(IF(AND($C16=1,$D16=U$2),1,0))+(IF(AND($C16=1,$E16=U$2),1,0))</f>
        <v>1</v>
      </c>
      <c r="V16" s="1">
        <f>(IF(AND($C16=1,$D16=V$2),1,0))+(IF(AND($C16=1,$E16=V$2),1,0))</f>
        <v>0</v>
      </c>
      <c r="W16" s="1">
        <f>IF($C16=1, B16)</f>
        <v>33</v>
      </c>
      <c r="Y16" s="1">
        <f>IF(AND($C16=0,$J16=Y$2),1,0)</f>
        <v>0</v>
      </c>
      <c r="Z16" s="1">
        <f>IF(AND($C16=0,$J16=Z$2),1,0)</f>
        <v>0</v>
      </c>
      <c r="AA16" s="1">
        <f>IF(AND($C16=0,$J16=AA$2),1,0)</f>
        <v>0</v>
      </c>
      <c r="AB16" s="1">
        <f>IF(AND($C16=0,$J16=AB$2),1,0)</f>
        <v>0</v>
      </c>
      <c r="AC16" s="1">
        <f>IF(AND($C16=0,$J16=AC$2),1,0)</f>
        <v>0</v>
      </c>
      <c r="AD16" s="1">
        <f>IF(AND($C16=0,$J16=AD$2),1,0)</f>
        <v>0</v>
      </c>
      <c r="AE16" s="1">
        <f>(IF(AND($C16=0,$D16=AE$2),1,0))+(IF(AND($C16=0,$E16=AE$2),1,0))</f>
        <v>0</v>
      </c>
      <c r="AF16" s="1">
        <f>(IF(AND($C16=0,$D16=AF$2),1,0))+(IF(AND($C16=0,$E16=AF$2),1,0))</f>
        <v>0</v>
      </c>
      <c r="AG16" s="1">
        <f>(IF(AND($C16=0,$D16=AG$2),1,0))+(IF(AND($C16=0,$E16=AG$2),1,0))</f>
        <v>0</v>
      </c>
      <c r="AH16" s="1">
        <f>(IF(AND($C16=0,$D16=AH$2),1,0))+(IF(AND($C16=0,$E16=AH$2),1,0))</f>
        <v>0</v>
      </c>
      <c r="AI16" s="1">
        <f>(IF(AND($C16=0,$D16=AI$2),1,0))+(IF(AND($C16=0,$E16=AI$2),1,0))</f>
        <v>0</v>
      </c>
      <c r="AJ16" s="1" t="b">
        <f>IF($C16=0, B16)</f>
        <v>0</v>
      </c>
    </row>
    <row r="17" spans="1:36" x14ac:dyDescent="0.3">
      <c r="A17" s="1">
        <v>15</v>
      </c>
      <c r="B17" s="5">
        <v>31</v>
      </c>
      <c r="C17" s="3">
        <v>1</v>
      </c>
      <c r="D17" s="5">
        <v>2</v>
      </c>
      <c r="E17" s="5">
        <v>4</v>
      </c>
      <c r="F17" s="3">
        <v>1</v>
      </c>
      <c r="G17" s="3">
        <v>2</v>
      </c>
      <c r="H17" s="7">
        <v>1</v>
      </c>
      <c r="I17" s="1" t="b">
        <f t="shared" si="0"/>
        <v>1</v>
      </c>
      <c r="J17" s="1" t="s">
        <v>43</v>
      </c>
      <c r="L17" s="1">
        <f>IF(AND($C17=1,$J17=L$2),1,0)</f>
        <v>0</v>
      </c>
      <c r="M17" s="1">
        <f>IF(AND($C17=1,$J17=M$2),1,0)</f>
        <v>0</v>
      </c>
      <c r="N17" s="1">
        <f>IF(AND($C17=1,$J17=N$2),1,0)</f>
        <v>1</v>
      </c>
      <c r="O17" s="1">
        <f>IF(AND($C17=1,$J17=O$2),1,0)</f>
        <v>0</v>
      </c>
      <c r="P17" s="1">
        <f>IF(AND($C17=1,$J17=P$2),1,0)</f>
        <v>0</v>
      </c>
      <c r="Q17" s="1">
        <f>IF(AND($C17=1,$J17=Q$2),1,0)</f>
        <v>0</v>
      </c>
      <c r="R17" s="1">
        <f>(IF(AND($C17=1,$D17=R$2),1,0))+(IF(AND($C17=1,$E17=R$2),1,0))</f>
        <v>0</v>
      </c>
      <c r="S17" s="1">
        <f>(IF(AND($C17=1,$D17=S$2),1,0))+(IF(AND($C17=1,$E17=S$2),1,0))</f>
        <v>0</v>
      </c>
      <c r="T17" s="1">
        <f>(IF(AND($C17=1,$D17=T$2),1,0))+(IF(AND($C17=1,$E17=T$2),1,0))</f>
        <v>1</v>
      </c>
      <c r="U17" s="1">
        <f>(IF(AND($C17=1,$D17=U$2),1,0))+(IF(AND($C17=1,$E17=U$2),1,0))</f>
        <v>0</v>
      </c>
      <c r="V17" s="1">
        <f>(IF(AND($C17=1,$D17=V$2),1,0))+(IF(AND($C17=1,$E17=V$2),1,0))</f>
        <v>1</v>
      </c>
      <c r="W17" s="1">
        <f>IF($C17=1, B17)</f>
        <v>31</v>
      </c>
      <c r="Y17" s="1">
        <f>IF(AND($C17=0,$J17=Y$2),1,0)</f>
        <v>0</v>
      </c>
      <c r="Z17" s="1">
        <f>IF(AND($C17=0,$J17=Z$2),1,0)</f>
        <v>0</v>
      </c>
      <c r="AA17" s="1">
        <f>IF(AND($C17=0,$J17=AA$2),1,0)</f>
        <v>0</v>
      </c>
      <c r="AB17" s="1">
        <f>IF(AND($C17=0,$J17=AB$2),1,0)</f>
        <v>0</v>
      </c>
      <c r="AC17" s="1">
        <f>IF(AND($C17=0,$J17=AC$2),1,0)</f>
        <v>0</v>
      </c>
      <c r="AD17" s="1">
        <f>IF(AND($C17=0,$J17=AD$2),1,0)</f>
        <v>0</v>
      </c>
      <c r="AE17" s="1">
        <f>(IF(AND($C17=0,$D17=AE$2),1,0))+(IF(AND($C17=0,$E17=AE$2),1,0))</f>
        <v>0</v>
      </c>
      <c r="AF17" s="1">
        <f>(IF(AND($C17=0,$D17=AF$2),1,0))+(IF(AND($C17=0,$E17=AF$2),1,0))</f>
        <v>0</v>
      </c>
      <c r="AG17" s="1">
        <f>(IF(AND($C17=0,$D17=AG$2),1,0))+(IF(AND($C17=0,$E17=AG$2),1,0))</f>
        <v>0</v>
      </c>
      <c r="AH17" s="1">
        <f>(IF(AND($C17=0,$D17=AH$2),1,0))+(IF(AND($C17=0,$E17=AH$2),1,0))</f>
        <v>0</v>
      </c>
      <c r="AI17" s="1">
        <f>(IF(AND($C17=0,$D17=AI$2),1,0))+(IF(AND($C17=0,$E17=AI$2),1,0))</f>
        <v>0</v>
      </c>
      <c r="AJ17" s="1" t="b">
        <f>IF($C17=0, B17)</f>
        <v>0</v>
      </c>
    </row>
    <row r="18" spans="1:36" x14ac:dyDescent="0.3">
      <c r="A18" s="1">
        <v>16</v>
      </c>
      <c r="B18" s="5">
        <v>34</v>
      </c>
      <c r="C18" s="3">
        <v>1</v>
      </c>
      <c r="D18" s="5">
        <v>3</v>
      </c>
      <c r="E18" s="3">
        <v>100</v>
      </c>
      <c r="F18" s="3">
        <v>0</v>
      </c>
      <c r="G18" s="3">
        <v>0</v>
      </c>
      <c r="H18" s="1">
        <v>0</v>
      </c>
      <c r="I18" s="1" t="b">
        <f t="shared" si="0"/>
        <v>1</v>
      </c>
      <c r="J18" s="1" t="s">
        <v>41</v>
      </c>
      <c r="L18" s="1">
        <f>IF(AND($C18=1,$J18=L$2),1,0)</f>
        <v>1</v>
      </c>
      <c r="M18" s="1">
        <f>IF(AND($C18=1,$J18=M$2),1,0)</f>
        <v>0</v>
      </c>
      <c r="N18" s="1">
        <f>IF(AND($C18=1,$J18=N$2),1,0)</f>
        <v>0</v>
      </c>
      <c r="O18" s="1">
        <f>IF(AND($C18=1,$J18=O$2),1,0)</f>
        <v>0</v>
      </c>
      <c r="P18" s="1">
        <f>IF(AND($C18=1,$J18=P$2),1,0)</f>
        <v>0</v>
      </c>
      <c r="Q18" s="1">
        <f>IF(AND($C18=1,$J18=Q$2),1,0)</f>
        <v>0</v>
      </c>
      <c r="R18" s="1">
        <f>(IF(AND($C18=1,$D18=R$2),1,0))+(IF(AND($C18=1,$E18=R$2),1,0))</f>
        <v>0</v>
      </c>
      <c r="S18" s="1">
        <f>(IF(AND($C18=1,$D18=S$2),1,0))+(IF(AND($C18=1,$E18=S$2),1,0))</f>
        <v>0</v>
      </c>
      <c r="T18" s="1">
        <f>(IF(AND($C18=1,$D18=T$2),1,0))+(IF(AND($C18=1,$E18=T$2),1,0))</f>
        <v>0</v>
      </c>
      <c r="U18" s="1">
        <f>(IF(AND($C18=1,$D18=U$2),1,0))+(IF(AND($C18=1,$E18=U$2),1,0))</f>
        <v>1</v>
      </c>
      <c r="V18" s="1">
        <f>(IF(AND($C18=1,$D18=V$2),1,0))+(IF(AND($C18=1,$E18=V$2),1,0))</f>
        <v>0</v>
      </c>
      <c r="W18" s="1">
        <f>IF($C18=1, B18)</f>
        <v>34</v>
      </c>
      <c r="Y18" s="1">
        <f>IF(AND($C18=0,$J18=Y$2),1,0)</f>
        <v>0</v>
      </c>
      <c r="Z18" s="1">
        <f>IF(AND($C18=0,$J18=Z$2),1,0)</f>
        <v>0</v>
      </c>
      <c r="AA18" s="1">
        <f>IF(AND($C18=0,$J18=AA$2),1,0)</f>
        <v>0</v>
      </c>
      <c r="AB18" s="1">
        <f>IF(AND($C18=0,$J18=AB$2),1,0)</f>
        <v>0</v>
      </c>
      <c r="AC18" s="1">
        <f>IF(AND($C18=0,$J18=AC$2),1,0)</f>
        <v>0</v>
      </c>
      <c r="AD18" s="1">
        <f>IF(AND($C18=0,$J18=AD$2),1,0)</f>
        <v>0</v>
      </c>
      <c r="AE18" s="1">
        <f>(IF(AND($C18=0,$D18=AE$2),1,0))+(IF(AND($C18=0,$E18=AE$2),1,0))</f>
        <v>0</v>
      </c>
      <c r="AF18" s="1">
        <f>(IF(AND($C18=0,$D18=AF$2),1,0))+(IF(AND($C18=0,$E18=AF$2),1,0))</f>
        <v>0</v>
      </c>
      <c r="AG18" s="1">
        <f>(IF(AND($C18=0,$D18=AG$2),1,0))+(IF(AND($C18=0,$E18=AG$2),1,0))</f>
        <v>0</v>
      </c>
      <c r="AH18" s="1">
        <f>(IF(AND($C18=0,$D18=AH$2),1,0))+(IF(AND($C18=0,$E18=AH$2),1,0))</f>
        <v>0</v>
      </c>
      <c r="AI18" s="1">
        <f>(IF(AND($C18=0,$D18=AI$2),1,0))+(IF(AND($C18=0,$E18=AI$2),1,0))</f>
        <v>0</v>
      </c>
      <c r="AJ18" s="1" t="b">
        <f>IF($C18=0, B18)</f>
        <v>0</v>
      </c>
    </row>
    <row r="19" spans="1:36" x14ac:dyDescent="0.3">
      <c r="A19" s="1">
        <v>17</v>
      </c>
      <c r="B19" s="5">
        <v>35</v>
      </c>
      <c r="C19" s="3">
        <v>1</v>
      </c>
      <c r="D19" s="5">
        <v>3</v>
      </c>
      <c r="E19" s="3">
        <v>100</v>
      </c>
      <c r="F19" s="3">
        <v>1</v>
      </c>
      <c r="G19" s="3">
        <v>2</v>
      </c>
      <c r="H19" s="7">
        <v>0</v>
      </c>
      <c r="I19" s="1" t="b">
        <f t="shared" si="0"/>
        <v>0</v>
      </c>
      <c r="J19" s="1" t="s">
        <v>41</v>
      </c>
      <c r="L19" s="1">
        <f>IF(AND($C19=1,$J19=L$2),1,0)</f>
        <v>1</v>
      </c>
      <c r="M19" s="1">
        <f>IF(AND($C19=1,$J19=M$2),1,0)</f>
        <v>0</v>
      </c>
      <c r="N19" s="1">
        <f>IF(AND($C19=1,$J19=N$2),1,0)</f>
        <v>0</v>
      </c>
      <c r="O19" s="1">
        <f>IF(AND($C19=1,$J19=O$2),1,0)</f>
        <v>0</v>
      </c>
      <c r="P19" s="1">
        <f>IF(AND($C19=1,$J19=P$2),1,0)</f>
        <v>0</v>
      </c>
      <c r="Q19" s="1">
        <f>IF(AND($C19=1,$J19=Q$2),1,0)</f>
        <v>0</v>
      </c>
      <c r="R19" s="1">
        <f>(IF(AND($C19=1,$D19=R$2),1,0))+(IF(AND($C19=1,$E19=R$2),1,0))</f>
        <v>0</v>
      </c>
      <c r="S19" s="1">
        <f>(IF(AND($C19=1,$D19=S$2),1,0))+(IF(AND($C19=1,$E19=S$2),1,0))</f>
        <v>0</v>
      </c>
      <c r="T19" s="1">
        <f>(IF(AND($C19=1,$D19=T$2),1,0))+(IF(AND($C19=1,$E19=T$2),1,0))</f>
        <v>0</v>
      </c>
      <c r="U19" s="1">
        <f>(IF(AND($C19=1,$D19=U$2),1,0))+(IF(AND($C19=1,$E19=U$2),1,0))</f>
        <v>1</v>
      </c>
      <c r="V19" s="1">
        <f>(IF(AND($C19=1,$D19=V$2),1,0))+(IF(AND($C19=1,$E19=V$2),1,0))</f>
        <v>0</v>
      </c>
      <c r="W19" s="1">
        <f>IF($C19=1, B19)</f>
        <v>35</v>
      </c>
      <c r="Y19" s="1">
        <f>IF(AND($C19=0,$J19=Y$2),1,0)</f>
        <v>0</v>
      </c>
      <c r="Z19" s="1">
        <f>IF(AND($C19=0,$J19=Z$2),1,0)</f>
        <v>0</v>
      </c>
      <c r="AA19" s="1">
        <f>IF(AND($C19=0,$J19=AA$2),1,0)</f>
        <v>0</v>
      </c>
      <c r="AB19" s="1">
        <f>IF(AND($C19=0,$J19=AB$2),1,0)</f>
        <v>0</v>
      </c>
      <c r="AC19" s="1">
        <f>IF(AND($C19=0,$J19=AC$2),1,0)</f>
        <v>0</v>
      </c>
      <c r="AD19" s="1">
        <f>IF(AND($C19=0,$J19=AD$2),1,0)</f>
        <v>0</v>
      </c>
      <c r="AE19" s="1">
        <f>(IF(AND($C19=0,$D19=AE$2),1,0))+(IF(AND($C19=0,$E19=AE$2),1,0))</f>
        <v>0</v>
      </c>
      <c r="AF19" s="1">
        <f>(IF(AND($C19=0,$D19=AF$2),1,0))+(IF(AND($C19=0,$E19=AF$2),1,0))</f>
        <v>0</v>
      </c>
      <c r="AG19" s="1">
        <f>(IF(AND($C19=0,$D19=AG$2),1,0))+(IF(AND($C19=0,$E19=AG$2),1,0))</f>
        <v>0</v>
      </c>
      <c r="AH19" s="1">
        <f>(IF(AND($C19=0,$D19=AH$2),1,0))+(IF(AND($C19=0,$E19=AH$2),1,0))</f>
        <v>0</v>
      </c>
      <c r="AI19" s="1">
        <f>(IF(AND($C19=0,$D19=AI$2),1,0))+(IF(AND($C19=0,$E19=AI$2),1,0))</f>
        <v>0</v>
      </c>
      <c r="AJ19" s="1" t="b">
        <f>IF($C19=0, B19)</f>
        <v>0</v>
      </c>
    </row>
    <row r="20" spans="1:36" x14ac:dyDescent="0.3">
      <c r="A20" s="1">
        <v>18</v>
      </c>
      <c r="B20" s="5">
        <v>60</v>
      </c>
      <c r="C20" s="3">
        <v>0</v>
      </c>
      <c r="D20" s="5">
        <v>2</v>
      </c>
      <c r="E20" s="3">
        <v>100</v>
      </c>
      <c r="F20" s="3">
        <v>1</v>
      </c>
      <c r="G20" s="3">
        <v>2</v>
      </c>
      <c r="H20" s="7">
        <v>1</v>
      </c>
      <c r="I20" s="1" t="b">
        <f t="shared" si="0"/>
        <v>1</v>
      </c>
      <c r="J20" s="1" t="s">
        <v>42</v>
      </c>
      <c r="L20" s="1">
        <f>IF(AND($C20=1,$J20=L$2),1,0)</f>
        <v>0</v>
      </c>
      <c r="M20" s="1">
        <f>IF(AND($C20=1,$J20=M$2),1,0)</f>
        <v>0</v>
      </c>
      <c r="N20" s="1">
        <f>IF(AND($C20=1,$J20=N$2),1,0)</f>
        <v>0</v>
      </c>
      <c r="O20" s="1">
        <f>IF(AND($C20=1,$J20=O$2),1,0)</f>
        <v>0</v>
      </c>
      <c r="P20" s="1">
        <f>IF(AND($C20=1,$J20=P$2),1,0)</f>
        <v>0</v>
      </c>
      <c r="Q20" s="1">
        <f>IF(AND($C20=1,$J20=Q$2),1,0)</f>
        <v>0</v>
      </c>
      <c r="R20" s="1">
        <f>(IF(AND($C20=1,$D20=R$2),1,0))+(IF(AND($C20=1,$E20=R$2),1,0))</f>
        <v>0</v>
      </c>
      <c r="S20" s="1">
        <f>(IF(AND($C20=1,$D20=S$2),1,0))+(IF(AND($C20=1,$E20=S$2),1,0))</f>
        <v>0</v>
      </c>
      <c r="T20" s="1">
        <f>(IF(AND($C20=1,$D20=T$2),1,0))+(IF(AND($C20=1,$E20=T$2),1,0))</f>
        <v>0</v>
      </c>
      <c r="U20" s="1">
        <f>(IF(AND($C20=1,$D20=U$2),1,0))+(IF(AND($C20=1,$E20=U$2),1,0))</f>
        <v>0</v>
      </c>
      <c r="V20" s="1">
        <f>(IF(AND($C20=1,$D20=V$2),1,0))+(IF(AND($C20=1,$E20=V$2),1,0))</f>
        <v>0</v>
      </c>
      <c r="W20" s="1" t="b">
        <f>IF($C20=1, B20)</f>
        <v>0</v>
      </c>
      <c r="Y20" s="1">
        <f>IF(AND($C20=0,$J20=Y$2),1,0)</f>
        <v>0</v>
      </c>
      <c r="Z20" s="1">
        <f>IF(AND($C20=0,$J20=Z$2),1,0)</f>
        <v>1</v>
      </c>
      <c r="AA20" s="1">
        <f>IF(AND($C20=0,$J20=AA$2),1,0)</f>
        <v>0</v>
      </c>
      <c r="AB20" s="1">
        <f>IF(AND($C20=0,$J20=AB$2),1,0)</f>
        <v>0</v>
      </c>
      <c r="AC20" s="1">
        <f>IF(AND($C20=0,$J20=AC$2),1,0)</f>
        <v>0</v>
      </c>
      <c r="AD20" s="1">
        <f>IF(AND($C20=0,$J20=AD$2),1,0)</f>
        <v>0</v>
      </c>
      <c r="AE20" s="1">
        <f>(IF(AND($C20=0,$D20=AE$2),1,0))+(IF(AND($C20=0,$E20=AE$2),1,0))</f>
        <v>0</v>
      </c>
      <c r="AF20" s="1">
        <f>(IF(AND($C20=0,$D20=AF$2),1,0))+(IF(AND($C20=0,$E20=AF$2),1,0))</f>
        <v>0</v>
      </c>
      <c r="AG20" s="1">
        <f>(IF(AND($C20=0,$D20=AG$2),1,0))+(IF(AND($C20=0,$E20=AG$2),1,0))</f>
        <v>1</v>
      </c>
      <c r="AH20" s="1">
        <f>(IF(AND($C20=0,$D20=AH$2),1,0))+(IF(AND($C20=0,$E20=AH$2),1,0))</f>
        <v>0</v>
      </c>
      <c r="AI20" s="1">
        <f>(IF(AND($C20=0,$D20=AI$2),1,0))+(IF(AND($C20=0,$E20=AI$2),1,0))</f>
        <v>0</v>
      </c>
      <c r="AJ20" s="1">
        <f>IF($C20=0, B20)</f>
        <v>60</v>
      </c>
    </row>
    <row r="21" spans="1:36" x14ac:dyDescent="0.3">
      <c r="A21" s="1">
        <v>19</v>
      </c>
      <c r="B21" s="5">
        <v>66</v>
      </c>
      <c r="C21" s="3">
        <v>1</v>
      </c>
      <c r="D21" s="5">
        <v>1</v>
      </c>
      <c r="E21" s="3">
        <v>100</v>
      </c>
      <c r="F21" s="3">
        <v>1</v>
      </c>
      <c r="G21" s="3">
        <v>2</v>
      </c>
      <c r="H21" s="7">
        <v>1</v>
      </c>
      <c r="I21" s="1" t="b">
        <f t="shared" si="0"/>
        <v>1</v>
      </c>
      <c r="J21" s="1" t="s">
        <v>42</v>
      </c>
      <c r="L21" s="1">
        <f>IF(AND($C21=1,$J21=L$2),1,0)</f>
        <v>0</v>
      </c>
      <c r="M21" s="1">
        <f>IF(AND($C21=1,$J21=M$2),1,0)</f>
        <v>1</v>
      </c>
      <c r="N21" s="1">
        <f>IF(AND($C21=1,$J21=N$2),1,0)</f>
        <v>0</v>
      </c>
      <c r="O21" s="1">
        <f>IF(AND($C21=1,$J21=O$2),1,0)</f>
        <v>0</v>
      </c>
      <c r="P21" s="1">
        <f>IF(AND($C21=1,$J21=P$2),1,0)</f>
        <v>0</v>
      </c>
      <c r="Q21" s="1">
        <f>IF(AND($C21=1,$J21=Q$2),1,0)</f>
        <v>0</v>
      </c>
      <c r="R21" s="1">
        <f>(IF(AND($C21=1,$D21=R$2),1,0))+(IF(AND($C21=1,$E21=R$2),1,0))</f>
        <v>0</v>
      </c>
      <c r="S21" s="1">
        <f>(IF(AND($C21=1,$D21=S$2),1,0))+(IF(AND($C21=1,$E21=S$2),1,0))</f>
        <v>1</v>
      </c>
      <c r="T21" s="1">
        <f>(IF(AND($C21=1,$D21=T$2),1,0))+(IF(AND($C21=1,$E21=T$2),1,0))</f>
        <v>0</v>
      </c>
      <c r="U21" s="1">
        <f>(IF(AND($C21=1,$D21=U$2),1,0))+(IF(AND($C21=1,$E21=U$2),1,0))</f>
        <v>0</v>
      </c>
      <c r="V21" s="1">
        <f>(IF(AND($C21=1,$D21=V$2),1,0))+(IF(AND($C21=1,$E21=V$2),1,0))</f>
        <v>0</v>
      </c>
      <c r="W21" s="1">
        <f>IF($C21=1, B21)</f>
        <v>66</v>
      </c>
      <c r="Y21" s="1">
        <f>IF(AND($C21=0,$J21=Y$2),1,0)</f>
        <v>0</v>
      </c>
      <c r="Z21" s="1">
        <f>IF(AND($C21=0,$J21=Z$2),1,0)</f>
        <v>0</v>
      </c>
      <c r="AA21" s="1">
        <f>IF(AND($C21=0,$J21=AA$2),1,0)</f>
        <v>0</v>
      </c>
      <c r="AB21" s="1">
        <f>IF(AND($C21=0,$J21=AB$2),1,0)</f>
        <v>0</v>
      </c>
      <c r="AC21" s="1">
        <f>IF(AND($C21=0,$J21=AC$2),1,0)</f>
        <v>0</v>
      </c>
      <c r="AD21" s="1">
        <f>IF(AND($C21=0,$J21=AD$2),1,0)</f>
        <v>0</v>
      </c>
      <c r="AE21" s="1">
        <f>(IF(AND($C21=0,$D21=AE$2),1,0))+(IF(AND($C21=0,$E21=AE$2),1,0))</f>
        <v>0</v>
      </c>
      <c r="AF21" s="1">
        <f>(IF(AND($C21=0,$D21=AF$2),1,0))+(IF(AND($C21=0,$E21=AF$2),1,0))</f>
        <v>0</v>
      </c>
      <c r="AG21" s="1">
        <f>(IF(AND($C21=0,$D21=AG$2),1,0))+(IF(AND($C21=0,$E21=AG$2),1,0))</f>
        <v>0</v>
      </c>
      <c r="AH21" s="1">
        <f>(IF(AND($C21=0,$D21=AH$2),1,0))+(IF(AND($C21=0,$E21=AH$2),1,0))</f>
        <v>0</v>
      </c>
      <c r="AI21" s="1">
        <f>(IF(AND($C21=0,$D21=AI$2),1,0))+(IF(AND($C21=0,$E21=AI$2),1,0))</f>
        <v>0</v>
      </c>
      <c r="AJ21" s="1" t="b">
        <f>IF($C21=0, B21)</f>
        <v>0</v>
      </c>
    </row>
    <row r="22" spans="1:36" x14ac:dyDescent="0.3">
      <c r="A22" s="1">
        <v>20</v>
      </c>
      <c r="B22" s="5">
        <v>40</v>
      </c>
      <c r="C22" s="3">
        <v>1</v>
      </c>
      <c r="D22" s="5">
        <v>2</v>
      </c>
      <c r="E22" s="3">
        <v>100</v>
      </c>
      <c r="F22" s="3">
        <v>1</v>
      </c>
      <c r="G22" s="3">
        <v>2</v>
      </c>
      <c r="H22" s="7">
        <v>1</v>
      </c>
      <c r="I22" s="1" t="b">
        <f t="shared" si="0"/>
        <v>1</v>
      </c>
      <c r="J22" s="1" t="s">
        <v>43</v>
      </c>
      <c r="L22" s="1">
        <f>IF(AND($C22=1,$J22=L$2),1,0)</f>
        <v>0</v>
      </c>
      <c r="M22" s="1">
        <f>IF(AND($C22=1,$J22=M$2),1,0)</f>
        <v>0</v>
      </c>
      <c r="N22" s="1">
        <f>IF(AND($C22=1,$J22=N$2),1,0)</f>
        <v>1</v>
      </c>
      <c r="O22" s="1">
        <f>IF(AND($C22=1,$J22=O$2),1,0)</f>
        <v>0</v>
      </c>
      <c r="P22" s="1">
        <f>IF(AND($C22=1,$J22=P$2),1,0)</f>
        <v>0</v>
      </c>
      <c r="Q22" s="1">
        <f>IF(AND($C22=1,$J22=Q$2),1,0)</f>
        <v>0</v>
      </c>
      <c r="R22" s="1">
        <f>(IF(AND($C22=1,$D22=R$2),1,0))+(IF(AND($C22=1,$E22=R$2),1,0))</f>
        <v>0</v>
      </c>
      <c r="S22" s="1">
        <f>(IF(AND($C22=1,$D22=S$2),1,0))+(IF(AND($C22=1,$E22=S$2),1,0))</f>
        <v>0</v>
      </c>
      <c r="T22" s="1">
        <f>(IF(AND($C22=1,$D22=T$2),1,0))+(IF(AND($C22=1,$E22=T$2),1,0))</f>
        <v>1</v>
      </c>
      <c r="U22" s="1">
        <f>(IF(AND($C22=1,$D22=U$2),1,0))+(IF(AND($C22=1,$E22=U$2),1,0))</f>
        <v>0</v>
      </c>
      <c r="V22" s="1">
        <f>(IF(AND($C22=1,$D22=V$2),1,0))+(IF(AND($C22=1,$E22=V$2),1,0))</f>
        <v>0</v>
      </c>
      <c r="W22" s="1">
        <f>IF($C22=1, B22)</f>
        <v>40</v>
      </c>
      <c r="Y22" s="1">
        <f>IF(AND($C22=0,$J22=Y$2),1,0)</f>
        <v>0</v>
      </c>
      <c r="Z22" s="1">
        <f>IF(AND($C22=0,$J22=Z$2),1,0)</f>
        <v>0</v>
      </c>
      <c r="AA22" s="1">
        <f>IF(AND($C22=0,$J22=AA$2),1,0)</f>
        <v>0</v>
      </c>
      <c r="AB22" s="1">
        <f>IF(AND($C22=0,$J22=AB$2),1,0)</f>
        <v>0</v>
      </c>
      <c r="AC22" s="1">
        <f>IF(AND($C22=0,$J22=AC$2),1,0)</f>
        <v>0</v>
      </c>
      <c r="AD22" s="1">
        <f>IF(AND($C22=0,$J22=AD$2),1,0)</f>
        <v>0</v>
      </c>
      <c r="AE22" s="1">
        <f>(IF(AND($C22=0,$D22=AE$2),1,0))+(IF(AND($C22=0,$E22=AE$2),1,0))</f>
        <v>0</v>
      </c>
      <c r="AF22" s="1">
        <f>(IF(AND($C22=0,$D22=AF$2),1,0))+(IF(AND($C22=0,$E22=AF$2),1,0))</f>
        <v>0</v>
      </c>
      <c r="AG22" s="1">
        <f>(IF(AND($C22=0,$D22=AG$2),1,0))+(IF(AND($C22=0,$E22=AG$2),1,0))</f>
        <v>0</v>
      </c>
      <c r="AH22" s="1">
        <f>(IF(AND($C22=0,$D22=AH$2),1,0))+(IF(AND($C22=0,$E22=AH$2),1,0))</f>
        <v>0</v>
      </c>
      <c r="AI22" s="1">
        <f>(IF(AND($C22=0,$D22=AI$2),1,0))+(IF(AND($C22=0,$E22=AI$2),1,0))</f>
        <v>0</v>
      </c>
      <c r="AJ22" s="1" t="b">
        <f>IF($C22=0, B22)</f>
        <v>0</v>
      </c>
    </row>
    <row r="23" spans="1:36" x14ac:dyDescent="0.3">
      <c r="A23" s="1">
        <v>21</v>
      </c>
      <c r="B23" s="5">
        <v>62</v>
      </c>
      <c r="C23" s="3">
        <v>1</v>
      </c>
      <c r="D23" s="3">
        <v>1</v>
      </c>
      <c r="E23" s="3">
        <v>100</v>
      </c>
      <c r="F23" s="3">
        <v>0</v>
      </c>
      <c r="G23" s="3">
        <v>1</v>
      </c>
      <c r="H23" s="7">
        <v>1</v>
      </c>
      <c r="I23" s="1" t="b">
        <f t="shared" si="0"/>
        <v>0</v>
      </c>
      <c r="J23" s="1" t="s">
        <v>44</v>
      </c>
      <c r="L23" s="1">
        <f>IF(AND($C23=1,$J23=L$2),1,0)</f>
        <v>0</v>
      </c>
      <c r="M23" s="1">
        <f>IF(AND($C23=1,$J23=M$2),1,0)</f>
        <v>0</v>
      </c>
      <c r="N23" s="1">
        <f>IF(AND($C23=1,$J23=N$2),1,0)</f>
        <v>0</v>
      </c>
      <c r="O23" s="1">
        <f>IF(AND($C23=1,$J23=O$2),1,0)</f>
        <v>1</v>
      </c>
      <c r="P23" s="1">
        <f>IF(AND($C23=1,$J23=P$2),1,0)</f>
        <v>0</v>
      </c>
      <c r="Q23" s="1">
        <f>IF(AND($C23=1,$J23=Q$2),1,0)</f>
        <v>0</v>
      </c>
      <c r="R23" s="1">
        <f>(IF(AND($C23=1,$D23=R$2),1,0))+(IF(AND($C23=1,$E23=R$2),1,0))</f>
        <v>0</v>
      </c>
      <c r="S23" s="1">
        <f>(IF(AND($C23=1,$D23=S$2),1,0))+(IF(AND($C23=1,$E23=S$2),1,0))</f>
        <v>1</v>
      </c>
      <c r="T23" s="1">
        <f>(IF(AND($C23=1,$D23=T$2),1,0))+(IF(AND($C23=1,$E23=T$2),1,0))</f>
        <v>0</v>
      </c>
      <c r="U23" s="1">
        <f>(IF(AND($C23=1,$D23=U$2),1,0))+(IF(AND($C23=1,$E23=U$2),1,0))</f>
        <v>0</v>
      </c>
      <c r="V23" s="1">
        <f>(IF(AND($C23=1,$D23=V$2),1,0))+(IF(AND($C23=1,$E23=V$2),1,0))</f>
        <v>0</v>
      </c>
      <c r="W23" s="1">
        <f>IF($C23=1, B23)</f>
        <v>62</v>
      </c>
      <c r="Y23" s="1">
        <f>IF(AND($C23=0,$J23=Y$2),1,0)</f>
        <v>0</v>
      </c>
      <c r="Z23" s="1">
        <f>IF(AND($C23=0,$J23=Z$2),1,0)</f>
        <v>0</v>
      </c>
      <c r="AA23" s="1">
        <f>IF(AND($C23=0,$J23=AA$2),1,0)</f>
        <v>0</v>
      </c>
      <c r="AB23" s="1">
        <f>IF(AND($C23=0,$J23=AB$2),1,0)</f>
        <v>0</v>
      </c>
      <c r="AC23" s="1">
        <f>IF(AND($C23=0,$J23=AC$2),1,0)</f>
        <v>0</v>
      </c>
      <c r="AD23" s="1">
        <f>IF(AND($C23=0,$J23=AD$2),1,0)</f>
        <v>0</v>
      </c>
      <c r="AE23" s="1">
        <f>(IF(AND($C23=0,$D23=AE$2),1,0))+(IF(AND($C23=0,$E23=AE$2),1,0))</f>
        <v>0</v>
      </c>
      <c r="AF23" s="1">
        <f>(IF(AND($C23=0,$D23=AF$2),1,0))+(IF(AND($C23=0,$E23=AF$2),1,0))</f>
        <v>0</v>
      </c>
      <c r="AG23" s="1">
        <f>(IF(AND($C23=0,$D23=AG$2),1,0))+(IF(AND($C23=0,$E23=AG$2),1,0))</f>
        <v>0</v>
      </c>
      <c r="AH23" s="1">
        <f>(IF(AND($C23=0,$D23=AH$2),1,0))+(IF(AND($C23=0,$E23=AH$2),1,0))</f>
        <v>0</v>
      </c>
      <c r="AI23" s="1">
        <f>(IF(AND($C23=0,$D23=AI$2),1,0))+(IF(AND($C23=0,$E23=AI$2),1,0))</f>
        <v>0</v>
      </c>
      <c r="AJ23" s="1" t="b">
        <f>IF($C23=0, B23)</f>
        <v>0</v>
      </c>
    </row>
    <row r="24" spans="1:36" x14ac:dyDescent="0.3">
      <c r="A24" s="1">
        <v>22</v>
      </c>
      <c r="B24" s="5">
        <v>39</v>
      </c>
      <c r="C24" s="3">
        <v>1</v>
      </c>
      <c r="D24" s="3">
        <v>0</v>
      </c>
      <c r="E24" s="3">
        <v>100</v>
      </c>
      <c r="F24" s="3">
        <v>1</v>
      </c>
      <c r="G24" s="3">
        <v>2</v>
      </c>
      <c r="H24" s="7">
        <v>1</v>
      </c>
      <c r="I24" s="1" t="b">
        <f t="shared" si="0"/>
        <v>1</v>
      </c>
      <c r="J24" s="1" t="s">
        <v>44</v>
      </c>
      <c r="L24" s="1">
        <f>IF(AND($C24=1,$J24=L$2),1,0)</f>
        <v>0</v>
      </c>
      <c r="M24" s="1">
        <f>IF(AND($C24=1,$J24=M$2),1,0)</f>
        <v>0</v>
      </c>
      <c r="N24" s="1">
        <f>IF(AND($C24=1,$J24=N$2),1,0)</f>
        <v>0</v>
      </c>
      <c r="O24" s="1">
        <f>IF(AND($C24=1,$J24=O$2),1,0)</f>
        <v>1</v>
      </c>
      <c r="P24" s="1">
        <f>IF(AND($C24=1,$J24=P$2),1,0)</f>
        <v>0</v>
      </c>
      <c r="Q24" s="1">
        <f>IF(AND($C24=1,$J24=Q$2),1,0)</f>
        <v>0</v>
      </c>
      <c r="R24" s="1">
        <f>(IF(AND($C24=1,$D24=R$2),1,0))+(IF(AND($C24=1,$E24=R$2),1,0))</f>
        <v>1</v>
      </c>
      <c r="S24" s="1">
        <f>(IF(AND($C24=1,$D24=S$2),1,0))+(IF(AND($C24=1,$E24=S$2),1,0))</f>
        <v>0</v>
      </c>
      <c r="T24" s="1">
        <f>(IF(AND($C24=1,$D24=T$2),1,0))+(IF(AND($C24=1,$E24=T$2),1,0))</f>
        <v>0</v>
      </c>
      <c r="U24" s="1">
        <f>(IF(AND($C24=1,$D24=U$2),1,0))+(IF(AND($C24=1,$E24=U$2),1,0))</f>
        <v>0</v>
      </c>
      <c r="V24" s="1">
        <f>(IF(AND($C24=1,$D24=V$2),1,0))+(IF(AND($C24=1,$E24=V$2),1,0))</f>
        <v>0</v>
      </c>
      <c r="W24" s="1">
        <f>IF($C24=1, B24)</f>
        <v>39</v>
      </c>
      <c r="Y24" s="1">
        <f>IF(AND($C24=0,$J24=Y$2),1,0)</f>
        <v>0</v>
      </c>
      <c r="Z24" s="1">
        <f>IF(AND($C24=0,$J24=Z$2),1,0)</f>
        <v>0</v>
      </c>
      <c r="AA24" s="1">
        <f>IF(AND($C24=0,$J24=AA$2),1,0)</f>
        <v>0</v>
      </c>
      <c r="AB24" s="1">
        <f>IF(AND($C24=0,$J24=AB$2),1,0)</f>
        <v>0</v>
      </c>
      <c r="AC24" s="1">
        <f>IF(AND($C24=0,$J24=AC$2),1,0)</f>
        <v>0</v>
      </c>
      <c r="AD24" s="1">
        <f>IF(AND($C24=0,$J24=AD$2),1,0)</f>
        <v>0</v>
      </c>
      <c r="AE24" s="1">
        <f>(IF(AND($C24=0,$D24=AE$2),1,0))+(IF(AND($C24=0,$E24=AE$2),1,0))</f>
        <v>0</v>
      </c>
      <c r="AF24" s="1">
        <f>(IF(AND($C24=0,$D24=AF$2),1,0))+(IF(AND($C24=0,$E24=AF$2),1,0))</f>
        <v>0</v>
      </c>
      <c r="AG24" s="1">
        <f>(IF(AND($C24=0,$D24=AG$2),1,0))+(IF(AND($C24=0,$E24=AG$2),1,0))</f>
        <v>0</v>
      </c>
      <c r="AH24" s="1">
        <f>(IF(AND($C24=0,$D24=AH$2),1,0))+(IF(AND($C24=0,$E24=AH$2),1,0))</f>
        <v>0</v>
      </c>
      <c r="AI24" s="1">
        <f>(IF(AND($C24=0,$D24=AI$2),1,0))+(IF(AND($C24=0,$E24=AI$2),1,0))</f>
        <v>0</v>
      </c>
      <c r="AJ24" s="1" t="b">
        <f>IF($C24=0, B24)</f>
        <v>0</v>
      </c>
    </row>
    <row r="25" spans="1:36" x14ac:dyDescent="0.3">
      <c r="A25" s="1">
        <v>23</v>
      </c>
      <c r="B25" s="5">
        <v>45</v>
      </c>
      <c r="C25" s="3">
        <v>1</v>
      </c>
      <c r="D25" s="3">
        <v>3</v>
      </c>
      <c r="E25" s="3">
        <v>100</v>
      </c>
      <c r="F25" s="3">
        <v>1</v>
      </c>
      <c r="G25" s="3">
        <v>2</v>
      </c>
      <c r="H25" s="7">
        <v>1</v>
      </c>
      <c r="I25" s="1" t="b">
        <f t="shared" si="0"/>
        <v>1</v>
      </c>
      <c r="J25" s="1" t="s">
        <v>44</v>
      </c>
      <c r="L25" s="1">
        <f>IF(AND($C25=1,$J25=L$2),1,0)</f>
        <v>0</v>
      </c>
      <c r="M25" s="1">
        <f>IF(AND($C25=1,$J25=M$2),1,0)</f>
        <v>0</v>
      </c>
      <c r="N25" s="1">
        <f>IF(AND($C25=1,$J25=N$2),1,0)</f>
        <v>0</v>
      </c>
      <c r="O25" s="1">
        <f>IF(AND($C25=1,$J25=O$2),1,0)</f>
        <v>1</v>
      </c>
      <c r="P25" s="1">
        <f>IF(AND($C25=1,$J25=P$2),1,0)</f>
        <v>0</v>
      </c>
      <c r="Q25" s="1">
        <f>IF(AND($C25=1,$J25=Q$2),1,0)</f>
        <v>0</v>
      </c>
      <c r="R25" s="1">
        <f>(IF(AND($C25=1,$D25=R$2),1,0))+(IF(AND($C25=1,$E25=R$2),1,0))</f>
        <v>0</v>
      </c>
      <c r="S25" s="1">
        <f>(IF(AND($C25=1,$D25=S$2),1,0))+(IF(AND($C25=1,$E25=S$2),1,0))</f>
        <v>0</v>
      </c>
      <c r="T25" s="1">
        <f>(IF(AND($C25=1,$D25=T$2),1,0))+(IF(AND($C25=1,$E25=T$2),1,0))</f>
        <v>0</v>
      </c>
      <c r="U25" s="1">
        <f>(IF(AND($C25=1,$D25=U$2),1,0))+(IF(AND($C25=1,$E25=U$2),1,0))</f>
        <v>1</v>
      </c>
      <c r="V25" s="1">
        <f>(IF(AND($C25=1,$D25=V$2),1,0))+(IF(AND($C25=1,$E25=V$2),1,0))</f>
        <v>0</v>
      </c>
      <c r="W25" s="1">
        <f>IF($C25=1, B25)</f>
        <v>45</v>
      </c>
      <c r="Y25" s="1">
        <f>IF(AND($C25=0,$J25=Y$2),1,0)</f>
        <v>0</v>
      </c>
      <c r="Z25" s="1">
        <f>IF(AND($C25=0,$J25=Z$2),1,0)</f>
        <v>0</v>
      </c>
      <c r="AA25" s="1">
        <f>IF(AND($C25=0,$J25=AA$2),1,0)</f>
        <v>0</v>
      </c>
      <c r="AB25" s="1">
        <f>IF(AND($C25=0,$J25=AB$2),1,0)</f>
        <v>0</v>
      </c>
      <c r="AC25" s="1">
        <f>IF(AND($C25=0,$J25=AC$2),1,0)</f>
        <v>0</v>
      </c>
      <c r="AD25" s="1">
        <f>IF(AND($C25=0,$J25=AD$2),1,0)</f>
        <v>0</v>
      </c>
      <c r="AE25" s="1">
        <f>(IF(AND($C25=0,$D25=AE$2),1,0))+(IF(AND($C25=0,$E25=AE$2),1,0))</f>
        <v>0</v>
      </c>
      <c r="AF25" s="1">
        <f>(IF(AND($C25=0,$D25=AF$2),1,0))+(IF(AND($C25=0,$E25=AF$2),1,0))</f>
        <v>0</v>
      </c>
      <c r="AG25" s="1">
        <f>(IF(AND($C25=0,$D25=AG$2),1,0))+(IF(AND($C25=0,$E25=AG$2),1,0))</f>
        <v>0</v>
      </c>
      <c r="AH25" s="1">
        <f>(IF(AND($C25=0,$D25=AH$2),1,0))+(IF(AND($C25=0,$E25=AH$2),1,0))</f>
        <v>0</v>
      </c>
      <c r="AI25" s="1">
        <f>(IF(AND($C25=0,$D25=AI$2),1,0))+(IF(AND($C25=0,$E25=AI$2),1,0))</f>
        <v>0</v>
      </c>
      <c r="AJ25" s="1" t="b">
        <f>IF($C25=0, B25)</f>
        <v>0</v>
      </c>
    </row>
    <row r="26" spans="1:36" x14ac:dyDescent="0.3">
      <c r="A26" s="1">
        <v>24</v>
      </c>
      <c r="B26" s="5">
        <v>48</v>
      </c>
      <c r="C26" s="3">
        <v>1</v>
      </c>
      <c r="D26" s="3">
        <v>1</v>
      </c>
      <c r="E26" s="3">
        <v>100</v>
      </c>
      <c r="F26" s="3">
        <v>1</v>
      </c>
      <c r="G26" s="3">
        <v>2</v>
      </c>
      <c r="H26" s="7">
        <v>1</v>
      </c>
      <c r="I26" s="1" t="b">
        <f t="shared" si="0"/>
        <v>1</v>
      </c>
      <c r="J26" s="1" t="s">
        <v>42</v>
      </c>
      <c r="L26" s="1">
        <f>IF(AND($C26=1,$J26=L$2),1,0)</f>
        <v>0</v>
      </c>
      <c r="M26" s="1">
        <f>IF(AND($C26=1,$J26=M$2),1,0)</f>
        <v>1</v>
      </c>
      <c r="N26" s="1">
        <f>IF(AND($C26=1,$J26=N$2),1,0)</f>
        <v>0</v>
      </c>
      <c r="O26" s="1">
        <f>IF(AND($C26=1,$J26=O$2),1,0)</f>
        <v>0</v>
      </c>
      <c r="P26" s="1">
        <f>IF(AND($C26=1,$J26=P$2),1,0)</f>
        <v>0</v>
      </c>
      <c r="Q26" s="1">
        <f>IF(AND($C26=1,$J26=Q$2),1,0)</f>
        <v>0</v>
      </c>
      <c r="R26" s="1">
        <f>(IF(AND($C26=1,$D26=R$2),1,0))+(IF(AND($C26=1,$E26=R$2),1,0))</f>
        <v>0</v>
      </c>
      <c r="S26" s="1">
        <f>(IF(AND($C26=1,$D26=S$2),1,0))+(IF(AND($C26=1,$E26=S$2),1,0))</f>
        <v>1</v>
      </c>
      <c r="T26" s="1">
        <f>(IF(AND($C26=1,$D26=T$2),1,0))+(IF(AND($C26=1,$E26=T$2),1,0))</f>
        <v>0</v>
      </c>
      <c r="U26" s="1">
        <f>(IF(AND($C26=1,$D26=U$2),1,0))+(IF(AND($C26=1,$E26=U$2),1,0))</f>
        <v>0</v>
      </c>
      <c r="V26" s="1">
        <f>(IF(AND($C26=1,$D26=V$2),1,0))+(IF(AND($C26=1,$E26=V$2),1,0))</f>
        <v>0</v>
      </c>
      <c r="W26" s="1">
        <f>IF($C26=1, B26)</f>
        <v>48</v>
      </c>
      <c r="Y26" s="1">
        <f>IF(AND($C26=0,$J26=Y$2),1,0)</f>
        <v>0</v>
      </c>
      <c r="Z26" s="1">
        <f>IF(AND($C26=0,$J26=Z$2),1,0)</f>
        <v>0</v>
      </c>
      <c r="AA26" s="1">
        <f>IF(AND($C26=0,$J26=AA$2),1,0)</f>
        <v>0</v>
      </c>
      <c r="AB26" s="1">
        <f>IF(AND($C26=0,$J26=AB$2),1,0)</f>
        <v>0</v>
      </c>
      <c r="AC26" s="1">
        <f>IF(AND($C26=0,$J26=AC$2),1,0)</f>
        <v>0</v>
      </c>
      <c r="AD26" s="1">
        <f>IF(AND($C26=0,$J26=AD$2),1,0)</f>
        <v>0</v>
      </c>
      <c r="AE26" s="1">
        <f>(IF(AND($C26=0,$D26=AE$2),1,0))+(IF(AND($C26=0,$E26=AE$2),1,0))</f>
        <v>0</v>
      </c>
      <c r="AF26" s="1">
        <f>(IF(AND($C26=0,$D26=AF$2),1,0))+(IF(AND($C26=0,$E26=AF$2),1,0))</f>
        <v>0</v>
      </c>
      <c r="AG26" s="1">
        <f>(IF(AND($C26=0,$D26=AG$2),1,0))+(IF(AND($C26=0,$E26=AG$2),1,0))</f>
        <v>0</v>
      </c>
      <c r="AH26" s="1">
        <f>(IF(AND($C26=0,$D26=AH$2),1,0))+(IF(AND($C26=0,$E26=AH$2),1,0))</f>
        <v>0</v>
      </c>
      <c r="AI26" s="1">
        <f>(IF(AND($C26=0,$D26=AI$2),1,0))+(IF(AND($C26=0,$E26=AI$2),1,0))</f>
        <v>0</v>
      </c>
      <c r="AJ26" s="1" t="b">
        <f>IF($C26=0, B26)</f>
        <v>0</v>
      </c>
    </row>
    <row r="27" spans="1:36" x14ac:dyDescent="0.3">
      <c r="A27" s="1">
        <v>25</v>
      </c>
      <c r="B27" s="5">
        <v>58</v>
      </c>
      <c r="C27" s="3">
        <v>0</v>
      </c>
      <c r="D27" s="3">
        <v>2</v>
      </c>
      <c r="E27" s="3">
        <v>100</v>
      </c>
      <c r="F27" s="3">
        <v>1</v>
      </c>
      <c r="G27" s="3">
        <v>2</v>
      </c>
      <c r="H27" s="7">
        <v>1</v>
      </c>
      <c r="I27" s="1" t="b">
        <f t="shared" si="0"/>
        <v>1</v>
      </c>
      <c r="J27" s="1" t="s">
        <v>42</v>
      </c>
      <c r="L27" s="1">
        <f>IF(AND($C27=1,$J27=L$2),1,0)</f>
        <v>0</v>
      </c>
      <c r="M27" s="1">
        <f>IF(AND($C27=1,$J27=M$2),1,0)</f>
        <v>0</v>
      </c>
      <c r="N27" s="1">
        <f>IF(AND($C27=1,$J27=N$2),1,0)</f>
        <v>0</v>
      </c>
      <c r="O27" s="1">
        <f>IF(AND($C27=1,$J27=O$2),1,0)</f>
        <v>0</v>
      </c>
      <c r="P27" s="1">
        <f>IF(AND($C27=1,$J27=P$2),1,0)</f>
        <v>0</v>
      </c>
      <c r="Q27" s="1">
        <f>IF(AND($C27=1,$J27=Q$2),1,0)</f>
        <v>0</v>
      </c>
      <c r="R27" s="1">
        <f>(IF(AND($C27=1,$D27=R$2),1,0))+(IF(AND($C27=1,$E27=R$2),1,0))</f>
        <v>0</v>
      </c>
      <c r="S27" s="1">
        <f>(IF(AND($C27=1,$D27=S$2),1,0))+(IF(AND($C27=1,$E27=S$2),1,0))</f>
        <v>0</v>
      </c>
      <c r="T27" s="1">
        <f>(IF(AND($C27=1,$D27=T$2),1,0))+(IF(AND($C27=1,$E27=T$2),1,0))</f>
        <v>0</v>
      </c>
      <c r="U27" s="1">
        <f>(IF(AND($C27=1,$D27=U$2),1,0))+(IF(AND($C27=1,$E27=U$2),1,0))</f>
        <v>0</v>
      </c>
      <c r="V27" s="1">
        <f>(IF(AND($C27=1,$D27=V$2),1,0))+(IF(AND($C27=1,$E27=V$2),1,0))</f>
        <v>0</v>
      </c>
      <c r="W27" s="1" t="b">
        <f>IF($C27=1, B27)</f>
        <v>0</v>
      </c>
      <c r="Y27" s="1">
        <f>IF(AND($C27=0,$J27=Y$2),1,0)</f>
        <v>0</v>
      </c>
      <c r="Z27" s="1">
        <f>IF(AND($C27=0,$J27=Z$2),1,0)</f>
        <v>1</v>
      </c>
      <c r="AA27" s="1">
        <f>IF(AND($C27=0,$J27=AA$2),1,0)</f>
        <v>0</v>
      </c>
      <c r="AB27" s="1">
        <f>IF(AND($C27=0,$J27=AB$2),1,0)</f>
        <v>0</v>
      </c>
      <c r="AC27" s="1">
        <f>IF(AND($C27=0,$J27=AC$2),1,0)</f>
        <v>0</v>
      </c>
      <c r="AD27" s="1">
        <f>IF(AND($C27=0,$J27=AD$2),1,0)</f>
        <v>0</v>
      </c>
      <c r="AE27" s="1">
        <f>(IF(AND($C27=0,$D27=AE$2),1,0))+(IF(AND($C27=0,$E27=AE$2),1,0))</f>
        <v>0</v>
      </c>
      <c r="AF27" s="1">
        <f>(IF(AND($C27=0,$D27=AF$2),1,0))+(IF(AND($C27=0,$E27=AF$2),1,0))</f>
        <v>0</v>
      </c>
      <c r="AG27" s="1">
        <f>(IF(AND($C27=0,$D27=AG$2),1,0))+(IF(AND($C27=0,$E27=AG$2),1,0))</f>
        <v>1</v>
      </c>
      <c r="AH27" s="1">
        <f>(IF(AND($C27=0,$D27=AH$2),1,0))+(IF(AND($C27=0,$E27=AH$2),1,0))</f>
        <v>0</v>
      </c>
      <c r="AI27" s="1">
        <f>(IF(AND($C27=0,$D27=AI$2),1,0))+(IF(AND($C27=0,$E27=AI$2),1,0))</f>
        <v>0</v>
      </c>
      <c r="AJ27" s="1">
        <f>IF($C27=0, B27)</f>
        <v>58</v>
      </c>
    </row>
    <row r="28" spans="1:36" x14ac:dyDescent="0.3">
      <c r="A28" s="1">
        <v>26</v>
      </c>
      <c r="B28" s="5">
        <v>49</v>
      </c>
      <c r="C28" s="3">
        <v>1</v>
      </c>
      <c r="D28" s="3">
        <v>0</v>
      </c>
      <c r="E28" s="3">
        <v>100</v>
      </c>
      <c r="F28" s="3">
        <v>1</v>
      </c>
      <c r="G28" s="3">
        <v>2</v>
      </c>
      <c r="H28" s="7">
        <v>1</v>
      </c>
      <c r="I28" s="1" t="b">
        <f t="shared" si="0"/>
        <v>1</v>
      </c>
      <c r="J28" s="1" t="s">
        <v>44</v>
      </c>
      <c r="L28" s="1">
        <f>IF(AND($C28=1,$J28=L$2),1,0)</f>
        <v>0</v>
      </c>
      <c r="M28" s="1">
        <f>IF(AND($C28=1,$J28=M$2),1,0)</f>
        <v>0</v>
      </c>
      <c r="N28" s="1">
        <f>IF(AND($C28=1,$J28=N$2),1,0)</f>
        <v>0</v>
      </c>
      <c r="O28" s="1">
        <f>IF(AND($C28=1,$J28=O$2),1,0)</f>
        <v>1</v>
      </c>
      <c r="P28" s="1">
        <f>IF(AND($C28=1,$J28=P$2),1,0)</f>
        <v>0</v>
      </c>
      <c r="Q28" s="1">
        <f>IF(AND($C28=1,$J28=Q$2),1,0)</f>
        <v>0</v>
      </c>
      <c r="R28" s="1">
        <f>(IF(AND($C28=1,$D28=R$2),1,0))+(IF(AND($C28=1,$E28=R$2),1,0))</f>
        <v>1</v>
      </c>
      <c r="S28" s="1">
        <f>(IF(AND($C28=1,$D28=S$2),1,0))+(IF(AND($C28=1,$E28=S$2),1,0))</f>
        <v>0</v>
      </c>
      <c r="T28" s="1">
        <f>(IF(AND($C28=1,$D28=T$2),1,0))+(IF(AND($C28=1,$E28=T$2),1,0))</f>
        <v>0</v>
      </c>
      <c r="U28" s="1">
        <f>(IF(AND($C28=1,$D28=U$2),1,0))+(IF(AND($C28=1,$E28=U$2),1,0))</f>
        <v>0</v>
      </c>
      <c r="V28" s="1">
        <f>(IF(AND($C28=1,$D28=V$2),1,0))+(IF(AND($C28=1,$E28=V$2),1,0))</f>
        <v>0</v>
      </c>
      <c r="W28" s="1">
        <f>IF($C28=1, B28)</f>
        <v>49</v>
      </c>
      <c r="Y28" s="1">
        <f>IF(AND($C28=0,$J28=Y$2),1,0)</f>
        <v>0</v>
      </c>
      <c r="Z28" s="1">
        <f>IF(AND($C28=0,$J28=Z$2),1,0)</f>
        <v>0</v>
      </c>
      <c r="AA28" s="1">
        <f>IF(AND($C28=0,$J28=AA$2),1,0)</f>
        <v>0</v>
      </c>
      <c r="AB28" s="1">
        <f>IF(AND($C28=0,$J28=AB$2),1,0)</f>
        <v>0</v>
      </c>
      <c r="AC28" s="1">
        <f>IF(AND($C28=0,$J28=AC$2),1,0)</f>
        <v>0</v>
      </c>
      <c r="AD28" s="1">
        <f>IF(AND($C28=0,$J28=AD$2),1,0)</f>
        <v>0</v>
      </c>
      <c r="AE28" s="1">
        <f>(IF(AND($C28=0,$D28=AE$2),1,0))+(IF(AND($C28=0,$E28=AE$2),1,0))</f>
        <v>0</v>
      </c>
      <c r="AF28" s="1">
        <f>(IF(AND($C28=0,$D28=AF$2),1,0))+(IF(AND($C28=0,$E28=AF$2),1,0))</f>
        <v>0</v>
      </c>
      <c r="AG28" s="1">
        <f>(IF(AND($C28=0,$D28=AG$2),1,0))+(IF(AND($C28=0,$E28=AG$2),1,0))</f>
        <v>0</v>
      </c>
      <c r="AH28" s="1">
        <f>(IF(AND($C28=0,$D28=AH$2),1,0))+(IF(AND($C28=0,$E28=AH$2),1,0))</f>
        <v>0</v>
      </c>
      <c r="AI28" s="1">
        <f>(IF(AND($C28=0,$D28=AI$2),1,0))+(IF(AND($C28=0,$E28=AI$2),1,0))</f>
        <v>0</v>
      </c>
      <c r="AJ28" s="1" t="b">
        <f>IF($C28=0, B28)</f>
        <v>0</v>
      </c>
    </row>
    <row r="29" spans="1:36" x14ac:dyDescent="0.3">
      <c r="A29" s="1">
        <v>27</v>
      </c>
      <c r="B29" s="5">
        <v>57</v>
      </c>
      <c r="C29" s="3">
        <v>0</v>
      </c>
      <c r="D29" s="3">
        <v>0</v>
      </c>
      <c r="E29" s="3">
        <v>100</v>
      </c>
      <c r="F29" s="3">
        <v>0</v>
      </c>
      <c r="G29" s="3">
        <v>1</v>
      </c>
      <c r="H29" s="7">
        <v>0</v>
      </c>
      <c r="I29" s="1" t="b">
        <f t="shared" si="0"/>
        <v>0</v>
      </c>
      <c r="J29" s="1" t="s">
        <v>41</v>
      </c>
      <c r="L29" s="1">
        <f>IF(AND($C29=1,$J29=L$2),1,0)</f>
        <v>0</v>
      </c>
      <c r="M29" s="1">
        <f>IF(AND($C29=1,$J29=M$2),1,0)</f>
        <v>0</v>
      </c>
      <c r="N29" s="1">
        <f>IF(AND($C29=1,$J29=N$2),1,0)</f>
        <v>0</v>
      </c>
      <c r="O29" s="1">
        <f>IF(AND($C29=1,$J29=O$2),1,0)</f>
        <v>0</v>
      </c>
      <c r="P29" s="1">
        <f>IF(AND($C29=1,$J29=P$2),1,0)</f>
        <v>0</v>
      </c>
      <c r="Q29" s="1">
        <f>IF(AND($C29=1,$J29=Q$2),1,0)</f>
        <v>0</v>
      </c>
      <c r="R29" s="1">
        <f>(IF(AND($C29=1,$D29=R$2),1,0))+(IF(AND($C29=1,$E29=R$2),1,0))</f>
        <v>0</v>
      </c>
      <c r="S29" s="1">
        <f>(IF(AND($C29=1,$D29=S$2),1,0))+(IF(AND($C29=1,$E29=S$2),1,0))</f>
        <v>0</v>
      </c>
      <c r="T29" s="1">
        <f>(IF(AND($C29=1,$D29=T$2),1,0))+(IF(AND($C29=1,$E29=T$2),1,0))</f>
        <v>0</v>
      </c>
      <c r="U29" s="1">
        <f>(IF(AND($C29=1,$D29=U$2),1,0))+(IF(AND($C29=1,$E29=U$2),1,0))</f>
        <v>0</v>
      </c>
      <c r="V29" s="1">
        <f>(IF(AND($C29=1,$D29=V$2),1,0))+(IF(AND($C29=1,$E29=V$2),1,0))</f>
        <v>0</v>
      </c>
      <c r="W29" s="1" t="b">
        <f>IF($C29=1, B29)</f>
        <v>0</v>
      </c>
      <c r="Y29" s="1">
        <f>IF(AND($C29=0,$J29=Y$2),1,0)</f>
        <v>1</v>
      </c>
      <c r="Z29" s="1">
        <f>IF(AND($C29=0,$J29=Z$2),1,0)</f>
        <v>0</v>
      </c>
      <c r="AA29" s="1">
        <f>IF(AND($C29=0,$J29=AA$2),1,0)</f>
        <v>0</v>
      </c>
      <c r="AB29" s="1">
        <f>IF(AND($C29=0,$J29=AB$2),1,0)</f>
        <v>0</v>
      </c>
      <c r="AC29" s="1">
        <f>IF(AND($C29=0,$J29=AC$2),1,0)</f>
        <v>0</v>
      </c>
      <c r="AD29" s="1">
        <f>IF(AND($C29=0,$J29=AD$2),1,0)</f>
        <v>0</v>
      </c>
      <c r="AE29" s="1">
        <f>(IF(AND($C29=0,$D29=AE$2),1,0))+(IF(AND($C29=0,$E29=AE$2),1,0))</f>
        <v>1</v>
      </c>
      <c r="AF29" s="1">
        <f>(IF(AND($C29=0,$D29=AF$2),1,0))+(IF(AND($C29=0,$E29=AF$2),1,0))</f>
        <v>0</v>
      </c>
      <c r="AG29" s="1">
        <f>(IF(AND($C29=0,$D29=AG$2),1,0))+(IF(AND($C29=0,$E29=AG$2),1,0))</f>
        <v>0</v>
      </c>
      <c r="AH29" s="1">
        <f>(IF(AND($C29=0,$D29=AH$2),1,0))+(IF(AND($C29=0,$E29=AH$2),1,0))</f>
        <v>0</v>
      </c>
      <c r="AI29" s="1">
        <f>(IF(AND($C29=0,$D29=AI$2),1,0))+(IF(AND($C29=0,$E29=AI$2),1,0))</f>
        <v>0</v>
      </c>
      <c r="AJ29" s="1">
        <f>IF($C29=0, B29)</f>
        <v>57</v>
      </c>
    </row>
    <row r="30" spans="1:36" x14ac:dyDescent="0.3">
      <c r="A30" s="1">
        <v>28</v>
      </c>
      <c r="B30" s="5">
        <v>37</v>
      </c>
      <c r="C30" s="3">
        <v>1</v>
      </c>
      <c r="D30" s="5">
        <v>1</v>
      </c>
      <c r="E30" s="5">
        <v>2</v>
      </c>
      <c r="F30" s="15">
        <v>1</v>
      </c>
      <c r="G30" s="15">
        <v>2</v>
      </c>
      <c r="H30" s="1">
        <v>1</v>
      </c>
      <c r="I30" s="1" t="b">
        <f t="shared" si="0"/>
        <v>1</v>
      </c>
      <c r="J30" s="1" t="s">
        <v>42</v>
      </c>
      <c r="L30" s="1">
        <f>IF(AND($C30=1,$J30=L$2),1,0)</f>
        <v>0</v>
      </c>
      <c r="M30" s="1">
        <f>IF(AND($C30=1,$J30=M$2),1,0)</f>
        <v>1</v>
      </c>
      <c r="N30" s="1">
        <f>IF(AND($C30=1,$J30=N$2),1,0)</f>
        <v>0</v>
      </c>
      <c r="O30" s="1">
        <f>IF(AND($C30=1,$J30=O$2),1,0)</f>
        <v>0</v>
      </c>
      <c r="P30" s="1">
        <f>IF(AND($C30=1,$J30=P$2),1,0)</f>
        <v>0</v>
      </c>
      <c r="Q30" s="1">
        <f>IF(AND($C30=1,$J30=Q$2),1,0)</f>
        <v>0</v>
      </c>
      <c r="R30" s="1">
        <f>(IF(AND($C30=1,$D30=R$2),1,0))+(IF(AND($C30=1,$E30=R$2),1,0))</f>
        <v>0</v>
      </c>
      <c r="S30" s="1">
        <f>(IF(AND($C30=1,$D30=S$2),1,0))+(IF(AND($C30=1,$E30=S$2),1,0))</f>
        <v>1</v>
      </c>
      <c r="T30" s="1">
        <f>(IF(AND($C30=1,$D30=T$2),1,0))+(IF(AND($C30=1,$E30=T$2),1,0))</f>
        <v>1</v>
      </c>
      <c r="U30" s="1">
        <f>(IF(AND($C30=1,$D30=U$2),1,0))+(IF(AND($C30=1,$E30=U$2),1,0))</f>
        <v>0</v>
      </c>
      <c r="V30" s="1">
        <f>(IF(AND($C30=1,$D30=V$2),1,0))+(IF(AND($C30=1,$E30=V$2),1,0))</f>
        <v>0</v>
      </c>
      <c r="W30" s="1">
        <f>IF($C30=1, B30)</f>
        <v>37</v>
      </c>
      <c r="Y30" s="1">
        <f>IF(AND($C30=0,$J30=Y$2),1,0)</f>
        <v>0</v>
      </c>
      <c r="Z30" s="1">
        <f>IF(AND($C30=0,$J30=Z$2),1,0)</f>
        <v>0</v>
      </c>
      <c r="AA30" s="1">
        <f>IF(AND($C30=0,$J30=AA$2),1,0)</f>
        <v>0</v>
      </c>
      <c r="AB30" s="1">
        <f>IF(AND($C30=0,$J30=AB$2),1,0)</f>
        <v>0</v>
      </c>
      <c r="AC30" s="1">
        <f>IF(AND($C30=0,$J30=AC$2),1,0)</f>
        <v>0</v>
      </c>
      <c r="AD30" s="1">
        <f>IF(AND($C30=0,$J30=AD$2),1,0)</f>
        <v>0</v>
      </c>
      <c r="AE30" s="1">
        <f>(IF(AND($C30=0,$D30=AE$2),1,0))+(IF(AND($C30=0,$E30=AE$2),1,0))</f>
        <v>0</v>
      </c>
      <c r="AF30" s="1">
        <f>(IF(AND($C30=0,$D30=AF$2),1,0))+(IF(AND($C30=0,$E30=AF$2),1,0))</f>
        <v>0</v>
      </c>
      <c r="AG30" s="1">
        <f>(IF(AND($C30=0,$D30=AG$2),1,0))+(IF(AND($C30=0,$E30=AG$2),1,0))</f>
        <v>0</v>
      </c>
      <c r="AH30" s="1">
        <f>(IF(AND($C30=0,$D30=AH$2),1,0))+(IF(AND($C30=0,$E30=AH$2),1,0))</f>
        <v>0</v>
      </c>
      <c r="AI30" s="1">
        <f>(IF(AND($C30=0,$D30=AI$2),1,0))+(IF(AND($C30=0,$E30=AI$2),1,0))</f>
        <v>0</v>
      </c>
      <c r="AJ30" s="1" t="b">
        <f>IF($C30=0, B30)</f>
        <v>0</v>
      </c>
    </row>
    <row r="31" spans="1:36" x14ac:dyDescent="0.3">
      <c r="A31" s="1">
        <v>29</v>
      </c>
      <c r="B31" s="1">
        <v>23</v>
      </c>
      <c r="C31" s="1">
        <v>0</v>
      </c>
      <c r="D31" s="3">
        <v>100</v>
      </c>
      <c r="E31" s="3">
        <v>100</v>
      </c>
      <c r="F31" s="1">
        <v>0</v>
      </c>
      <c r="G31" s="1">
        <v>0</v>
      </c>
      <c r="H31" s="1">
        <v>0</v>
      </c>
      <c r="I31" s="1" t="b">
        <f t="shared" si="0"/>
        <v>1</v>
      </c>
      <c r="J31" s="1" t="s">
        <v>41</v>
      </c>
      <c r="L31" s="1">
        <f>IF(AND($C31=1,$J31=L$2),1,0)</f>
        <v>0</v>
      </c>
      <c r="M31" s="1">
        <f>IF(AND($C31=1,$J31=M$2),1,0)</f>
        <v>0</v>
      </c>
      <c r="N31" s="1">
        <f>IF(AND($C31=1,$J31=N$2),1,0)</f>
        <v>0</v>
      </c>
      <c r="O31" s="1">
        <f>IF(AND($C31=1,$J31=O$2),1,0)</f>
        <v>0</v>
      </c>
      <c r="P31" s="1">
        <f>IF(AND($C31=1,$J31=P$2),1,0)</f>
        <v>0</v>
      </c>
      <c r="Q31" s="1">
        <f>IF(AND($C31=1,$J31=Q$2),1,0)</f>
        <v>0</v>
      </c>
      <c r="R31" s="1">
        <f>(IF(AND($C31=1,$D31=R$2),1,0))+(IF(AND($C31=1,$E31=R$2),1,0))</f>
        <v>0</v>
      </c>
      <c r="S31" s="1">
        <f>(IF(AND($C31=1,$D31=S$2),1,0))+(IF(AND($C31=1,$E31=S$2),1,0))</f>
        <v>0</v>
      </c>
      <c r="T31" s="1">
        <f>(IF(AND($C31=1,$D31=T$2),1,0))+(IF(AND($C31=1,$E31=T$2),1,0))</f>
        <v>0</v>
      </c>
      <c r="U31" s="1">
        <f>(IF(AND($C31=1,$D31=U$2),1,0))+(IF(AND($C31=1,$E31=U$2),1,0))</f>
        <v>0</v>
      </c>
      <c r="V31" s="1">
        <f>(IF(AND($C31=1,$D31=V$2),1,0))+(IF(AND($C31=1,$E31=V$2),1,0))</f>
        <v>0</v>
      </c>
      <c r="W31" s="1" t="b">
        <f>IF($C31=1, B31)</f>
        <v>0</v>
      </c>
      <c r="Y31" s="1">
        <f>IF(AND($C31=0,$J31=Y$2),1,0)</f>
        <v>1</v>
      </c>
      <c r="Z31" s="1">
        <f>IF(AND($C31=0,$J31=Z$2),1,0)</f>
        <v>0</v>
      </c>
      <c r="AA31" s="1">
        <f>IF(AND($C31=0,$J31=AA$2),1,0)</f>
        <v>0</v>
      </c>
      <c r="AB31" s="1">
        <f>IF(AND($C31=0,$J31=AB$2),1,0)</f>
        <v>0</v>
      </c>
      <c r="AC31" s="1">
        <f>IF(AND($C31=0,$J31=AC$2),1,0)</f>
        <v>0</v>
      </c>
      <c r="AD31" s="1">
        <f>IF(AND($C31=0,$J31=AD$2),1,0)</f>
        <v>0</v>
      </c>
      <c r="AE31" s="1">
        <f>(IF(AND($C31=0,$D31=AE$2),1,0))+(IF(AND($C31=0,$E31=AE$2),1,0))</f>
        <v>0</v>
      </c>
      <c r="AF31" s="1">
        <f>(IF(AND($C31=0,$D31=AF$2),1,0))+(IF(AND($C31=0,$E31=AF$2),1,0))</f>
        <v>0</v>
      </c>
      <c r="AG31" s="1">
        <f>(IF(AND($C31=0,$D31=AG$2),1,0))+(IF(AND($C31=0,$E31=AG$2),1,0))</f>
        <v>0</v>
      </c>
      <c r="AH31" s="1">
        <f>(IF(AND($C31=0,$D31=AH$2),1,0))+(IF(AND($C31=0,$E31=AH$2),1,0))</f>
        <v>0</v>
      </c>
      <c r="AI31" s="1">
        <f>(IF(AND($C31=0,$D31=AI$2),1,0))+(IF(AND($C31=0,$E31=AI$2),1,0))</f>
        <v>0</v>
      </c>
      <c r="AJ31" s="1">
        <f>IF($C31=0, B31)</f>
        <v>23</v>
      </c>
    </row>
    <row r="32" spans="1:36" x14ac:dyDescent="0.3">
      <c r="A32" s="1">
        <v>30</v>
      </c>
      <c r="B32" s="1">
        <v>22</v>
      </c>
      <c r="C32" s="1">
        <v>0</v>
      </c>
      <c r="D32" s="3">
        <v>100</v>
      </c>
      <c r="E32" s="3">
        <v>100</v>
      </c>
      <c r="F32" s="1">
        <v>0</v>
      </c>
      <c r="G32" s="1">
        <v>0</v>
      </c>
      <c r="H32" s="1">
        <v>0</v>
      </c>
      <c r="I32" s="1" t="b">
        <f t="shared" si="0"/>
        <v>1</v>
      </c>
      <c r="J32" s="1" t="s">
        <v>41</v>
      </c>
      <c r="L32" s="1">
        <f>IF(AND($C32=1,$J32=L$2),1,0)</f>
        <v>0</v>
      </c>
      <c r="M32" s="1">
        <f>IF(AND($C32=1,$J32=M$2),1,0)</f>
        <v>0</v>
      </c>
      <c r="N32" s="1">
        <f>IF(AND($C32=1,$J32=N$2),1,0)</f>
        <v>0</v>
      </c>
      <c r="O32" s="1">
        <f>IF(AND($C32=1,$J32=O$2),1,0)</f>
        <v>0</v>
      </c>
      <c r="P32" s="1">
        <f>IF(AND($C32=1,$J32=P$2),1,0)</f>
        <v>0</v>
      </c>
      <c r="Q32" s="1">
        <f>IF(AND($C32=1,$J32=Q$2),1,0)</f>
        <v>0</v>
      </c>
      <c r="R32" s="1">
        <f>(IF(AND($C32=1,$D32=R$2),1,0))+(IF(AND($C32=1,$E32=R$2),1,0))</f>
        <v>0</v>
      </c>
      <c r="S32" s="1">
        <f>(IF(AND($C32=1,$D32=S$2),1,0))+(IF(AND($C32=1,$E32=S$2),1,0))</f>
        <v>0</v>
      </c>
      <c r="T32" s="1">
        <f>(IF(AND($C32=1,$D32=T$2),1,0))+(IF(AND($C32=1,$E32=T$2),1,0))</f>
        <v>0</v>
      </c>
      <c r="U32" s="1">
        <f>(IF(AND($C32=1,$D32=U$2),1,0))+(IF(AND($C32=1,$E32=U$2),1,0))</f>
        <v>0</v>
      </c>
      <c r="V32" s="1">
        <f>(IF(AND($C32=1,$D32=V$2),1,0))+(IF(AND($C32=1,$E32=V$2),1,0))</f>
        <v>0</v>
      </c>
      <c r="W32" s="1" t="b">
        <f>IF($C32=1, B32)</f>
        <v>0</v>
      </c>
      <c r="Y32" s="1">
        <f>IF(AND($C32=0,$J32=Y$2),1,0)</f>
        <v>1</v>
      </c>
      <c r="Z32" s="1">
        <f>IF(AND($C32=0,$J32=Z$2),1,0)</f>
        <v>0</v>
      </c>
      <c r="AA32" s="1">
        <f>IF(AND($C32=0,$J32=AA$2),1,0)</f>
        <v>0</v>
      </c>
      <c r="AB32" s="1">
        <f>IF(AND($C32=0,$J32=AB$2),1,0)</f>
        <v>0</v>
      </c>
      <c r="AC32" s="1">
        <f>IF(AND($C32=0,$J32=AC$2),1,0)</f>
        <v>0</v>
      </c>
      <c r="AD32" s="1">
        <f>IF(AND($C32=0,$J32=AD$2),1,0)</f>
        <v>0</v>
      </c>
      <c r="AE32" s="1">
        <f>(IF(AND($C32=0,$D32=AE$2),1,0))+(IF(AND($C32=0,$E32=AE$2),1,0))</f>
        <v>0</v>
      </c>
      <c r="AF32" s="1">
        <f>(IF(AND($C32=0,$D32=AF$2),1,0))+(IF(AND($C32=0,$E32=AF$2),1,0))</f>
        <v>0</v>
      </c>
      <c r="AG32" s="1">
        <f>(IF(AND($C32=0,$D32=AG$2),1,0))+(IF(AND($C32=0,$E32=AG$2),1,0))</f>
        <v>0</v>
      </c>
      <c r="AH32" s="1">
        <f>(IF(AND($C32=0,$D32=AH$2),1,0))+(IF(AND($C32=0,$E32=AH$2),1,0))</f>
        <v>0</v>
      </c>
      <c r="AI32" s="1">
        <f>(IF(AND($C32=0,$D32=AI$2),1,0))+(IF(AND($C32=0,$E32=AI$2),1,0))</f>
        <v>0</v>
      </c>
      <c r="AJ32" s="1">
        <f>IF($C32=0, B32)</f>
        <v>22</v>
      </c>
    </row>
    <row r="33" spans="1:36" x14ac:dyDescent="0.3">
      <c r="A33" s="1">
        <v>31</v>
      </c>
      <c r="B33" s="1">
        <v>24</v>
      </c>
      <c r="C33" s="1">
        <v>0</v>
      </c>
      <c r="D33" s="3">
        <v>100</v>
      </c>
      <c r="E33" s="3">
        <v>100</v>
      </c>
      <c r="F33" s="1">
        <v>0</v>
      </c>
      <c r="G33" s="1">
        <v>0</v>
      </c>
      <c r="H33" s="1">
        <v>0</v>
      </c>
      <c r="I33" s="1" t="b">
        <f t="shared" si="0"/>
        <v>1</v>
      </c>
      <c r="J33" s="1" t="s">
        <v>41</v>
      </c>
      <c r="L33" s="1">
        <f>IF(AND($C33=1,$J33=L$2),1,0)</f>
        <v>0</v>
      </c>
      <c r="M33" s="1">
        <f>IF(AND($C33=1,$J33=M$2),1,0)</f>
        <v>0</v>
      </c>
      <c r="N33" s="1">
        <f>IF(AND($C33=1,$J33=N$2),1,0)</f>
        <v>0</v>
      </c>
      <c r="O33" s="1">
        <f>IF(AND($C33=1,$J33=O$2),1,0)</f>
        <v>0</v>
      </c>
      <c r="P33" s="1">
        <f>IF(AND($C33=1,$J33=P$2),1,0)</f>
        <v>0</v>
      </c>
      <c r="Q33" s="1">
        <f>IF(AND($C33=1,$J33=Q$2),1,0)</f>
        <v>0</v>
      </c>
      <c r="R33" s="1">
        <f>(IF(AND($C33=1,$D33=R$2),1,0))+(IF(AND($C33=1,$E33=R$2),1,0))</f>
        <v>0</v>
      </c>
      <c r="S33" s="1">
        <f>(IF(AND($C33=1,$D33=S$2),1,0))+(IF(AND($C33=1,$E33=S$2),1,0))</f>
        <v>0</v>
      </c>
      <c r="T33" s="1">
        <f>(IF(AND($C33=1,$D33=T$2),1,0))+(IF(AND($C33=1,$E33=T$2),1,0))</f>
        <v>0</v>
      </c>
      <c r="U33" s="1">
        <f>(IF(AND($C33=1,$D33=U$2),1,0))+(IF(AND($C33=1,$E33=U$2),1,0))</f>
        <v>0</v>
      </c>
      <c r="V33" s="1">
        <f>(IF(AND($C33=1,$D33=V$2),1,0))+(IF(AND($C33=1,$E33=V$2),1,0))</f>
        <v>0</v>
      </c>
      <c r="W33" s="1" t="b">
        <f>IF($C33=1, B33)</f>
        <v>0</v>
      </c>
      <c r="Y33" s="1">
        <f>IF(AND($C33=0,$J33=Y$2),1,0)</f>
        <v>1</v>
      </c>
      <c r="Z33" s="1">
        <f>IF(AND($C33=0,$J33=Z$2),1,0)</f>
        <v>0</v>
      </c>
      <c r="AA33" s="1">
        <f>IF(AND($C33=0,$J33=AA$2),1,0)</f>
        <v>0</v>
      </c>
      <c r="AB33" s="1">
        <f>IF(AND($C33=0,$J33=AB$2),1,0)</f>
        <v>0</v>
      </c>
      <c r="AC33" s="1">
        <f>IF(AND($C33=0,$J33=AC$2),1,0)</f>
        <v>0</v>
      </c>
      <c r="AD33" s="1">
        <f>IF(AND($C33=0,$J33=AD$2),1,0)</f>
        <v>0</v>
      </c>
      <c r="AE33" s="1">
        <f>(IF(AND($C33=0,$D33=AE$2),1,0))+(IF(AND($C33=0,$E33=AE$2),1,0))</f>
        <v>0</v>
      </c>
      <c r="AF33" s="1">
        <f>(IF(AND($C33=0,$D33=AF$2),1,0))+(IF(AND($C33=0,$E33=AF$2),1,0))</f>
        <v>0</v>
      </c>
      <c r="AG33" s="1">
        <f>(IF(AND($C33=0,$D33=AG$2),1,0))+(IF(AND($C33=0,$E33=AG$2),1,0))</f>
        <v>0</v>
      </c>
      <c r="AH33" s="1">
        <f>(IF(AND($C33=0,$D33=AH$2),1,0))+(IF(AND($C33=0,$E33=AH$2),1,0))</f>
        <v>0</v>
      </c>
      <c r="AI33" s="1">
        <f>(IF(AND($C33=0,$D33=AI$2),1,0))+(IF(AND($C33=0,$E33=AI$2),1,0))</f>
        <v>0</v>
      </c>
      <c r="AJ33" s="1">
        <f>IF($C33=0, B33)</f>
        <v>24</v>
      </c>
    </row>
    <row r="34" spans="1:36" x14ac:dyDescent="0.3">
      <c r="A34" s="1">
        <v>32</v>
      </c>
      <c r="B34" s="1">
        <v>24</v>
      </c>
      <c r="C34" s="1">
        <v>0</v>
      </c>
      <c r="D34" s="3">
        <v>100</v>
      </c>
      <c r="E34" s="3">
        <v>100</v>
      </c>
      <c r="F34" s="1">
        <v>0</v>
      </c>
      <c r="G34" s="1">
        <v>0</v>
      </c>
      <c r="H34" s="1">
        <v>0</v>
      </c>
      <c r="I34" s="1" t="b">
        <f t="shared" si="0"/>
        <v>1</v>
      </c>
      <c r="J34" s="1" t="s">
        <v>41</v>
      </c>
      <c r="L34" s="1">
        <f>IF(AND($C34=1,$J34=L$2),1,0)</f>
        <v>0</v>
      </c>
      <c r="M34" s="1">
        <f>IF(AND($C34=1,$J34=M$2),1,0)</f>
        <v>0</v>
      </c>
      <c r="N34" s="1">
        <f>IF(AND($C34=1,$J34=N$2),1,0)</f>
        <v>0</v>
      </c>
      <c r="O34" s="1">
        <f>IF(AND($C34=1,$J34=O$2),1,0)</f>
        <v>0</v>
      </c>
      <c r="P34" s="1">
        <f>IF(AND($C34=1,$J34=P$2),1,0)</f>
        <v>0</v>
      </c>
      <c r="Q34" s="1">
        <f>IF(AND($C34=1,$J34=Q$2),1,0)</f>
        <v>0</v>
      </c>
      <c r="R34" s="1">
        <f>(IF(AND($C34=1,$D34=R$2),1,0))+(IF(AND($C34=1,$E34=R$2),1,0))</f>
        <v>0</v>
      </c>
      <c r="S34" s="1">
        <f>(IF(AND($C34=1,$D34=S$2),1,0))+(IF(AND($C34=1,$E34=S$2),1,0))</f>
        <v>0</v>
      </c>
      <c r="T34" s="1">
        <f>(IF(AND($C34=1,$D34=T$2),1,0))+(IF(AND($C34=1,$E34=T$2),1,0))</f>
        <v>0</v>
      </c>
      <c r="U34" s="1">
        <f>(IF(AND($C34=1,$D34=U$2),1,0))+(IF(AND($C34=1,$E34=U$2),1,0))</f>
        <v>0</v>
      </c>
      <c r="V34" s="1">
        <f>(IF(AND($C34=1,$D34=V$2),1,0))+(IF(AND($C34=1,$E34=V$2),1,0))</f>
        <v>0</v>
      </c>
      <c r="W34" s="1" t="b">
        <f>IF($C34=1, B34)</f>
        <v>0</v>
      </c>
      <c r="Y34" s="1">
        <f>IF(AND($C34=0,$J34=Y$2),1,0)</f>
        <v>1</v>
      </c>
      <c r="Z34" s="1">
        <f>IF(AND($C34=0,$J34=Z$2),1,0)</f>
        <v>0</v>
      </c>
      <c r="AA34" s="1">
        <f>IF(AND($C34=0,$J34=AA$2),1,0)</f>
        <v>0</v>
      </c>
      <c r="AB34" s="1">
        <f>IF(AND($C34=0,$J34=AB$2),1,0)</f>
        <v>0</v>
      </c>
      <c r="AC34" s="1">
        <f>IF(AND($C34=0,$J34=AC$2),1,0)</f>
        <v>0</v>
      </c>
      <c r="AD34" s="1">
        <f>IF(AND($C34=0,$J34=AD$2),1,0)</f>
        <v>0</v>
      </c>
      <c r="AE34" s="1">
        <f>(IF(AND($C34=0,$D34=AE$2),1,0))+(IF(AND($C34=0,$E34=AE$2),1,0))</f>
        <v>0</v>
      </c>
      <c r="AF34" s="1">
        <f>(IF(AND($C34=0,$D34=AF$2),1,0))+(IF(AND($C34=0,$E34=AF$2),1,0))</f>
        <v>0</v>
      </c>
      <c r="AG34" s="1">
        <f>(IF(AND($C34=0,$D34=AG$2),1,0))+(IF(AND($C34=0,$E34=AG$2),1,0))</f>
        <v>0</v>
      </c>
      <c r="AH34" s="1">
        <f>(IF(AND($C34=0,$D34=AH$2),1,0))+(IF(AND($C34=0,$E34=AH$2),1,0))</f>
        <v>0</v>
      </c>
      <c r="AI34" s="1">
        <f>(IF(AND($C34=0,$D34=AI$2),1,0))+(IF(AND($C34=0,$E34=AI$2),1,0))</f>
        <v>0</v>
      </c>
      <c r="AJ34" s="1">
        <f>IF($C34=0, B34)</f>
        <v>24</v>
      </c>
    </row>
    <row r="35" spans="1:36" x14ac:dyDescent="0.3">
      <c r="A35" s="1">
        <v>33</v>
      </c>
      <c r="B35" s="1">
        <v>22</v>
      </c>
      <c r="C35" s="1">
        <v>0</v>
      </c>
      <c r="D35" s="3">
        <v>100</v>
      </c>
      <c r="E35" s="3">
        <v>100</v>
      </c>
      <c r="F35" s="1">
        <v>0</v>
      </c>
      <c r="G35" s="1">
        <v>0</v>
      </c>
      <c r="H35" s="1">
        <v>0</v>
      </c>
      <c r="I35" s="1" t="b">
        <f t="shared" ref="I35:I66" si="1">OR(AND(G35=0,H35=0),AND(G35=1,H35=4),AND(G35=2,H35=1),AND(G35=3,H35=1),AND(G35=4,H35=2))</f>
        <v>1</v>
      </c>
      <c r="J35" s="1" t="s">
        <v>41</v>
      </c>
      <c r="L35" s="1">
        <f>IF(AND($C35=1,$J35=L$2),1,0)</f>
        <v>0</v>
      </c>
      <c r="M35" s="1">
        <f>IF(AND($C35=1,$J35=M$2),1,0)</f>
        <v>0</v>
      </c>
      <c r="N35" s="1">
        <f>IF(AND($C35=1,$J35=N$2),1,0)</f>
        <v>0</v>
      </c>
      <c r="O35" s="1">
        <f>IF(AND($C35=1,$J35=O$2),1,0)</f>
        <v>0</v>
      </c>
      <c r="P35" s="1">
        <f>IF(AND($C35=1,$J35=P$2),1,0)</f>
        <v>0</v>
      </c>
      <c r="Q35" s="1">
        <f>IF(AND($C35=1,$J35=Q$2),1,0)</f>
        <v>0</v>
      </c>
      <c r="R35" s="1">
        <f>(IF(AND($C35=1,$D35=R$2),1,0))+(IF(AND($C35=1,$E35=R$2),1,0))</f>
        <v>0</v>
      </c>
      <c r="S35" s="1">
        <f>(IF(AND($C35=1,$D35=S$2),1,0))+(IF(AND($C35=1,$E35=S$2),1,0))</f>
        <v>0</v>
      </c>
      <c r="T35" s="1">
        <f>(IF(AND($C35=1,$D35=T$2),1,0))+(IF(AND($C35=1,$E35=T$2),1,0))</f>
        <v>0</v>
      </c>
      <c r="U35" s="1">
        <f>(IF(AND($C35=1,$D35=U$2),1,0))+(IF(AND($C35=1,$E35=U$2),1,0))</f>
        <v>0</v>
      </c>
      <c r="V35" s="1">
        <f>(IF(AND($C35=1,$D35=V$2),1,0))+(IF(AND($C35=1,$E35=V$2),1,0))</f>
        <v>0</v>
      </c>
      <c r="W35" s="1" t="b">
        <f>IF($C35=1, B35)</f>
        <v>0</v>
      </c>
      <c r="Y35" s="1">
        <f>IF(AND($C35=0,$J35=Y$2),1,0)</f>
        <v>1</v>
      </c>
      <c r="Z35" s="1">
        <f>IF(AND($C35=0,$J35=Z$2),1,0)</f>
        <v>0</v>
      </c>
      <c r="AA35" s="1">
        <f>IF(AND($C35=0,$J35=AA$2),1,0)</f>
        <v>0</v>
      </c>
      <c r="AB35" s="1">
        <f>IF(AND($C35=0,$J35=AB$2),1,0)</f>
        <v>0</v>
      </c>
      <c r="AC35" s="1">
        <f>IF(AND($C35=0,$J35=AC$2),1,0)</f>
        <v>0</v>
      </c>
      <c r="AD35" s="1">
        <f>IF(AND($C35=0,$J35=AD$2),1,0)</f>
        <v>0</v>
      </c>
      <c r="AE35" s="1">
        <f>(IF(AND($C35=0,$D35=AE$2),1,0))+(IF(AND($C35=0,$E35=AE$2),1,0))</f>
        <v>0</v>
      </c>
      <c r="AF35" s="1">
        <f>(IF(AND($C35=0,$D35=AF$2),1,0))+(IF(AND($C35=0,$E35=AF$2),1,0))</f>
        <v>0</v>
      </c>
      <c r="AG35" s="1">
        <f>(IF(AND($C35=0,$D35=AG$2),1,0))+(IF(AND($C35=0,$E35=AG$2),1,0))</f>
        <v>0</v>
      </c>
      <c r="AH35" s="1">
        <f>(IF(AND($C35=0,$D35=AH$2),1,0))+(IF(AND($C35=0,$E35=AH$2),1,0))</f>
        <v>0</v>
      </c>
      <c r="AI35" s="1">
        <f>(IF(AND($C35=0,$D35=AI$2),1,0))+(IF(AND($C35=0,$E35=AI$2),1,0))</f>
        <v>0</v>
      </c>
      <c r="AJ35" s="1">
        <f>IF($C35=0, B35)</f>
        <v>22</v>
      </c>
    </row>
    <row r="36" spans="1:36" x14ac:dyDescent="0.3">
      <c r="A36" s="1">
        <v>34</v>
      </c>
      <c r="B36" s="1">
        <v>25</v>
      </c>
      <c r="C36" s="1">
        <v>0</v>
      </c>
      <c r="D36" s="3">
        <v>100</v>
      </c>
      <c r="E36" s="3">
        <v>100</v>
      </c>
      <c r="F36" s="1">
        <v>0</v>
      </c>
      <c r="G36" s="1">
        <v>0</v>
      </c>
      <c r="H36" s="1">
        <v>0</v>
      </c>
      <c r="I36" s="1" t="b">
        <f t="shared" si="1"/>
        <v>1</v>
      </c>
      <c r="J36" s="1" t="s">
        <v>41</v>
      </c>
      <c r="L36" s="1">
        <f>IF(AND($C36=1,$J36=L$2),1,0)</f>
        <v>0</v>
      </c>
      <c r="M36" s="1">
        <f>IF(AND($C36=1,$J36=M$2),1,0)</f>
        <v>0</v>
      </c>
      <c r="N36" s="1">
        <f>IF(AND($C36=1,$J36=N$2),1,0)</f>
        <v>0</v>
      </c>
      <c r="O36" s="1">
        <f>IF(AND($C36=1,$J36=O$2),1,0)</f>
        <v>0</v>
      </c>
      <c r="P36" s="1">
        <f>IF(AND($C36=1,$J36=P$2),1,0)</f>
        <v>0</v>
      </c>
      <c r="Q36" s="1">
        <f>IF(AND($C36=1,$J36=Q$2),1,0)</f>
        <v>0</v>
      </c>
      <c r="R36" s="1">
        <f>(IF(AND($C36=1,$D36=R$2),1,0))+(IF(AND($C36=1,$E36=R$2),1,0))</f>
        <v>0</v>
      </c>
      <c r="S36" s="1">
        <f>(IF(AND($C36=1,$D36=S$2),1,0))+(IF(AND($C36=1,$E36=S$2),1,0))</f>
        <v>0</v>
      </c>
      <c r="T36" s="1">
        <f>(IF(AND($C36=1,$D36=T$2),1,0))+(IF(AND($C36=1,$E36=T$2),1,0))</f>
        <v>0</v>
      </c>
      <c r="U36" s="1">
        <f>(IF(AND($C36=1,$D36=U$2),1,0))+(IF(AND($C36=1,$E36=U$2),1,0))</f>
        <v>0</v>
      </c>
      <c r="V36" s="1">
        <f>(IF(AND($C36=1,$D36=V$2),1,0))+(IF(AND($C36=1,$E36=V$2),1,0))</f>
        <v>0</v>
      </c>
      <c r="W36" s="1" t="b">
        <f>IF($C36=1, B36)</f>
        <v>0</v>
      </c>
      <c r="Y36" s="1">
        <f>IF(AND($C36=0,$J36=Y$2),1,0)</f>
        <v>1</v>
      </c>
      <c r="Z36" s="1">
        <f>IF(AND($C36=0,$J36=Z$2),1,0)</f>
        <v>0</v>
      </c>
      <c r="AA36" s="1">
        <f>IF(AND($C36=0,$J36=AA$2),1,0)</f>
        <v>0</v>
      </c>
      <c r="AB36" s="1">
        <f>IF(AND($C36=0,$J36=AB$2),1,0)</f>
        <v>0</v>
      </c>
      <c r="AC36" s="1">
        <f>IF(AND($C36=0,$J36=AC$2),1,0)</f>
        <v>0</v>
      </c>
      <c r="AD36" s="1">
        <f>IF(AND($C36=0,$J36=AD$2),1,0)</f>
        <v>0</v>
      </c>
      <c r="AE36" s="1">
        <f>(IF(AND($C36=0,$D36=AE$2),1,0))+(IF(AND($C36=0,$E36=AE$2),1,0))</f>
        <v>0</v>
      </c>
      <c r="AF36" s="1">
        <f>(IF(AND($C36=0,$D36=AF$2),1,0))+(IF(AND($C36=0,$E36=AF$2),1,0))</f>
        <v>0</v>
      </c>
      <c r="AG36" s="1">
        <f>(IF(AND($C36=0,$D36=AG$2),1,0))+(IF(AND($C36=0,$E36=AG$2),1,0))</f>
        <v>0</v>
      </c>
      <c r="AH36" s="1">
        <f>(IF(AND($C36=0,$D36=AH$2),1,0))+(IF(AND($C36=0,$E36=AH$2),1,0))</f>
        <v>0</v>
      </c>
      <c r="AI36" s="1">
        <f>(IF(AND($C36=0,$D36=AI$2),1,0))+(IF(AND($C36=0,$E36=AI$2),1,0))</f>
        <v>0</v>
      </c>
      <c r="AJ36" s="1">
        <f>IF($C36=0, B36)</f>
        <v>25</v>
      </c>
    </row>
    <row r="37" spans="1:36" x14ac:dyDescent="0.3">
      <c r="A37" s="1">
        <v>35</v>
      </c>
      <c r="B37" s="1">
        <v>22</v>
      </c>
      <c r="C37" s="1">
        <v>0</v>
      </c>
      <c r="D37" s="3">
        <v>100</v>
      </c>
      <c r="E37" s="3">
        <v>100</v>
      </c>
      <c r="F37" s="1">
        <v>0</v>
      </c>
      <c r="G37" s="1">
        <v>0</v>
      </c>
      <c r="H37" s="1">
        <v>0</v>
      </c>
      <c r="I37" s="1" t="b">
        <f t="shared" si="1"/>
        <v>1</v>
      </c>
      <c r="J37" s="1" t="s">
        <v>41</v>
      </c>
      <c r="L37" s="1">
        <f>IF(AND($C37=1,$J37=L$2),1,0)</f>
        <v>0</v>
      </c>
      <c r="M37" s="1">
        <f>IF(AND($C37=1,$J37=M$2),1,0)</f>
        <v>0</v>
      </c>
      <c r="N37" s="1">
        <f>IF(AND($C37=1,$J37=N$2),1,0)</f>
        <v>0</v>
      </c>
      <c r="O37" s="1">
        <f>IF(AND($C37=1,$J37=O$2),1,0)</f>
        <v>0</v>
      </c>
      <c r="P37" s="1">
        <f>IF(AND($C37=1,$J37=P$2),1,0)</f>
        <v>0</v>
      </c>
      <c r="Q37" s="1">
        <f>IF(AND($C37=1,$J37=Q$2),1,0)</f>
        <v>0</v>
      </c>
      <c r="R37" s="1">
        <f>(IF(AND($C37=1,$D37=R$2),1,0))+(IF(AND($C37=1,$E37=R$2),1,0))</f>
        <v>0</v>
      </c>
      <c r="S37" s="1">
        <f>(IF(AND($C37=1,$D37=S$2),1,0))+(IF(AND($C37=1,$E37=S$2),1,0))</f>
        <v>0</v>
      </c>
      <c r="T37" s="1">
        <f>(IF(AND($C37=1,$D37=T$2),1,0))+(IF(AND($C37=1,$E37=T$2),1,0))</f>
        <v>0</v>
      </c>
      <c r="U37" s="1">
        <f>(IF(AND($C37=1,$D37=U$2),1,0))+(IF(AND($C37=1,$E37=U$2),1,0))</f>
        <v>0</v>
      </c>
      <c r="V37" s="1">
        <f>(IF(AND($C37=1,$D37=V$2),1,0))+(IF(AND($C37=1,$E37=V$2),1,0))</f>
        <v>0</v>
      </c>
      <c r="W37" s="1" t="b">
        <f>IF($C37=1, B37)</f>
        <v>0</v>
      </c>
      <c r="Y37" s="1">
        <f>IF(AND($C37=0,$J37=Y$2),1,0)</f>
        <v>1</v>
      </c>
      <c r="Z37" s="1">
        <f>IF(AND($C37=0,$J37=Z$2),1,0)</f>
        <v>0</v>
      </c>
      <c r="AA37" s="1">
        <f>IF(AND($C37=0,$J37=AA$2),1,0)</f>
        <v>0</v>
      </c>
      <c r="AB37" s="1">
        <f>IF(AND($C37=0,$J37=AB$2),1,0)</f>
        <v>0</v>
      </c>
      <c r="AC37" s="1">
        <f>IF(AND($C37=0,$J37=AC$2),1,0)</f>
        <v>0</v>
      </c>
      <c r="AD37" s="1">
        <f>IF(AND($C37=0,$J37=AD$2),1,0)</f>
        <v>0</v>
      </c>
      <c r="AE37" s="1">
        <f>(IF(AND($C37=0,$D37=AE$2),1,0))+(IF(AND($C37=0,$E37=AE$2),1,0))</f>
        <v>0</v>
      </c>
      <c r="AF37" s="1">
        <f>(IF(AND($C37=0,$D37=AF$2),1,0))+(IF(AND($C37=0,$E37=AF$2),1,0))</f>
        <v>0</v>
      </c>
      <c r="AG37" s="1">
        <f>(IF(AND($C37=0,$D37=AG$2),1,0))+(IF(AND($C37=0,$E37=AG$2),1,0))</f>
        <v>0</v>
      </c>
      <c r="AH37" s="1">
        <f>(IF(AND($C37=0,$D37=AH$2),1,0))+(IF(AND($C37=0,$E37=AH$2),1,0))</f>
        <v>0</v>
      </c>
      <c r="AI37" s="1">
        <f>(IF(AND($C37=0,$D37=AI$2),1,0))+(IF(AND($C37=0,$E37=AI$2),1,0))</f>
        <v>0</v>
      </c>
      <c r="AJ37" s="1">
        <f>IF($C37=0, B37)</f>
        <v>22</v>
      </c>
    </row>
    <row r="38" spans="1:36" x14ac:dyDescent="0.3">
      <c r="A38" s="1">
        <v>36</v>
      </c>
      <c r="B38" s="1">
        <v>22</v>
      </c>
      <c r="C38" s="1">
        <v>0</v>
      </c>
      <c r="D38" s="3">
        <v>100</v>
      </c>
      <c r="E38" s="3">
        <v>100</v>
      </c>
      <c r="F38" s="1">
        <v>0</v>
      </c>
      <c r="G38" s="1">
        <v>0</v>
      </c>
      <c r="H38" s="1">
        <v>0</v>
      </c>
      <c r="I38" s="1" t="b">
        <f t="shared" si="1"/>
        <v>1</v>
      </c>
      <c r="J38" s="1" t="s">
        <v>41</v>
      </c>
      <c r="L38" s="1">
        <f>IF(AND($C38=1,$J38=L$2),1,0)</f>
        <v>0</v>
      </c>
      <c r="M38" s="1">
        <f>IF(AND($C38=1,$J38=M$2),1,0)</f>
        <v>0</v>
      </c>
      <c r="N38" s="1">
        <f>IF(AND($C38=1,$J38=N$2),1,0)</f>
        <v>0</v>
      </c>
      <c r="O38" s="1">
        <f>IF(AND($C38=1,$J38=O$2),1,0)</f>
        <v>0</v>
      </c>
      <c r="P38" s="1">
        <f>IF(AND($C38=1,$J38=P$2),1,0)</f>
        <v>0</v>
      </c>
      <c r="Q38" s="1">
        <f>IF(AND($C38=1,$J38=Q$2),1,0)</f>
        <v>0</v>
      </c>
      <c r="R38" s="1">
        <f>(IF(AND($C38=1,$D38=R$2),1,0))+(IF(AND($C38=1,$E38=R$2),1,0))</f>
        <v>0</v>
      </c>
      <c r="S38" s="1">
        <f>(IF(AND($C38=1,$D38=S$2),1,0))+(IF(AND($C38=1,$E38=S$2),1,0))</f>
        <v>0</v>
      </c>
      <c r="T38" s="1">
        <f>(IF(AND($C38=1,$D38=T$2),1,0))+(IF(AND($C38=1,$E38=T$2),1,0))</f>
        <v>0</v>
      </c>
      <c r="U38" s="1">
        <f>(IF(AND($C38=1,$D38=U$2),1,0))+(IF(AND($C38=1,$E38=U$2),1,0))</f>
        <v>0</v>
      </c>
      <c r="V38" s="1">
        <f>(IF(AND($C38=1,$D38=V$2),1,0))+(IF(AND($C38=1,$E38=V$2),1,0))</f>
        <v>0</v>
      </c>
      <c r="W38" s="1" t="b">
        <f>IF($C38=1, B38)</f>
        <v>0</v>
      </c>
      <c r="Y38" s="1">
        <f>IF(AND($C38=0,$J38=Y$2),1,0)</f>
        <v>1</v>
      </c>
      <c r="Z38" s="1">
        <f>IF(AND($C38=0,$J38=Z$2),1,0)</f>
        <v>0</v>
      </c>
      <c r="AA38" s="1">
        <f>IF(AND($C38=0,$J38=AA$2),1,0)</f>
        <v>0</v>
      </c>
      <c r="AB38" s="1">
        <f>IF(AND($C38=0,$J38=AB$2),1,0)</f>
        <v>0</v>
      </c>
      <c r="AC38" s="1">
        <f>IF(AND($C38=0,$J38=AC$2),1,0)</f>
        <v>0</v>
      </c>
      <c r="AD38" s="1">
        <f>IF(AND($C38=0,$J38=AD$2),1,0)</f>
        <v>0</v>
      </c>
      <c r="AE38" s="1">
        <f>(IF(AND($C38=0,$D38=AE$2),1,0))+(IF(AND($C38=0,$E38=AE$2),1,0))</f>
        <v>0</v>
      </c>
      <c r="AF38" s="1">
        <f>(IF(AND($C38=0,$D38=AF$2),1,0))+(IF(AND($C38=0,$E38=AF$2),1,0))</f>
        <v>0</v>
      </c>
      <c r="AG38" s="1">
        <f>(IF(AND($C38=0,$D38=AG$2),1,0))+(IF(AND($C38=0,$E38=AG$2),1,0))</f>
        <v>0</v>
      </c>
      <c r="AH38" s="1">
        <f>(IF(AND($C38=0,$D38=AH$2),1,0))+(IF(AND($C38=0,$E38=AH$2),1,0))</f>
        <v>0</v>
      </c>
      <c r="AI38" s="1">
        <f>(IF(AND($C38=0,$D38=AI$2),1,0))+(IF(AND($C38=0,$E38=AI$2),1,0))</f>
        <v>0</v>
      </c>
      <c r="AJ38" s="1">
        <f>IF($C38=0, B38)</f>
        <v>22</v>
      </c>
    </row>
    <row r="39" spans="1:36" x14ac:dyDescent="0.3">
      <c r="A39" s="1">
        <v>37</v>
      </c>
      <c r="B39" s="1">
        <v>22</v>
      </c>
      <c r="C39" s="1">
        <v>0</v>
      </c>
      <c r="D39" s="3">
        <v>100</v>
      </c>
      <c r="E39" s="3">
        <v>100</v>
      </c>
      <c r="F39" s="1">
        <v>0</v>
      </c>
      <c r="G39" s="1">
        <v>0</v>
      </c>
      <c r="H39" s="1">
        <v>0</v>
      </c>
      <c r="I39" s="1" t="b">
        <f t="shared" si="1"/>
        <v>1</v>
      </c>
      <c r="J39" s="1" t="s">
        <v>41</v>
      </c>
      <c r="L39" s="1">
        <f>IF(AND($C39=1,$J39=L$2),1,0)</f>
        <v>0</v>
      </c>
      <c r="M39" s="1">
        <f>IF(AND($C39=1,$J39=M$2),1,0)</f>
        <v>0</v>
      </c>
      <c r="N39" s="1">
        <f>IF(AND($C39=1,$J39=N$2),1,0)</f>
        <v>0</v>
      </c>
      <c r="O39" s="1">
        <f>IF(AND($C39=1,$J39=O$2),1,0)</f>
        <v>0</v>
      </c>
      <c r="P39" s="1">
        <f>IF(AND($C39=1,$J39=P$2),1,0)</f>
        <v>0</v>
      </c>
      <c r="Q39" s="1">
        <f>IF(AND($C39=1,$J39=Q$2),1,0)</f>
        <v>0</v>
      </c>
      <c r="R39" s="1">
        <f>(IF(AND($C39=1,$D39=R$2),1,0))+(IF(AND($C39=1,$E39=R$2),1,0))</f>
        <v>0</v>
      </c>
      <c r="S39" s="1">
        <f>(IF(AND($C39=1,$D39=S$2),1,0))+(IF(AND($C39=1,$E39=S$2),1,0))</f>
        <v>0</v>
      </c>
      <c r="T39" s="1">
        <f>(IF(AND($C39=1,$D39=T$2),1,0))+(IF(AND($C39=1,$E39=T$2),1,0))</f>
        <v>0</v>
      </c>
      <c r="U39" s="1">
        <f>(IF(AND($C39=1,$D39=U$2),1,0))+(IF(AND($C39=1,$E39=U$2),1,0))</f>
        <v>0</v>
      </c>
      <c r="V39" s="1">
        <f>(IF(AND($C39=1,$D39=V$2),1,0))+(IF(AND($C39=1,$E39=V$2),1,0))</f>
        <v>0</v>
      </c>
      <c r="W39" s="1" t="b">
        <f>IF($C39=1, B39)</f>
        <v>0</v>
      </c>
      <c r="Y39" s="1">
        <f>IF(AND($C39=0,$J39=Y$2),1,0)</f>
        <v>1</v>
      </c>
      <c r="Z39" s="1">
        <f>IF(AND($C39=0,$J39=Z$2),1,0)</f>
        <v>0</v>
      </c>
      <c r="AA39" s="1">
        <f>IF(AND($C39=0,$J39=AA$2),1,0)</f>
        <v>0</v>
      </c>
      <c r="AB39" s="1">
        <f>IF(AND($C39=0,$J39=AB$2),1,0)</f>
        <v>0</v>
      </c>
      <c r="AC39" s="1">
        <f>IF(AND($C39=0,$J39=AC$2),1,0)</f>
        <v>0</v>
      </c>
      <c r="AD39" s="1">
        <f>IF(AND($C39=0,$J39=AD$2),1,0)</f>
        <v>0</v>
      </c>
      <c r="AE39" s="1">
        <f>(IF(AND($C39=0,$D39=AE$2),1,0))+(IF(AND($C39=0,$E39=AE$2),1,0))</f>
        <v>0</v>
      </c>
      <c r="AF39" s="1">
        <f>(IF(AND($C39=0,$D39=AF$2),1,0))+(IF(AND($C39=0,$E39=AF$2),1,0))</f>
        <v>0</v>
      </c>
      <c r="AG39" s="1">
        <f>(IF(AND($C39=0,$D39=AG$2),1,0))+(IF(AND($C39=0,$E39=AG$2),1,0))</f>
        <v>0</v>
      </c>
      <c r="AH39" s="1">
        <f>(IF(AND($C39=0,$D39=AH$2),1,0))+(IF(AND($C39=0,$E39=AH$2),1,0))</f>
        <v>0</v>
      </c>
      <c r="AI39" s="1">
        <f>(IF(AND($C39=0,$D39=AI$2),1,0))+(IF(AND($C39=0,$E39=AI$2),1,0))</f>
        <v>0</v>
      </c>
      <c r="AJ39" s="1">
        <f>IF($C39=0, B39)</f>
        <v>22</v>
      </c>
    </row>
    <row r="40" spans="1:36" x14ac:dyDescent="0.3">
      <c r="A40" s="1">
        <v>38</v>
      </c>
      <c r="B40" s="1">
        <v>22</v>
      </c>
      <c r="C40" s="1">
        <v>0</v>
      </c>
      <c r="D40" s="3">
        <v>100</v>
      </c>
      <c r="E40" s="3">
        <v>100</v>
      </c>
      <c r="F40" s="1">
        <v>0</v>
      </c>
      <c r="G40" s="1">
        <v>0</v>
      </c>
      <c r="H40" s="1">
        <v>0</v>
      </c>
      <c r="I40" s="1" t="b">
        <f t="shared" si="1"/>
        <v>1</v>
      </c>
      <c r="J40" s="1" t="s">
        <v>41</v>
      </c>
      <c r="L40" s="1">
        <f>IF(AND($C40=1,$J40=L$2),1,0)</f>
        <v>0</v>
      </c>
      <c r="M40" s="1">
        <f>IF(AND($C40=1,$J40=M$2),1,0)</f>
        <v>0</v>
      </c>
      <c r="N40" s="1">
        <f>IF(AND($C40=1,$J40=N$2),1,0)</f>
        <v>0</v>
      </c>
      <c r="O40" s="1">
        <f>IF(AND($C40=1,$J40=O$2),1,0)</f>
        <v>0</v>
      </c>
      <c r="P40" s="1">
        <f>IF(AND($C40=1,$J40=P$2),1,0)</f>
        <v>0</v>
      </c>
      <c r="Q40" s="1">
        <f>IF(AND($C40=1,$J40=Q$2),1,0)</f>
        <v>0</v>
      </c>
      <c r="R40" s="1">
        <f>(IF(AND($C40=1,$D40=R$2),1,0))+(IF(AND($C40=1,$E40=R$2),1,0))</f>
        <v>0</v>
      </c>
      <c r="S40" s="1">
        <f>(IF(AND($C40=1,$D40=S$2),1,0))+(IF(AND($C40=1,$E40=S$2),1,0))</f>
        <v>0</v>
      </c>
      <c r="T40" s="1">
        <f>(IF(AND($C40=1,$D40=T$2),1,0))+(IF(AND($C40=1,$E40=T$2),1,0))</f>
        <v>0</v>
      </c>
      <c r="U40" s="1">
        <f>(IF(AND($C40=1,$D40=U$2),1,0))+(IF(AND($C40=1,$E40=U$2),1,0))</f>
        <v>0</v>
      </c>
      <c r="V40" s="1">
        <f>(IF(AND($C40=1,$D40=V$2),1,0))+(IF(AND($C40=1,$E40=V$2),1,0))</f>
        <v>0</v>
      </c>
      <c r="W40" s="1" t="b">
        <f>IF($C40=1, B40)</f>
        <v>0</v>
      </c>
      <c r="Y40" s="1">
        <f>IF(AND($C40=0,$J40=Y$2),1,0)</f>
        <v>1</v>
      </c>
      <c r="Z40" s="1">
        <f>IF(AND($C40=0,$J40=Z$2),1,0)</f>
        <v>0</v>
      </c>
      <c r="AA40" s="1">
        <f>IF(AND($C40=0,$J40=AA$2),1,0)</f>
        <v>0</v>
      </c>
      <c r="AB40" s="1">
        <f>IF(AND($C40=0,$J40=AB$2),1,0)</f>
        <v>0</v>
      </c>
      <c r="AC40" s="1">
        <f>IF(AND($C40=0,$J40=AC$2),1,0)</f>
        <v>0</v>
      </c>
      <c r="AD40" s="1">
        <f>IF(AND($C40=0,$J40=AD$2),1,0)</f>
        <v>0</v>
      </c>
      <c r="AE40" s="1">
        <f>(IF(AND($C40=0,$D40=AE$2),1,0))+(IF(AND($C40=0,$E40=AE$2),1,0))</f>
        <v>0</v>
      </c>
      <c r="AF40" s="1">
        <f>(IF(AND($C40=0,$D40=AF$2),1,0))+(IF(AND($C40=0,$E40=AF$2),1,0))</f>
        <v>0</v>
      </c>
      <c r="AG40" s="1">
        <f>(IF(AND($C40=0,$D40=AG$2),1,0))+(IF(AND($C40=0,$E40=AG$2),1,0))</f>
        <v>0</v>
      </c>
      <c r="AH40" s="1">
        <f>(IF(AND($C40=0,$D40=AH$2),1,0))+(IF(AND($C40=0,$E40=AH$2),1,0))</f>
        <v>0</v>
      </c>
      <c r="AI40" s="1">
        <f>(IF(AND($C40=0,$D40=AI$2),1,0))+(IF(AND($C40=0,$E40=AI$2),1,0))</f>
        <v>0</v>
      </c>
      <c r="AJ40" s="1">
        <f>IF($C40=0, B40)</f>
        <v>22</v>
      </c>
    </row>
    <row r="41" spans="1:36" x14ac:dyDescent="0.3">
      <c r="A41" s="1">
        <v>39</v>
      </c>
      <c r="B41" s="1">
        <v>26</v>
      </c>
      <c r="C41" s="1">
        <v>1</v>
      </c>
      <c r="D41" s="3">
        <v>100</v>
      </c>
      <c r="E41" s="3">
        <v>100</v>
      </c>
      <c r="F41" s="1">
        <v>0</v>
      </c>
      <c r="G41" s="1">
        <v>0</v>
      </c>
      <c r="H41" s="1">
        <v>0</v>
      </c>
      <c r="I41" s="1" t="b">
        <f t="shared" si="1"/>
        <v>1</v>
      </c>
      <c r="J41" s="1" t="s">
        <v>41</v>
      </c>
      <c r="L41" s="1">
        <f>IF(AND($C41=1,$J41=L$2),1,0)</f>
        <v>1</v>
      </c>
      <c r="M41" s="1">
        <f>IF(AND($C41=1,$J41=M$2),1,0)</f>
        <v>0</v>
      </c>
      <c r="N41" s="1">
        <f>IF(AND($C41=1,$J41=N$2),1,0)</f>
        <v>0</v>
      </c>
      <c r="O41" s="1">
        <f>IF(AND($C41=1,$J41=O$2),1,0)</f>
        <v>0</v>
      </c>
      <c r="P41" s="1">
        <f>IF(AND($C41=1,$J41=P$2),1,0)</f>
        <v>0</v>
      </c>
      <c r="Q41" s="1">
        <f>IF(AND($C41=1,$J41=Q$2),1,0)</f>
        <v>0</v>
      </c>
      <c r="R41" s="1">
        <f>(IF(AND($C41=1,$D41=R$2),1,0))+(IF(AND($C41=1,$E41=R$2),1,0))</f>
        <v>0</v>
      </c>
      <c r="S41" s="1">
        <f>(IF(AND($C41=1,$D41=S$2),1,0))+(IF(AND($C41=1,$E41=S$2),1,0))</f>
        <v>0</v>
      </c>
      <c r="T41" s="1">
        <f>(IF(AND($C41=1,$D41=T$2),1,0))+(IF(AND($C41=1,$E41=T$2),1,0))</f>
        <v>0</v>
      </c>
      <c r="U41" s="1">
        <f>(IF(AND($C41=1,$D41=U$2),1,0))+(IF(AND($C41=1,$E41=U$2),1,0))</f>
        <v>0</v>
      </c>
      <c r="V41" s="1">
        <f>(IF(AND($C41=1,$D41=V$2),1,0))+(IF(AND($C41=1,$E41=V$2),1,0))</f>
        <v>0</v>
      </c>
      <c r="W41" s="1">
        <f>IF($C41=1, B41)</f>
        <v>26</v>
      </c>
      <c r="Y41" s="1">
        <f>IF(AND($C41=0,$J41=Y$2),1,0)</f>
        <v>0</v>
      </c>
      <c r="Z41" s="1">
        <f>IF(AND($C41=0,$J41=Z$2),1,0)</f>
        <v>0</v>
      </c>
      <c r="AA41" s="1">
        <f>IF(AND($C41=0,$J41=AA$2),1,0)</f>
        <v>0</v>
      </c>
      <c r="AB41" s="1">
        <f>IF(AND($C41=0,$J41=AB$2),1,0)</f>
        <v>0</v>
      </c>
      <c r="AC41" s="1">
        <f>IF(AND($C41=0,$J41=AC$2),1,0)</f>
        <v>0</v>
      </c>
      <c r="AD41" s="1">
        <f>IF(AND($C41=0,$J41=AD$2),1,0)</f>
        <v>0</v>
      </c>
      <c r="AE41" s="1">
        <f>(IF(AND($C41=0,$D41=AE$2),1,0))+(IF(AND($C41=0,$E41=AE$2),1,0))</f>
        <v>0</v>
      </c>
      <c r="AF41" s="1">
        <f>(IF(AND($C41=0,$D41=AF$2),1,0))+(IF(AND($C41=0,$E41=AF$2),1,0))</f>
        <v>0</v>
      </c>
      <c r="AG41" s="1">
        <f>(IF(AND($C41=0,$D41=AG$2),1,0))+(IF(AND($C41=0,$E41=AG$2),1,0))</f>
        <v>0</v>
      </c>
      <c r="AH41" s="1">
        <f>(IF(AND($C41=0,$D41=AH$2),1,0))+(IF(AND($C41=0,$E41=AH$2),1,0))</f>
        <v>0</v>
      </c>
      <c r="AI41" s="1">
        <f>(IF(AND($C41=0,$D41=AI$2),1,0))+(IF(AND($C41=0,$E41=AI$2),1,0))</f>
        <v>0</v>
      </c>
      <c r="AJ41" s="1" t="b">
        <f>IF($C41=0, B41)</f>
        <v>0</v>
      </c>
    </row>
    <row r="42" spans="1:36" x14ac:dyDescent="0.3">
      <c r="A42" s="1">
        <v>40</v>
      </c>
      <c r="B42" s="1">
        <v>25</v>
      </c>
      <c r="C42" s="1">
        <v>0</v>
      </c>
      <c r="D42" s="3">
        <v>100</v>
      </c>
      <c r="E42" s="3">
        <v>100</v>
      </c>
      <c r="F42" s="1">
        <v>0</v>
      </c>
      <c r="G42" s="1">
        <v>0</v>
      </c>
      <c r="H42" s="1">
        <v>0</v>
      </c>
      <c r="I42" s="1" t="b">
        <f t="shared" si="1"/>
        <v>1</v>
      </c>
      <c r="J42" s="1" t="s">
        <v>41</v>
      </c>
      <c r="L42" s="1">
        <f>IF(AND($C42=1,$J42=L$2),1,0)</f>
        <v>0</v>
      </c>
      <c r="M42" s="1">
        <f>IF(AND($C42=1,$J42=M$2),1,0)</f>
        <v>0</v>
      </c>
      <c r="N42" s="1">
        <f>IF(AND($C42=1,$J42=N$2),1,0)</f>
        <v>0</v>
      </c>
      <c r="O42" s="1">
        <f>IF(AND($C42=1,$J42=O$2),1,0)</f>
        <v>0</v>
      </c>
      <c r="P42" s="1">
        <f>IF(AND($C42=1,$J42=P$2),1,0)</f>
        <v>0</v>
      </c>
      <c r="Q42" s="1">
        <f>IF(AND($C42=1,$J42=Q$2),1,0)</f>
        <v>0</v>
      </c>
      <c r="R42" s="1">
        <f>(IF(AND($C42=1,$D42=R$2),1,0))+(IF(AND($C42=1,$E42=R$2),1,0))</f>
        <v>0</v>
      </c>
      <c r="S42" s="1">
        <f>(IF(AND($C42=1,$D42=S$2),1,0))+(IF(AND($C42=1,$E42=S$2),1,0))</f>
        <v>0</v>
      </c>
      <c r="T42" s="1">
        <f>(IF(AND($C42=1,$D42=T$2),1,0))+(IF(AND($C42=1,$E42=T$2),1,0))</f>
        <v>0</v>
      </c>
      <c r="U42" s="1">
        <f>(IF(AND($C42=1,$D42=U$2),1,0))+(IF(AND($C42=1,$E42=U$2),1,0))</f>
        <v>0</v>
      </c>
      <c r="V42" s="1">
        <f>(IF(AND($C42=1,$D42=V$2),1,0))+(IF(AND($C42=1,$E42=V$2),1,0))</f>
        <v>0</v>
      </c>
      <c r="W42" s="1" t="b">
        <f>IF($C42=1, B42)</f>
        <v>0</v>
      </c>
      <c r="Y42" s="1">
        <f>IF(AND($C42=0,$J42=Y$2),1,0)</f>
        <v>1</v>
      </c>
      <c r="Z42" s="1">
        <f>IF(AND($C42=0,$J42=Z$2),1,0)</f>
        <v>0</v>
      </c>
      <c r="AA42" s="1">
        <f>IF(AND($C42=0,$J42=AA$2),1,0)</f>
        <v>0</v>
      </c>
      <c r="AB42" s="1">
        <f>IF(AND($C42=0,$J42=AB$2),1,0)</f>
        <v>0</v>
      </c>
      <c r="AC42" s="1">
        <f>IF(AND($C42=0,$J42=AC$2),1,0)</f>
        <v>0</v>
      </c>
      <c r="AD42" s="1">
        <f>IF(AND($C42=0,$J42=AD$2),1,0)</f>
        <v>0</v>
      </c>
      <c r="AE42" s="1">
        <f>(IF(AND($C42=0,$D42=AE$2),1,0))+(IF(AND($C42=0,$E42=AE$2),1,0))</f>
        <v>0</v>
      </c>
      <c r="AF42" s="1">
        <f>(IF(AND($C42=0,$D42=AF$2),1,0))+(IF(AND($C42=0,$E42=AF$2),1,0))</f>
        <v>0</v>
      </c>
      <c r="AG42" s="1">
        <f>(IF(AND($C42=0,$D42=AG$2),1,0))+(IF(AND($C42=0,$E42=AG$2),1,0))</f>
        <v>0</v>
      </c>
      <c r="AH42" s="1">
        <f>(IF(AND($C42=0,$D42=AH$2),1,0))+(IF(AND($C42=0,$E42=AH$2),1,0))</f>
        <v>0</v>
      </c>
      <c r="AI42" s="1">
        <f>(IF(AND($C42=0,$D42=AI$2),1,0))+(IF(AND($C42=0,$E42=AI$2),1,0))</f>
        <v>0</v>
      </c>
      <c r="AJ42" s="1">
        <f>IF($C42=0, B42)</f>
        <v>25</v>
      </c>
    </row>
    <row r="43" spans="1:36" x14ac:dyDescent="0.3">
      <c r="A43" s="1">
        <v>41</v>
      </c>
      <c r="B43" s="1">
        <v>51</v>
      </c>
      <c r="C43" s="1">
        <v>0</v>
      </c>
      <c r="D43" s="3">
        <v>100</v>
      </c>
      <c r="E43" s="3">
        <v>100</v>
      </c>
      <c r="F43" s="1">
        <v>0</v>
      </c>
      <c r="G43" s="1">
        <v>0</v>
      </c>
      <c r="H43" s="1">
        <v>0</v>
      </c>
      <c r="I43" s="1" t="b">
        <f t="shared" si="1"/>
        <v>1</v>
      </c>
      <c r="J43" s="1" t="s">
        <v>41</v>
      </c>
      <c r="L43" s="1">
        <f>IF(AND($C43=1,$J43=L$2),1,0)</f>
        <v>0</v>
      </c>
      <c r="M43" s="1">
        <f>IF(AND($C43=1,$J43=M$2),1,0)</f>
        <v>0</v>
      </c>
      <c r="N43" s="1">
        <f>IF(AND($C43=1,$J43=N$2),1,0)</f>
        <v>0</v>
      </c>
      <c r="O43" s="1">
        <f>IF(AND($C43=1,$J43=O$2),1,0)</f>
        <v>0</v>
      </c>
      <c r="P43" s="1">
        <f>IF(AND($C43=1,$J43=P$2),1,0)</f>
        <v>0</v>
      </c>
      <c r="Q43" s="1">
        <f>IF(AND($C43=1,$J43=Q$2),1,0)</f>
        <v>0</v>
      </c>
      <c r="R43" s="1">
        <f>(IF(AND($C43=1,$D43=R$2),1,0))+(IF(AND($C43=1,$E43=R$2),1,0))</f>
        <v>0</v>
      </c>
      <c r="S43" s="1">
        <f>(IF(AND($C43=1,$D43=S$2),1,0))+(IF(AND($C43=1,$E43=S$2),1,0))</f>
        <v>0</v>
      </c>
      <c r="T43" s="1">
        <f>(IF(AND($C43=1,$D43=T$2),1,0))+(IF(AND($C43=1,$E43=T$2),1,0))</f>
        <v>0</v>
      </c>
      <c r="U43" s="1">
        <f>(IF(AND($C43=1,$D43=U$2),1,0))+(IF(AND($C43=1,$E43=U$2),1,0))</f>
        <v>0</v>
      </c>
      <c r="V43" s="1">
        <f>(IF(AND($C43=1,$D43=V$2),1,0))+(IF(AND($C43=1,$E43=V$2),1,0))</f>
        <v>0</v>
      </c>
      <c r="W43" s="1" t="b">
        <f>IF($C43=1, B43)</f>
        <v>0</v>
      </c>
      <c r="Y43" s="1">
        <f>IF(AND($C43=0,$J43=Y$2),1,0)</f>
        <v>1</v>
      </c>
      <c r="Z43" s="1">
        <f>IF(AND($C43=0,$J43=Z$2),1,0)</f>
        <v>0</v>
      </c>
      <c r="AA43" s="1">
        <f>IF(AND($C43=0,$J43=AA$2),1,0)</f>
        <v>0</v>
      </c>
      <c r="AB43" s="1">
        <f>IF(AND($C43=0,$J43=AB$2),1,0)</f>
        <v>0</v>
      </c>
      <c r="AC43" s="1">
        <f>IF(AND($C43=0,$J43=AC$2),1,0)</f>
        <v>0</v>
      </c>
      <c r="AD43" s="1">
        <f>IF(AND($C43=0,$J43=AD$2),1,0)</f>
        <v>0</v>
      </c>
      <c r="AE43" s="1">
        <f>(IF(AND($C43=0,$D43=AE$2),1,0))+(IF(AND($C43=0,$E43=AE$2),1,0))</f>
        <v>0</v>
      </c>
      <c r="AF43" s="1">
        <f>(IF(AND($C43=0,$D43=AF$2),1,0))+(IF(AND($C43=0,$E43=AF$2),1,0))</f>
        <v>0</v>
      </c>
      <c r="AG43" s="1">
        <f>(IF(AND($C43=0,$D43=AG$2),1,0))+(IF(AND($C43=0,$E43=AG$2),1,0))</f>
        <v>0</v>
      </c>
      <c r="AH43" s="1">
        <f>(IF(AND($C43=0,$D43=AH$2),1,0))+(IF(AND($C43=0,$E43=AH$2),1,0))</f>
        <v>0</v>
      </c>
      <c r="AI43" s="1">
        <f>(IF(AND($C43=0,$D43=AI$2),1,0))+(IF(AND($C43=0,$E43=AI$2),1,0))</f>
        <v>0</v>
      </c>
      <c r="AJ43" s="1">
        <f>IF($C43=0, B43)</f>
        <v>51</v>
      </c>
    </row>
    <row r="44" spans="1:36" x14ac:dyDescent="0.3">
      <c r="A44" s="1">
        <v>42</v>
      </c>
      <c r="B44" s="1">
        <v>58</v>
      </c>
      <c r="C44" s="1">
        <v>1</v>
      </c>
      <c r="D44" s="3">
        <v>100</v>
      </c>
      <c r="E44" s="3">
        <v>100</v>
      </c>
      <c r="F44" s="1">
        <v>0</v>
      </c>
      <c r="G44" s="1">
        <v>0</v>
      </c>
      <c r="H44" s="1">
        <v>0</v>
      </c>
      <c r="I44" s="1" t="b">
        <f t="shared" si="1"/>
        <v>1</v>
      </c>
      <c r="J44" s="1" t="s">
        <v>41</v>
      </c>
      <c r="L44" s="1">
        <f>IF(AND($C44=1,$J44=L$2),1,0)</f>
        <v>1</v>
      </c>
      <c r="M44" s="1">
        <f>IF(AND($C44=1,$J44=M$2),1,0)</f>
        <v>0</v>
      </c>
      <c r="N44" s="1">
        <f>IF(AND($C44=1,$J44=N$2),1,0)</f>
        <v>0</v>
      </c>
      <c r="O44" s="1">
        <f>IF(AND($C44=1,$J44=O$2),1,0)</f>
        <v>0</v>
      </c>
      <c r="P44" s="1">
        <f>IF(AND($C44=1,$J44=P$2),1,0)</f>
        <v>0</v>
      </c>
      <c r="Q44" s="1">
        <f>IF(AND($C44=1,$J44=Q$2),1,0)</f>
        <v>0</v>
      </c>
      <c r="R44" s="1">
        <f>(IF(AND($C44=1,$D44=R$2),1,0))+(IF(AND($C44=1,$E44=R$2),1,0))</f>
        <v>0</v>
      </c>
      <c r="S44" s="1">
        <f>(IF(AND($C44=1,$D44=S$2),1,0))+(IF(AND($C44=1,$E44=S$2),1,0))</f>
        <v>0</v>
      </c>
      <c r="T44" s="1">
        <f>(IF(AND($C44=1,$D44=T$2),1,0))+(IF(AND($C44=1,$E44=T$2),1,0))</f>
        <v>0</v>
      </c>
      <c r="U44" s="1">
        <f>(IF(AND($C44=1,$D44=U$2),1,0))+(IF(AND($C44=1,$E44=U$2),1,0))</f>
        <v>0</v>
      </c>
      <c r="V44" s="1">
        <f>(IF(AND($C44=1,$D44=V$2),1,0))+(IF(AND($C44=1,$E44=V$2),1,0))</f>
        <v>0</v>
      </c>
      <c r="W44" s="1">
        <f>IF($C44=1, B44)</f>
        <v>58</v>
      </c>
      <c r="Y44" s="1">
        <f>IF(AND($C44=0,$J44=Y$2),1,0)</f>
        <v>0</v>
      </c>
      <c r="Z44" s="1">
        <f>IF(AND($C44=0,$J44=Z$2),1,0)</f>
        <v>0</v>
      </c>
      <c r="AA44" s="1">
        <f>IF(AND($C44=0,$J44=AA$2),1,0)</f>
        <v>0</v>
      </c>
      <c r="AB44" s="1">
        <f>IF(AND($C44=0,$J44=AB$2),1,0)</f>
        <v>0</v>
      </c>
      <c r="AC44" s="1">
        <f>IF(AND($C44=0,$J44=AC$2),1,0)</f>
        <v>0</v>
      </c>
      <c r="AD44" s="1">
        <f>IF(AND($C44=0,$J44=AD$2),1,0)</f>
        <v>0</v>
      </c>
      <c r="AE44" s="1">
        <f>(IF(AND($C44=0,$D44=AE$2),1,0))+(IF(AND($C44=0,$E44=AE$2),1,0))</f>
        <v>0</v>
      </c>
      <c r="AF44" s="1">
        <f>(IF(AND($C44=0,$D44=AF$2),1,0))+(IF(AND($C44=0,$E44=AF$2),1,0))</f>
        <v>0</v>
      </c>
      <c r="AG44" s="1">
        <f>(IF(AND($C44=0,$D44=AG$2),1,0))+(IF(AND($C44=0,$E44=AG$2),1,0))</f>
        <v>0</v>
      </c>
      <c r="AH44" s="1">
        <f>(IF(AND($C44=0,$D44=AH$2),1,0))+(IF(AND($C44=0,$E44=AH$2),1,0))</f>
        <v>0</v>
      </c>
      <c r="AI44" s="1">
        <f>(IF(AND($C44=0,$D44=AI$2),1,0))+(IF(AND($C44=0,$E44=AI$2),1,0))</f>
        <v>0</v>
      </c>
      <c r="AJ44" s="1" t="b">
        <f>IF($C44=0, B44)</f>
        <v>0</v>
      </c>
    </row>
    <row r="45" spans="1:36" x14ac:dyDescent="0.3">
      <c r="A45" s="1">
        <v>43</v>
      </c>
      <c r="B45" s="1">
        <v>55</v>
      </c>
      <c r="C45" s="1">
        <v>0</v>
      </c>
      <c r="D45" s="3">
        <v>100</v>
      </c>
      <c r="E45" s="3">
        <v>100</v>
      </c>
      <c r="F45" s="1">
        <v>0</v>
      </c>
      <c r="G45" s="1">
        <v>0</v>
      </c>
      <c r="H45" s="1">
        <v>0</v>
      </c>
      <c r="I45" s="1" t="b">
        <f t="shared" si="1"/>
        <v>1</v>
      </c>
      <c r="J45" s="1" t="s">
        <v>41</v>
      </c>
      <c r="L45" s="1">
        <f>IF(AND($C45=1,$J45=L$2),1,0)</f>
        <v>0</v>
      </c>
      <c r="M45" s="1">
        <f>IF(AND($C45=1,$J45=M$2),1,0)</f>
        <v>0</v>
      </c>
      <c r="N45" s="1">
        <f>IF(AND($C45=1,$J45=N$2),1,0)</f>
        <v>0</v>
      </c>
      <c r="O45" s="1">
        <f>IF(AND($C45=1,$J45=O$2),1,0)</f>
        <v>0</v>
      </c>
      <c r="P45" s="1">
        <f>IF(AND($C45=1,$J45=P$2),1,0)</f>
        <v>0</v>
      </c>
      <c r="Q45" s="1">
        <f>IF(AND($C45=1,$J45=Q$2),1,0)</f>
        <v>0</v>
      </c>
      <c r="R45" s="1">
        <f>(IF(AND($C45=1,$D45=R$2),1,0))+(IF(AND($C45=1,$E45=R$2),1,0))</f>
        <v>0</v>
      </c>
      <c r="S45" s="1">
        <f>(IF(AND($C45=1,$D45=S$2),1,0))+(IF(AND($C45=1,$E45=S$2),1,0))</f>
        <v>0</v>
      </c>
      <c r="T45" s="1">
        <f>(IF(AND($C45=1,$D45=T$2),1,0))+(IF(AND($C45=1,$E45=T$2),1,0))</f>
        <v>0</v>
      </c>
      <c r="U45" s="1">
        <f>(IF(AND($C45=1,$D45=U$2),1,0))+(IF(AND($C45=1,$E45=U$2),1,0))</f>
        <v>0</v>
      </c>
      <c r="V45" s="1">
        <f>(IF(AND($C45=1,$D45=V$2),1,0))+(IF(AND($C45=1,$E45=V$2),1,0))</f>
        <v>0</v>
      </c>
      <c r="W45" s="1" t="b">
        <f>IF($C45=1, B45)</f>
        <v>0</v>
      </c>
      <c r="Y45" s="1">
        <f>IF(AND($C45=0,$J45=Y$2),1,0)</f>
        <v>1</v>
      </c>
      <c r="Z45" s="1">
        <f>IF(AND($C45=0,$J45=Z$2),1,0)</f>
        <v>0</v>
      </c>
      <c r="AA45" s="1">
        <f>IF(AND($C45=0,$J45=AA$2),1,0)</f>
        <v>0</v>
      </c>
      <c r="AB45" s="1">
        <f>IF(AND($C45=0,$J45=AB$2),1,0)</f>
        <v>0</v>
      </c>
      <c r="AC45" s="1">
        <f>IF(AND($C45=0,$J45=AC$2),1,0)</f>
        <v>0</v>
      </c>
      <c r="AD45" s="1">
        <f>IF(AND($C45=0,$J45=AD$2),1,0)</f>
        <v>0</v>
      </c>
      <c r="AE45" s="1">
        <f>(IF(AND($C45=0,$D45=AE$2),1,0))+(IF(AND($C45=0,$E45=AE$2),1,0))</f>
        <v>0</v>
      </c>
      <c r="AF45" s="1">
        <f>(IF(AND($C45=0,$D45=AF$2),1,0))+(IF(AND($C45=0,$E45=AF$2),1,0))</f>
        <v>0</v>
      </c>
      <c r="AG45" s="1">
        <f>(IF(AND($C45=0,$D45=AG$2),1,0))+(IF(AND($C45=0,$E45=AG$2),1,0))</f>
        <v>0</v>
      </c>
      <c r="AH45" s="1">
        <f>(IF(AND($C45=0,$D45=AH$2),1,0))+(IF(AND($C45=0,$E45=AH$2),1,0))</f>
        <v>0</v>
      </c>
      <c r="AI45" s="1">
        <f>(IF(AND($C45=0,$D45=AI$2),1,0))+(IF(AND($C45=0,$E45=AI$2),1,0))</f>
        <v>0</v>
      </c>
      <c r="AJ45" s="1">
        <f>IF($C45=0, B45)</f>
        <v>55</v>
      </c>
    </row>
    <row r="46" spans="1:36" x14ac:dyDescent="0.3">
      <c r="A46" s="1">
        <v>44</v>
      </c>
      <c r="B46" s="1">
        <v>36</v>
      </c>
      <c r="C46" s="1">
        <v>0</v>
      </c>
      <c r="D46" s="3">
        <v>100</v>
      </c>
      <c r="E46" s="3">
        <v>100</v>
      </c>
      <c r="F46" s="1">
        <v>0</v>
      </c>
      <c r="G46" s="1">
        <v>0</v>
      </c>
      <c r="H46" s="1">
        <v>0</v>
      </c>
      <c r="I46" s="1" t="b">
        <f t="shared" si="1"/>
        <v>1</v>
      </c>
      <c r="J46" s="1" t="s">
        <v>41</v>
      </c>
      <c r="L46" s="1">
        <f>IF(AND($C46=1,$J46=L$2),1,0)</f>
        <v>0</v>
      </c>
      <c r="M46" s="1">
        <f>IF(AND($C46=1,$J46=M$2),1,0)</f>
        <v>0</v>
      </c>
      <c r="N46" s="1">
        <f>IF(AND($C46=1,$J46=N$2),1,0)</f>
        <v>0</v>
      </c>
      <c r="O46" s="1">
        <f>IF(AND($C46=1,$J46=O$2),1,0)</f>
        <v>0</v>
      </c>
      <c r="P46" s="1">
        <f>IF(AND($C46=1,$J46=P$2),1,0)</f>
        <v>0</v>
      </c>
      <c r="Q46" s="1">
        <f>IF(AND($C46=1,$J46=Q$2),1,0)</f>
        <v>0</v>
      </c>
      <c r="R46" s="1">
        <f>(IF(AND($C46=1,$D46=R$2),1,0))+(IF(AND($C46=1,$E46=R$2),1,0))</f>
        <v>0</v>
      </c>
      <c r="S46" s="1">
        <f>(IF(AND($C46=1,$D46=S$2),1,0))+(IF(AND($C46=1,$E46=S$2),1,0))</f>
        <v>0</v>
      </c>
      <c r="T46" s="1">
        <f>(IF(AND($C46=1,$D46=T$2),1,0))+(IF(AND($C46=1,$E46=T$2),1,0))</f>
        <v>0</v>
      </c>
      <c r="U46" s="1">
        <f>(IF(AND($C46=1,$D46=U$2),1,0))+(IF(AND($C46=1,$E46=U$2),1,0))</f>
        <v>0</v>
      </c>
      <c r="V46" s="1">
        <f>(IF(AND($C46=1,$D46=V$2),1,0))+(IF(AND($C46=1,$E46=V$2),1,0))</f>
        <v>0</v>
      </c>
      <c r="W46" s="1" t="b">
        <f>IF($C46=1, B46)</f>
        <v>0</v>
      </c>
      <c r="Y46" s="1">
        <f>IF(AND($C46=0,$J46=Y$2),1,0)</f>
        <v>1</v>
      </c>
      <c r="Z46" s="1">
        <f>IF(AND($C46=0,$J46=Z$2),1,0)</f>
        <v>0</v>
      </c>
      <c r="AA46" s="1">
        <f>IF(AND($C46=0,$J46=AA$2),1,0)</f>
        <v>0</v>
      </c>
      <c r="AB46" s="1">
        <f>IF(AND($C46=0,$J46=AB$2),1,0)</f>
        <v>0</v>
      </c>
      <c r="AC46" s="1">
        <f>IF(AND($C46=0,$J46=AC$2),1,0)</f>
        <v>0</v>
      </c>
      <c r="AD46" s="1">
        <f>IF(AND($C46=0,$J46=AD$2),1,0)</f>
        <v>0</v>
      </c>
      <c r="AE46" s="1">
        <f>(IF(AND($C46=0,$D46=AE$2),1,0))+(IF(AND($C46=0,$E46=AE$2),1,0))</f>
        <v>0</v>
      </c>
      <c r="AF46" s="1">
        <f>(IF(AND($C46=0,$D46=AF$2),1,0))+(IF(AND($C46=0,$E46=AF$2),1,0))</f>
        <v>0</v>
      </c>
      <c r="AG46" s="1">
        <f>(IF(AND($C46=0,$D46=AG$2),1,0))+(IF(AND($C46=0,$E46=AG$2),1,0))</f>
        <v>0</v>
      </c>
      <c r="AH46" s="1">
        <f>(IF(AND($C46=0,$D46=AH$2),1,0))+(IF(AND($C46=0,$E46=AH$2),1,0))</f>
        <v>0</v>
      </c>
      <c r="AI46" s="1">
        <f>(IF(AND($C46=0,$D46=AI$2),1,0))+(IF(AND($C46=0,$E46=AI$2),1,0))</f>
        <v>0</v>
      </c>
      <c r="AJ46" s="1">
        <f>IF($C46=0, B46)</f>
        <v>36</v>
      </c>
    </row>
    <row r="47" spans="1:36" x14ac:dyDescent="0.3">
      <c r="A47" s="1">
        <v>45</v>
      </c>
      <c r="B47" s="1">
        <v>42</v>
      </c>
      <c r="C47" s="1">
        <v>0</v>
      </c>
      <c r="D47" s="3">
        <v>100</v>
      </c>
      <c r="E47" s="3">
        <v>100</v>
      </c>
      <c r="F47" s="1">
        <v>0</v>
      </c>
      <c r="G47" s="1">
        <v>0</v>
      </c>
      <c r="H47" s="1">
        <v>0</v>
      </c>
      <c r="I47" s="1" t="b">
        <f t="shared" si="1"/>
        <v>1</v>
      </c>
      <c r="J47" s="1" t="s">
        <v>41</v>
      </c>
      <c r="L47" s="1">
        <f>IF(AND($C47=1,$J47=L$2),1,0)</f>
        <v>0</v>
      </c>
      <c r="M47" s="1">
        <f>IF(AND($C47=1,$J47=M$2),1,0)</f>
        <v>0</v>
      </c>
      <c r="N47" s="1">
        <f>IF(AND($C47=1,$J47=N$2),1,0)</f>
        <v>0</v>
      </c>
      <c r="O47" s="1">
        <f>IF(AND($C47=1,$J47=O$2),1,0)</f>
        <v>0</v>
      </c>
      <c r="P47" s="1">
        <f>IF(AND($C47=1,$J47=P$2),1,0)</f>
        <v>0</v>
      </c>
      <c r="Q47" s="1">
        <f>IF(AND($C47=1,$J47=Q$2),1,0)</f>
        <v>0</v>
      </c>
      <c r="R47" s="1">
        <f>(IF(AND($C47=1,$D47=R$2),1,0))+(IF(AND($C47=1,$E47=R$2),1,0))</f>
        <v>0</v>
      </c>
      <c r="S47" s="1">
        <f>(IF(AND($C47=1,$D47=S$2),1,0))+(IF(AND($C47=1,$E47=S$2),1,0))</f>
        <v>0</v>
      </c>
      <c r="T47" s="1">
        <f>(IF(AND($C47=1,$D47=T$2),1,0))+(IF(AND($C47=1,$E47=T$2),1,0))</f>
        <v>0</v>
      </c>
      <c r="U47" s="1">
        <f>(IF(AND($C47=1,$D47=U$2),1,0))+(IF(AND($C47=1,$E47=U$2),1,0))</f>
        <v>0</v>
      </c>
      <c r="V47" s="1">
        <f>(IF(AND($C47=1,$D47=V$2),1,0))+(IF(AND($C47=1,$E47=V$2),1,0))</f>
        <v>0</v>
      </c>
      <c r="W47" s="1" t="b">
        <f>IF($C47=1, B47)</f>
        <v>0</v>
      </c>
      <c r="Y47" s="1">
        <f>IF(AND($C47=0,$J47=Y$2),1,0)</f>
        <v>1</v>
      </c>
      <c r="Z47" s="1">
        <f>IF(AND($C47=0,$J47=Z$2),1,0)</f>
        <v>0</v>
      </c>
      <c r="AA47" s="1">
        <f>IF(AND($C47=0,$J47=AA$2),1,0)</f>
        <v>0</v>
      </c>
      <c r="AB47" s="1">
        <f>IF(AND($C47=0,$J47=AB$2),1,0)</f>
        <v>0</v>
      </c>
      <c r="AC47" s="1">
        <f>IF(AND($C47=0,$J47=AC$2),1,0)</f>
        <v>0</v>
      </c>
      <c r="AD47" s="1">
        <f>IF(AND($C47=0,$J47=AD$2),1,0)</f>
        <v>0</v>
      </c>
      <c r="AE47" s="1">
        <f>(IF(AND($C47=0,$D47=AE$2),1,0))+(IF(AND($C47=0,$E47=AE$2),1,0))</f>
        <v>0</v>
      </c>
      <c r="AF47" s="1">
        <f>(IF(AND($C47=0,$D47=AF$2),1,0))+(IF(AND($C47=0,$E47=AF$2),1,0))</f>
        <v>0</v>
      </c>
      <c r="AG47" s="1">
        <f>(IF(AND($C47=0,$D47=AG$2),1,0))+(IF(AND($C47=0,$E47=AG$2),1,0))</f>
        <v>0</v>
      </c>
      <c r="AH47" s="1">
        <f>(IF(AND($C47=0,$D47=AH$2),1,0))+(IF(AND($C47=0,$E47=AH$2),1,0))</f>
        <v>0</v>
      </c>
      <c r="AI47" s="1">
        <f>(IF(AND($C47=0,$D47=AI$2),1,0))+(IF(AND($C47=0,$E47=AI$2),1,0))</f>
        <v>0</v>
      </c>
      <c r="AJ47" s="1">
        <f>IF($C47=0, B47)</f>
        <v>42</v>
      </c>
    </row>
    <row r="48" spans="1:36" x14ac:dyDescent="0.3">
      <c r="A48" s="1">
        <v>46</v>
      </c>
      <c r="B48" s="1">
        <v>46</v>
      </c>
      <c r="C48" s="1">
        <v>1</v>
      </c>
      <c r="D48" s="3">
        <v>100</v>
      </c>
      <c r="E48" s="3">
        <v>100</v>
      </c>
      <c r="F48" s="1">
        <v>0</v>
      </c>
      <c r="G48" s="1">
        <v>0</v>
      </c>
      <c r="H48" s="1">
        <v>0</v>
      </c>
      <c r="I48" s="1" t="b">
        <f t="shared" si="1"/>
        <v>1</v>
      </c>
      <c r="J48" s="1" t="s">
        <v>41</v>
      </c>
      <c r="L48" s="1">
        <f>IF(AND($C48=1,$J48=L$2),1,0)</f>
        <v>1</v>
      </c>
      <c r="M48" s="1">
        <f>IF(AND($C48=1,$J48=M$2),1,0)</f>
        <v>0</v>
      </c>
      <c r="N48" s="1">
        <f>IF(AND($C48=1,$J48=N$2),1,0)</f>
        <v>0</v>
      </c>
      <c r="O48" s="1">
        <f>IF(AND($C48=1,$J48=O$2),1,0)</f>
        <v>0</v>
      </c>
      <c r="P48" s="1">
        <f>IF(AND($C48=1,$J48=P$2),1,0)</f>
        <v>0</v>
      </c>
      <c r="Q48" s="1">
        <f>IF(AND($C48=1,$J48=Q$2),1,0)</f>
        <v>0</v>
      </c>
      <c r="R48" s="1">
        <f>(IF(AND($C48=1,$D48=R$2),1,0))+(IF(AND($C48=1,$E48=R$2),1,0))</f>
        <v>0</v>
      </c>
      <c r="S48" s="1">
        <f>(IF(AND($C48=1,$D48=S$2),1,0))+(IF(AND($C48=1,$E48=S$2),1,0))</f>
        <v>0</v>
      </c>
      <c r="T48" s="1">
        <f>(IF(AND($C48=1,$D48=T$2),1,0))+(IF(AND($C48=1,$E48=T$2),1,0))</f>
        <v>0</v>
      </c>
      <c r="U48" s="1">
        <f>(IF(AND($C48=1,$D48=U$2),1,0))+(IF(AND($C48=1,$E48=U$2),1,0))</f>
        <v>0</v>
      </c>
      <c r="V48" s="1">
        <f>(IF(AND($C48=1,$D48=V$2),1,0))+(IF(AND($C48=1,$E48=V$2),1,0))</f>
        <v>0</v>
      </c>
      <c r="W48" s="1">
        <f>IF($C48=1, B48)</f>
        <v>46</v>
      </c>
      <c r="Y48" s="1">
        <f>IF(AND($C48=0,$J48=Y$2),1,0)</f>
        <v>0</v>
      </c>
      <c r="Z48" s="1">
        <f>IF(AND($C48=0,$J48=Z$2),1,0)</f>
        <v>0</v>
      </c>
      <c r="AA48" s="1">
        <f>IF(AND($C48=0,$J48=AA$2),1,0)</f>
        <v>0</v>
      </c>
      <c r="AB48" s="1">
        <f>IF(AND($C48=0,$J48=AB$2),1,0)</f>
        <v>0</v>
      </c>
      <c r="AC48" s="1">
        <f>IF(AND($C48=0,$J48=AC$2),1,0)</f>
        <v>0</v>
      </c>
      <c r="AD48" s="1">
        <f>IF(AND($C48=0,$J48=AD$2),1,0)</f>
        <v>0</v>
      </c>
      <c r="AE48" s="1">
        <f>(IF(AND($C48=0,$D48=AE$2),1,0))+(IF(AND($C48=0,$E48=AE$2),1,0))</f>
        <v>0</v>
      </c>
      <c r="AF48" s="1">
        <f>(IF(AND($C48=0,$D48=AF$2),1,0))+(IF(AND($C48=0,$E48=AF$2),1,0))</f>
        <v>0</v>
      </c>
      <c r="AG48" s="1">
        <f>(IF(AND($C48=0,$D48=AG$2),1,0))+(IF(AND($C48=0,$E48=AG$2),1,0))</f>
        <v>0</v>
      </c>
      <c r="AH48" s="1">
        <f>(IF(AND($C48=0,$D48=AH$2),1,0))+(IF(AND($C48=0,$E48=AH$2),1,0))</f>
        <v>0</v>
      </c>
      <c r="AI48" s="1">
        <f>(IF(AND($C48=0,$D48=AI$2),1,0))+(IF(AND($C48=0,$E48=AI$2),1,0))</f>
        <v>0</v>
      </c>
      <c r="AJ48" s="1" t="b">
        <f>IF($C48=0, B48)</f>
        <v>0</v>
      </c>
    </row>
    <row r="49" spans="1:37" x14ac:dyDescent="0.3">
      <c r="A49" s="1">
        <v>47</v>
      </c>
      <c r="B49" s="1">
        <v>30</v>
      </c>
      <c r="C49" s="1">
        <v>0</v>
      </c>
      <c r="D49" s="3">
        <v>100</v>
      </c>
      <c r="E49" s="3">
        <v>100</v>
      </c>
      <c r="F49" s="1">
        <v>0</v>
      </c>
      <c r="G49" s="1">
        <v>0</v>
      </c>
      <c r="H49" s="1">
        <v>0</v>
      </c>
      <c r="I49" s="1" t="b">
        <f t="shared" si="1"/>
        <v>1</v>
      </c>
      <c r="J49" s="1" t="s">
        <v>41</v>
      </c>
      <c r="L49" s="1">
        <f>IF(AND($C49=1,$J49=L$2),1,0)</f>
        <v>0</v>
      </c>
      <c r="M49" s="1">
        <f>IF(AND($C49=1,$J49=M$2),1,0)</f>
        <v>0</v>
      </c>
      <c r="N49" s="1">
        <f>IF(AND($C49=1,$J49=N$2),1,0)</f>
        <v>0</v>
      </c>
      <c r="O49" s="1">
        <f>IF(AND($C49=1,$J49=O$2),1,0)</f>
        <v>0</v>
      </c>
      <c r="P49" s="1">
        <f>IF(AND($C49=1,$J49=P$2),1,0)</f>
        <v>0</v>
      </c>
      <c r="Q49" s="1">
        <f>IF(AND($C49=1,$J49=Q$2),1,0)</f>
        <v>0</v>
      </c>
      <c r="R49" s="1">
        <f>(IF(AND($C49=1,$D49=R$2),1,0))+(IF(AND($C49=1,$E49=R$2),1,0))</f>
        <v>0</v>
      </c>
      <c r="S49" s="1">
        <f>(IF(AND($C49=1,$D49=S$2),1,0))+(IF(AND($C49=1,$E49=S$2),1,0))</f>
        <v>0</v>
      </c>
      <c r="T49" s="1">
        <f>(IF(AND($C49=1,$D49=T$2),1,0))+(IF(AND($C49=1,$E49=T$2),1,0))</f>
        <v>0</v>
      </c>
      <c r="U49" s="1">
        <f>(IF(AND($C49=1,$D49=U$2),1,0))+(IF(AND($C49=1,$E49=U$2),1,0))</f>
        <v>0</v>
      </c>
      <c r="V49" s="1">
        <f>(IF(AND($C49=1,$D49=V$2),1,0))+(IF(AND($C49=1,$E49=V$2),1,0))</f>
        <v>0</v>
      </c>
      <c r="W49" s="1" t="b">
        <f>IF($C49=1, B49)</f>
        <v>0</v>
      </c>
      <c r="Y49" s="1">
        <f>IF(AND($C49=0,$J49=Y$2),1,0)</f>
        <v>1</v>
      </c>
      <c r="Z49" s="1">
        <f>IF(AND($C49=0,$J49=Z$2),1,0)</f>
        <v>0</v>
      </c>
      <c r="AA49" s="1">
        <f>IF(AND($C49=0,$J49=AA$2),1,0)</f>
        <v>0</v>
      </c>
      <c r="AB49" s="1">
        <f>IF(AND($C49=0,$J49=AB$2),1,0)</f>
        <v>0</v>
      </c>
      <c r="AC49" s="1">
        <f>IF(AND($C49=0,$J49=AC$2),1,0)</f>
        <v>0</v>
      </c>
      <c r="AD49" s="1">
        <f>IF(AND($C49=0,$J49=AD$2),1,0)</f>
        <v>0</v>
      </c>
      <c r="AE49" s="1">
        <f>(IF(AND($C49=0,$D49=AE$2),1,0))+(IF(AND($C49=0,$E49=AE$2),1,0))</f>
        <v>0</v>
      </c>
      <c r="AF49" s="1">
        <f>(IF(AND($C49=0,$D49=AF$2),1,0))+(IF(AND($C49=0,$E49=AF$2),1,0))</f>
        <v>0</v>
      </c>
      <c r="AG49" s="1">
        <f>(IF(AND($C49=0,$D49=AG$2),1,0))+(IF(AND($C49=0,$E49=AG$2),1,0))</f>
        <v>0</v>
      </c>
      <c r="AH49" s="1">
        <f>(IF(AND($C49=0,$D49=AH$2),1,0))+(IF(AND($C49=0,$E49=AH$2),1,0))</f>
        <v>0</v>
      </c>
      <c r="AI49" s="1">
        <f>(IF(AND($C49=0,$D49=AI$2),1,0))+(IF(AND($C49=0,$E49=AI$2),1,0))</f>
        <v>0</v>
      </c>
      <c r="AJ49" s="1">
        <f>IF($C49=0, B49)</f>
        <v>30</v>
      </c>
    </row>
    <row r="50" spans="1:37" x14ac:dyDescent="0.3">
      <c r="A50" s="1">
        <v>48</v>
      </c>
      <c r="B50" s="1">
        <v>21</v>
      </c>
      <c r="C50" s="1">
        <v>1</v>
      </c>
      <c r="D50" s="3">
        <v>100</v>
      </c>
      <c r="E50" s="3">
        <v>100</v>
      </c>
      <c r="F50" s="1">
        <v>0</v>
      </c>
      <c r="G50" s="1">
        <v>0</v>
      </c>
      <c r="H50" s="1">
        <v>0</v>
      </c>
      <c r="I50" s="1" t="b">
        <f t="shared" si="1"/>
        <v>1</v>
      </c>
      <c r="J50" s="1" t="s">
        <v>41</v>
      </c>
      <c r="L50" s="1">
        <f>IF(AND($C50=1,$J50=L$2),1,0)</f>
        <v>1</v>
      </c>
      <c r="M50" s="1">
        <f>IF(AND($C50=1,$J50=M$2),1,0)</f>
        <v>0</v>
      </c>
      <c r="N50" s="1">
        <f>IF(AND($C50=1,$J50=N$2),1,0)</f>
        <v>0</v>
      </c>
      <c r="O50" s="1">
        <f>IF(AND($C50=1,$J50=O$2),1,0)</f>
        <v>0</v>
      </c>
      <c r="P50" s="1">
        <f>IF(AND($C50=1,$J50=P$2),1,0)</f>
        <v>0</v>
      </c>
      <c r="Q50" s="1">
        <f>IF(AND($C50=1,$J50=Q$2),1,0)</f>
        <v>0</v>
      </c>
      <c r="R50" s="1">
        <f>(IF(AND($C50=1,$D50=R$2),1,0))+(IF(AND($C50=1,$E50=R$2),1,0))</f>
        <v>0</v>
      </c>
      <c r="S50" s="1">
        <f>(IF(AND($C50=1,$D50=S$2),1,0))+(IF(AND($C50=1,$E50=S$2),1,0))</f>
        <v>0</v>
      </c>
      <c r="T50" s="1">
        <f>(IF(AND($C50=1,$D50=T$2),1,0))+(IF(AND($C50=1,$E50=T$2),1,0))</f>
        <v>0</v>
      </c>
      <c r="U50" s="1">
        <f>(IF(AND($C50=1,$D50=U$2),1,0))+(IF(AND($C50=1,$E50=U$2),1,0))</f>
        <v>0</v>
      </c>
      <c r="V50" s="1">
        <f>(IF(AND($C50=1,$D50=V$2),1,0))+(IF(AND($C50=1,$E50=V$2),1,0))</f>
        <v>0</v>
      </c>
      <c r="W50" s="1">
        <f>IF($C50=1, B50)</f>
        <v>21</v>
      </c>
      <c r="Y50" s="1">
        <f>IF(AND($C50=0,$J50=Y$2),1,0)</f>
        <v>0</v>
      </c>
      <c r="Z50" s="1">
        <f>IF(AND($C50=0,$J50=Z$2),1,0)</f>
        <v>0</v>
      </c>
      <c r="AA50" s="1">
        <f>IF(AND($C50=0,$J50=AA$2),1,0)</f>
        <v>0</v>
      </c>
      <c r="AB50" s="1">
        <f>IF(AND($C50=0,$J50=AB$2),1,0)</f>
        <v>0</v>
      </c>
      <c r="AC50" s="1">
        <f>IF(AND($C50=0,$J50=AC$2),1,0)</f>
        <v>0</v>
      </c>
      <c r="AD50" s="1">
        <f>IF(AND($C50=0,$J50=AD$2),1,0)</f>
        <v>0</v>
      </c>
      <c r="AE50" s="1">
        <f>(IF(AND($C50=0,$D50=AE$2),1,0))+(IF(AND($C50=0,$E50=AE$2),1,0))</f>
        <v>0</v>
      </c>
      <c r="AF50" s="1">
        <f>(IF(AND($C50=0,$D50=AF$2),1,0))+(IF(AND($C50=0,$E50=AF$2),1,0))</f>
        <v>0</v>
      </c>
      <c r="AG50" s="1">
        <f>(IF(AND($C50=0,$D50=AG$2),1,0))+(IF(AND($C50=0,$E50=AG$2),1,0))</f>
        <v>0</v>
      </c>
      <c r="AH50" s="1">
        <f>(IF(AND($C50=0,$D50=AH$2),1,0))+(IF(AND($C50=0,$E50=AH$2),1,0))</f>
        <v>0</v>
      </c>
      <c r="AI50" s="1">
        <f>(IF(AND($C50=0,$D50=AI$2),1,0))+(IF(AND($C50=0,$E50=AI$2),1,0))</f>
        <v>0</v>
      </c>
      <c r="AJ50" s="1" t="b">
        <f>IF($C50=0, B50)</f>
        <v>0</v>
      </c>
    </row>
    <row r="51" spans="1:37" x14ac:dyDescent="0.3">
      <c r="A51" s="1">
        <v>49</v>
      </c>
      <c r="B51" s="1">
        <v>33</v>
      </c>
      <c r="C51" s="1">
        <v>0</v>
      </c>
      <c r="D51" s="3">
        <v>100</v>
      </c>
      <c r="E51" s="3">
        <v>100</v>
      </c>
      <c r="F51" s="1">
        <v>0</v>
      </c>
      <c r="G51" s="1">
        <v>0</v>
      </c>
      <c r="H51" s="1">
        <v>0</v>
      </c>
      <c r="I51" s="1" t="b">
        <f t="shared" si="1"/>
        <v>1</v>
      </c>
      <c r="J51" s="1" t="s">
        <v>41</v>
      </c>
      <c r="L51" s="1">
        <f>IF(AND($C51=1,$J51=L$2),1,0)</f>
        <v>0</v>
      </c>
      <c r="M51" s="1">
        <f>IF(AND($C51=1,$J51=M$2),1,0)</f>
        <v>0</v>
      </c>
      <c r="N51" s="1">
        <f>IF(AND($C51=1,$J51=N$2),1,0)</f>
        <v>0</v>
      </c>
      <c r="O51" s="1">
        <f>IF(AND($C51=1,$J51=O$2),1,0)</f>
        <v>0</v>
      </c>
      <c r="P51" s="1">
        <f>IF(AND($C51=1,$J51=P$2),1,0)</f>
        <v>0</v>
      </c>
      <c r="Q51" s="1">
        <f>IF(AND($C51=1,$J51=Q$2),1,0)</f>
        <v>0</v>
      </c>
      <c r="R51" s="1">
        <f>(IF(AND($C51=1,$D51=R$2),1,0))+(IF(AND($C51=1,$E51=R$2),1,0))</f>
        <v>0</v>
      </c>
      <c r="S51" s="1">
        <f>(IF(AND($C51=1,$D51=S$2),1,0))+(IF(AND($C51=1,$E51=S$2),1,0))</f>
        <v>0</v>
      </c>
      <c r="T51" s="1">
        <f>(IF(AND($C51=1,$D51=T$2),1,0))+(IF(AND($C51=1,$E51=T$2),1,0))</f>
        <v>0</v>
      </c>
      <c r="U51" s="1">
        <f>(IF(AND($C51=1,$D51=U$2),1,0))+(IF(AND($C51=1,$E51=U$2),1,0))</f>
        <v>0</v>
      </c>
      <c r="V51" s="1">
        <f>(IF(AND($C51=1,$D51=V$2),1,0))+(IF(AND($C51=1,$E51=V$2),1,0))</f>
        <v>0</v>
      </c>
      <c r="W51" s="1" t="b">
        <f>IF($C51=1, B51)</f>
        <v>0</v>
      </c>
      <c r="Y51" s="1">
        <f>IF(AND($C51=0,$J51=Y$2),1,0)</f>
        <v>1</v>
      </c>
      <c r="Z51" s="1">
        <f>IF(AND($C51=0,$J51=Z$2),1,0)</f>
        <v>0</v>
      </c>
      <c r="AA51" s="1">
        <f>IF(AND($C51=0,$J51=AA$2),1,0)</f>
        <v>0</v>
      </c>
      <c r="AB51" s="1">
        <f>IF(AND($C51=0,$J51=AB$2),1,0)</f>
        <v>0</v>
      </c>
      <c r="AC51" s="1">
        <f>IF(AND($C51=0,$J51=AC$2),1,0)</f>
        <v>0</v>
      </c>
      <c r="AD51" s="1">
        <f>IF(AND($C51=0,$J51=AD$2),1,0)</f>
        <v>0</v>
      </c>
      <c r="AE51" s="1">
        <f>(IF(AND($C51=0,$D51=AE$2),1,0))+(IF(AND($C51=0,$E51=AE$2),1,0))</f>
        <v>0</v>
      </c>
      <c r="AF51" s="1">
        <f>(IF(AND($C51=0,$D51=AF$2),1,0))+(IF(AND($C51=0,$E51=AF$2),1,0))</f>
        <v>0</v>
      </c>
      <c r="AG51" s="1">
        <f>(IF(AND($C51=0,$D51=AG$2),1,0))+(IF(AND($C51=0,$E51=AG$2),1,0))</f>
        <v>0</v>
      </c>
      <c r="AH51" s="1">
        <f>(IF(AND($C51=0,$D51=AH$2),1,0))+(IF(AND($C51=0,$E51=AH$2),1,0))</f>
        <v>0</v>
      </c>
      <c r="AI51" s="1">
        <f>(IF(AND($C51=0,$D51=AI$2),1,0))+(IF(AND($C51=0,$E51=AI$2),1,0))</f>
        <v>0</v>
      </c>
      <c r="AJ51" s="1">
        <f>IF($C51=0, B51)</f>
        <v>33</v>
      </c>
    </row>
    <row r="52" spans="1:37" x14ac:dyDescent="0.3">
      <c r="A52" s="1">
        <v>50</v>
      </c>
      <c r="B52" s="1">
        <v>25</v>
      </c>
      <c r="C52" s="1">
        <v>0</v>
      </c>
      <c r="D52" s="3">
        <v>100</v>
      </c>
      <c r="E52" s="3">
        <v>100</v>
      </c>
      <c r="F52" s="1">
        <v>0</v>
      </c>
      <c r="G52" s="1">
        <v>0</v>
      </c>
      <c r="H52" s="1">
        <v>0</v>
      </c>
      <c r="I52" s="1" t="b">
        <f t="shared" si="1"/>
        <v>1</v>
      </c>
      <c r="J52" s="1" t="s">
        <v>41</v>
      </c>
      <c r="L52" s="1">
        <f>IF(AND($C52=1,$J52=L$2),1,0)</f>
        <v>0</v>
      </c>
      <c r="M52" s="1">
        <f>IF(AND($C52=1,$J52=M$2),1,0)</f>
        <v>0</v>
      </c>
      <c r="N52" s="1">
        <f>IF(AND($C52=1,$J52=N$2),1,0)</f>
        <v>0</v>
      </c>
      <c r="O52" s="1">
        <f>IF(AND($C52=1,$J52=O$2),1,0)</f>
        <v>0</v>
      </c>
      <c r="P52" s="1">
        <f>IF(AND($C52=1,$J52=P$2),1,0)</f>
        <v>0</v>
      </c>
      <c r="Q52" s="1">
        <f>IF(AND($C52=1,$J52=Q$2),1,0)</f>
        <v>0</v>
      </c>
      <c r="R52" s="1">
        <f>(IF(AND($C52=1,$D52=R$2),1,0))+(IF(AND($C52=1,$E52=R$2),1,0))</f>
        <v>0</v>
      </c>
      <c r="S52" s="1">
        <f>(IF(AND($C52=1,$D52=S$2),1,0))+(IF(AND($C52=1,$E52=S$2),1,0))</f>
        <v>0</v>
      </c>
      <c r="T52" s="1">
        <f>(IF(AND($C52=1,$D52=T$2),1,0))+(IF(AND($C52=1,$E52=T$2),1,0))</f>
        <v>0</v>
      </c>
      <c r="U52" s="1">
        <f>(IF(AND($C52=1,$D52=U$2),1,0))+(IF(AND($C52=1,$E52=U$2),1,0))</f>
        <v>0</v>
      </c>
      <c r="V52" s="1">
        <f>(IF(AND($C52=1,$D52=V$2),1,0))+(IF(AND($C52=1,$E52=V$2),1,0))</f>
        <v>0</v>
      </c>
      <c r="W52" s="1" t="b">
        <f>IF($C52=1, B52)</f>
        <v>0</v>
      </c>
      <c r="Y52" s="1">
        <f>IF(AND($C52=0,$J52=Y$2),1,0)</f>
        <v>1</v>
      </c>
      <c r="Z52" s="1">
        <f>IF(AND($C52=0,$J52=Z$2),1,0)</f>
        <v>0</v>
      </c>
      <c r="AA52" s="1">
        <f>IF(AND($C52=0,$J52=AA$2),1,0)</f>
        <v>0</v>
      </c>
      <c r="AB52" s="1">
        <f>IF(AND($C52=0,$J52=AB$2),1,0)</f>
        <v>0</v>
      </c>
      <c r="AC52" s="1">
        <f>IF(AND($C52=0,$J52=AC$2),1,0)</f>
        <v>0</v>
      </c>
      <c r="AD52" s="1">
        <f>IF(AND($C52=0,$J52=AD$2),1,0)</f>
        <v>0</v>
      </c>
      <c r="AE52" s="1">
        <f>(IF(AND($C52=0,$D52=AE$2),1,0))+(IF(AND($C52=0,$E52=AE$2),1,0))</f>
        <v>0</v>
      </c>
      <c r="AF52" s="1">
        <f>(IF(AND($C52=0,$D52=AF$2),1,0))+(IF(AND($C52=0,$E52=AF$2),1,0))</f>
        <v>0</v>
      </c>
      <c r="AG52" s="1">
        <f>(IF(AND($C52=0,$D52=AG$2),1,0))+(IF(AND($C52=0,$E52=AG$2),1,0))</f>
        <v>0</v>
      </c>
      <c r="AH52" s="1">
        <f>(IF(AND($C52=0,$D52=AH$2),1,0))+(IF(AND($C52=0,$E52=AH$2),1,0))</f>
        <v>0</v>
      </c>
      <c r="AI52" s="1">
        <f>(IF(AND($C52=0,$D52=AI$2),1,0))+(IF(AND($C52=0,$E52=AI$2),1,0))</f>
        <v>0</v>
      </c>
      <c r="AJ52" s="1">
        <f>IF($C52=0, B52)</f>
        <v>25</v>
      </c>
    </row>
    <row r="53" spans="1:37" customFormat="1" ht="14.5" x14ac:dyDescent="0.35">
      <c r="A53" s="1">
        <v>51</v>
      </c>
      <c r="B53" s="5">
        <v>26</v>
      </c>
      <c r="C53" s="5">
        <v>1</v>
      </c>
      <c r="D53" s="3">
        <v>2</v>
      </c>
      <c r="E53" s="3">
        <v>100</v>
      </c>
      <c r="F53" s="3">
        <v>1</v>
      </c>
      <c r="G53" s="3">
        <v>3</v>
      </c>
      <c r="H53" s="1">
        <v>1</v>
      </c>
      <c r="I53" s="1" t="b">
        <f t="shared" si="1"/>
        <v>1</v>
      </c>
      <c r="J53" s="1" t="s">
        <v>45</v>
      </c>
      <c r="L53" s="1">
        <f>IF(AND($C53=1,$J53=L$2),1,0)</f>
        <v>0</v>
      </c>
      <c r="M53" s="1">
        <f>IF(AND($C53=1,$J53=M$2),1,0)</f>
        <v>0</v>
      </c>
      <c r="N53" s="1">
        <f>IF(AND($C53=1,$J53=N$2),1,0)</f>
        <v>0</v>
      </c>
      <c r="O53" s="1">
        <f>IF(AND($C53=1,$J53=O$2),1,0)</f>
        <v>0</v>
      </c>
      <c r="P53" s="1">
        <f>IF(AND($C53=1,$J53=P$2),1,0)</f>
        <v>1</v>
      </c>
      <c r="Q53" s="1">
        <f>IF(AND($C53=1,$J53=Q$2),1,0)</f>
        <v>0</v>
      </c>
      <c r="R53" s="1">
        <f>(IF(AND($C53=1,$D53=R$2),1,0))+(IF(AND($C53=1,$E53=R$2),1,0))</f>
        <v>0</v>
      </c>
      <c r="S53" s="1">
        <f>(IF(AND($C53=1,$D53=S$2),1,0))+(IF(AND($C53=1,$E53=S$2),1,0))</f>
        <v>0</v>
      </c>
      <c r="T53" s="1">
        <f>(IF(AND($C53=1,$D53=T$2),1,0))+(IF(AND($C53=1,$E53=T$2),1,0))</f>
        <v>1</v>
      </c>
      <c r="U53" s="1">
        <f>(IF(AND($C53=1,$D53=U$2),1,0))+(IF(AND($C53=1,$E53=U$2),1,0))</f>
        <v>0</v>
      </c>
      <c r="V53" s="1">
        <f>(IF(AND($C53=1,$D53=V$2),1,0))+(IF(AND($C53=1,$E53=V$2),1,0))</f>
        <v>0</v>
      </c>
      <c r="W53" s="1">
        <f>IF($C53=1, B53)</f>
        <v>26</v>
      </c>
      <c r="X53" s="1"/>
      <c r="Y53" s="1">
        <f>IF(AND($C53=0,$J53=Y$2),1,0)</f>
        <v>0</v>
      </c>
      <c r="Z53" s="1">
        <f>IF(AND($C53=0,$J53=Z$2),1,0)</f>
        <v>0</v>
      </c>
      <c r="AA53" s="1">
        <f>IF(AND($C53=0,$J53=AA$2),1,0)</f>
        <v>0</v>
      </c>
      <c r="AB53" s="1">
        <f>IF(AND($C53=0,$J53=AB$2),1,0)</f>
        <v>0</v>
      </c>
      <c r="AC53" s="1">
        <f>IF(AND($C53=0,$J53=AC$2),1,0)</f>
        <v>0</v>
      </c>
      <c r="AD53" s="1">
        <f>IF(AND($C53=0,$J53=AD$2),1,0)</f>
        <v>0</v>
      </c>
      <c r="AE53" s="1">
        <f>(IF(AND($C53=0,$D53=AE$2),1,0))+(IF(AND($C53=0,$E53=AE$2),1,0))</f>
        <v>0</v>
      </c>
      <c r="AF53" s="1">
        <f>(IF(AND($C53=0,$D53=AF$2),1,0))+(IF(AND($C53=0,$E53=AF$2),1,0))</f>
        <v>0</v>
      </c>
      <c r="AG53" s="1">
        <f>(IF(AND($C53=0,$D53=AG$2),1,0))+(IF(AND($C53=0,$E53=AG$2),1,0))</f>
        <v>0</v>
      </c>
      <c r="AH53" s="1">
        <f>(IF(AND($C53=0,$D53=AH$2),1,0))+(IF(AND($C53=0,$E53=AH$2),1,0))</f>
        <v>0</v>
      </c>
      <c r="AI53" s="1">
        <f>(IF(AND($C53=0,$D53=AI$2),1,0))+(IF(AND($C53=0,$E53=AI$2),1,0))</f>
        <v>0</v>
      </c>
      <c r="AJ53" s="1" t="b">
        <f>IF($C53=0, B53)</f>
        <v>0</v>
      </c>
      <c r="AK53" s="1"/>
    </row>
    <row r="54" spans="1:37" customFormat="1" ht="14.5" x14ac:dyDescent="0.35">
      <c r="A54" s="1">
        <v>52</v>
      </c>
      <c r="B54" s="5">
        <v>58</v>
      </c>
      <c r="C54" s="5">
        <v>1</v>
      </c>
      <c r="D54" s="3">
        <v>3</v>
      </c>
      <c r="E54" s="3">
        <v>100</v>
      </c>
      <c r="F54" s="3">
        <v>1</v>
      </c>
      <c r="G54" s="3">
        <v>3</v>
      </c>
      <c r="H54" s="1">
        <v>1</v>
      </c>
      <c r="I54" s="1" t="b">
        <f t="shared" si="1"/>
        <v>1</v>
      </c>
      <c r="J54" s="1" t="s">
        <v>46</v>
      </c>
      <c r="L54" s="1">
        <f>IF(AND($C54=1,$J54=L$2),1,0)</f>
        <v>0</v>
      </c>
      <c r="M54" s="1">
        <f>IF(AND($C54=1,$J54=M$2),1,0)</f>
        <v>0</v>
      </c>
      <c r="N54" s="1">
        <f>IF(AND($C54=1,$J54=N$2),1,0)</f>
        <v>0</v>
      </c>
      <c r="O54" s="1">
        <f>IF(AND($C54=1,$J54=O$2),1,0)</f>
        <v>0</v>
      </c>
      <c r="P54" s="1">
        <f>IF(AND($C54=1,$J54=P$2),1,0)</f>
        <v>0</v>
      </c>
      <c r="Q54" s="1">
        <f>IF(AND($C54=1,$J54=Q$2),1,0)</f>
        <v>1</v>
      </c>
      <c r="R54" s="1">
        <f>(IF(AND($C54=1,$D54=R$2),1,0))+(IF(AND($C54=1,$E54=R$2),1,0))</f>
        <v>0</v>
      </c>
      <c r="S54" s="1">
        <f>(IF(AND($C54=1,$D54=S$2),1,0))+(IF(AND($C54=1,$E54=S$2),1,0))</f>
        <v>0</v>
      </c>
      <c r="T54" s="1">
        <f>(IF(AND($C54=1,$D54=T$2),1,0))+(IF(AND($C54=1,$E54=T$2),1,0))</f>
        <v>0</v>
      </c>
      <c r="U54" s="1">
        <f>(IF(AND($C54=1,$D54=U$2),1,0))+(IF(AND($C54=1,$E54=U$2),1,0))</f>
        <v>1</v>
      </c>
      <c r="V54" s="1">
        <f>(IF(AND($C54=1,$D54=V$2),1,0))+(IF(AND($C54=1,$E54=V$2),1,0))</f>
        <v>0</v>
      </c>
      <c r="W54" s="1">
        <f>IF($C54=1, B54)</f>
        <v>58</v>
      </c>
      <c r="X54" s="1"/>
      <c r="Y54" s="1">
        <f>IF(AND($C54=0,$J54=Y$2),1,0)</f>
        <v>0</v>
      </c>
      <c r="Z54" s="1">
        <f>IF(AND($C54=0,$J54=Z$2),1,0)</f>
        <v>0</v>
      </c>
      <c r="AA54" s="1">
        <f>IF(AND($C54=0,$J54=AA$2),1,0)</f>
        <v>0</v>
      </c>
      <c r="AB54" s="1">
        <f>IF(AND($C54=0,$J54=AB$2),1,0)</f>
        <v>0</v>
      </c>
      <c r="AC54" s="1">
        <f>IF(AND($C54=0,$J54=AC$2),1,0)</f>
        <v>0</v>
      </c>
      <c r="AD54" s="1">
        <f>IF(AND($C54=0,$J54=AD$2),1,0)</f>
        <v>0</v>
      </c>
      <c r="AE54" s="1">
        <f>(IF(AND($C54=0,$D54=AE$2),1,0))+(IF(AND($C54=0,$E54=AE$2),1,0))</f>
        <v>0</v>
      </c>
      <c r="AF54" s="1">
        <f>(IF(AND($C54=0,$D54=AF$2),1,0))+(IF(AND($C54=0,$E54=AF$2),1,0))</f>
        <v>0</v>
      </c>
      <c r="AG54" s="1">
        <f>(IF(AND($C54=0,$D54=AG$2),1,0))+(IF(AND($C54=0,$E54=AG$2),1,0))</f>
        <v>0</v>
      </c>
      <c r="AH54" s="1">
        <f>(IF(AND($C54=0,$D54=AH$2),1,0))+(IF(AND($C54=0,$E54=AH$2),1,0))</f>
        <v>0</v>
      </c>
      <c r="AI54" s="1">
        <f>(IF(AND($C54=0,$D54=AI$2),1,0))+(IF(AND($C54=0,$E54=AI$2),1,0))</f>
        <v>0</v>
      </c>
      <c r="AJ54" s="1" t="b">
        <f>IF($C54=0, B54)</f>
        <v>0</v>
      </c>
      <c r="AK54" s="1"/>
    </row>
    <row r="55" spans="1:37" customFormat="1" ht="14.5" x14ac:dyDescent="0.35">
      <c r="A55" s="1">
        <v>53</v>
      </c>
      <c r="B55" s="5">
        <v>69</v>
      </c>
      <c r="C55" s="5">
        <v>1</v>
      </c>
      <c r="D55" s="3">
        <v>3</v>
      </c>
      <c r="E55" s="3">
        <v>100</v>
      </c>
      <c r="F55" s="3">
        <v>1</v>
      </c>
      <c r="G55" s="3">
        <v>3</v>
      </c>
      <c r="H55" s="1">
        <v>1</v>
      </c>
      <c r="I55" s="1" t="b">
        <f t="shared" si="1"/>
        <v>1</v>
      </c>
      <c r="J55" s="1" t="s">
        <v>46</v>
      </c>
      <c r="L55" s="1">
        <f>IF(AND($C55=1,$J55=L$2),1,0)</f>
        <v>0</v>
      </c>
      <c r="M55" s="1">
        <f>IF(AND($C55=1,$J55=M$2),1,0)</f>
        <v>0</v>
      </c>
      <c r="N55" s="1">
        <f>IF(AND($C55=1,$J55=N$2),1,0)</f>
        <v>0</v>
      </c>
      <c r="O55" s="1">
        <f>IF(AND($C55=1,$J55=O$2),1,0)</f>
        <v>0</v>
      </c>
      <c r="P55" s="1">
        <f>IF(AND($C55=1,$J55=P$2),1,0)</f>
        <v>0</v>
      </c>
      <c r="Q55" s="1">
        <f>IF(AND($C55=1,$J55=Q$2),1,0)</f>
        <v>1</v>
      </c>
      <c r="R55" s="1">
        <f>(IF(AND($C55=1,$D55=R$2),1,0))+(IF(AND($C55=1,$E55=R$2),1,0))</f>
        <v>0</v>
      </c>
      <c r="S55" s="1">
        <f>(IF(AND($C55=1,$D55=S$2),1,0))+(IF(AND($C55=1,$E55=S$2),1,0))</f>
        <v>0</v>
      </c>
      <c r="T55" s="1">
        <f>(IF(AND($C55=1,$D55=T$2),1,0))+(IF(AND($C55=1,$E55=T$2),1,0))</f>
        <v>0</v>
      </c>
      <c r="U55" s="1">
        <f>(IF(AND($C55=1,$D55=U$2),1,0))+(IF(AND($C55=1,$E55=U$2),1,0))</f>
        <v>1</v>
      </c>
      <c r="V55" s="1">
        <f>(IF(AND($C55=1,$D55=V$2),1,0))+(IF(AND($C55=1,$E55=V$2),1,0))</f>
        <v>0</v>
      </c>
      <c r="W55" s="1">
        <f>IF($C55=1, B55)</f>
        <v>69</v>
      </c>
      <c r="X55" s="1"/>
      <c r="Y55" s="1">
        <f>IF(AND($C55=0,$J55=Y$2),1,0)</f>
        <v>0</v>
      </c>
      <c r="Z55" s="1">
        <f>IF(AND($C55=0,$J55=Z$2),1,0)</f>
        <v>0</v>
      </c>
      <c r="AA55" s="1">
        <f>IF(AND($C55=0,$J55=AA$2),1,0)</f>
        <v>0</v>
      </c>
      <c r="AB55" s="1">
        <f>IF(AND($C55=0,$J55=AB$2),1,0)</f>
        <v>0</v>
      </c>
      <c r="AC55" s="1">
        <f>IF(AND($C55=0,$J55=AC$2),1,0)</f>
        <v>0</v>
      </c>
      <c r="AD55" s="1">
        <f>IF(AND($C55=0,$J55=AD$2),1,0)</f>
        <v>0</v>
      </c>
      <c r="AE55" s="1">
        <f>(IF(AND($C55=0,$D55=AE$2),1,0))+(IF(AND($C55=0,$E55=AE$2),1,0))</f>
        <v>0</v>
      </c>
      <c r="AF55" s="1">
        <f>(IF(AND($C55=0,$D55=AF$2),1,0))+(IF(AND($C55=0,$E55=AF$2),1,0))</f>
        <v>0</v>
      </c>
      <c r="AG55" s="1">
        <f>(IF(AND($C55=0,$D55=AG$2),1,0))+(IF(AND($C55=0,$E55=AG$2),1,0))</f>
        <v>0</v>
      </c>
      <c r="AH55" s="1">
        <f>(IF(AND($C55=0,$D55=AH$2),1,0))+(IF(AND($C55=0,$E55=AH$2),1,0))</f>
        <v>0</v>
      </c>
      <c r="AI55" s="1">
        <f>(IF(AND($C55=0,$D55=AI$2),1,0))+(IF(AND($C55=0,$E55=AI$2),1,0))</f>
        <v>0</v>
      </c>
      <c r="AJ55" s="1" t="b">
        <f>IF($C55=0, B55)</f>
        <v>0</v>
      </c>
      <c r="AK55" s="1"/>
    </row>
    <row r="56" spans="1:37" customFormat="1" ht="14.5" x14ac:dyDescent="0.35">
      <c r="A56" s="1">
        <v>54</v>
      </c>
      <c r="B56" s="5">
        <v>40</v>
      </c>
      <c r="C56" s="5">
        <v>1</v>
      </c>
      <c r="D56" s="5">
        <v>1</v>
      </c>
      <c r="E56" s="5">
        <v>2</v>
      </c>
      <c r="F56" s="3">
        <v>1</v>
      </c>
      <c r="G56" s="3">
        <v>2</v>
      </c>
      <c r="H56" s="1">
        <v>1</v>
      </c>
      <c r="I56" s="1" t="b">
        <f t="shared" si="1"/>
        <v>1</v>
      </c>
      <c r="J56" s="1" t="s">
        <v>42</v>
      </c>
      <c r="L56" s="1">
        <f>IF(AND($C56=1,$J56=L$2),1,0)</f>
        <v>0</v>
      </c>
      <c r="M56" s="1">
        <f>IF(AND($C56=1,$J56=M$2),1,0)</f>
        <v>1</v>
      </c>
      <c r="N56" s="1">
        <f>IF(AND($C56=1,$J56=N$2),1,0)</f>
        <v>0</v>
      </c>
      <c r="O56" s="1">
        <f>IF(AND($C56=1,$J56=O$2),1,0)</f>
        <v>0</v>
      </c>
      <c r="P56" s="1">
        <f>IF(AND($C56=1,$J56=P$2),1,0)</f>
        <v>0</v>
      </c>
      <c r="Q56" s="1">
        <f>IF(AND($C56=1,$J56=Q$2),1,0)</f>
        <v>0</v>
      </c>
      <c r="R56" s="1">
        <f>(IF(AND($C56=1,$D56=R$2),1,0))+(IF(AND($C56=1,$E56=R$2),1,0))</f>
        <v>0</v>
      </c>
      <c r="S56" s="1">
        <f>(IF(AND($C56=1,$D56=S$2),1,0))+(IF(AND($C56=1,$E56=S$2),1,0))</f>
        <v>1</v>
      </c>
      <c r="T56" s="1">
        <f>(IF(AND($C56=1,$D56=T$2),1,0))+(IF(AND($C56=1,$E56=T$2),1,0))</f>
        <v>1</v>
      </c>
      <c r="U56" s="1">
        <f>(IF(AND($C56=1,$D56=U$2),1,0))+(IF(AND($C56=1,$E56=U$2),1,0))</f>
        <v>0</v>
      </c>
      <c r="V56" s="1">
        <f>(IF(AND($C56=1,$D56=V$2),1,0))+(IF(AND($C56=1,$E56=V$2),1,0))</f>
        <v>0</v>
      </c>
      <c r="W56" s="1">
        <f>IF($C56=1, B56)</f>
        <v>40</v>
      </c>
      <c r="X56" s="1"/>
      <c r="Y56" s="1">
        <f>IF(AND($C56=0,$J56=Y$2),1,0)</f>
        <v>0</v>
      </c>
      <c r="Z56" s="1">
        <f>IF(AND($C56=0,$J56=Z$2),1,0)</f>
        <v>0</v>
      </c>
      <c r="AA56" s="1">
        <f>IF(AND($C56=0,$J56=AA$2),1,0)</f>
        <v>0</v>
      </c>
      <c r="AB56" s="1">
        <f>IF(AND($C56=0,$J56=AB$2),1,0)</f>
        <v>0</v>
      </c>
      <c r="AC56" s="1">
        <f>IF(AND($C56=0,$J56=AC$2),1,0)</f>
        <v>0</v>
      </c>
      <c r="AD56" s="1">
        <f>IF(AND($C56=0,$J56=AD$2),1,0)</f>
        <v>0</v>
      </c>
      <c r="AE56" s="1">
        <f>(IF(AND($C56=0,$D56=AE$2),1,0))+(IF(AND($C56=0,$E56=AE$2),1,0))</f>
        <v>0</v>
      </c>
      <c r="AF56" s="1">
        <f>(IF(AND($C56=0,$D56=AF$2),1,0))+(IF(AND($C56=0,$E56=AF$2),1,0))</f>
        <v>0</v>
      </c>
      <c r="AG56" s="1">
        <f>(IF(AND($C56=0,$D56=AG$2),1,0))+(IF(AND($C56=0,$E56=AG$2),1,0))</f>
        <v>0</v>
      </c>
      <c r="AH56" s="1">
        <f>(IF(AND($C56=0,$D56=AH$2),1,0))+(IF(AND($C56=0,$E56=AH$2),1,0))</f>
        <v>0</v>
      </c>
      <c r="AI56" s="1">
        <f>(IF(AND($C56=0,$D56=AI$2),1,0))+(IF(AND($C56=0,$E56=AI$2),1,0))</f>
        <v>0</v>
      </c>
      <c r="AJ56" s="1" t="b">
        <f>IF($C56=0, B56)</f>
        <v>0</v>
      </c>
      <c r="AK56" s="1"/>
    </row>
    <row r="57" spans="1:37" customFormat="1" ht="14.5" x14ac:dyDescent="0.35">
      <c r="A57" s="1">
        <v>55</v>
      </c>
      <c r="B57" s="5" t="s">
        <v>8</v>
      </c>
      <c r="C57" s="5">
        <v>0</v>
      </c>
      <c r="D57" s="5">
        <v>0</v>
      </c>
      <c r="E57" s="3">
        <v>100</v>
      </c>
      <c r="F57" s="3">
        <v>1</v>
      </c>
      <c r="G57" s="3">
        <v>2</v>
      </c>
      <c r="H57" s="1">
        <v>1</v>
      </c>
      <c r="I57" s="1" t="b">
        <f t="shared" si="1"/>
        <v>1</v>
      </c>
      <c r="J57" s="1" t="s">
        <v>42</v>
      </c>
      <c r="L57" s="1">
        <f>IF(AND($C57=1,$J57=L$2),1,0)</f>
        <v>0</v>
      </c>
      <c r="M57" s="1">
        <f>IF(AND($C57=1,$J57=M$2),1,0)</f>
        <v>0</v>
      </c>
      <c r="N57" s="1">
        <f>IF(AND($C57=1,$J57=N$2),1,0)</f>
        <v>0</v>
      </c>
      <c r="O57" s="1">
        <f>IF(AND($C57=1,$J57=O$2),1,0)</f>
        <v>0</v>
      </c>
      <c r="P57" s="1">
        <f>IF(AND($C57=1,$J57=P$2),1,0)</f>
        <v>0</v>
      </c>
      <c r="Q57" s="1">
        <f>IF(AND($C57=1,$J57=Q$2),1,0)</f>
        <v>0</v>
      </c>
      <c r="R57" s="1">
        <f>(IF(AND($C57=1,$D57=R$2),1,0))+(IF(AND($C57=1,$E57=R$2),1,0))</f>
        <v>0</v>
      </c>
      <c r="S57" s="1">
        <f>(IF(AND($C57=1,$D57=S$2),1,0))+(IF(AND($C57=1,$E57=S$2),1,0))</f>
        <v>0</v>
      </c>
      <c r="T57" s="1">
        <f>(IF(AND($C57=1,$D57=T$2),1,0))+(IF(AND($C57=1,$E57=T$2),1,0))</f>
        <v>0</v>
      </c>
      <c r="U57" s="1">
        <f>(IF(AND($C57=1,$D57=U$2),1,0))+(IF(AND($C57=1,$E57=U$2),1,0))</f>
        <v>0</v>
      </c>
      <c r="V57" s="1">
        <f>(IF(AND($C57=1,$D57=V$2),1,0))+(IF(AND($C57=1,$E57=V$2),1,0))</f>
        <v>0</v>
      </c>
      <c r="W57" s="1" t="b">
        <f>IF($C57=1, B57)</f>
        <v>0</v>
      </c>
      <c r="X57" s="1"/>
      <c r="Y57" s="1">
        <f>IF(AND($C57=0,$J57=Y$2),1,0)</f>
        <v>0</v>
      </c>
      <c r="Z57" s="1">
        <f>IF(AND($C57=0,$J57=Z$2),1,0)</f>
        <v>1</v>
      </c>
      <c r="AA57" s="1">
        <f>IF(AND($C57=0,$J57=AA$2),1,0)</f>
        <v>0</v>
      </c>
      <c r="AB57" s="1">
        <f>IF(AND($C57=0,$J57=AB$2),1,0)</f>
        <v>0</v>
      </c>
      <c r="AC57" s="1">
        <f>IF(AND($C57=0,$J57=AC$2),1,0)</f>
        <v>0</v>
      </c>
      <c r="AD57" s="1">
        <f>IF(AND($C57=0,$J57=AD$2),1,0)</f>
        <v>0</v>
      </c>
      <c r="AE57" s="1">
        <f>(IF(AND($C57=0,$D57=AE$2),1,0))+(IF(AND($C57=0,$E57=AE$2),1,0))</f>
        <v>1</v>
      </c>
      <c r="AF57" s="1">
        <f>(IF(AND($C57=0,$D57=AF$2),1,0))+(IF(AND($C57=0,$E57=AF$2),1,0))</f>
        <v>0</v>
      </c>
      <c r="AG57" s="1">
        <f>(IF(AND($C57=0,$D57=AG$2),1,0))+(IF(AND($C57=0,$E57=AG$2),1,0))</f>
        <v>0</v>
      </c>
      <c r="AH57" s="1">
        <f>(IF(AND($C57=0,$D57=AH$2),1,0))+(IF(AND($C57=0,$E57=AH$2),1,0))</f>
        <v>0</v>
      </c>
      <c r="AI57" s="1">
        <f>(IF(AND($C57=0,$D57=AI$2),1,0))+(IF(AND($C57=0,$E57=AI$2),1,0))</f>
        <v>0</v>
      </c>
      <c r="AJ57" s="1" t="str">
        <f>IF($C57=0, B57)</f>
        <v>NA</v>
      </c>
      <c r="AK57" s="1"/>
    </row>
    <row r="58" spans="1:37" customFormat="1" ht="14.5" x14ac:dyDescent="0.35">
      <c r="A58" s="1">
        <v>56</v>
      </c>
      <c r="B58" s="5">
        <v>54</v>
      </c>
      <c r="C58" s="5">
        <v>0</v>
      </c>
      <c r="D58" s="5">
        <v>0</v>
      </c>
      <c r="E58" s="3">
        <v>100</v>
      </c>
      <c r="F58" s="3">
        <v>1</v>
      </c>
      <c r="G58" s="3">
        <v>2</v>
      </c>
      <c r="H58" s="1">
        <v>1</v>
      </c>
      <c r="I58" s="1" t="b">
        <f t="shared" si="1"/>
        <v>1</v>
      </c>
      <c r="J58" s="1" t="s">
        <v>44</v>
      </c>
      <c r="L58" s="1">
        <f>IF(AND($C58=1,$J58=L$2),1,0)</f>
        <v>0</v>
      </c>
      <c r="M58" s="1">
        <f>IF(AND($C58=1,$J58=M$2),1,0)</f>
        <v>0</v>
      </c>
      <c r="N58" s="1">
        <f>IF(AND($C58=1,$J58=N$2),1,0)</f>
        <v>0</v>
      </c>
      <c r="O58" s="1">
        <f>IF(AND($C58=1,$J58=O$2),1,0)</f>
        <v>0</v>
      </c>
      <c r="P58" s="1">
        <f>IF(AND($C58=1,$J58=P$2),1,0)</f>
        <v>0</v>
      </c>
      <c r="Q58" s="1">
        <f>IF(AND($C58=1,$J58=Q$2),1,0)</f>
        <v>0</v>
      </c>
      <c r="R58" s="1">
        <f>(IF(AND($C58=1,$D58=R$2),1,0))+(IF(AND($C58=1,$E58=R$2),1,0))</f>
        <v>0</v>
      </c>
      <c r="S58" s="1">
        <f>(IF(AND($C58=1,$D58=S$2),1,0))+(IF(AND($C58=1,$E58=S$2),1,0))</f>
        <v>0</v>
      </c>
      <c r="T58" s="1">
        <f>(IF(AND($C58=1,$D58=T$2),1,0))+(IF(AND($C58=1,$E58=T$2),1,0))</f>
        <v>0</v>
      </c>
      <c r="U58" s="1">
        <f>(IF(AND($C58=1,$D58=U$2),1,0))+(IF(AND($C58=1,$E58=U$2),1,0))</f>
        <v>0</v>
      </c>
      <c r="V58" s="1">
        <f>(IF(AND($C58=1,$D58=V$2),1,0))+(IF(AND($C58=1,$E58=V$2),1,0))</f>
        <v>0</v>
      </c>
      <c r="W58" s="1" t="b">
        <f>IF($C58=1, B58)</f>
        <v>0</v>
      </c>
      <c r="X58" s="1"/>
      <c r="Y58" s="1">
        <f>IF(AND($C58=0,$J58=Y$2),1,0)</f>
        <v>0</v>
      </c>
      <c r="Z58" s="1">
        <f>IF(AND($C58=0,$J58=Z$2),1,0)</f>
        <v>0</v>
      </c>
      <c r="AA58" s="1">
        <f>IF(AND($C58=0,$J58=AA$2),1,0)</f>
        <v>0</v>
      </c>
      <c r="AB58" s="1">
        <f>IF(AND($C58=0,$J58=AB$2),1,0)</f>
        <v>1</v>
      </c>
      <c r="AC58" s="1">
        <f>IF(AND($C58=0,$J58=AC$2),1,0)</f>
        <v>0</v>
      </c>
      <c r="AD58" s="1">
        <f>IF(AND($C58=0,$J58=AD$2),1,0)</f>
        <v>0</v>
      </c>
      <c r="AE58" s="1">
        <f>(IF(AND($C58=0,$D58=AE$2),1,0))+(IF(AND($C58=0,$E58=AE$2),1,0))</f>
        <v>1</v>
      </c>
      <c r="AF58" s="1">
        <f>(IF(AND($C58=0,$D58=AF$2),1,0))+(IF(AND($C58=0,$E58=AF$2),1,0))</f>
        <v>0</v>
      </c>
      <c r="AG58" s="1">
        <f>(IF(AND($C58=0,$D58=AG$2),1,0))+(IF(AND($C58=0,$E58=AG$2),1,0))</f>
        <v>0</v>
      </c>
      <c r="AH58" s="1">
        <f>(IF(AND($C58=0,$D58=AH$2),1,0))+(IF(AND($C58=0,$E58=AH$2),1,0))</f>
        <v>0</v>
      </c>
      <c r="AI58" s="1">
        <f>(IF(AND($C58=0,$D58=AI$2),1,0))+(IF(AND($C58=0,$E58=AI$2),1,0))</f>
        <v>0</v>
      </c>
      <c r="AJ58" s="1">
        <f>IF($C58=0, B58)</f>
        <v>54</v>
      </c>
      <c r="AK58" s="1"/>
    </row>
    <row r="59" spans="1:37" customFormat="1" ht="14.5" x14ac:dyDescent="0.35">
      <c r="A59" s="1">
        <v>57</v>
      </c>
      <c r="B59" s="3">
        <v>66</v>
      </c>
      <c r="C59" s="3">
        <v>1</v>
      </c>
      <c r="D59" s="5">
        <v>1</v>
      </c>
      <c r="E59" s="5">
        <v>4</v>
      </c>
      <c r="F59" s="3">
        <v>1</v>
      </c>
      <c r="G59" s="3">
        <v>1</v>
      </c>
      <c r="H59" s="1">
        <v>0</v>
      </c>
      <c r="I59" s="1" t="b">
        <f t="shared" si="1"/>
        <v>0</v>
      </c>
      <c r="J59" s="1" t="s">
        <v>41</v>
      </c>
      <c r="L59" s="1">
        <f>IF(AND($C59=1,$J59=L$2),1,0)</f>
        <v>1</v>
      </c>
      <c r="M59" s="1">
        <f>IF(AND($C59=1,$J59=M$2),1,0)</f>
        <v>0</v>
      </c>
      <c r="N59" s="1">
        <f>IF(AND($C59=1,$J59=N$2),1,0)</f>
        <v>0</v>
      </c>
      <c r="O59" s="1">
        <f>IF(AND($C59=1,$J59=O$2),1,0)</f>
        <v>0</v>
      </c>
      <c r="P59" s="1">
        <f>IF(AND($C59=1,$J59=P$2),1,0)</f>
        <v>0</v>
      </c>
      <c r="Q59" s="1">
        <f>IF(AND($C59=1,$J59=Q$2),1,0)</f>
        <v>0</v>
      </c>
      <c r="R59" s="1">
        <f>(IF(AND($C59=1,$D59=R$2),1,0))+(IF(AND($C59=1,$E59=R$2),1,0))</f>
        <v>0</v>
      </c>
      <c r="S59" s="1">
        <f>(IF(AND($C59=1,$D59=S$2),1,0))+(IF(AND($C59=1,$E59=S$2),1,0))</f>
        <v>1</v>
      </c>
      <c r="T59" s="1">
        <f>(IF(AND($C59=1,$D59=T$2),1,0))+(IF(AND($C59=1,$E59=T$2),1,0))</f>
        <v>0</v>
      </c>
      <c r="U59" s="1">
        <f>(IF(AND($C59=1,$D59=U$2),1,0))+(IF(AND($C59=1,$E59=U$2),1,0))</f>
        <v>0</v>
      </c>
      <c r="V59" s="1">
        <f>(IF(AND($C59=1,$D59=V$2),1,0))+(IF(AND($C59=1,$E59=V$2),1,0))</f>
        <v>1</v>
      </c>
      <c r="W59" s="1">
        <f>IF($C59=1, B59)</f>
        <v>66</v>
      </c>
      <c r="X59" s="1"/>
      <c r="Y59" s="1">
        <f>IF(AND($C59=0,$J59=Y$2),1,0)</f>
        <v>0</v>
      </c>
      <c r="Z59" s="1">
        <f>IF(AND($C59=0,$J59=Z$2),1,0)</f>
        <v>0</v>
      </c>
      <c r="AA59" s="1">
        <f>IF(AND($C59=0,$J59=AA$2),1,0)</f>
        <v>0</v>
      </c>
      <c r="AB59" s="1">
        <f>IF(AND($C59=0,$J59=AB$2),1,0)</f>
        <v>0</v>
      </c>
      <c r="AC59" s="1">
        <f>IF(AND($C59=0,$J59=AC$2),1,0)</f>
        <v>0</v>
      </c>
      <c r="AD59" s="1">
        <f>IF(AND($C59=0,$J59=AD$2),1,0)</f>
        <v>0</v>
      </c>
      <c r="AE59" s="1">
        <f>(IF(AND($C59=0,$D59=AE$2),1,0))+(IF(AND($C59=0,$E59=AE$2),1,0))</f>
        <v>0</v>
      </c>
      <c r="AF59" s="1">
        <f>(IF(AND($C59=0,$D59=AF$2),1,0))+(IF(AND($C59=0,$E59=AF$2),1,0))</f>
        <v>0</v>
      </c>
      <c r="AG59" s="1">
        <f>(IF(AND($C59=0,$D59=AG$2),1,0))+(IF(AND($C59=0,$E59=AG$2),1,0))</f>
        <v>0</v>
      </c>
      <c r="AH59" s="1">
        <f>(IF(AND($C59=0,$D59=AH$2),1,0))+(IF(AND($C59=0,$E59=AH$2),1,0))</f>
        <v>0</v>
      </c>
      <c r="AI59" s="1">
        <f>(IF(AND($C59=0,$D59=AI$2),1,0))+(IF(AND($C59=0,$E59=AI$2),1,0))</f>
        <v>0</v>
      </c>
      <c r="AJ59" s="1" t="b">
        <f>IF($C59=0, B59)</f>
        <v>0</v>
      </c>
      <c r="AK59" s="1"/>
    </row>
    <row r="60" spans="1:37" customFormat="1" ht="14.5" x14ac:dyDescent="0.35">
      <c r="A60" s="1">
        <v>58</v>
      </c>
      <c r="B60" s="3">
        <v>40</v>
      </c>
      <c r="C60" s="3">
        <v>1</v>
      </c>
      <c r="D60" s="5">
        <v>3</v>
      </c>
      <c r="E60" s="3">
        <v>100</v>
      </c>
      <c r="F60" s="3">
        <v>1</v>
      </c>
      <c r="G60" s="3">
        <v>3</v>
      </c>
      <c r="H60" s="1">
        <v>1</v>
      </c>
      <c r="I60" s="1" t="b">
        <f t="shared" si="1"/>
        <v>1</v>
      </c>
      <c r="J60" s="1" t="s">
        <v>45</v>
      </c>
      <c r="L60" s="1">
        <f>IF(AND($C60=1,$J60=L$2),1,0)</f>
        <v>0</v>
      </c>
      <c r="M60" s="1">
        <f>IF(AND($C60=1,$J60=M$2),1,0)</f>
        <v>0</v>
      </c>
      <c r="N60" s="1">
        <f>IF(AND($C60=1,$J60=N$2),1,0)</f>
        <v>0</v>
      </c>
      <c r="O60" s="1">
        <f>IF(AND($C60=1,$J60=O$2),1,0)</f>
        <v>0</v>
      </c>
      <c r="P60" s="1">
        <f>IF(AND($C60=1,$J60=P$2),1,0)</f>
        <v>1</v>
      </c>
      <c r="Q60" s="1">
        <f>IF(AND($C60=1,$J60=Q$2),1,0)</f>
        <v>0</v>
      </c>
      <c r="R60" s="1">
        <f>(IF(AND($C60=1,$D60=R$2),1,0))+(IF(AND($C60=1,$E60=R$2),1,0))</f>
        <v>0</v>
      </c>
      <c r="S60" s="1">
        <f>(IF(AND($C60=1,$D60=S$2),1,0))+(IF(AND($C60=1,$E60=S$2),1,0))</f>
        <v>0</v>
      </c>
      <c r="T60" s="1">
        <f>(IF(AND($C60=1,$D60=T$2),1,0))+(IF(AND($C60=1,$E60=T$2),1,0))</f>
        <v>0</v>
      </c>
      <c r="U60" s="1">
        <f>(IF(AND($C60=1,$D60=U$2),1,0))+(IF(AND($C60=1,$E60=U$2),1,0))</f>
        <v>1</v>
      </c>
      <c r="V60" s="1">
        <f>(IF(AND($C60=1,$D60=V$2),1,0))+(IF(AND($C60=1,$E60=V$2),1,0))</f>
        <v>0</v>
      </c>
      <c r="W60" s="1">
        <f>IF($C60=1, B60)</f>
        <v>40</v>
      </c>
      <c r="X60" s="1"/>
      <c r="Y60" s="1">
        <f>IF(AND($C60=0,$J60=Y$2),1,0)</f>
        <v>0</v>
      </c>
      <c r="Z60" s="1">
        <f>IF(AND($C60=0,$J60=Z$2),1,0)</f>
        <v>0</v>
      </c>
      <c r="AA60" s="1">
        <f>IF(AND($C60=0,$J60=AA$2),1,0)</f>
        <v>0</v>
      </c>
      <c r="AB60" s="1">
        <f>IF(AND($C60=0,$J60=AB$2),1,0)</f>
        <v>0</v>
      </c>
      <c r="AC60" s="1">
        <f>IF(AND($C60=0,$J60=AC$2),1,0)</f>
        <v>0</v>
      </c>
      <c r="AD60" s="1">
        <f>IF(AND($C60=0,$J60=AD$2),1,0)</f>
        <v>0</v>
      </c>
      <c r="AE60" s="1">
        <f>(IF(AND($C60=0,$D60=AE$2),1,0))+(IF(AND($C60=0,$E60=AE$2),1,0))</f>
        <v>0</v>
      </c>
      <c r="AF60" s="1">
        <f>(IF(AND($C60=0,$D60=AF$2),1,0))+(IF(AND($C60=0,$E60=AF$2),1,0))</f>
        <v>0</v>
      </c>
      <c r="AG60" s="1">
        <f>(IF(AND($C60=0,$D60=AG$2),1,0))+(IF(AND($C60=0,$E60=AG$2),1,0))</f>
        <v>0</v>
      </c>
      <c r="AH60" s="1">
        <f>(IF(AND($C60=0,$D60=AH$2),1,0))+(IF(AND($C60=0,$E60=AH$2),1,0))</f>
        <v>0</v>
      </c>
      <c r="AI60" s="1">
        <f>(IF(AND($C60=0,$D60=AI$2),1,0))+(IF(AND($C60=0,$E60=AI$2),1,0))</f>
        <v>0</v>
      </c>
      <c r="AJ60" s="1" t="b">
        <f>IF($C60=0, B60)</f>
        <v>0</v>
      </c>
      <c r="AK60" s="1"/>
    </row>
    <row r="61" spans="1:37" customFormat="1" ht="14.5" x14ac:dyDescent="0.35">
      <c r="A61" s="1">
        <v>59</v>
      </c>
      <c r="B61" s="3">
        <v>54</v>
      </c>
      <c r="C61" s="3">
        <v>0</v>
      </c>
      <c r="D61" s="3">
        <v>2</v>
      </c>
      <c r="E61" s="3">
        <v>100</v>
      </c>
      <c r="F61" s="3">
        <v>1</v>
      </c>
      <c r="G61" s="3">
        <v>3</v>
      </c>
      <c r="H61" s="1">
        <v>1</v>
      </c>
      <c r="I61" s="1" t="b">
        <f t="shared" si="1"/>
        <v>1</v>
      </c>
      <c r="J61" s="1" t="s">
        <v>45</v>
      </c>
      <c r="L61" s="1">
        <f>IF(AND($C61=1,$J61=L$2),1,0)</f>
        <v>0</v>
      </c>
      <c r="M61" s="1">
        <f>IF(AND($C61=1,$J61=M$2),1,0)</f>
        <v>0</v>
      </c>
      <c r="N61" s="1">
        <f>IF(AND($C61=1,$J61=N$2),1,0)</f>
        <v>0</v>
      </c>
      <c r="O61" s="1">
        <f>IF(AND($C61=1,$J61=O$2),1,0)</f>
        <v>0</v>
      </c>
      <c r="P61" s="1">
        <f>IF(AND($C61=1,$J61=P$2),1,0)</f>
        <v>0</v>
      </c>
      <c r="Q61" s="1">
        <f>IF(AND($C61=1,$J61=Q$2),1,0)</f>
        <v>0</v>
      </c>
      <c r="R61" s="1">
        <f>(IF(AND($C61=1,$D61=R$2),1,0))+(IF(AND($C61=1,$E61=R$2),1,0))</f>
        <v>0</v>
      </c>
      <c r="S61" s="1">
        <f>(IF(AND($C61=1,$D61=S$2),1,0))+(IF(AND($C61=1,$E61=S$2),1,0))</f>
        <v>0</v>
      </c>
      <c r="T61" s="1">
        <f>(IF(AND($C61=1,$D61=T$2),1,0))+(IF(AND($C61=1,$E61=T$2),1,0))</f>
        <v>0</v>
      </c>
      <c r="U61" s="1">
        <f>(IF(AND($C61=1,$D61=U$2),1,0))+(IF(AND($C61=1,$E61=U$2),1,0))</f>
        <v>0</v>
      </c>
      <c r="V61" s="1">
        <f>(IF(AND($C61=1,$D61=V$2),1,0))+(IF(AND($C61=1,$E61=V$2),1,0))</f>
        <v>0</v>
      </c>
      <c r="W61" s="1" t="b">
        <f>IF($C61=1, B61)</f>
        <v>0</v>
      </c>
      <c r="X61" s="1"/>
      <c r="Y61" s="1">
        <f>IF(AND($C61=0,$J61=Y$2),1,0)</f>
        <v>0</v>
      </c>
      <c r="Z61" s="1">
        <f>IF(AND($C61=0,$J61=Z$2),1,0)</f>
        <v>0</v>
      </c>
      <c r="AA61" s="1">
        <f>IF(AND($C61=0,$J61=AA$2),1,0)</f>
        <v>0</v>
      </c>
      <c r="AB61" s="1">
        <f>IF(AND($C61=0,$J61=AB$2),1,0)</f>
        <v>0</v>
      </c>
      <c r="AC61" s="1">
        <f>IF(AND($C61=0,$J61=AC$2),1,0)</f>
        <v>1</v>
      </c>
      <c r="AD61" s="1">
        <f>IF(AND($C61=0,$J61=AD$2),1,0)</f>
        <v>0</v>
      </c>
      <c r="AE61" s="1">
        <f>(IF(AND($C61=0,$D61=AE$2),1,0))+(IF(AND($C61=0,$E61=AE$2),1,0))</f>
        <v>0</v>
      </c>
      <c r="AF61" s="1">
        <f>(IF(AND($C61=0,$D61=AF$2),1,0))+(IF(AND($C61=0,$E61=AF$2),1,0))</f>
        <v>0</v>
      </c>
      <c r="AG61" s="1">
        <f>(IF(AND($C61=0,$D61=AG$2),1,0))+(IF(AND($C61=0,$E61=AG$2),1,0))</f>
        <v>1</v>
      </c>
      <c r="AH61" s="1">
        <f>(IF(AND($C61=0,$D61=AH$2),1,0))+(IF(AND($C61=0,$E61=AH$2),1,0))</f>
        <v>0</v>
      </c>
      <c r="AI61" s="1">
        <f>(IF(AND($C61=0,$D61=AI$2),1,0))+(IF(AND($C61=0,$E61=AI$2),1,0))</f>
        <v>0</v>
      </c>
      <c r="AJ61" s="1">
        <f>IF($C61=0, B61)</f>
        <v>54</v>
      </c>
      <c r="AK61" s="1"/>
    </row>
    <row r="62" spans="1:37" customFormat="1" ht="14.5" x14ac:dyDescent="0.35">
      <c r="A62" s="1">
        <v>60</v>
      </c>
      <c r="B62" s="3">
        <v>50</v>
      </c>
      <c r="C62" s="3">
        <v>0</v>
      </c>
      <c r="D62" s="3">
        <v>2</v>
      </c>
      <c r="E62" s="3">
        <v>100</v>
      </c>
      <c r="F62" s="3">
        <v>1</v>
      </c>
      <c r="G62" s="3">
        <v>2</v>
      </c>
      <c r="H62" s="1">
        <v>1</v>
      </c>
      <c r="I62" s="1" t="b">
        <f t="shared" si="1"/>
        <v>1</v>
      </c>
      <c r="J62" s="1" t="s">
        <v>42</v>
      </c>
      <c r="L62" s="1">
        <f>IF(AND($C62=1,$J62=L$2),1,0)</f>
        <v>0</v>
      </c>
      <c r="M62" s="1">
        <f>IF(AND($C62=1,$J62=M$2),1,0)</f>
        <v>0</v>
      </c>
      <c r="N62" s="1">
        <f>IF(AND($C62=1,$J62=N$2),1,0)</f>
        <v>0</v>
      </c>
      <c r="O62" s="1">
        <f>IF(AND($C62=1,$J62=O$2),1,0)</f>
        <v>0</v>
      </c>
      <c r="P62" s="1">
        <f>IF(AND($C62=1,$J62=P$2),1,0)</f>
        <v>0</v>
      </c>
      <c r="Q62" s="1">
        <f>IF(AND($C62=1,$J62=Q$2),1,0)</f>
        <v>0</v>
      </c>
      <c r="R62" s="1">
        <f>(IF(AND($C62=1,$D62=R$2),1,0))+(IF(AND($C62=1,$E62=R$2),1,0))</f>
        <v>0</v>
      </c>
      <c r="S62" s="1">
        <f>(IF(AND($C62=1,$D62=S$2),1,0))+(IF(AND($C62=1,$E62=S$2),1,0))</f>
        <v>0</v>
      </c>
      <c r="T62" s="1">
        <f>(IF(AND($C62=1,$D62=T$2),1,0))+(IF(AND($C62=1,$E62=T$2),1,0))</f>
        <v>0</v>
      </c>
      <c r="U62" s="1">
        <f>(IF(AND($C62=1,$D62=U$2),1,0))+(IF(AND($C62=1,$E62=U$2),1,0))</f>
        <v>0</v>
      </c>
      <c r="V62" s="1">
        <f>(IF(AND($C62=1,$D62=V$2),1,0))+(IF(AND($C62=1,$E62=V$2),1,0))</f>
        <v>0</v>
      </c>
      <c r="W62" s="1" t="b">
        <f>IF($C62=1, B62)</f>
        <v>0</v>
      </c>
      <c r="X62" s="1"/>
      <c r="Y62" s="1">
        <f>IF(AND($C62=0,$J62=Y$2),1,0)</f>
        <v>0</v>
      </c>
      <c r="Z62" s="1">
        <f>IF(AND($C62=0,$J62=Z$2),1,0)</f>
        <v>1</v>
      </c>
      <c r="AA62" s="1">
        <f>IF(AND($C62=0,$J62=AA$2),1,0)</f>
        <v>0</v>
      </c>
      <c r="AB62" s="1">
        <f>IF(AND($C62=0,$J62=AB$2),1,0)</f>
        <v>0</v>
      </c>
      <c r="AC62" s="1">
        <f>IF(AND($C62=0,$J62=AC$2),1,0)</f>
        <v>0</v>
      </c>
      <c r="AD62" s="1">
        <f>IF(AND($C62=0,$J62=AD$2),1,0)</f>
        <v>0</v>
      </c>
      <c r="AE62" s="1">
        <f>(IF(AND($C62=0,$D62=AE$2),1,0))+(IF(AND($C62=0,$E62=AE$2),1,0))</f>
        <v>0</v>
      </c>
      <c r="AF62" s="1">
        <f>(IF(AND($C62=0,$D62=AF$2),1,0))+(IF(AND($C62=0,$E62=AF$2),1,0))</f>
        <v>0</v>
      </c>
      <c r="AG62" s="1">
        <f>(IF(AND($C62=0,$D62=AG$2),1,0))+(IF(AND($C62=0,$E62=AG$2),1,0))</f>
        <v>1</v>
      </c>
      <c r="AH62" s="1">
        <f>(IF(AND($C62=0,$D62=AH$2),1,0))+(IF(AND($C62=0,$E62=AH$2),1,0))</f>
        <v>0</v>
      </c>
      <c r="AI62" s="1">
        <f>(IF(AND($C62=0,$D62=AI$2),1,0))+(IF(AND($C62=0,$E62=AI$2),1,0))</f>
        <v>0</v>
      </c>
      <c r="AJ62" s="1">
        <f>IF($C62=0, B62)</f>
        <v>50</v>
      </c>
      <c r="AK62" s="1"/>
    </row>
    <row r="63" spans="1:37" customFormat="1" ht="14.5" x14ac:dyDescent="0.35">
      <c r="A63" s="1">
        <v>61</v>
      </c>
      <c r="B63" s="3">
        <v>60</v>
      </c>
      <c r="C63" s="3">
        <v>0</v>
      </c>
      <c r="D63" s="3">
        <v>2</v>
      </c>
      <c r="E63" s="3">
        <v>100</v>
      </c>
      <c r="F63" s="3">
        <v>1</v>
      </c>
      <c r="G63" s="3">
        <v>2</v>
      </c>
      <c r="H63" s="1">
        <v>1</v>
      </c>
      <c r="I63" s="1" t="b">
        <f t="shared" si="1"/>
        <v>1</v>
      </c>
      <c r="J63" s="1" t="s">
        <v>43</v>
      </c>
      <c r="L63" s="1">
        <f>IF(AND($C63=1,$J63=L$2),1,0)</f>
        <v>0</v>
      </c>
      <c r="M63" s="1">
        <f>IF(AND($C63=1,$J63=M$2),1,0)</f>
        <v>0</v>
      </c>
      <c r="N63" s="1">
        <f>IF(AND($C63=1,$J63=N$2),1,0)</f>
        <v>0</v>
      </c>
      <c r="O63" s="1">
        <f>IF(AND($C63=1,$J63=O$2),1,0)</f>
        <v>0</v>
      </c>
      <c r="P63" s="1">
        <f>IF(AND($C63=1,$J63=P$2),1,0)</f>
        <v>0</v>
      </c>
      <c r="Q63" s="1">
        <f>IF(AND($C63=1,$J63=Q$2),1,0)</f>
        <v>0</v>
      </c>
      <c r="R63" s="1">
        <f>(IF(AND($C63=1,$D63=R$2),1,0))+(IF(AND($C63=1,$E63=R$2),1,0))</f>
        <v>0</v>
      </c>
      <c r="S63" s="1">
        <f>(IF(AND($C63=1,$D63=S$2),1,0))+(IF(AND($C63=1,$E63=S$2),1,0))</f>
        <v>0</v>
      </c>
      <c r="T63" s="1">
        <f>(IF(AND($C63=1,$D63=T$2),1,0))+(IF(AND($C63=1,$E63=T$2),1,0))</f>
        <v>0</v>
      </c>
      <c r="U63" s="1">
        <f>(IF(AND($C63=1,$D63=U$2),1,0))+(IF(AND($C63=1,$E63=U$2),1,0))</f>
        <v>0</v>
      </c>
      <c r="V63" s="1">
        <f>(IF(AND($C63=1,$D63=V$2),1,0))+(IF(AND($C63=1,$E63=V$2),1,0))</f>
        <v>0</v>
      </c>
      <c r="W63" s="1" t="b">
        <f>IF($C63=1, B63)</f>
        <v>0</v>
      </c>
      <c r="X63" s="1"/>
      <c r="Y63" s="1">
        <f>IF(AND($C63=0,$J63=Y$2),1,0)</f>
        <v>0</v>
      </c>
      <c r="Z63" s="1">
        <f>IF(AND($C63=0,$J63=Z$2),1,0)</f>
        <v>0</v>
      </c>
      <c r="AA63" s="1">
        <f>IF(AND($C63=0,$J63=AA$2),1,0)</f>
        <v>1</v>
      </c>
      <c r="AB63" s="1">
        <f>IF(AND($C63=0,$J63=AB$2),1,0)</f>
        <v>0</v>
      </c>
      <c r="AC63" s="1">
        <f>IF(AND($C63=0,$J63=AC$2),1,0)</f>
        <v>0</v>
      </c>
      <c r="AD63" s="1">
        <f>IF(AND($C63=0,$J63=AD$2),1,0)</f>
        <v>0</v>
      </c>
      <c r="AE63" s="1">
        <f>(IF(AND($C63=0,$D63=AE$2),1,0))+(IF(AND($C63=0,$E63=AE$2),1,0))</f>
        <v>0</v>
      </c>
      <c r="AF63" s="1">
        <f>(IF(AND($C63=0,$D63=AF$2),1,0))+(IF(AND($C63=0,$E63=AF$2),1,0))</f>
        <v>0</v>
      </c>
      <c r="AG63" s="1">
        <f>(IF(AND($C63=0,$D63=AG$2),1,0))+(IF(AND($C63=0,$E63=AG$2),1,0))</f>
        <v>1</v>
      </c>
      <c r="AH63" s="1">
        <f>(IF(AND($C63=0,$D63=AH$2),1,0))+(IF(AND($C63=0,$E63=AH$2),1,0))</f>
        <v>0</v>
      </c>
      <c r="AI63" s="1">
        <f>(IF(AND($C63=0,$D63=AI$2),1,0))+(IF(AND($C63=0,$E63=AI$2),1,0))</f>
        <v>0</v>
      </c>
      <c r="AJ63" s="1">
        <f>IF($C63=0, B63)</f>
        <v>60</v>
      </c>
      <c r="AK63" s="1"/>
    </row>
    <row r="64" spans="1:37" customFormat="1" ht="14.5" x14ac:dyDescent="0.35">
      <c r="A64" s="1">
        <v>62</v>
      </c>
      <c r="B64" s="3">
        <v>37</v>
      </c>
      <c r="C64" s="3">
        <v>1</v>
      </c>
      <c r="D64" s="3">
        <v>0</v>
      </c>
      <c r="E64" s="3">
        <v>100</v>
      </c>
      <c r="F64" s="3">
        <v>1</v>
      </c>
      <c r="G64" s="3">
        <v>3</v>
      </c>
      <c r="H64" s="1">
        <v>1</v>
      </c>
      <c r="I64" s="1" t="b">
        <f t="shared" si="1"/>
        <v>1</v>
      </c>
      <c r="J64" s="1" t="s">
        <v>45</v>
      </c>
      <c r="L64" s="1">
        <f>IF(AND($C64=1,$J64=L$2),1,0)</f>
        <v>0</v>
      </c>
      <c r="M64" s="1">
        <f>IF(AND($C64=1,$J64=M$2),1,0)</f>
        <v>0</v>
      </c>
      <c r="N64" s="1">
        <f>IF(AND($C64=1,$J64=N$2),1,0)</f>
        <v>0</v>
      </c>
      <c r="O64" s="1">
        <f>IF(AND($C64=1,$J64=O$2),1,0)</f>
        <v>0</v>
      </c>
      <c r="P64" s="1">
        <f>IF(AND($C64=1,$J64=P$2),1,0)</f>
        <v>1</v>
      </c>
      <c r="Q64" s="1">
        <f>IF(AND($C64=1,$J64=Q$2),1,0)</f>
        <v>0</v>
      </c>
      <c r="R64" s="1">
        <f>(IF(AND($C64=1,$D64=R$2),1,0))+(IF(AND($C64=1,$E64=R$2),1,0))</f>
        <v>1</v>
      </c>
      <c r="S64" s="1">
        <f>(IF(AND($C64=1,$D64=S$2),1,0))+(IF(AND($C64=1,$E64=S$2),1,0))</f>
        <v>0</v>
      </c>
      <c r="T64" s="1">
        <f>(IF(AND($C64=1,$D64=T$2),1,0))+(IF(AND($C64=1,$E64=T$2),1,0))</f>
        <v>0</v>
      </c>
      <c r="U64" s="1">
        <f>(IF(AND($C64=1,$D64=U$2),1,0))+(IF(AND($C64=1,$E64=U$2),1,0))</f>
        <v>0</v>
      </c>
      <c r="V64" s="1">
        <f>(IF(AND($C64=1,$D64=V$2),1,0))+(IF(AND($C64=1,$E64=V$2),1,0))</f>
        <v>0</v>
      </c>
      <c r="W64" s="1">
        <f>IF($C64=1, B64)</f>
        <v>37</v>
      </c>
      <c r="X64" s="1"/>
      <c r="Y64" s="1">
        <f>IF(AND($C64=0,$J64=Y$2),1,0)</f>
        <v>0</v>
      </c>
      <c r="Z64" s="1">
        <f>IF(AND($C64=0,$J64=Z$2),1,0)</f>
        <v>0</v>
      </c>
      <c r="AA64" s="1">
        <f>IF(AND($C64=0,$J64=AA$2),1,0)</f>
        <v>0</v>
      </c>
      <c r="AB64" s="1">
        <f>IF(AND($C64=0,$J64=AB$2),1,0)</f>
        <v>0</v>
      </c>
      <c r="AC64" s="1">
        <f>IF(AND($C64=0,$J64=AC$2),1,0)</f>
        <v>0</v>
      </c>
      <c r="AD64" s="1">
        <f>IF(AND($C64=0,$J64=AD$2),1,0)</f>
        <v>0</v>
      </c>
      <c r="AE64" s="1">
        <f>(IF(AND($C64=0,$D64=AE$2),1,0))+(IF(AND($C64=0,$E64=AE$2),1,0))</f>
        <v>0</v>
      </c>
      <c r="AF64" s="1">
        <f>(IF(AND($C64=0,$D64=AF$2),1,0))+(IF(AND($C64=0,$E64=AF$2),1,0))</f>
        <v>0</v>
      </c>
      <c r="AG64" s="1">
        <f>(IF(AND($C64=0,$D64=AG$2),1,0))+(IF(AND($C64=0,$E64=AG$2),1,0))</f>
        <v>0</v>
      </c>
      <c r="AH64" s="1">
        <f>(IF(AND($C64=0,$D64=AH$2),1,0))+(IF(AND($C64=0,$E64=AH$2),1,0))</f>
        <v>0</v>
      </c>
      <c r="AI64" s="1">
        <f>(IF(AND($C64=0,$D64=AI$2),1,0))+(IF(AND($C64=0,$E64=AI$2),1,0))</f>
        <v>0</v>
      </c>
      <c r="AJ64" s="1" t="b">
        <f>IF($C64=0, B64)</f>
        <v>0</v>
      </c>
      <c r="AK64" s="1"/>
    </row>
    <row r="65" spans="1:37" customFormat="1" ht="14.5" x14ac:dyDescent="0.35">
      <c r="A65" s="1">
        <v>63</v>
      </c>
      <c r="B65" s="3">
        <v>33</v>
      </c>
      <c r="C65" s="3">
        <v>1</v>
      </c>
      <c r="D65" s="3">
        <v>0</v>
      </c>
      <c r="E65" s="3">
        <v>100</v>
      </c>
      <c r="F65" s="3">
        <v>1</v>
      </c>
      <c r="G65" s="3">
        <v>2</v>
      </c>
      <c r="H65" s="7">
        <v>1</v>
      </c>
      <c r="I65" s="1" t="b">
        <f t="shared" si="1"/>
        <v>1</v>
      </c>
      <c r="J65" s="1" t="s">
        <v>44</v>
      </c>
      <c r="L65" s="1">
        <f>IF(AND($C65=1,$J65=L$2),1,0)</f>
        <v>0</v>
      </c>
      <c r="M65" s="1">
        <f>IF(AND($C65=1,$J65=M$2),1,0)</f>
        <v>0</v>
      </c>
      <c r="N65" s="1">
        <f>IF(AND($C65=1,$J65=N$2),1,0)</f>
        <v>0</v>
      </c>
      <c r="O65" s="1">
        <f>IF(AND($C65=1,$J65=O$2),1,0)</f>
        <v>1</v>
      </c>
      <c r="P65" s="1">
        <f>IF(AND($C65=1,$J65=P$2),1,0)</f>
        <v>0</v>
      </c>
      <c r="Q65" s="1">
        <f>IF(AND($C65=1,$J65=Q$2),1,0)</f>
        <v>0</v>
      </c>
      <c r="R65" s="1">
        <f>(IF(AND($C65=1,$D65=R$2),1,0))+(IF(AND($C65=1,$E65=R$2),1,0))</f>
        <v>1</v>
      </c>
      <c r="S65" s="1">
        <f>(IF(AND($C65=1,$D65=S$2),1,0))+(IF(AND($C65=1,$E65=S$2),1,0))</f>
        <v>0</v>
      </c>
      <c r="T65" s="1">
        <f>(IF(AND($C65=1,$D65=T$2),1,0))+(IF(AND($C65=1,$E65=T$2),1,0))</f>
        <v>0</v>
      </c>
      <c r="U65" s="1">
        <f>(IF(AND($C65=1,$D65=U$2),1,0))+(IF(AND($C65=1,$E65=U$2),1,0))</f>
        <v>0</v>
      </c>
      <c r="V65" s="1">
        <f>(IF(AND($C65=1,$D65=V$2),1,0))+(IF(AND($C65=1,$E65=V$2),1,0))</f>
        <v>0</v>
      </c>
      <c r="W65" s="1">
        <f>IF($C65=1, B65)</f>
        <v>33</v>
      </c>
      <c r="X65" s="1"/>
      <c r="Y65" s="1">
        <f>IF(AND($C65=0,$J65=Y$2),1,0)</f>
        <v>0</v>
      </c>
      <c r="Z65" s="1">
        <f>IF(AND($C65=0,$J65=Z$2),1,0)</f>
        <v>0</v>
      </c>
      <c r="AA65" s="1">
        <f>IF(AND($C65=0,$J65=AA$2),1,0)</f>
        <v>0</v>
      </c>
      <c r="AB65" s="1">
        <f>IF(AND($C65=0,$J65=AB$2),1,0)</f>
        <v>0</v>
      </c>
      <c r="AC65" s="1">
        <f>IF(AND($C65=0,$J65=AC$2),1,0)</f>
        <v>0</v>
      </c>
      <c r="AD65" s="1">
        <f>IF(AND($C65=0,$J65=AD$2),1,0)</f>
        <v>0</v>
      </c>
      <c r="AE65" s="1">
        <f>(IF(AND($C65=0,$D65=AE$2),1,0))+(IF(AND($C65=0,$E65=AE$2),1,0))</f>
        <v>0</v>
      </c>
      <c r="AF65" s="1">
        <f>(IF(AND($C65=0,$D65=AF$2),1,0))+(IF(AND($C65=0,$E65=AF$2),1,0))</f>
        <v>0</v>
      </c>
      <c r="AG65" s="1">
        <f>(IF(AND($C65=0,$D65=AG$2),1,0))+(IF(AND($C65=0,$E65=AG$2),1,0))</f>
        <v>0</v>
      </c>
      <c r="AH65" s="1">
        <f>(IF(AND($C65=0,$D65=AH$2),1,0))+(IF(AND($C65=0,$E65=AH$2),1,0))</f>
        <v>0</v>
      </c>
      <c r="AI65" s="1">
        <f>(IF(AND($C65=0,$D65=AI$2),1,0))+(IF(AND($C65=0,$E65=AI$2),1,0))</f>
        <v>0</v>
      </c>
      <c r="AJ65" s="1" t="b">
        <f>IF($C65=0, B65)</f>
        <v>0</v>
      </c>
      <c r="AK65" s="1"/>
    </row>
    <row r="66" spans="1:37" customFormat="1" ht="14.5" x14ac:dyDescent="0.35">
      <c r="A66" s="1">
        <v>64</v>
      </c>
      <c r="B66" s="5" t="s">
        <v>8</v>
      </c>
      <c r="C66" s="3">
        <v>0</v>
      </c>
      <c r="D66" s="3">
        <v>2</v>
      </c>
      <c r="E66" s="3">
        <v>100</v>
      </c>
      <c r="F66" s="3">
        <v>1</v>
      </c>
      <c r="G66" s="3">
        <v>2</v>
      </c>
      <c r="H66" s="7">
        <v>1</v>
      </c>
      <c r="I66" s="1" t="b">
        <f t="shared" si="1"/>
        <v>1</v>
      </c>
      <c r="J66" s="1" t="s">
        <v>42</v>
      </c>
      <c r="L66" s="1">
        <f>IF(AND($C66=1,$J66=L$2),1,0)</f>
        <v>0</v>
      </c>
      <c r="M66" s="1">
        <f>IF(AND($C66=1,$J66=M$2),1,0)</f>
        <v>0</v>
      </c>
      <c r="N66" s="1">
        <f>IF(AND($C66=1,$J66=N$2),1,0)</f>
        <v>0</v>
      </c>
      <c r="O66" s="1">
        <f>IF(AND($C66=1,$J66=O$2),1,0)</f>
        <v>0</v>
      </c>
      <c r="P66" s="1">
        <f>IF(AND($C66=1,$J66=P$2),1,0)</f>
        <v>0</v>
      </c>
      <c r="Q66" s="1">
        <f>IF(AND($C66=1,$J66=Q$2),1,0)</f>
        <v>0</v>
      </c>
      <c r="R66" s="1">
        <f>(IF(AND($C66=1,$D66=R$2),1,0))+(IF(AND($C66=1,$E66=R$2),1,0))</f>
        <v>0</v>
      </c>
      <c r="S66" s="1">
        <f>(IF(AND($C66=1,$D66=S$2),1,0))+(IF(AND($C66=1,$E66=S$2),1,0))</f>
        <v>0</v>
      </c>
      <c r="T66" s="1">
        <f>(IF(AND($C66=1,$D66=T$2),1,0))+(IF(AND($C66=1,$E66=T$2),1,0))</f>
        <v>0</v>
      </c>
      <c r="U66" s="1">
        <f>(IF(AND($C66=1,$D66=U$2),1,0))+(IF(AND($C66=1,$E66=U$2),1,0))</f>
        <v>0</v>
      </c>
      <c r="V66" s="1">
        <f>(IF(AND($C66=1,$D66=V$2),1,0))+(IF(AND($C66=1,$E66=V$2),1,0))</f>
        <v>0</v>
      </c>
      <c r="W66" s="1" t="b">
        <f>IF($C66=1, B66)</f>
        <v>0</v>
      </c>
      <c r="X66" s="1"/>
      <c r="Y66" s="1">
        <f>IF(AND($C66=0,$J66=Y$2),1,0)</f>
        <v>0</v>
      </c>
      <c r="Z66" s="1">
        <f>IF(AND($C66=0,$J66=Z$2),1,0)</f>
        <v>1</v>
      </c>
      <c r="AA66" s="1">
        <f>IF(AND($C66=0,$J66=AA$2),1,0)</f>
        <v>0</v>
      </c>
      <c r="AB66" s="1">
        <f>IF(AND($C66=0,$J66=AB$2),1,0)</f>
        <v>0</v>
      </c>
      <c r="AC66" s="1">
        <f>IF(AND($C66=0,$J66=AC$2),1,0)</f>
        <v>0</v>
      </c>
      <c r="AD66" s="1">
        <f>IF(AND($C66=0,$J66=AD$2),1,0)</f>
        <v>0</v>
      </c>
      <c r="AE66" s="1">
        <f>(IF(AND($C66=0,$D66=AE$2),1,0))+(IF(AND($C66=0,$E66=AE$2),1,0))</f>
        <v>0</v>
      </c>
      <c r="AF66" s="1">
        <f>(IF(AND($C66=0,$D66=AF$2),1,0))+(IF(AND($C66=0,$E66=AF$2),1,0))</f>
        <v>0</v>
      </c>
      <c r="AG66" s="1">
        <f>(IF(AND($C66=0,$D66=AG$2),1,0))+(IF(AND($C66=0,$E66=AG$2),1,0))</f>
        <v>1</v>
      </c>
      <c r="AH66" s="1">
        <f>(IF(AND($C66=0,$D66=AH$2),1,0))+(IF(AND($C66=0,$E66=AH$2),1,0))</f>
        <v>0</v>
      </c>
      <c r="AI66" s="1">
        <f>(IF(AND($C66=0,$D66=AI$2),1,0))+(IF(AND($C66=0,$E66=AI$2),1,0))</f>
        <v>0</v>
      </c>
      <c r="AJ66" s="1" t="str">
        <f>IF($C66=0, B66)</f>
        <v>NA</v>
      </c>
      <c r="AK66" s="1"/>
    </row>
    <row r="67" spans="1:37" customFormat="1" ht="14.5" x14ac:dyDescent="0.35">
      <c r="A67" s="1">
        <v>65</v>
      </c>
      <c r="B67" s="3">
        <v>57</v>
      </c>
      <c r="C67" s="3">
        <v>1</v>
      </c>
      <c r="D67" s="3">
        <v>2</v>
      </c>
      <c r="E67" s="3">
        <v>100</v>
      </c>
      <c r="F67" s="3">
        <v>1</v>
      </c>
      <c r="G67" s="3">
        <v>2</v>
      </c>
      <c r="H67" s="7" t="s">
        <v>24</v>
      </c>
      <c r="I67" s="1" t="b">
        <f t="shared" ref="I67:I98" si="2">OR(AND(G67=0,H67=0),AND(G67=1,H67=4),AND(G67=2,H67=1),AND(G67=3,H67=1),AND(G67=4,H67=2))</f>
        <v>0</v>
      </c>
      <c r="J67" s="1" t="s">
        <v>45</v>
      </c>
      <c r="L67" s="1">
        <f>IF(AND($C67=1,$J67=L$2),1,0)</f>
        <v>0</v>
      </c>
      <c r="M67" s="1">
        <f>IF(AND($C67=1,$J67=M$2),1,0)</f>
        <v>0</v>
      </c>
      <c r="N67" s="1">
        <f>IF(AND($C67=1,$J67=N$2),1,0)</f>
        <v>0</v>
      </c>
      <c r="O67" s="1">
        <f>IF(AND($C67=1,$J67=O$2),1,0)</f>
        <v>0</v>
      </c>
      <c r="P67" s="1">
        <f>IF(AND($C67=1,$J67=P$2),1,0)</f>
        <v>1</v>
      </c>
      <c r="Q67" s="1">
        <f>IF(AND($C67=1,$J67=Q$2),1,0)</f>
        <v>0</v>
      </c>
      <c r="R67" s="1">
        <f>(IF(AND($C67=1,$D67=R$2),1,0))+(IF(AND($C67=1,$E67=R$2),1,0))</f>
        <v>0</v>
      </c>
      <c r="S67" s="1">
        <f>(IF(AND($C67=1,$D67=S$2),1,0))+(IF(AND($C67=1,$E67=S$2),1,0))</f>
        <v>0</v>
      </c>
      <c r="T67" s="1">
        <f>(IF(AND($C67=1,$D67=T$2),1,0))+(IF(AND($C67=1,$E67=T$2),1,0))</f>
        <v>1</v>
      </c>
      <c r="U67" s="1">
        <f>(IF(AND($C67=1,$D67=U$2),1,0))+(IF(AND($C67=1,$E67=U$2),1,0))</f>
        <v>0</v>
      </c>
      <c r="V67" s="1">
        <f>(IF(AND($C67=1,$D67=V$2),1,0))+(IF(AND($C67=1,$E67=V$2),1,0))</f>
        <v>0</v>
      </c>
      <c r="W67" s="1">
        <f>IF($C67=1, B67)</f>
        <v>57</v>
      </c>
      <c r="X67" s="1"/>
      <c r="Y67" s="1">
        <f>IF(AND($C67=0,$J67=Y$2),1,0)</f>
        <v>0</v>
      </c>
      <c r="Z67" s="1">
        <f>IF(AND($C67=0,$J67=Z$2),1,0)</f>
        <v>0</v>
      </c>
      <c r="AA67" s="1">
        <f>IF(AND($C67=0,$J67=AA$2),1,0)</f>
        <v>0</v>
      </c>
      <c r="AB67" s="1">
        <f>IF(AND($C67=0,$J67=AB$2),1,0)</f>
        <v>0</v>
      </c>
      <c r="AC67" s="1">
        <f>IF(AND($C67=0,$J67=AC$2),1,0)</f>
        <v>0</v>
      </c>
      <c r="AD67" s="1">
        <f>IF(AND($C67=0,$J67=AD$2),1,0)</f>
        <v>0</v>
      </c>
      <c r="AE67" s="1">
        <f>(IF(AND($C67=0,$D67=AE$2),1,0))+(IF(AND($C67=0,$E67=AE$2),1,0))</f>
        <v>0</v>
      </c>
      <c r="AF67" s="1">
        <f>(IF(AND($C67=0,$D67=AF$2),1,0))+(IF(AND($C67=0,$E67=AF$2),1,0))</f>
        <v>0</v>
      </c>
      <c r="AG67" s="1">
        <f>(IF(AND($C67=0,$D67=AG$2),1,0))+(IF(AND($C67=0,$E67=AG$2),1,0))</f>
        <v>0</v>
      </c>
      <c r="AH67" s="1">
        <f>(IF(AND($C67=0,$D67=AH$2),1,0))+(IF(AND($C67=0,$E67=AH$2),1,0))</f>
        <v>0</v>
      </c>
      <c r="AI67" s="1">
        <f>(IF(AND($C67=0,$D67=AI$2),1,0))+(IF(AND($C67=0,$E67=AI$2),1,0))</f>
        <v>0</v>
      </c>
      <c r="AJ67" s="1" t="b">
        <f>IF($C67=0, B67)</f>
        <v>0</v>
      </c>
      <c r="AK67" s="1"/>
    </row>
    <row r="68" spans="1:37" customFormat="1" ht="14.5" x14ac:dyDescent="0.35">
      <c r="A68" s="1">
        <v>66</v>
      </c>
      <c r="B68" s="3">
        <v>32</v>
      </c>
      <c r="C68" s="3">
        <v>1</v>
      </c>
      <c r="D68" s="3">
        <v>2</v>
      </c>
      <c r="E68" s="3">
        <v>100</v>
      </c>
      <c r="F68" s="3">
        <v>1</v>
      </c>
      <c r="G68" s="3">
        <v>3</v>
      </c>
      <c r="H68" s="7">
        <v>1</v>
      </c>
      <c r="I68" s="1" t="b">
        <f t="shared" si="2"/>
        <v>1</v>
      </c>
      <c r="J68" s="1" t="s">
        <v>45</v>
      </c>
      <c r="L68" s="1">
        <f>IF(AND($C68=1,$J68=L$2),1,0)</f>
        <v>0</v>
      </c>
      <c r="M68" s="1">
        <f>IF(AND($C68=1,$J68=M$2),1,0)</f>
        <v>0</v>
      </c>
      <c r="N68" s="1">
        <f>IF(AND($C68=1,$J68=N$2),1,0)</f>
        <v>0</v>
      </c>
      <c r="O68" s="1">
        <f>IF(AND($C68=1,$J68=O$2),1,0)</f>
        <v>0</v>
      </c>
      <c r="P68" s="1">
        <f>IF(AND($C68=1,$J68=P$2),1,0)</f>
        <v>1</v>
      </c>
      <c r="Q68" s="1">
        <f>IF(AND($C68=1,$J68=Q$2),1,0)</f>
        <v>0</v>
      </c>
      <c r="R68" s="1">
        <f>(IF(AND($C68=1,$D68=R$2),1,0))+(IF(AND($C68=1,$E68=R$2),1,0))</f>
        <v>0</v>
      </c>
      <c r="S68" s="1">
        <f>(IF(AND($C68=1,$D68=S$2),1,0))+(IF(AND($C68=1,$E68=S$2),1,0))</f>
        <v>0</v>
      </c>
      <c r="T68" s="1">
        <f>(IF(AND($C68=1,$D68=T$2),1,0))+(IF(AND($C68=1,$E68=T$2),1,0))</f>
        <v>1</v>
      </c>
      <c r="U68" s="1">
        <f>(IF(AND($C68=1,$D68=U$2),1,0))+(IF(AND($C68=1,$E68=U$2),1,0))</f>
        <v>0</v>
      </c>
      <c r="V68" s="1">
        <f>(IF(AND($C68=1,$D68=V$2),1,0))+(IF(AND($C68=1,$E68=V$2),1,0))</f>
        <v>0</v>
      </c>
      <c r="W68" s="1">
        <f>IF($C68=1, B68)</f>
        <v>32</v>
      </c>
      <c r="X68" s="1"/>
      <c r="Y68" s="1">
        <f>IF(AND($C68=0,$J68=Y$2),1,0)</f>
        <v>0</v>
      </c>
      <c r="Z68" s="1">
        <f>IF(AND($C68=0,$J68=Z$2),1,0)</f>
        <v>0</v>
      </c>
      <c r="AA68" s="1">
        <f>IF(AND($C68=0,$J68=AA$2),1,0)</f>
        <v>0</v>
      </c>
      <c r="AB68" s="1">
        <f>IF(AND($C68=0,$J68=AB$2),1,0)</f>
        <v>0</v>
      </c>
      <c r="AC68" s="1">
        <f>IF(AND($C68=0,$J68=AC$2),1,0)</f>
        <v>0</v>
      </c>
      <c r="AD68" s="1">
        <f>IF(AND($C68=0,$J68=AD$2),1,0)</f>
        <v>0</v>
      </c>
      <c r="AE68" s="1">
        <f>(IF(AND($C68=0,$D68=AE$2),1,0))+(IF(AND($C68=0,$E68=AE$2),1,0))</f>
        <v>0</v>
      </c>
      <c r="AF68" s="1">
        <f>(IF(AND($C68=0,$D68=AF$2),1,0))+(IF(AND($C68=0,$E68=AF$2),1,0))</f>
        <v>0</v>
      </c>
      <c r="AG68" s="1">
        <f>(IF(AND($C68=0,$D68=AG$2),1,0))+(IF(AND($C68=0,$E68=AG$2),1,0))</f>
        <v>0</v>
      </c>
      <c r="AH68" s="1">
        <f>(IF(AND($C68=0,$D68=AH$2),1,0))+(IF(AND($C68=0,$E68=AH$2),1,0))</f>
        <v>0</v>
      </c>
      <c r="AI68" s="1">
        <f>(IF(AND($C68=0,$D68=AI$2),1,0))+(IF(AND($C68=0,$E68=AI$2),1,0))</f>
        <v>0</v>
      </c>
      <c r="AJ68" s="1" t="b">
        <f>IF($C68=0, B68)</f>
        <v>0</v>
      </c>
      <c r="AK68" s="1"/>
    </row>
    <row r="69" spans="1:37" customFormat="1" ht="14.5" x14ac:dyDescent="0.35">
      <c r="A69" s="1">
        <v>67</v>
      </c>
      <c r="B69" s="3">
        <v>43</v>
      </c>
      <c r="C69" s="3">
        <v>1</v>
      </c>
      <c r="D69" s="3">
        <v>2</v>
      </c>
      <c r="E69" s="3">
        <v>100</v>
      </c>
      <c r="F69" s="3">
        <v>1</v>
      </c>
      <c r="G69" s="3">
        <v>2</v>
      </c>
      <c r="H69" s="7">
        <v>1</v>
      </c>
      <c r="I69" s="1" t="b">
        <f t="shared" si="2"/>
        <v>1</v>
      </c>
      <c r="J69" s="1" t="s">
        <v>42</v>
      </c>
      <c r="L69" s="1">
        <f>IF(AND($C69=1,$J69=L$2),1,0)</f>
        <v>0</v>
      </c>
      <c r="M69" s="1">
        <f>IF(AND($C69=1,$J69=M$2),1,0)</f>
        <v>1</v>
      </c>
      <c r="N69" s="1">
        <f>IF(AND($C69=1,$J69=N$2),1,0)</f>
        <v>0</v>
      </c>
      <c r="O69" s="1">
        <f>IF(AND($C69=1,$J69=O$2),1,0)</f>
        <v>0</v>
      </c>
      <c r="P69" s="1">
        <f>IF(AND($C69=1,$J69=P$2),1,0)</f>
        <v>0</v>
      </c>
      <c r="Q69" s="1">
        <f>IF(AND($C69=1,$J69=Q$2),1,0)</f>
        <v>0</v>
      </c>
      <c r="R69" s="1">
        <f>(IF(AND($C69=1,$D69=R$2),1,0))+(IF(AND($C69=1,$E69=R$2),1,0))</f>
        <v>0</v>
      </c>
      <c r="S69" s="1">
        <f>(IF(AND($C69=1,$D69=S$2),1,0))+(IF(AND($C69=1,$E69=S$2),1,0))</f>
        <v>0</v>
      </c>
      <c r="T69" s="1">
        <f>(IF(AND($C69=1,$D69=T$2),1,0))+(IF(AND($C69=1,$E69=T$2),1,0))</f>
        <v>1</v>
      </c>
      <c r="U69" s="1">
        <f>(IF(AND($C69=1,$D69=U$2),1,0))+(IF(AND($C69=1,$E69=U$2),1,0))</f>
        <v>0</v>
      </c>
      <c r="V69" s="1">
        <f>(IF(AND($C69=1,$D69=V$2),1,0))+(IF(AND($C69=1,$E69=V$2),1,0))</f>
        <v>0</v>
      </c>
      <c r="W69" s="1">
        <f>IF($C69=1, B69)</f>
        <v>43</v>
      </c>
      <c r="X69" s="1"/>
      <c r="Y69" s="1">
        <f>IF(AND($C69=0,$J69=Y$2),1,0)</f>
        <v>0</v>
      </c>
      <c r="Z69" s="1">
        <f>IF(AND($C69=0,$J69=Z$2),1,0)</f>
        <v>0</v>
      </c>
      <c r="AA69" s="1">
        <f>IF(AND($C69=0,$J69=AA$2),1,0)</f>
        <v>0</v>
      </c>
      <c r="AB69" s="1">
        <f>IF(AND($C69=0,$J69=AB$2),1,0)</f>
        <v>0</v>
      </c>
      <c r="AC69" s="1">
        <f>IF(AND($C69=0,$J69=AC$2),1,0)</f>
        <v>0</v>
      </c>
      <c r="AD69" s="1">
        <f>IF(AND($C69=0,$J69=AD$2),1,0)</f>
        <v>0</v>
      </c>
      <c r="AE69" s="1">
        <f>(IF(AND($C69=0,$D69=AE$2),1,0))+(IF(AND($C69=0,$E69=AE$2),1,0))</f>
        <v>0</v>
      </c>
      <c r="AF69" s="1">
        <f>(IF(AND($C69=0,$D69=AF$2),1,0))+(IF(AND($C69=0,$E69=AF$2),1,0))</f>
        <v>0</v>
      </c>
      <c r="AG69" s="1">
        <f>(IF(AND($C69=0,$D69=AG$2),1,0))+(IF(AND($C69=0,$E69=AG$2),1,0))</f>
        <v>0</v>
      </c>
      <c r="AH69" s="1">
        <f>(IF(AND($C69=0,$D69=AH$2),1,0))+(IF(AND($C69=0,$E69=AH$2),1,0))</f>
        <v>0</v>
      </c>
      <c r="AI69" s="1">
        <f>(IF(AND($C69=0,$D69=AI$2),1,0))+(IF(AND($C69=0,$E69=AI$2),1,0))</f>
        <v>0</v>
      </c>
      <c r="AJ69" s="1" t="b">
        <f>IF($C69=0, B69)</f>
        <v>0</v>
      </c>
      <c r="AK69" s="1"/>
    </row>
    <row r="70" spans="1:37" customFormat="1" ht="14.5" x14ac:dyDescent="0.35">
      <c r="A70" s="1">
        <v>68</v>
      </c>
      <c r="B70" s="3">
        <v>28</v>
      </c>
      <c r="C70" s="3">
        <v>1</v>
      </c>
      <c r="D70" s="3">
        <v>2</v>
      </c>
      <c r="E70" s="3">
        <v>100</v>
      </c>
      <c r="F70" s="3">
        <v>1</v>
      </c>
      <c r="G70" s="3">
        <v>2</v>
      </c>
      <c r="H70" s="1">
        <v>1</v>
      </c>
      <c r="I70" s="1" t="b">
        <f t="shared" si="2"/>
        <v>1</v>
      </c>
      <c r="J70" s="1" t="s">
        <v>43</v>
      </c>
      <c r="L70" s="1">
        <f>IF(AND($C70=1,$J70=L$2),1,0)</f>
        <v>0</v>
      </c>
      <c r="M70" s="1">
        <f>IF(AND($C70=1,$J70=M$2),1,0)</f>
        <v>0</v>
      </c>
      <c r="N70" s="1">
        <f>IF(AND($C70=1,$J70=N$2),1,0)</f>
        <v>1</v>
      </c>
      <c r="O70" s="1">
        <f>IF(AND($C70=1,$J70=O$2),1,0)</f>
        <v>0</v>
      </c>
      <c r="P70" s="1">
        <f>IF(AND($C70=1,$J70=P$2),1,0)</f>
        <v>0</v>
      </c>
      <c r="Q70" s="1">
        <f>IF(AND($C70=1,$J70=Q$2),1,0)</f>
        <v>0</v>
      </c>
      <c r="R70" s="1">
        <f>(IF(AND($C70=1,$D70=R$2),1,0))+(IF(AND($C70=1,$E70=R$2),1,0))</f>
        <v>0</v>
      </c>
      <c r="S70" s="1">
        <f>(IF(AND($C70=1,$D70=S$2),1,0))+(IF(AND($C70=1,$E70=S$2),1,0))</f>
        <v>0</v>
      </c>
      <c r="T70" s="1">
        <f>(IF(AND($C70=1,$D70=T$2),1,0))+(IF(AND($C70=1,$E70=T$2),1,0))</f>
        <v>1</v>
      </c>
      <c r="U70" s="1">
        <f>(IF(AND($C70=1,$D70=U$2),1,0))+(IF(AND($C70=1,$E70=U$2),1,0))</f>
        <v>0</v>
      </c>
      <c r="V70" s="1">
        <f>(IF(AND($C70=1,$D70=V$2),1,0))+(IF(AND($C70=1,$E70=V$2),1,0))</f>
        <v>0</v>
      </c>
      <c r="W70" s="1">
        <f>IF($C70=1, B70)</f>
        <v>28</v>
      </c>
      <c r="X70" s="1"/>
      <c r="Y70" s="1">
        <f>IF(AND($C70=0,$J70=Y$2),1,0)</f>
        <v>0</v>
      </c>
      <c r="Z70" s="1">
        <f>IF(AND($C70=0,$J70=Z$2),1,0)</f>
        <v>0</v>
      </c>
      <c r="AA70" s="1">
        <f>IF(AND($C70=0,$J70=AA$2),1,0)</f>
        <v>0</v>
      </c>
      <c r="AB70" s="1">
        <f>IF(AND($C70=0,$J70=AB$2),1,0)</f>
        <v>0</v>
      </c>
      <c r="AC70" s="1">
        <f>IF(AND($C70=0,$J70=AC$2),1,0)</f>
        <v>0</v>
      </c>
      <c r="AD70" s="1">
        <f>IF(AND($C70=0,$J70=AD$2),1,0)</f>
        <v>0</v>
      </c>
      <c r="AE70" s="1">
        <f>(IF(AND($C70=0,$D70=AE$2),1,0))+(IF(AND($C70=0,$E70=AE$2),1,0))</f>
        <v>0</v>
      </c>
      <c r="AF70" s="1">
        <f>(IF(AND($C70=0,$D70=AF$2),1,0))+(IF(AND($C70=0,$E70=AF$2),1,0))</f>
        <v>0</v>
      </c>
      <c r="AG70" s="1">
        <f>(IF(AND($C70=0,$D70=AG$2),1,0))+(IF(AND($C70=0,$E70=AG$2),1,0))</f>
        <v>0</v>
      </c>
      <c r="AH70" s="1">
        <f>(IF(AND($C70=0,$D70=AH$2),1,0))+(IF(AND($C70=0,$E70=AH$2),1,0))</f>
        <v>0</v>
      </c>
      <c r="AI70" s="1">
        <f>(IF(AND($C70=0,$D70=AI$2),1,0))+(IF(AND($C70=0,$E70=AI$2),1,0))</f>
        <v>0</v>
      </c>
      <c r="AJ70" s="1" t="b">
        <f>IF($C70=0, B70)</f>
        <v>0</v>
      </c>
      <c r="AK70" s="1"/>
    </row>
    <row r="71" spans="1:37" customFormat="1" ht="14.5" x14ac:dyDescent="0.35">
      <c r="A71" s="1">
        <v>69</v>
      </c>
      <c r="B71" s="3">
        <v>33</v>
      </c>
      <c r="C71" s="3">
        <v>1</v>
      </c>
      <c r="D71" s="5">
        <v>3</v>
      </c>
      <c r="E71" s="5">
        <v>4</v>
      </c>
      <c r="F71" s="3">
        <v>1</v>
      </c>
      <c r="G71" s="3">
        <v>2</v>
      </c>
      <c r="H71" s="1">
        <v>1</v>
      </c>
      <c r="I71" s="1" t="b">
        <f t="shared" si="2"/>
        <v>1</v>
      </c>
      <c r="J71" s="1" t="s">
        <v>43</v>
      </c>
      <c r="L71" s="1">
        <f>IF(AND($C71=1,$J71=L$2),1,0)</f>
        <v>0</v>
      </c>
      <c r="M71" s="1">
        <f>IF(AND($C71=1,$J71=M$2),1,0)</f>
        <v>0</v>
      </c>
      <c r="N71" s="1">
        <f>IF(AND($C71=1,$J71=N$2),1,0)</f>
        <v>1</v>
      </c>
      <c r="O71" s="1">
        <f>IF(AND($C71=1,$J71=O$2),1,0)</f>
        <v>0</v>
      </c>
      <c r="P71" s="1">
        <f>IF(AND($C71=1,$J71=P$2),1,0)</f>
        <v>0</v>
      </c>
      <c r="Q71" s="1">
        <f>IF(AND($C71=1,$J71=Q$2),1,0)</f>
        <v>0</v>
      </c>
      <c r="R71" s="1">
        <f>(IF(AND($C71=1,$D71=R$2),1,0))+(IF(AND($C71=1,$E71=R$2),1,0))</f>
        <v>0</v>
      </c>
      <c r="S71" s="1">
        <f>(IF(AND($C71=1,$D71=S$2),1,0))+(IF(AND($C71=1,$E71=S$2),1,0))</f>
        <v>0</v>
      </c>
      <c r="T71" s="1">
        <f>(IF(AND($C71=1,$D71=T$2),1,0))+(IF(AND($C71=1,$E71=T$2),1,0))</f>
        <v>0</v>
      </c>
      <c r="U71" s="1">
        <f>(IF(AND($C71=1,$D71=U$2),1,0))+(IF(AND($C71=1,$E71=U$2),1,0))</f>
        <v>1</v>
      </c>
      <c r="V71" s="1">
        <f>(IF(AND($C71=1,$D71=V$2),1,0))+(IF(AND($C71=1,$E71=V$2),1,0))</f>
        <v>1</v>
      </c>
      <c r="W71" s="1">
        <f>IF($C71=1, B71)</f>
        <v>33</v>
      </c>
      <c r="X71" s="1"/>
      <c r="Y71" s="1">
        <f>IF(AND($C71=0,$J71=Y$2),1,0)</f>
        <v>0</v>
      </c>
      <c r="Z71" s="1">
        <f>IF(AND($C71=0,$J71=Z$2),1,0)</f>
        <v>0</v>
      </c>
      <c r="AA71" s="1">
        <f>IF(AND($C71=0,$J71=AA$2),1,0)</f>
        <v>0</v>
      </c>
      <c r="AB71" s="1">
        <f>IF(AND($C71=0,$J71=AB$2),1,0)</f>
        <v>0</v>
      </c>
      <c r="AC71" s="1">
        <f>IF(AND($C71=0,$J71=AC$2),1,0)</f>
        <v>0</v>
      </c>
      <c r="AD71" s="1">
        <f>IF(AND($C71=0,$J71=AD$2),1,0)</f>
        <v>0</v>
      </c>
      <c r="AE71" s="1">
        <f>(IF(AND($C71=0,$D71=AE$2),1,0))+(IF(AND($C71=0,$E71=AE$2),1,0))</f>
        <v>0</v>
      </c>
      <c r="AF71" s="1">
        <f>(IF(AND($C71=0,$D71=AF$2),1,0))+(IF(AND($C71=0,$E71=AF$2),1,0))</f>
        <v>0</v>
      </c>
      <c r="AG71" s="1">
        <f>(IF(AND($C71=0,$D71=AG$2),1,0))+(IF(AND($C71=0,$E71=AG$2),1,0))</f>
        <v>0</v>
      </c>
      <c r="AH71" s="1">
        <f>(IF(AND($C71=0,$D71=AH$2),1,0))+(IF(AND($C71=0,$E71=AH$2),1,0))</f>
        <v>0</v>
      </c>
      <c r="AI71" s="1">
        <f>(IF(AND($C71=0,$D71=AI$2),1,0))+(IF(AND($C71=0,$E71=AI$2),1,0))</f>
        <v>0</v>
      </c>
      <c r="AJ71" s="1" t="b">
        <f>IF($C71=0, B71)</f>
        <v>0</v>
      </c>
      <c r="AK71" s="1"/>
    </row>
    <row r="72" spans="1:37" customFormat="1" ht="14.5" x14ac:dyDescent="0.35">
      <c r="A72" s="1">
        <v>70</v>
      </c>
      <c r="B72" s="3">
        <v>60</v>
      </c>
      <c r="C72" s="3">
        <v>0</v>
      </c>
      <c r="D72" s="5">
        <v>2</v>
      </c>
      <c r="E72" s="3">
        <v>100</v>
      </c>
      <c r="F72" s="3">
        <v>1</v>
      </c>
      <c r="G72" s="3">
        <v>2</v>
      </c>
      <c r="H72" s="1">
        <v>1</v>
      </c>
      <c r="I72" s="1" t="b">
        <f t="shared" si="2"/>
        <v>1</v>
      </c>
      <c r="J72" s="1" t="s">
        <v>42</v>
      </c>
      <c r="L72" s="1">
        <f>IF(AND($C72=1,$J72=L$2),1,0)</f>
        <v>0</v>
      </c>
      <c r="M72" s="1">
        <f>IF(AND($C72=1,$J72=M$2),1,0)</f>
        <v>0</v>
      </c>
      <c r="N72" s="1">
        <f>IF(AND($C72=1,$J72=N$2),1,0)</f>
        <v>0</v>
      </c>
      <c r="O72" s="1">
        <f>IF(AND($C72=1,$J72=O$2),1,0)</f>
        <v>0</v>
      </c>
      <c r="P72" s="1">
        <f>IF(AND($C72=1,$J72=P$2),1,0)</f>
        <v>0</v>
      </c>
      <c r="Q72" s="1">
        <f>IF(AND($C72=1,$J72=Q$2),1,0)</f>
        <v>0</v>
      </c>
      <c r="R72" s="1">
        <f>(IF(AND($C72=1,$D72=R$2),1,0))+(IF(AND($C72=1,$E72=R$2),1,0))</f>
        <v>0</v>
      </c>
      <c r="S72" s="1">
        <f>(IF(AND($C72=1,$D72=S$2),1,0))+(IF(AND($C72=1,$E72=S$2),1,0))</f>
        <v>0</v>
      </c>
      <c r="T72" s="1">
        <f>(IF(AND($C72=1,$D72=T$2),1,0))+(IF(AND($C72=1,$E72=T$2),1,0))</f>
        <v>0</v>
      </c>
      <c r="U72" s="1">
        <f>(IF(AND($C72=1,$D72=U$2),1,0))+(IF(AND($C72=1,$E72=U$2),1,0))</f>
        <v>0</v>
      </c>
      <c r="V72" s="1">
        <f>(IF(AND($C72=1,$D72=V$2),1,0))+(IF(AND($C72=1,$E72=V$2),1,0))</f>
        <v>0</v>
      </c>
      <c r="W72" s="1" t="b">
        <f>IF($C72=1, B72)</f>
        <v>0</v>
      </c>
      <c r="X72" s="1"/>
      <c r="Y72" s="1">
        <f>IF(AND($C72=0,$J72=Y$2),1,0)</f>
        <v>0</v>
      </c>
      <c r="Z72" s="1">
        <f>IF(AND($C72=0,$J72=Z$2),1,0)</f>
        <v>1</v>
      </c>
      <c r="AA72" s="1">
        <f>IF(AND($C72=0,$J72=AA$2),1,0)</f>
        <v>0</v>
      </c>
      <c r="AB72" s="1">
        <f>IF(AND($C72=0,$J72=AB$2),1,0)</f>
        <v>0</v>
      </c>
      <c r="AC72" s="1">
        <f>IF(AND($C72=0,$J72=AC$2),1,0)</f>
        <v>0</v>
      </c>
      <c r="AD72" s="1">
        <f>IF(AND($C72=0,$J72=AD$2),1,0)</f>
        <v>0</v>
      </c>
      <c r="AE72" s="1">
        <f>(IF(AND($C72=0,$D72=AE$2),1,0))+(IF(AND($C72=0,$E72=AE$2),1,0))</f>
        <v>0</v>
      </c>
      <c r="AF72" s="1">
        <f>(IF(AND($C72=0,$D72=AF$2),1,0))+(IF(AND($C72=0,$E72=AF$2),1,0))</f>
        <v>0</v>
      </c>
      <c r="AG72" s="1">
        <f>(IF(AND($C72=0,$D72=AG$2),1,0))+(IF(AND($C72=0,$E72=AG$2),1,0))</f>
        <v>1</v>
      </c>
      <c r="AH72" s="1">
        <f>(IF(AND($C72=0,$D72=AH$2),1,0))+(IF(AND($C72=0,$E72=AH$2),1,0))</f>
        <v>0</v>
      </c>
      <c r="AI72" s="1">
        <f>(IF(AND($C72=0,$D72=AI$2),1,0))+(IF(AND($C72=0,$E72=AI$2),1,0))</f>
        <v>0</v>
      </c>
      <c r="AJ72" s="1">
        <f>IF($C72=0, B72)</f>
        <v>60</v>
      </c>
      <c r="AK72" s="1"/>
    </row>
    <row r="73" spans="1:37" customFormat="1" ht="14.5" x14ac:dyDescent="0.35">
      <c r="A73" s="1">
        <v>71</v>
      </c>
      <c r="B73" s="3">
        <v>42</v>
      </c>
      <c r="C73" s="3">
        <v>1</v>
      </c>
      <c r="D73" s="5">
        <v>2</v>
      </c>
      <c r="E73" s="5">
        <v>3</v>
      </c>
      <c r="F73" s="3">
        <v>1</v>
      </c>
      <c r="G73" s="3">
        <v>2</v>
      </c>
      <c r="H73" s="1">
        <v>1</v>
      </c>
      <c r="I73" s="1" t="b">
        <f t="shared" si="2"/>
        <v>1</v>
      </c>
      <c r="J73" s="1" t="s">
        <v>43</v>
      </c>
      <c r="L73" s="1">
        <f>IF(AND($C73=1,$J73=L$2),1,0)</f>
        <v>0</v>
      </c>
      <c r="M73" s="1">
        <f>IF(AND($C73=1,$J73=M$2),1,0)</f>
        <v>0</v>
      </c>
      <c r="N73" s="1">
        <f>IF(AND($C73=1,$J73=N$2),1,0)</f>
        <v>1</v>
      </c>
      <c r="O73" s="1">
        <f>IF(AND($C73=1,$J73=O$2),1,0)</f>
        <v>0</v>
      </c>
      <c r="P73" s="1">
        <f>IF(AND($C73=1,$J73=P$2),1,0)</f>
        <v>0</v>
      </c>
      <c r="Q73" s="1">
        <f>IF(AND($C73=1,$J73=Q$2),1,0)</f>
        <v>0</v>
      </c>
      <c r="R73" s="1">
        <f>(IF(AND($C73=1,$D73=R$2),1,0))+(IF(AND($C73=1,$E73=R$2),1,0))</f>
        <v>0</v>
      </c>
      <c r="S73" s="1">
        <f>(IF(AND($C73=1,$D73=S$2),1,0))+(IF(AND($C73=1,$E73=S$2),1,0))</f>
        <v>0</v>
      </c>
      <c r="T73" s="1">
        <f>(IF(AND($C73=1,$D73=T$2),1,0))+(IF(AND($C73=1,$E73=T$2),1,0))</f>
        <v>1</v>
      </c>
      <c r="U73" s="1">
        <f>(IF(AND($C73=1,$D73=U$2),1,0))+(IF(AND($C73=1,$E73=U$2),1,0))</f>
        <v>1</v>
      </c>
      <c r="V73" s="1">
        <f>(IF(AND($C73=1,$D73=V$2),1,0))+(IF(AND($C73=1,$E73=V$2),1,0))</f>
        <v>0</v>
      </c>
      <c r="W73" s="1">
        <f>IF($C73=1, B73)</f>
        <v>42</v>
      </c>
      <c r="X73" s="1"/>
      <c r="Y73" s="1">
        <f>IF(AND($C73=0,$J73=Y$2),1,0)</f>
        <v>0</v>
      </c>
      <c r="Z73" s="1">
        <f>IF(AND($C73=0,$J73=Z$2),1,0)</f>
        <v>0</v>
      </c>
      <c r="AA73" s="1">
        <f>IF(AND($C73=0,$J73=AA$2),1,0)</f>
        <v>0</v>
      </c>
      <c r="AB73" s="1">
        <f>IF(AND($C73=0,$J73=AB$2),1,0)</f>
        <v>0</v>
      </c>
      <c r="AC73" s="1">
        <f>IF(AND($C73=0,$J73=AC$2),1,0)</f>
        <v>0</v>
      </c>
      <c r="AD73" s="1">
        <f>IF(AND($C73=0,$J73=AD$2),1,0)</f>
        <v>0</v>
      </c>
      <c r="AE73" s="1">
        <f>(IF(AND($C73=0,$D73=AE$2),1,0))+(IF(AND($C73=0,$E73=AE$2),1,0))</f>
        <v>0</v>
      </c>
      <c r="AF73" s="1">
        <f>(IF(AND($C73=0,$D73=AF$2),1,0))+(IF(AND($C73=0,$E73=AF$2),1,0))</f>
        <v>0</v>
      </c>
      <c r="AG73" s="1">
        <f>(IF(AND($C73=0,$D73=AG$2),1,0))+(IF(AND($C73=0,$E73=AG$2),1,0))</f>
        <v>0</v>
      </c>
      <c r="AH73" s="1">
        <f>(IF(AND($C73=0,$D73=AH$2),1,0))+(IF(AND($C73=0,$E73=AH$2),1,0))</f>
        <v>0</v>
      </c>
      <c r="AI73" s="1">
        <f>(IF(AND($C73=0,$D73=AI$2),1,0))+(IF(AND($C73=0,$E73=AI$2),1,0))</f>
        <v>0</v>
      </c>
      <c r="AJ73" s="1" t="b">
        <f>IF($C73=0, B73)</f>
        <v>0</v>
      </c>
      <c r="AK73" s="1"/>
    </row>
    <row r="74" spans="1:37" customFormat="1" ht="14.5" x14ac:dyDescent="0.35">
      <c r="A74" s="1">
        <v>72</v>
      </c>
      <c r="B74" s="3">
        <v>32</v>
      </c>
      <c r="C74" s="3">
        <v>0</v>
      </c>
      <c r="D74" s="5">
        <v>2</v>
      </c>
      <c r="E74" s="3">
        <v>100</v>
      </c>
      <c r="F74" s="3">
        <v>1</v>
      </c>
      <c r="G74" s="3">
        <v>2</v>
      </c>
      <c r="H74" s="1">
        <v>1</v>
      </c>
      <c r="I74" s="1" t="b">
        <f t="shared" si="2"/>
        <v>1</v>
      </c>
      <c r="J74" s="1" t="s">
        <v>43</v>
      </c>
      <c r="L74" s="1">
        <f>IF(AND($C74=1,$J74=L$2),1,0)</f>
        <v>0</v>
      </c>
      <c r="M74" s="1">
        <f>IF(AND($C74=1,$J74=M$2),1,0)</f>
        <v>0</v>
      </c>
      <c r="N74" s="1">
        <f>IF(AND($C74=1,$J74=N$2),1,0)</f>
        <v>0</v>
      </c>
      <c r="O74" s="1">
        <f>IF(AND($C74=1,$J74=O$2),1,0)</f>
        <v>0</v>
      </c>
      <c r="P74" s="1">
        <f>IF(AND($C74=1,$J74=P$2),1,0)</f>
        <v>0</v>
      </c>
      <c r="Q74" s="1">
        <f>IF(AND($C74=1,$J74=Q$2),1,0)</f>
        <v>0</v>
      </c>
      <c r="R74" s="1">
        <f>(IF(AND($C74=1,$D74=R$2),1,0))+(IF(AND($C74=1,$E74=R$2),1,0))</f>
        <v>0</v>
      </c>
      <c r="S74" s="1">
        <f>(IF(AND($C74=1,$D74=S$2),1,0))+(IF(AND($C74=1,$E74=S$2),1,0))</f>
        <v>0</v>
      </c>
      <c r="T74" s="1">
        <f>(IF(AND($C74=1,$D74=T$2),1,0))+(IF(AND($C74=1,$E74=T$2),1,0))</f>
        <v>0</v>
      </c>
      <c r="U74" s="1">
        <f>(IF(AND($C74=1,$D74=U$2),1,0))+(IF(AND($C74=1,$E74=U$2),1,0))</f>
        <v>0</v>
      </c>
      <c r="V74" s="1">
        <f>(IF(AND($C74=1,$D74=V$2),1,0))+(IF(AND($C74=1,$E74=V$2),1,0))</f>
        <v>0</v>
      </c>
      <c r="W74" s="1" t="b">
        <f>IF($C74=1, B74)</f>
        <v>0</v>
      </c>
      <c r="X74" s="1"/>
      <c r="Y74" s="1">
        <f>IF(AND($C74=0,$J74=Y$2),1,0)</f>
        <v>0</v>
      </c>
      <c r="Z74" s="1">
        <f>IF(AND($C74=0,$J74=Z$2),1,0)</f>
        <v>0</v>
      </c>
      <c r="AA74" s="1">
        <f>IF(AND($C74=0,$J74=AA$2),1,0)</f>
        <v>1</v>
      </c>
      <c r="AB74" s="1">
        <f>IF(AND($C74=0,$J74=AB$2),1,0)</f>
        <v>0</v>
      </c>
      <c r="AC74" s="1">
        <f>IF(AND($C74=0,$J74=AC$2),1,0)</f>
        <v>0</v>
      </c>
      <c r="AD74" s="1">
        <f>IF(AND($C74=0,$J74=AD$2),1,0)</f>
        <v>0</v>
      </c>
      <c r="AE74" s="1">
        <f>(IF(AND($C74=0,$D74=AE$2),1,0))+(IF(AND($C74=0,$E74=AE$2),1,0))</f>
        <v>0</v>
      </c>
      <c r="AF74" s="1">
        <f>(IF(AND($C74=0,$D74=AF$2),1,0))+(IF(AND($C74=0,$E74=AF$2),1,0))</f>
        <v>0</v>
      </c>
      <c r="AG74" s="1">
        <f>(IF(AND($C74=0,$D74=AG$2),1,0))+(IF(AND($C74=0,$E74=AG$2),1,0))</f>
        <v>1</v>
      </c>
      <c r="AH74" s="1">
        <f>(IF(AND($C74=0,$D74=AH$2),1,0))+(IF(AND($C74=0,$E74=AH$2),1,0))</f>
        <v>0</v>
      </c>
      <c r="AI74" s="1">
        <f>(IF(AND($C74=0,$D74=AI$2),1,0))+(IF(AND($C74=0,$E74=AI$2),1,0))</f>
        <v>0</v>
      </c>
      <c r="AJ74" s="1">
        <f>IF($C74=0, B74)</f>
        <v>32</v>
      </c>
      <c r="AK74" s="1"/>
    </row>
    <row r="75" spans="1:37" customFormat="1" ht="14.5" x14ac:dyDescent="0.35">
      <c r="A75" s="1">
        <v>73</v>
      </c>
      <c r="B75" s="3">
        <v>32</v>
      </c>
      <c r="C75" s="3">
        <v>1</v>
      </c>
      <c r="D75" s="5">
        <v>2</v>
      </c>
      <c r="E75" s="3">
        <v>100</v>
      </c>
      <c r="F75" s="3">
        <v>1</v>
      </c>
      <c r="G75" s="3">
        <v>2</v>
      </c>
      <c r="H75" s="1">
        <v>1</v>
      </c>
      <c r="I75" s="1" t="b">
        <f t="shared" si="2"/>
        <v>1</v>
      </c>
      <c r="J75" s="1" t="s">
        <v>43</v>
      </c>
      <c r="L75" s="1">
        <f>IF(AND($C75=1,$J75=L$2),1,0)</f>
        <v>0</v>
      </c>
      <c r="M75" s="1">
        <f>IF(AND($C75=1,$J75=M$2),1,0)</f>
        <v>0</v>
      </c>
      <c r="N75" s="1">
        <f>IF(AND($C75=1,$J75=N$2),1,0)</f>
        <v>1</v>
      </c>
      <c r="O75" s="1">
        <f>IF(AND($C75=1,$J75=O$2),1,0)</f>
        <v>0</v>
      </c>
      <c r="P75" s="1">
        <f>IF(AND($C75=1,$J75=P$2),1,0)</f>
        <v>0</v>
      </c>
      <c r="Q75" s="1">
        <f>IF(AND($C75=1,$J75=Q$2),1,0)</f>
        <v>0</v>
      </c>
      <c r="R75" s="1">
        <f>(IF(AND($C75=1,$D75=R$2),1,0))+(IF(AND($C75=1,$E75=R$2),1,0))</f>
        <v>0</v>
      </c>
      <c r="S75" s="1">
        <f>(IF(AND($C75=1,$D75=S$2),1,0))+(IF(AND($C75=1,$E75=S$2),1,0))</f>
        <v>0</v>
      </c>
      <c r="T75" s="1">
        <f>(IF(AND($C75=1,$D75=T$2),1,0))+(IF(AND($C75=1,$E75=T$2),1,0))</f>
        <v>1</v>
      </c>
      <c r="U75" s="1">
        <f>(IF(AND($C75=1,$D75=U$2),1,0))+(IF(AND($C75=1,$E75=U$2),1,0))</f>
        <v>0</v>
      </c>
      <c r="V75" s="1">
        <f>(IF(AND($C75=1,$D75=V$2),1,0))+(IF(AND($C75=1,$E75=V$2),1,0))</f>
        <v>0</v>
      </c>
      <c r="W75" s="1">
        <f>IF($C75=1, B75)</f>
        <v>32</v>
      </c>
      <c r="X75" s="1"/>
      <c r="Y75" s="1">
        <f>IF(AND($C75=0,$J75=Y$2),1,0)</f>
        <v>0</v>
      </c>
      <c r="Z75" s="1">
        <f>IF(AND($C75=0,$J75=Z$2),1,0)</f>
        <v>0</v>
      </c>
      <c r="AA75" s="1">
        <f>IF(AND($C75=0,$J75=AA$2),1,0)</f>
        <v>0</v>
      </c>
      <c r="AB75" s="1">
        <f>IF(AND($C75=0,$J75=AB$2),1,0)</f>
        <v>0</v>
      </c>
      <c r="AC75" s="1">
        <f>IF(AND($C75=0,$J75=AC$2),1,0)</f>
        <v>0</v>
      </c>
      <c r="AD75" s="1">
        <f>IF(AND($C75=0,$J75=AD$2),1,0)</f>
        <v>0</v>
      </c>
      <c r="AE75" s="1">
        <f>(IF(AND($C75=0,$D75=AE$2),1,0))+(IF(AND($C75=0,$E75=AE$2),1,0))</f>
        <v>0</v>
      </c>
      <c r="AF75" s="1">
        <f>(IF(AND($C75=0,$D75=AF$2),1,0))+(IF(AND($C75=0,$E75=AF$2),1,0))</f>
        <v>0</v>
      </c>
      <c r="AG75" s="1">
        <f>(IF(AND($C75=0,$D75=AG$2),1,0))+(IF(AND($C75=0,$E75=AG$2),1,0))</f>
        <v>0</v>
      </c>
      <c r="AH75" s="1">
        <f>(IF(AND($C75=0,$D75=AH$2),1,0))+(IF(AND($C75=0,$E75=AH$2),1,0))</f>
        <v>0</v>
      </c>
      <c r="AI75" s="1">
        <f>(IF(AND($C75=0,$D75=AI$2),1,0))+(IF(AND($C75=0,$E75=AI$2),1,0))</f>
        <v>0</v>
      </c>
      <c r="AJ75" s="1" t="b">
        <f>IF($C75=0, B75)</f>
        <v>0</v>
      </c>
      <c r="AK75" s="1"/>
    </row>
    <row r="76" spans="1:37" customFormat="1" ht="14.5" x14ac:dyDescent="0.35">
      <c r="A76" s="1">
        <v>74</v>
      </c>
      <c r="B76" s="3">
        <v>40</v>
      </c>
      <c r="C76" s="3">
        <v>1</v>
      </c>
      <c r="D76" s="5">
        <v>2</v>
      </c>
      <c r="E76" s="3">
        <v>100</v>
      </c>
      <c r="F76" s="3">
        <v>1</v>
      </c>
      <c r="G76" s="3">
        <v>2</v>
      </c>
      <c r="H76" s="1">
        <v>1</v>
      </c>
      <c r="I76" s="1" t="b">
        <f t="shared" si="2"/>
        <v>1</v>
      </c>
      <c r="J76" s="1" t="s">
        <v>43</v>
      </c>
      <c r="L76" s="1">
        <f>IF(AND($C76=1,$J76=L$2),1,0)</f>
        <v>0</v>
      </c>
      <c r="M76" s="1">
        <f>IF(AND($C76=1,$J76=M$2),1,0)</f>
        <v>0</v>
      </c>
      <c r="N76" s="1">
        <f>IF(AND($C76=1,$J76=N$2),1,0)</f>
        <v>1</v>
      </c>
      <c r="O76" s="1">
        <f>IF(AND($C76=1,$J76=O$2),1,0)</f>
        <v>0</v>
      </c>
      <c r="P76" s="1">
        <f>IF(AND($C76=1,$J76=P$2),1,0)</f>
        <v>0</v>
      </c>
      <c r="Q76" s="1">
        <f>IF(AND($C76=1,$J76=Q$2),1,0)</f>
        <v>0</v>
      </c>
      <c r="R76" s="1">
        <f>(IF(AND($C76=1,$D76=R$2),1,0))+(IF(AND($C76=1,$E76=R$2),1,0))</f>
        <v>0</v>
      </c>
      <c r="S76" s="1">
        <f>(IF(AND($C76=1,$D76=S$2),1,0))+(IF(AND($C76=1,$E76=S$2),1,0))</f>
        <v>0</v>
      </c>
      <c r="T76" s="1">
        <f>(IF(AND($C76=1,$D76=T$2),1,0))+(IF(AND($C76=1,$E76=T$2),1,0))</f>
        <v>1</v>
      </c>
      <c r="U76" s="1">
        <f>(IF(AND($C76=1,$D76=U$2),1,0))+(IF(AND($C76=1,$E76=U$2),1,0))</f>
        <v>0</v>
      </c>
      <c r="V76" s="1">
        <f>(IF(AND($C76=1,$D76=V$2),1,0))+(IF(AND($C76=1,$E76=V$2),1,0))</f>
        <v>0</v>
      </c>
      <c r="W76" s="1">
        <f>IF($C76=1, B76)</f>
        <v>40</v>
      </c>
      <c r="X76" s="1"/>
      <c r="Y76" s="1">
        <f>IF(AND($C76=0,$J76=Y$2),1,0)</f>
        <v>0</v>
      </c>
      <c r="Z76" s="1">
        <f>IF(AND($C76=0,$J76=Z$2),1,0)</f>
        <v>0</v>
      </c>
      <c r="AA76" s="1">
        <f>IF(AND($C76=0,$J76=AA$2),1,0)</f>
        <v>0</v>
      </c>
      <c r="AB76" s="1">
        <f>IF(AND($C76=0,$J76=AB$2),1,0)</f>
        <v>0</v>
      </c>
      <c r="AC76" s="1">
        <f>IF(AND($C76=0,$J76=AC$2),1,0)</f>
        <v>0</v>
      </c>
      <c r="AD76" s="1">
        <f>IF(AND($C76=0,$J76=AD$2),1,0)</f>
        <v>0</v>
      </c>
      <c r="AE76" s="1">
        <f>(IF(AND($C76=0,$D76=AE$2),1,0))+(IF(AND($C76=0,$E76=AE$2),1,0))</f>
        <v>0</v>
      </c>
      <c r="AF76" s="1">
        <f>(IF(AND($C76=0,$D76=AF$2),1,0))+(IF(AND($C76=0,$E76=AF$2),1,0))</f>
        <v>0</v>
      </c>
      <c r="AG76" s="1">
        <f>(IF(AND($C76=0,$D76=AG$2),1,0))+(IF(AND($C76=0,$E76=AG$2),1,0))</f>
        <v>0</v>
      </c>
      <c r="AH76" s="1">
        <f>(IF(AND($C76=0,$D76=AH$2),1,0))+(IF(AND($C76=0,$E76=AH$2),1,0))</f>
        <v>0</v>
      </c>
      <c r="AI76" s="1">
        <f>(IF(AND($C76=0,$D76=AI$2),1,0))+(IF(AND($C76=0,$E76=AI$2),1,0))</f>
        <v>0</v>
      </c>
      <c r="AJ76" s="1" t="b">
        <f>IF($C76=0, B76)</f>
        <v>0</v>
      </c>
      <c r="AK76" s="1"/>
    </row>
    <row r="77" spans="1:37" customFormat="1" ht="14.5" x14ac:dyDescent="0.35">
      <c r="A77" s="1">
        <v>75</v>
      </c>
      <c r="B77" s="3">
        <v>21</v>
      </c>
      <c r="C77" s="3">
        <v>0</v>
      </c>
      <c r="D77" s="5">
        <v>2</v>
      </c>
      <c r="E77" s="3">
        <v>100</v>
      </c>
      <c r="F77" s="3">
        <v>1</v>
      </c>
      <c r="G77" s="3">
        <v>2</v>
      </c>
      <c r="H77" s="1">
        <v>1</v>
      </c>
      <c r="I77" s="1" t="b">
        <f t="shared" si="2"/>
        <v>1</v>
      </c>
      <c r="J77" s="1" t="s">
        <v>43</v>
      </c>
      <c r="L77" s="1">
        <f>IF(AND($C77=1,$J77=L$2),1,0)</f>
        <v>0</v>
      </c>
      <c r="M77" s="1">
        <f>IF(AND($C77=1,$J77=M$2),1,0)</f>
        <v>0</v>
      </c>
      <c r="N77" s="1">
        <f>IF(AND($C77=1,$J77=N$2),1,0)</f>
        <v>0</v>
      </c>
      <c r="O77" s="1">
        <f>IF(AND($C77=1,$J77=O$2),1,0)</f>
        <v>0</v>
      </c>
      <c r="P77" s="1">
        <f>IF(AND($C77=1,$J77=P$2),1,0)</f>
        <v>0</v>
      </c>
      <c r="Q77" s="1">
        <f>IF(AND($C77=1,$J77=Q$2),1,0)</f>
        <v>0</v>
      </c>
      <c r="R77" s="1">
        <f>(IF(AND($C77=1,$D77=R$2),1,0))+(IF(AND($C77=1,$E77=R$2),1,0))</f>
        <v>0</v>
      </c>
      <c r="S77" s="1">
        <f>(IF(AND($C77=1,$D77=S$2),1,0))+(IF(AND($C77=1,$E77=S$2),1,0))</f>
        <v>0</v>
      </c>
      <c r="T77" s="1">
        <f>(IF(AND($C77=1,$D77=T$2),1,0))+(IF(AND($C77=1,$E77=T$2),1,0))</f>
        <v>0</v>
      </c>
      <c r="U77" s="1">
        <f>(IF(AND($C77=1,$D77=U$2),1,0))+(IF(AND($C77=1,$E77=U$2),1,0))</f>
        <v>0</v>
      </c>
      <c r="V77" s="1">
        <f>(IF(AND($C77=1,$D77=V$2),1,0))+(IF(AND($C77=1,$E77=V$2),1,0))</f>
        <v>0</v>
      </c>
      <c r="W77" s="1" t="b">
        <f>IF($C77=1, B77)</f>
        <v>0</v>
      </c>
      <c r="X77" s="1"/>
      <c r="Y77" s="1">
        <f>IF(AND($C77=0,$J77=Y$2),1,0)</f>
        <v>0</v>
      </c>
      <c r="Z77" s="1">
        <f>IF(AND($C77=0,$J77=Z$2),1,0)</f>
        <v>0</v>
      </c>
      <c r="AA77" s="1">
        <f>IF(AND($C77=0,$J77=AA$2),1,0)</f>
        <v>1</v>
      </c>
      <c r="AB77" s="1">
        <f>IF(AND($C77=0,$J77=AB$2),1,0)</f>
        <v>0</v>
      </c>
      <c r="AC77" s="1">
        <f>IF(AND($C77=0,$J77=AC$2),1,0)</f>
        <v>0</v>
      </c>
      <c r="AD77" s="1">
        <f>IF(AND($C77=0,$J77=AD$2),1,0)</f>
        <v>0</v>
      </c>
      <c r="AE77" s="1">
        <f>(IF(AND($C77=0,$D77=AE$2),1,0))+(IF(AND($C77=0,$E77=AE$2),1,0))</f>
        <v>0</v>
      </c>
      <c r="AF77" s="1">
        <f>(IF(AND($C77=0,$D77=AF$2),1,0))+(IF(AND($C77=0,$E77=AF$2),1,0))</f>
        <v>0</v>
      </c>
      <c r="AG77" s="1">
        <f>(IF(AND($C77=0,$D77=AG$2),1,0))+(IF(AND($C77=0,$E77=AG$2),1,0))</f>
        <v>1</v>
      </c>
      <c r="AH77" s="1">
        <f>(IF(AND($C77=0,$D77=AH$2),1,0))+(IF(AND($C77=0,$E77=AH$2),1,0))</f>
        <v>0</v>
      </c>
      <c r="AI77" s="1">
        <f>(IF(AND($C77=0,$D77=AI$2),1,0))+(IF(AND($C77=0,$E77=AI$2),1,0))</f>
        <v>0</v>
      </c>
      <c r="AJ77" s="1">
        <f>IF($C77=0, B77)</f>
        <v>21</v>
      </c>
      <c r="AK77" s="1"/>
    </row>
    <row r="78" spans="1:37" customFormat="1" ht="14.5" x14ac:dyDescent="0.35">
      <c r="A78" s="1">
        <v>76</v>
      </c>
      <c r="B78" s="6">
        <v>42</v>
      </c>
      <c r="C78" s="3">
        <v>1</v>
      </c>
      <c r="D78" s="5">
        <v>2</v>
      </c>
      <c r="E78" s="5">
        <v>4</v>
      </c>
      <c r="F78" s="6">
        <v>1</v>
      </c>
      <c r="G78" s="6">
        <v>2</v>
      </c>
      <c r="H78" s="1">
        <v>1</v>
      </c>
      <c r="I78" s="1" t="b">
        <f t="shared" si="2"/>
        <v>1</v>
      </c>
      <c r="J78" s="1" t="s">
        <v>43</v>
      </c>
      <c r="L78" s="1">
        <f>IF(AND($C78=1,$J78=L$2),1,0)</f>
        <v>0</v>
      </c>
      <c r="M78" s="1">
        <f>IF(AND($C78=1,$J78=M$2),1,0)</f>
        <v>0</v>
      </c>
      <c r="N78" s="1">
        <f>IF(AND($C78=1,$J78=N$2),1,0)</f>
        <v>1</v>
      </c>
      <c r="O78" s="1">
        <f>IF(AND($C78=1,$J78=O$2),1,0)</f>
        <v>0</v>
      </c>
      <c r="P78" s="1">
        <f>IF(AND($C78=1,$J78=P$2),1,0)</f>
        <v>0</v>
      </c>
      <c r="Q78" s="1">
        <f>IF(AND($C78=1,$J78=Q$2),1,0)</f>
        <v>0</v>
      </c>
      <c r="R78" s="1">
        <f>(IF(AND($C78=1,$D78=R$2),1,0))+(IF(AND($C78=1,$E78=R$2),1,0))</f>
        <v>0</v>
      </c>
      <c r="S78" s="1">
        <f>(IF(AND($C78=1,$D78=S$2),1,0))+(IF(AND($C78=1,$E78=S$2),1,0))</f>
        <v>0</v>
      </c>
      <c r="T78" s="1">
        <f>(IF(AND($C78=1,$D78=T$2),1,0))+(IF(AND($C78=1,$E78=T$2),1,0))</f>
        <v>1</v>
      </c>
      <c r="U78" s="1">
        <f>(IF(AND($C78=1,$D78=U$2),1,0))+(IF(AND($C78=1,$E78=U$2),1,0))</f>
        <v>0</v>
      </c>
      <c r="V78" s="1">
        <f>(IF(AND($C78=1,$D78=V$2),1,0))+(IF(AND($C78=1,$E78=V$2),1,0))</f>
        <v>1</v>
      </c>
      <c r="W78" s="1">
        <f>IF($C78=1, B78)</f>
        <v>42</v>
      </c>
      <c r="X78" s="1"/>
      <c r="Y78" s="1">
        <f>IF(AND($C78=0,$J78=Y$2),1,0)</f>
        <v>0</v>
      </c>
      <c r="Z78" s="1">
        <f>IF(AND($C78=0,$J78=Z$2),1,0)</f>
        <v>0</v>
      </c>
      <c r="AA78" s="1">
        <f>IF(AND($C78=0,$J78=AA$2),1,0)</f>
        <v>0</v>
      </c>
      <c r="AB78" s="1">
        <f>IF(AND($C78=0,$J78=AB$2),1,0)</f>
        <v>0</v>
      </c>
      <c r="AC78" s="1">
        <f>IF(AND($C78=0,$J78=AC$2),1,0)</f>
        <v>0</v>
      </c>
      <c r="AD78" s="1">
        <f>IF(AND($C78=0,$J78=AD$2),1,0)</f>
        <v>0</v>
      </c>
      <c r="AE78" s="1">
        <f>(IF(AND($C78=0,$D78=AE$2),1,0))+(IF(AND($C78=0,$E78=AE$2),1,0))</f>
        <v>0</v>
      </c>
      <c r="AF78" s="1">
        <f>(IF(AND($C78=0,$D78=AF$2),1,0))+(IF(AND($C78=0,$E78=AF$2),1,0))</f>
        <v>0</v>
      </c>
      <c r="AG78" s="1">
        <f>(IF(AND($C78=0,$D78=AG$2),1,0))+(IF(AND($C78=0,$E78=AG$2),1,0))</f>
        <v>0</v>
      </c>
      <c r="AH78" s="1">
        <f>(IF(AND($C78=0,$D78=AH$2),1,0))+(IF(AND($C78=0,$E78=AH$2),1,0))</f>
        <v>0</v>
      </c>
      <c r="AI78" s="1">
        <f>(IF(AND($C78=0,$D78=AI$2),1,0))+(IF(AND($C78=0,$E78=AI$2),1,0))</f>
        <v>0</v>
      </c>
      <c r="AJ78" s="1" t="b">
        <f>IF($C78=0, B78)</f>
        <v>0</v>
      </c>
      <c r="AK78" s="1"/>
    </row>
    <row r="79" spans="1:37" customFormat="1" ht="14.5" x14ac:dyDescent="0.35">
      <c r="A79" s="1">
        <v>77</v>
      </c>
      <c r="B79" s="3">
        <v>58</v>
      </c>
      <c r="C79" s="3">
        <v>0</v>
      </c>
      <c r="D79" s="5">
        <v>2</v>
      </c>
      <c r="E79" s="3">
        <v>100</v>
      </c>
      <c r="F79" s="3">
        <v>1</v>
      </c>
      <c r="G79" s="3">
        <v>2</v>
      </c>
      <c r="H79" s="1">
        <v>1</v>
      </c>
      <c r="I79" s="1" t="b">
        <f t="shared" si="2"/>
        <v>1</v>
      </c>
      <c r="J79" s="1" t="s">
        <v>43</v>
      </c>
      <c r="L79" s="1">
        <f>IF(AND($C79=1,$J79=L$2),1,0)</f>
        <v>0</v>
      </c>
      <c r="M79" s="1">
        <f>IF(AND($C79=1,$J79=M$2),1,0)</f>
        <v>0</v>
      </c>
      <c r="N79" s="1">
        <f>IF(AND($C79=1,$J79=N$2),1,0)</f>
        <v>0</v>
      </c>
      <c r="O79" s="1">
        <f>IF(AND($C79=1,$J79=O$2),1,0)</f>
        <v>0</v>
      </c>
      <c r="P79" s="1">
        <f>IF(AND($C79=1,$J79=P$2),1,0)</f>
        <v>0</v>
      </c>
      <c r="Q79" s="1">
        <f>IF(AND($C79=1,$J79=Q$2),1,0)</f>
        <v>0</v>
      </c>
      <c r="R79" s="1">
        <f>(IF(AND($C79=1,$D79=R$2),1,0))+(IF(AND($C79=1,$E79=R$2),1,0))</f>
        <v>0</v>
      </c>
      <c r="S79" s="1">
        <f>(IF(AND($C79=1,$D79=S$2),1,0))+(IF(AND($C79=1,$E79=S$2),1,0))</f>
        <v>0</v>
      </c>
      <c r="T79" s="1">
        <f>(IF(AND($C79=1,$D79=T$2),1,0))+(IF(AND($C79=1,$E79=T$2),1,0))</f>
        <v>0</v>
      </c>
      <c r="U79" s="1">
        <f>(IF(AND($C79=1,$D79=U$2),1,0))+(IF(AND($C79=1,$E79=U$2),1,0))</f>
        <v>0</v>
      </c>
      <c r="V79" s="1">
        <f>(IF(AND($C79=1,$D79=V$2),1,0))+(IF(AND($C79=1,$E79=V$2),1,0))</f>
        <v>0</v>
      </c>
      <c r="W79" s="1" t="b">
        <f>IF($C79=1, B79)</f>
        <v>0</v>
      </c>
      <c r="X79" s="1"/>
      <c r="Y79" s="1">
        <f>IF(AND($C79=0,$J79=Y$2),1,0)</f>
        <v>0</v>
      </c>
      <c r="Z79" s="1">
        <f>IF(AND($C79=0,$J79=Z$2),1,0)</f>
        <v>0</v>
      </c>
      <c r="AA79" s="1">
        <f>IF(AND($C79=0,$J79=AA$2),1,0)</f>
        <v>1</v>
      </c>
      <c r="AB79" s="1">
        <f>IF(AND($C79=0,$J79=AB$2),1,0)</f>
        <v>0</v>
      </c>
      <c r="AC79" s="1">
        <f>IF(AND($C79=0,$J79=AC$2),1,0)</f>
        <v>0</v>
      </c>
      <c r="AD79" s="1">
        <f>IF(AND($C79=0,$J79=AD$2),1,0)</f>
        <v>0</v>
      </c>
      <c r="AE79" s="1">
        <f>(IF(AND($C79=0,$D79=AE$2),1,0))+(IF(AND($C79=0,$E79=AE$2),1,0))</f>
        <v>0</v>
      </c>
      <c r="AF79" s="1">
        <f>(IF(AND($C79=0,$D79=AF$2),1,0))+(IF(AND($C79=0,$E79=AF$2),1,0))</f>
        <v>0</v>
      </c>
      <c r="AG79" s="1">
        <f>(IF(AND($C79=0,$D79=AG$2),1,0))+(IF(AND($C79=0,$E79=AG$2),1,0))</f>
        <v>1</v>
      </c>
      <c r="AH79" s="1">
        <f>(IF(AND($C79=0,$D79=AH$2),1,0))+(IF(AND($C79=0,$E79=AH$2),1,0))</f>
        <v>0</v>
      </c>
      <c r="AI79" s="1">
        <f>(IF(AND($C79=0,$D79=AI$2),1,0))+(IF(AND($C79=0,$E79=AI$2),1,0))</f>
        <v>0</v>
      </c>
      <c r="AJ79" s="1">
        <f>IF($C79=0, B79)</f>
        <v>58</v>
      </c>
      <c r="AK79" s="1"/>
    </row>
    <row r="80" spans="1:37" customFormat="1" ht="14.5" x14ac:dyDescent="0.35">
      <c r="A80" s="1">
        <v>78</v>
      </c>
      <c r="B80" s="3">
        <v>58</v>
      </c>
      <c r="C80" s="3">
        <v>1</v>
      </c>
      <c r="D80" s="5">
        <v>2</v>
      </c>
      <c r="E80" s="3">
        <v>100</v>
      </c>
      <c r="F80" s="3">
        <v>1</v>
      </c>
      <c r="G80" s="3">
        <v>2</v>
      </c>
      <c r="H80" s="1">
        <v>1</v>
      </c>
      <c r="I80" s="1" t="b">
        <f t="shared" si="2"/>
        <v>1</v>
      </c>
      <c r="J80" s="1" t="s">
        <v>43</v>
      </c>
      <c r="L80" s="1">
        <f>IF(AND($C80=1,$J80=L$2),1,0)</f>
        <v>0</v>
      </c>
      <c r="M80" s="1">
        <f>IF(AND($C80=1,$J80=M$2),1,0)</f>
        <v>0</v>
      </c>
      <c r="N80" s="1">
        <f>IF(AND($C80=1,$J80=N$2),1,0)</f>
        <v>1</v>
      </c>
      <c r="O80" s="1">
        <f>IF(AND($C80=1,$J80=O$2),1,0)</f>
        <v>0</v>
      </c>
      <c r="P80" s="1">
        <f>IF(AND($C80=1,$J80=P$2),1,0)</f>
        <v>0</v>
      </c>
      <c r="Q80" s="1">
        <f>IF(AND($C80=1,$J80=Q$2),1,0)</f>
        <v>0</v>
      </c>
      <c r="R80" s="1">
        <f>(IF(AND($C80=1,$D80=R$2),1,0))+(IF(AND($C80=1,$E80=R$2),1,0))</f>
        <v>0</v>
      </c>
      <c r="S80" s="1">
        <f>(IF(AND($C80=1,$D80=S$2),1,0))+(IF(AND($C80=1,$E80=S$2),1,0))</f>
        <v>0</v>
      </c>
      <c r="T80" s="1">
        <f>(IF(AND($C80=1,$D80=T$2),1,0))+(IF(AND($C80=1,$E80=T$2),1,0))</f>
        <v>1</v>
      </c>
      <c r="U80" s="1">
        <f>(IF(AND($C80=1,$D80=U$2),1,0))+(IF(AND($C80=1,$E80=U$2),1,0))</f>
        <v>0</v>
      </c>
      <c r="V80" s="1">
        <f>(IF(AND($C80=1,$D80=V$2),1,0))+(IF(AND($C80=1,$E80=V$2),1,0))</f>
        <v>0</v>
      </c>
      <c r="W80" s="1">
        <f>IF($C80=1, B80)</f>
        <v>58</v>
      </c>
      <c r="X80" s="1"/>
      <c r="Y80" s="1">
        <f>IF(AND($C80=0,$J80=Y$2),1,0)</f>
        <v>0</v>
      </c>
      <c r="Z80" s="1">
        <f>IF(AND($C80=0,$J80=Z$2),1,0)</f>
        <v>0</v>
      </c>
      <c r="AA80" s="1">
        <f>IF(AND($C80=0,$J80=AA$2),1,0)</f>
        <v>0</v>
      </c>
      <c r="AB80" s="1">
        <f>IF(AND($C80=0,$J80=AB$2),1,0)</f>
        <v>0</v>
      </c>
      <c r="AC80" s="1">
        <f>IF(AND($C80=0,$J80=AC$2),1,0)</f>
        <v>0</v>
      </c>
      <c r="AD80" s="1">
        <f>IF(AND($C80=0,$J80=AD$2),1,0)</f>
        <v>0</v>
      </c>
      <c r="AE80" s="1">
        <f>(IF(AND($C80=0,$D80=AE$2),1,0))+(IF(AND($C80=0,$E80=AE$2),1,0))</f>
        <v>0</v>
      </c>
      <c r="AF80" s="1">
        <f>(IF(AND($C80=0,$D80=AF$2),1,0))+(IF(AND($C80=0,$E80=AF$2),1,0))</f>
        <v>0</v>
      </c>
      <c r="AG80" s="1">
        <f>(IF(AND($C80=0,$D80=AG$2),1,0))+(IF(AND($C80=0,$E80=AG$2),1,0))</f>
        <v>0</v>
      </c>
      <c r="AH80" s="1">
        <f>(IF(AND($C80=0,$D80=AH$2),1,0))+(IF(AND($C80=0,$E80=AH$2),1,0))</f>
        <v>0</v>
      </c>
      <c r="AI80" s="1">
        <f>(IF(AND($C80=0,$D80=AI$2),1,0))+(IF(AND($C80=0,$E80=AI$2),1,0))</f>
        <v>0</v>
      </c>
      <c r="AJ80" s="1" t="b">
        <f>IF($C80=0, B80)</f>
        <v>0</v>
      </c>
      <c r="AK80" s="1"/>
    </row>
    <row r="81" spans="1:37" customFormat="1" ht="14.5" x14ac:dyDescent="0.35">
      <c r="A81" s="1">
        <v>79</v>
      </c>
      <c r="B81" s="3">
        <v>30</v>
      </c>
      <c r="C81" s="3">
        <v>1</v>
      </c>
      <c r="D81" s="5">
        <v>2</v>
      </c>
      <c r="E81" s="5">
        <v>4</v>
      </c>
      <c r="F81" s="3">
        <v>0</v>
      </c>
      <c r="G81" s="3">
        <v>0</v>
      </c>
      <c r="H81" s="1">
        <v>1</v>
      </c>
      <c r="I81" s="1" t="b">
        <f t="shared" si="2"/>
        <v>0</v>
      </c>
      <c r="J81" s="1" t="s">
        <v>43</v>
      </c>
      <c r="L81" s="1">
        <f>IF(AND($C81=1,$J81=L$2),1,0)</f>
        <v>0</v>
      </c>
      <c r="M81" s="1">
        <f>IF(AND($C81=1,$J81=M$2),1,0)</f>
        <v>0</v>
      </c>
      <c r="N81" s="1">
        <f>IF(AND($C81=1,$J81=N$2),1,0)</f>
        <v>1</v>
      </c>
      <c r="O81" s="1">
        <f>IF(AND($C81=1,$J81=O$2),1,0)</f>
        <v>0</v>
      </c>
      <c r="P81" s="1">
        <f>IF(AND($C81=1,$J81=P$2),1,0)</f>
        <v>0</v>
      </c>
      <c r="Q81" s="1">
        <f>IF(AND($C81=1,$J81=Q$2),1,0)</f>
        <v>0</v>
      </c>
      <c r="R81" s="1">
        <f>(IF(AND($C81=1,$D81=R$2),1,0))+(IF(AND($C81=1,$E81=R$2),1,0))</f>
        <v>0</v>
      </c>
      <c r="S81" s="1">
        <f>(IF(AND($C81=1,$D81=S$2),1,0))+(IF(AND($C81=1,$E81=S$2),1,0))</f>
        <v>0</v>
      </c>
      <c r="T81" s="1">
        <f>(IF(AND($C81=1,$D81=T$2),1,0))+(IF(AND($C81=1,$E81=T$2),1,0))</f>
        <v>1</v>
      </c>
      <c r="U81" s="1">
        <f>(IF(AND($C81=1,$D81=U$2),1,0))+(IF(AND($C81=1,$E81=U$2),1,0))</f>
        <v>0</v>
      </c>
      <c r="V81" s="1">
        <f>(IF(AND($C81=1,$D81=V$2),1,0))+(IF(AND($C81=1,$E81=V$2),1,0))</f>
        <v>1</v>
      </c>
      <c r="W81" s="1">
        <f>IF($C81=1, B81)</f>
        <v>30</v>
      </c>
      <c r="X81" s="1"/>
      <c r="Y81" s="1">
        <f>IF(AND($C81=0,$J81=Y$2),1,0)</f>
        <v>0</v>
      </c>
      <c r="Z81" s="1">
        <f>IF(AND($C81=0,$J81=Z$2),1,0)</f>
        <v>0</v>
      </c>
      <c r="AA81" s="1">
        <f>IF(AND($C81=0,$J81=AA$2),1,0)</f>
        <v>0</v>
      </c>
      <c r="AB81" s="1">
        <f>IF(AND($C81=0,$J81=AB$2),1,0)</f>
        <v>0</v>
      </c>
      <c r="AC81" s="1">
        <f>IF(AND($C81=0,$J81=AC$2),1,0)</f>
        <v>0</v>
      </c>
      <c r="AD81" s="1">
        <f>IF(AND($C81=0,$J81=AD$2),1,0)</f>
        <v>0</v>
      </c>
      <c r="AE81" s="1">
        <f>(IF(AND($C81=0,$D81=AE$2),1,0))+(IF(AND($C81=0,$E81=AE$2),1,0))</f>
        <v>0</v>
      </c>
      <c r="AF81" s="1">
        <f>(IF(AND($C81=0,$D81=AF$2),1,0))+(IF(AND($C81=0,$E81=AF$2),1,0))</f>
        <v>0</v>
      </c>
      <c r="AG81" s="1">
        <f>(IF(AND($C81=0,$D81=AG$2),1,0))+(IF(AND($C81=0,$E81=AG$2),1,0))</f>
        <v>0</v>
      </c>
      <c r="AH81" s="1">
        <f>(IF(AND($C81=0,$D81=AH$2),1,0))+(IF(AND($C81=0,$E81=AH$2),1,0))</f>
        <v>0</v>
      </c>
      <c r="AI81" s="1">
        <f>(IF(AND($C81=0,$D81=AI$2),1,0))+(IF(AND($C81=0,$E81=AI$2),1,0))</f>
        <v>0</v>
      </c>
      <c r="AJ81" s="1" t="b">
        <f>IF($C81=0, B81)</f>
        <v>0</v>
      </c>
      <c r="AK81" s="1"/>
    </row>
    <row r="82" spans="1:37" customFormat="1" ht="14.5" x14ac:dyDescent="0.35">
      <c r="A82" s="1">
        <v>80</v>
      </c>
      <c r="B82" s="3">
        <v>40</v>
      </c>
      <c r="C82" s="3">
        <v>0</v>
      </c>
      <c r="D82" s="5">
        <v>2</v>
      </c>
      <c r="E82" s="3">
        <v>100</v>
      </c>
      <c r="F82" s="3">
        <v>1</v>
      </c>
      <c r="G82" s="3">
        <v>2</v>
      </c>
      <c r="H82" s="1">
        <v>1</v>
      </c>
      <c r="I82" s="1" t="b">
        <f t="shared" si="2"/>
        <v>1</v>
      </c>
      <c r="J82" s="1" t="s">
        <v>43</v>
      </c>
      <c r="L82" s="1">
        <f>IF(AND($C82=1,$J82=L$2),1,0)</f>
        <v>0</v>
      </c>
      <c r="M82" s="1">
        <f>IF(AND($C82=1,$J82=M$2),1,0)</f>
        <v>0</v>
      </c>
      <c r="N82" s="1">
        <f>IF(AND($C82=1,$J82=N$2),1,0)</f>
        <v>0</v>
      </c>
      <c r="O82" s="1">
        <f>IF(AND($C82=1,$J82=O$2),1,0)</f>
        <v>0</v>
      </c>
      <c r="P82" s="1">
        <f>IF(AND($C82=1,$J82=P$2),1,0)</f>
        <v>0</v>
      </c>
      <c r="Q82" s="1">
        <f>IF(AND($C82=1,$J82=Q$2),1,0)</f>
        <v>0</v>
      </c>
      <c r="R82" s="1">
        <f>(IF(AND($C82=1,$D82=R$2),1,0))+(IF(AND($C82=1,$E82=R$2),1,0))</f>
        <v>0</v>
      </c>
      <c r="S82" s="1">
        <f>(IF(AND($C82=1,$D82=S$2),1,0))+(IF(AND($C82=1,$E82=S$2),1,0))</f>
        <v>0</v>
      </c>
      <c r="T82" s="1">
        <f>(IF(AND($C82=1,$D82=T$2),1,0))+(IF(AND($C82=1,$E82=T$2),1,0))</f>
        <v>0</v>
      </c>
      <c r="U82" s="1">
        <f>(IF(AND($C82=1,$D82=U$2),1,0))+(IF(AND($C82=1,$E82=U$2),1,0))</f>
        <v>0</v>
      </c>
      <c r="V82" s="1">
        <f>(IF(AND($C82=1,$D82=V$2),1,0))+(IF(AND($C82=1,$E82=V$2),1,0))</f>
        <v>0</v>
      </c>
      <c r="W82" s="1" t="b">
        <f>IF($C82=1, B82)</f>
        <v>0</v>
      </c>
      <c r="X82" s="1"/>
      <c r="Y82" s="1">
        <f>IF(AND($C82=0,$J82=Y$2),1,0)</f>
        <v>0</v>
      </c>
      <c r="Z82" s="1">
        <f>IF(AND($C82=0,$J82=Z$2),1,0)</f>
        <v>0</v>
      </c>
      <c r="AA82" s="1">
        <f>IF(AND($C82=0,$J82=AA$2),1,0)</f>
        <v>1</v>
      </c>
      <c r="AB82" s="1">
        <f>IF(AND($C82=0,$J82=AB$2),1,0)</f>
        <v>0</v>
      </c>
      <c r="AC82" s="1">
        <f>IF(AND($C82=0,$J82=AC$2),1,0)</f>
        <v>0</v>
      </c>
      <c r="AD82" s="1">
        <f>IF(AND($C82=0,$J82=AD$2),1,0)</f>
        <v>0</v>
      </c>
      <c r="AE82" s="1">
        <f>(IF(AND($C82=0,$D82=AE$2),1,0))+(IF(AND($C82=0,$E82=AE$2),1,0))</f>
        <v>0</v>
      </c>
      <c r="AF82" s="1">
        <f>(IF(AND($C82=0,$D82=AF$2),1,0))+(IF(AND($C82=0,$E82=AF$2),1,0))</f>
        <v>0</v>
      </c>
      <c r="AG82" s="1">
        <f>(IF(AND($C82=0,$D82=AG$2),1,0))+(IF(AND($C82=0,$E82=AG$2),1,0))</f>
        <v>1</v>
      </c>
      <c r="AH82" s="1">
        <f>(IF(AND($C82=0,$D82=AH$2),1,0))+(IF(AND($C82=0,$E82=AH$2),1,0))</f>
        <v>0</v>
      </c>
      <c r="AI82" s="1">
        <f>(IF(AND($C82=0,$D82=AI$2),1,0))+(IF(AND($C82=0,$E82=AI$2),1,0))</f>
        <v>0</v>
      </c>
      <c r="AJ82" s="1">
        <f>IF($C82=0, B82)</f>
        <v>40</v>
      </c>
      <c r="AK82" s="1"/>
    </row>
    <row r="83" spans="1:37" customFormat="1" ht="14.5" x14ac:dyDescent="0.35">
      <c r="A83" s="1">
        <v>81</v>
      </c>
      <c r="B83" s="3">
        <v>32</v>
      </c>
      <c r="C83" s="3">
        <v>0</v>
      </c>
      <c r="D83" s="3">
        <v>2</v>
      </c>
      <c r="E83" s="3">
        <v>100</v>
      </c>
      <c r="F83" s="3">
        <v>1</v>
      </c>
      <c r="G83" s="3">
        <v>2</v>
      </c>
      <c r="H83" s="1">
        <v>1</v>
      </c>
      <c r="I83" s="1" t="b">
        <f t="shared" si="2"/>
        <v>1</v>
      </c>
      <c r="J83" s="1" t="s">
        <v>43</v>
      </c>
      <c r="L83" s="1">
        <f>IF(AND($C83=1,$J83=L$2),1,0)</f>
        <v>0</v>
      </c>
      <c r="M83" s="1">
        <f>IF(AND($C83=1,$J83=M$2),1,0)</f>
        <v>0</v>
      </c>
      <c r="N83" s="1">
        <f>IF(AND($C83=1,$J83=N$2),1,0)</f>
        <v>0</v>
      </c>
      <c r="O83" s="1">
        <f>IF(AND($C83=1,$J83=O$2),1,0)</f>
        <v>0</v>
      </c>
      <c r="P83" s="1">
        <f>IF(AND($C83=1,$J83=P$2),1,0)</f>
        <v>0</v>
      </c>
      <c r="Q83" s="1">
        <f>IF(AND($C83=1,$J83=Q$2),1,0)</f>
        <v>0</v>
      </c>
      <c r="R83" s="1">
        <f>(IF(AND($C83=1,$D83=R$2),1,0))+(IF(AND($C83=1,$E83=R$2),1,0))</f>
        <v>0</v>
      </c>
      <c r="S83" s="1">
        <f>(IF(AND($C83=1,$D83=S$2),1,0))+(IF(AND($C83=1,$E83=S$2),1,0))</f>
        <v>0</v>
      </c>
      <c r="T83" s="1">
        <f>(IF(AND($C83=1,$D83=T$2),1,0))+(IF(AND($C83=1,$E83=T$2),1,0))</f>
        <v>0</v>
      </c>
      <c r="U83" s="1">
        <f>(IF(AND($C83=1,$D83=U$2),1,0))+(IF(AND($C83=1,$E83=U$2),1,0))</f>
        <v>0</v>
      </c>
      <c r="V83" s="1">
        <f>(IF(AND($C83=1,$D83=V$2),1,0))+(IF(AND($C83=1,$E83=V$2),1,0))</f>
        <v>0</v>
      </c>
      <c r="W83" s="1" t="b">
        <f>IF($C83=1, B83)</f>
        <v>0</v>
      </c>
      <c r="X83" s="1"/>
      <c r="Y83" s="1">
        <f>IF(AND($C83=0,$J83=Y$2),1,0)</f>
        <v>0</v>
      </c>
      <c r="Z83" s="1">
        <f>IF(AND($C83=0,$J83=Z$2),1,0)</f>
        <v>0</v>
      </c>
      <c r="AA83" s="1">
        <f>IF(AND($C83=0,$J83=AA$2),1,0)</f>
        <v>1</v>
      </c>
      <c r="AB83" s="1">
        <f>IF(AND($C83=0,$J83=AB$2),1,0)</f>
        <v>0</v>
      </c>
      <c r="AC83" s="1">
        <f>IF(AND($C83=0,$J83=AC$2),1,0)</f>
        <v>0</v>
      </c>
      <c r="AD83" s="1">
        <f>IF(AND($C83=0,$J83=AD$2),1,0)</f>
        <v>0</v>
      </c>
      <c r="AE83" s="1">
        <f>(IF(AND($C83=0,$D83=AE$2),1,0))+(IF(AND($C83=0,$E83=AE$2),1,0))</f>
        <v>0</v>
      </c>
      <c r="AF83" s="1">
        <f>(IF(AND($C83=0,$D83=AF$2),1,0))+(IF(AND($C83=0,$E83=AF$2),1,0))</f>
        <v>0</v>
      </c>
      <c r="AG83" s="1">
        <f>(IF(AND($C83=0,$D83=AG$2),1,0))+(IF(AND($C83=0,$E83=AG$2),1,0))</f>
        <v>1</v>
      </c>
      <c r="AH83" s="1">
        <f>(IF(AND($C83=0,$D83=AH$2),1,0))+(IF(AND($C83=0,$E83=AH$2),1,0))</f>
        <v>0</v>
      </c>
      <c r="AI83" s="1">
        <f>(IF(AND($C83=0,$D83=AI$2),1,0))+(IF(AND($C83=0,$E83=AI$2),1,0))</f>
        <v>0</v>
      </c>
      <c r="AJ83" s="1">
        <f>IF($C83=0, B83)</f>
        <v>32</v>
      </c>
      <c r="AK83" s="1"/>
    </row>
    <row r="84" spans="1:37" customFormat="1" ht="14.5" x14ac:dyDescent="0.35">
      <c r="A84" s="1">
        <v>82</v>
      </c>
      <c r="B84" s="3">
        <v>33</v>
      </c>
      <c r="C84" s="3">
        <v>1</v>
      </c>
      <c r="D84" s="5">
        <v>2</v>
      </c>
      <c r="E84" s="5">
        <v>4</v>
      </c>
      <c r="F84" s="3">
        <v>1</v>
      </c>
      <c r="G84" s="3">
        <v>2</v>
      </c>
      <c r="H84" s="1">
        <v>1</v>
      </c>
      <c r="I84" s="1" t="b">
        <f t="shared" si="2"/>
        <v>1</v>
      </c>
      <c r="J84" s="1" t="s">
        <v>43</v>
      </c>
      <c r="L84" s="1">
        <f>IF(AND($C84=1,$J84=L$2),1,0)</f>
        <v>0</v>
      </c>
      <c r="M84" s="1">
        <f>IF(AND($C84=1,$J84=M$2),1,0)</f>
        <v>0</v>
      </c>
      <c r="N84" s="1">
        <f>IF(AND($C84=1,$J84=N$2),1,0)</f>
        <v>1</v>
      </c>
      <c r="O84" s="1">
        <f>IF(AND($C84=1,$J84=O$2),1,0)</f>
        <v>0</v>
      </c>
      <c r="P84" s="1">
        <f>IF(AND($C84=1,$J84=P$2),1,0)</f>
        <v>0</v>
      </c>
      <c r="Q84" s="1">
        <f>IF(AND($C84=1,$J84=Q$2),1,0)</f>
        <v>0</v>
      </c>
      <c r="R84" s="1">
        <f>(IF(AND($C84=1,$D84=R$2),1,0))+(IF(AND($C84=1,$E84=R$2),1,0))</f>
        <v>0</v>
      </c>
      <c r="S84" s="1">
        <f>(IF(AND($C84=1,$D84=S$2),1,0))+(IF(AND($C84=1,$E84=S$2),1,0))</f>
        <v>0</v>
      </c>
      <c r="T84" s="1">
        <f>(IF(AND($C84=1,$D84=T$2),1,0))+(IF(AND($C84=1,$E84=T$2),1,0))</f>
        <v>1</v>
      </c>
      <c r="U84" s="1">
        <f>(IF(AND($C84=1,$D84=U$2),1,0))+(IF(AND($C84=1,$E84=U$2),1,0))</f>
        <v>0</v>
      </c>
      <c r="V84" s="1">
        <f>(IF(AND($C84=1,$D84=V$2),1,0))+(IF(AND($C84=1,$E84=V$2),1,0))</f>
        <v>1</v>
      </c>
      <c r="W84" s="1">
        <f>IF($C84=1, B84)</f>
        <v>33</v>
      </c>
      <c r="X84" s="1"/>
      <c r="Y84" s="1">
        <f>IF(AND($C84=0,$J84=Y$2),1,0)</f>
        <v>0</v>
      </c>
      <c r="Z84" s="1">
        <f>IF(AND($C84=0,$J84=Z$2),1,0)</f>
        <v>0</v>
      </c>
      <c r="AA84" s="1">
        <f>IF(AND($C84=0,$J84=AA$2),1,0)</f>
        <v>0</v>
      </c>
      <c r="AB84" s="1">
        <f>IF(AND($C84=0,$J84=AB$2),1,0)</f>
        <v>0</v>
      </c>
      <c r="AC84" s="1">
        <f>IF(AND($C84=0,$J84=AC$2),1,0)</f>
        <v>0</v>
      </c>
      <c r="AD84" s="1">
        <f>IF(AND($C84=0,$J84=AD$2),1,0)</f>
        <v>0</v>
      </c>
      <c r="AE84" s="1">
        <f>(IF(AND($C84=0,$D84=AE$2),1,0))+(IF(AND($C84=0,$E84=AE$2),1,0))</f>
        <v>0</v>
      </c>
      <c r="AF84" s="1">
        <f>(IF(AND($C84=0,$D84=AF$2),1,0))+(IF(AND($C84=0,$E84=AF$2),1,0))</f>
        <v>0</v>
      </c>
      <c r="AG84" s="1">
        <f>(IF(AND($C84=0,$D84=AG$2),1,0))+(IF(AND($C84=0,$E84=AG$2),1,0))</f>
        <v>0</v>
      </c>
      <c r="AH84" s="1">
        <f>(IF(AND($C84=0,$D84=AH$2),1,0))+(IF(AND($C84=0,$E84=AH$2),1,0))</f>
        <v>0</v>
      </c>
      <c r="AI84" s="1">
        <f>(IF(AND($C84=0,$D84=AI$2),1,0))+(IF(AND($C84=0,$E84=AI$2),1,0))</f>
        <v>0</v>
      </c>
      <c r="AJ84" s="1" t="b">
        <f>IF($C84=0, B84)</f>
        <v>0</v>
      </c>
      <c r="AK84" s="1"/>
    </row>
    <row r="85" spans="1:37" customFormat="1" ht="14.5" x14ac:dyDescent="0.35">
      <c r="A85" s="1">
        <v>83</v>
      </c>
      <c r="B85" s="3">
        <v>24</v>
      </c>
      <c r="C85" s="3">
        <v>0</v>
      </c>
      <c r="D85" s="5">
        <v>2</v>
      </c>
      <c r="E85" s="5">
        <v>4</v>
      </c>
      <c r="F85" s="3">
        <v>1</v>
      </c>
      <c r="G85" s="3">
        <v>2</v>
      </c>
      <c r="H85" s="1">
        <v>1</v>
      </c>
      <c r="I85" s="1" t="b">
        <f t="shared" si="2"/>
        <v>1</v>
      </c>
      <c r="J85" s="1" t="s">
        <v>43</v>
      </c>
      <c r="L85" s="1">
        <f>IF(AND($C85=1,$J85=L$2),1,0)</f>
        <v>0</v>
      </c>
      <c r="M85" s="1">
        <f>IF(AND($C85=1,$J85=M$2),1,0)</f>
        <v>0</v>
      </c>
      <c r="N85" s="1">
        <f>IF(AND($C85=1,$J85=N$2),1,0)</f>
        <v>0</v>
      </c>
      <c r="O85" s="1">
        <f>IF(AND($C85=1,$J85=O$2),1,0)</f>
        <v>0</v>
      </c>
      <c r="P85" s="1">
        <f>IF(AND($C85=1,$J85=P$2),1,0)</f>
        <v>0</v>
      </c>
      <c r="Q85" s="1">
        <f>IF(AND($C85=1,$J85=Q$2),1,0)</f>
        <v>0</v>
      </c>
      <c r="R85" s="1">
        <f>(IF(AND($C85=1,$D85=R$2),1,0))+(IF(AND($C85=1,$E85=R$2),1,0))</f>
        <v>0</v>
      </c>
      <c r="S85" s="1">
        <f>(IF(AND($C85=1,$D85=S$2),1,0))+(IF(AND($C85=1,$E85=S$2),1,0))</f>
        <v>0</v>
      </c>
      <c r="T85" s="1">
        <f>(IF(AND($C85=1,$D85=T$2),1,0))+(IF(AND($C85=1,$E85=T$2),1,0))</f>
        <v>0</v>
      </c>
      <c r="U85" s="1">
        <f>(IF(AND($C85=1,$D85=U$2),1,0))+(IF(AND($C85=1,$E85=U$2),1,0))</f>
        <v>0</v>
      </c>
      <c r="V85" s="1">
        <f>(IF(AND($C85=1,$D85=V$2),1,0))+(IF(AND($C85=1,$E85=V$2),1,0))</f>
        <v>0</v>
      </c>
      <c r="W85" s="1" t="b">
        <f>IF($C85=1, B85)</f>
        <v>0</v>
      </c>
      <c r="X85" s="1"/>
      <c r="Y85" s="1">
        <f>IF(AND($C85=0,$J85=Y$2),1,0)</f>
        <v>0</v>
      </c>
      <c r="Z85" s="1">
        <f>IF(AND($C85=0,$J85=Z$2),1,0)</f>
        <v>0</v>
      </c>
      <c r="AA85" s="1">
        <f>IF(AND($C85=0,$J85=AA$2),1,0)</f>
        <v>1</v>
      </c>
      <c r="AB85" s="1">
        <f>IF(AND($C85=0,$J85=AB$2),1,0)</f>
        <v>0</v>
      </c>
      <c r="AC85" s="1">
        <f>IF(AND($C85=0,$J85=AC$2),1,0)</f>
        <v>0</v>
      </c>
      <c r="AD85" s="1">
        <f>IF(AND($C85=0,$J85=AD$2),1,0)</f>
        <v>0</v>
      </c>
      <c r="AE85" s="1">
        <f>(IF(AND($C85=0,$D85=AE$2),1,0))+(IF(AND($C85=0,$E85=AE$2),1,0))</f>
        <v>0</v>
      </c>
      <c r="AF85" s="1">
        <f>(IF(AND($C85=0,$D85=AF$2),1,0))+(IF(AND($C85=0,$E85=AF$2),1,0))</f>
        <v>0</v>
      </c>
      <c r="AG85" s="1">
        <f>(IF(AND($C85=0,$D85=AG$2),1,0))+(IF(AND($C85=0,$E85=AG$2),1,0))</f>
        <v>1</v>
      </c>
      <c r="AH85" s="1">
        <f>(IF(AND($C85=0,$D85=AH$2),1,0))+(IF(AND($C85=0,$E85=AH$2),1,0))</f>
        <v>0</v>
      </c>
      <c r="AI85" s="1">
        <f>(IF(AND($C85=0,$D85=AI$2),1,0))+(IF(AND($C85=0,$E85=AI$2),1,0))</f>
        <v>1</v>
      </c>
      <c r="AJ85" s="1">
        <f>IF($C85=0, B85)</f>
        <v>24</v>
      </c>
      <c r="AK85" s="1"/>
    </row>
    <row r="86" spans="1:37" customFormat="1" ht="14.5" x14ac:dyDescent="0.35">
      <c r="A86" s="1">
        <v>84</v>
      </c>
      <c r="B86" s="3">
        <v>28</v>
      </c>
      <c r="C86" s="3">
        <v>1</v>
      </c>
      <c r="D86" s="5">
        <v>3</v>
      </c>
      <c r="E86" s="5">
        <v>4</v>
      </c>
      <c r="F86" s="3">
        <v>1</v>
      </c>
      <c r="G86" s="3">
        <v>2</v>
      </c>
      <c r="H86" s="1">
        <v>1</v>
      </c>
      <c r="I86" s="1" t="b">
        <f t="shared" si="2"/>
        <v>1</v>
      </c>
      <c r="J86" s="1" t="s">
        <v>43</v>
      </c>
      <c r="L86" s="1">
        <f>IF(AND($C86=1,$J86=L$2),1,0)</f>
        <v>0</v>
      </c>
      <c r="M86" s="1">
        <f>IF(AND($C86=1,$J86=M$2),1,0)</f>
        <v>0</v>
      </c>
      <c r="N86" s="1">
        <f>IF(AND($C86=1,$J86=N$2),1,0)</f>
        <v>1</v>
      </c>
      <c r="O86" s="1">
        <f>IF(AND($C86=1,$J86=O$2),1,0)</f>
        <v>0</v>
      </c>
      <c r="P86" s="1">
        <f>IF(AND($C86=1,$J86=P$2),1,0)</f>
        <v>0</v>
      </c>
      <c r="Q86" s="1">
        <f>IF(AND($C86=1,$J86=Q$2),1,0)</f>
        <v>0</v>
      </c>
      <c r="R86" s="1">
        <f>(IF(AND($C86=1,$D86=R$2),1,0))+(IF(AND($C86=1,$E86=R$2),1,0))</f>
        <v>0</v>
      </c>
      <c r="S86" s="1">
        <f>(IF(AND($C86=1,$D86=S$2),1,0))+(IF(AND($C86=1,$E86=S$2),1,0))</f>
        <v>0</v>
      </c>
      <c r="T86" s="1">
        <f>(IF(AND($C86=1,$D86=T$2),1,0))+(IF(AND($C86=1,$E86=T$2),1,0))</f>
        <v>0</v>
      </c>
      <c r="U86" s="1">
        <f>(IF(AND($C86=1,$D86=U$2),1,0))+(IF(AND($C86=1,$E86=U$2),1,0))</f>
        <v>1</v>
      </c>
      <c r="V86" s="1">
        <f>(IF(AND($C86=1,$D86=V$2),1,0))+(IF(AND($C86=1,$E86=V$2),1,0))</f>
        <v>1</v>
      </c>
      <c r="W86" s="1">
        <f>IF($C86=1, B86)</f>
        <v>28</v>
      </c>
      <c r="X86" s="1"/>
      <c r="Y86" s="1">
        <f>IF(AND($C86=0,$J86=Y$2),1,0)</f>
        <v>0</v>
      </c>
      <c r="Z86" s="1">
        <f>IF(AND($C86=0,$J86=Z$2),1,0)</f>
        <v>0</v>
      </c>
      <c r="AA86" s="1">
        <f>IF(AND($C86=0,$J86=AA$2),1,0)</f>
        <v>0</v>
      </c>
      <c r="AB86" s="1">
        <f>IF(AND($C86=0,$J86=AB$2),1,0)</f>
        <v>0</v>
      </c>
      <c r="AC86" s="1">
        <f>IF(AND($C86=0,$J86=AC$2),1,0)</f>
        <v>0</v>
      </c>
      <c r="AD86" s="1">
        <f>IF(AND($C86=0,$J86=AD$2),1,0)</f>
        <v>0</v>
      </c>
      <c r="AE86" s="1">
        <f>(IF(AND($C86=0,$D86=AE$2),1,0))+(IF(AND($C86=0,$E86=AE$2),1,0))</f>
        <v>0</v>
      </c>
      <c r="AF86" s="1">
        <f>(IF(AND($C86=0,$D86=AF$2),1,0))+(IF(AND($C86=0,$E86=AF$2),1,0))</f>
        <v>0</v>
      </c>
      <c r="AG86" s="1">
        <f>(IF(AND($C86=0,$D86=AG$2),1,0))+(IF(AND($C86=0,$E86=AG$2),1,0))</f>
        <v>0</v>
      </c>
      <c r="AH86" s="1">
        <f>(IF(AND($C86=0,$D86=AH$2),1,0))+(IF(AND($C86=0,$E86=AH$2),1,0))</f>
        <v>0</v>
      </c>
      <c r="AI86" s="1">
        <f>(IF(AND($C86=0,$D86=AI$2),1,0))+(IF(AND($C86=0,$E86=AI$2),1,0))</f>
        <v>0</v>
      </c>
      <c r="AJ86" s="1" t="b">
        <f>IF($C86=0, B86)</f>
        <v>0</v>
      </c>
      <c r="AK86" s="1"/>
    </row>
    <row r="87" spans="1:37" customFormat="1" ht="14.5" x14ac:dyDescent="0.35">
      <c r="A87" s="1">
        <v>85</v>
      </c>
      <c r="B87" s="3">
        <v>38</v>
      </c>
      <c r="C87" s="3">
        <v>1</v>
      </c>
      <c r="D87" s="3">
        <v>3</v>
      </c>
      <c r="E87" s="3">
        <v>100</v>
      </c>
      <c r="F87" s="3">
        <v>1</v>
      </c>
      <c r="G87" s="3">
        <v>2</v>
      </c>
      <c r="H87" s="1">
        <v>1</v>
      </c>
      <c r="I87" s="1" t="b">
        <f t="shared" si="2"/>
        <v>1</v>
      </c>
      <c r="J87" s="1" t="s">
        <v>43</v>
      </c>
      <c r="L87" s="1">
        <f>IF(AND($C87=1,$J87=L$2),1,0)</f>
        <v>0</v>
      </c>
      <c r="M87" s="1">
        <f>IF(AND($C87=1,$J87=M$2),1,0)</f>
        <v>0</v>
      </c>
      <c r="N87" s="1">
        <f>IF(AND($C87=1,$J87=N$2),1,0)</f>
        <v>1</v>
      </c>
      <c r="O87" s="1">
        <f>IF(AND($C87=1,$J87=O$2),1,0)</f>
        <v>0</v>
      </c>
      <c r="P87" s="1">
        <f>IF(AND($C87=1,$J87=P$2),1,0)</f>
        <v>0</v>
      </c>
      <c r="Q87" s="1">
        <f>IF(AND($C87=1,$J87=Q$2),1,0)</f>
        <v>0</v>
      </c>
      <c r="R87" s="1">
        <f>(IF(AND($C87=1,$D87=R$2),1,0))+(IF(AND($C87=1,$E87=R$2),1,0))</f>
        <v>0</v>
      </c>
      <c r="S87" s="1">
        <f>(IF(AND($C87=1,$D87=S$2),1,0))+(IF(AND($C87=1,$E87=S$2),1,0))</f>
        <v>0</v>
      </c>
      <c r="T87" s="1">
        <f>(IF(AND($C87=1,$D87=T$2),1,0))+(IF(AND($C87=1,$E87=T$2),1,0))</f>
        <v>0</v>
      </c>
      <c r="U87" s="1">
        <f>(IF(AND($C87=1,$D87=U$2),1,0))+(IF(AND($C87=1,$E87=U$2),1,0))</f>
        <v>1</v>
      </c>
      <c r="V87" s="1">
        <f>(IF(AND($C87=1,$D87=V$2),1,0))+(IF(AND($C87=1,$E87=V$2),1,0))</f>
        <v>0</v>
      </c>
      <c r="W87" s="1">
        <f>IF($C87=1, B87)</f>
        <v>38</v>
      </c>
      <c r="X87" s="1"/>
      <c r="Y87" s="1">
        <f>IF(AND($C87=0,$J87=Y$2),1,0)</f>
        <v>0</v>
      </c>
      <c r="Z87" s="1">
        <f>IF(AND($C87=0,$J87=Z$2),1,0)</f>
        <v>0</v>
      </c>
      <c r="AA87" s="1">
        <f>IF(AND($C87=0,$J87=AA$2),1,0)</f>
        <v>0</v>
      </c>
      <c r="AB87" s="1">
        <f>IF(AND($C87=0,$J87=AB$2),1,0)</f>
        <v>0</v>
      </c>
      <c r="AC87" s="1">
        <f>IF(AND($C87=0,$J87=AC$2),1,0)</f>
        <v>0</v>
      </c>
      <c r="AD87" s="1">
        <f>IF(AND($C87=0,$J87=AD$2),1,0)</f>
        <v>0</v>
      </c>
      <c r="AE87" s="1">
        <f>(IF(AND($C87=0,$D87=AE$2),1,0))+(IF(AND($C87=0,$E87=AE$2),1,0))</f>
        <v>0</v>
      </c>
      <c r="AF87" s="1">
        <f>(IF(AND($C87=0,$D87=AF$2),1,0))+(IF(AND($C87=0,$E87=AF$2),1,0))</f>
        <v>0</v>
      </c>
      <c r="AG87" s="1">
        <f>(IF(AND($C87=0,$D87=AG$2),1,0))+(IF(AND($C87=0,$E87=AG$2),1,0))</f>
        <v>0</v>
      </c>
      <c r="AH87" s="1">
        <f>(IF(AND($C87=0,$D87=AH$2),1,0))+(IF(AND($C87=0,$E87=AH$2),1,0))</f>
        <v>0</v>
      </c>
      <c r="AI87" s="1">
        <f>(IF(AND($C87=0,$D87=AI$2),1,0))+(IF(AND($C87=0,$E87=AI$2),1,0))</f>
        <v>0</v>
      </c>
      <c r="AJ87" s="1" t="b">
        <f>IF($C87=0, B87)</f>
        <v>0</v>
      </c>
      <c r="AK87" s="1"/>
    </row>
    <row r="88" spans="1:37" customFormat="1" ht="14.5" x14ac:dyDescent="0.35">
      <c r="A88" s="1">
        <v>86</v>
      </c>
      <c r="B88" s="3">
        <v>55</v>
      </c>
      <c r="C88" s="3">
        <v>1</v>
      </c>
      <c r="D88" s="3">
        <v>3</v>
      </c>
      <c r="E88" s="3">
        <v>100</v>
      </c>
      <c r="F88" s="3">
        <v>1</v>
      </c>
      <c r="G88" s="3">
        <v>2</v>
      </c>
      <c r="H88" s="1">
        <v>1</v>
      </c>
      <c r="I88" s="1" t="b">
        <f t="shared" si="2"/>
        <v>1</v>
      </c>
      <c r="J88" s="1" t="s">
        <v>43</v>
      </c>
      <c r="L88" s="1">
        <f>IF(AND($C88=1,$J88=L$2),1,0)</f>
        <v>0</v>
      </c>
      <c r="M88" s="1">
        <f>IF(AND($C88=1,$J88=M$2),1,0)</f>
        <v>0</v>
      </c>
      <c r="N88" s="1">
        <f>IF(AND($C88=1,$J88=N$2),1,0)</f>
        <v>1</v>
      </c>
      <c r="O88" s="1">
        <f>IF(AND($C88=1,$J88=O$2),1,0)</f>
        <v>0</v>
      </c>
      <c r="P88" s="1">
        <f>IF(AND($C88=1,$J88=P$2),1,0)</f>
        <v>0</v>
      </c>
      <c r="Q88" s="1">
        <f>IF(AND($C88=1,$J88=Q$2),1,0)</f>
        <v>0</v>
      </c>
      <c r="R88" s="1">
        <f>(IF(AND($C88=1,$D88=R$2),1,0))+(IF(AND($C88=1,$E88=R$2),1,0))</f>
        <v>0</v>
      </c>
      <c r="S88" s="1">
        <f>(IF(AND($C88=1,$D88=S$2),1,0))+(IF(AND($C88=1,$E88=S$2),1,0))</f>
        <v>0</v>
      </c>
      <c r="T88" s="1">
        <f>(IF(AND($C88=1,$D88=T$2),1,0))+(IF(AND($C88=1,$E88=T$2),1,0))</f>
        <v>0</v>
      </c>
      <c r="U88" s="1">
        <f>(IF(AND($C88=1,$D88=U$2),1,0))+(IF(AND($C88=1,$E88=U$2),1,0))</f>
        <v>1</v>
      </c>
      <c r="V88" s="1">
        <f>(IF(AND($C88=1,$D88=V$2),1,0))+(IF(AND($C88=1,$E88=V$2),1,0))</f>
        <v>0</v>
      </c>
      <c r="W88" s="1">
        <f>IF($C88=1, B88)</f>
        <v>55</v>
      </c>
      <c r="X88" s="1"/>
      <c r="Y88" s="1">
        <f>IF(AND($C88=0,$J88=Y$2),1,0)</f>
        <v>0</v>
      </c>
      <c r="Z88" s="1">
        <f>IF(AND($C88=0,$J88=Z$2),1,0)</f>
        <v>0</v>
      </c>
      <c r="AA88" s="1">
        <f>IF(AND($C88=0,$J88=AA$2),1,0)</f>
        <v>0</v>
      </c>
      <c r="AB88" s="1">
        <f>IF(AND($C88=0,$J88=AB$2),1,0)</f>
        <v>0</v>
      </c>
      <c r="AC88" s="1">
        <f>IF(AND($C88=0,$J88=AC$2),1,0)</f>
        <v>0</v>
      </c>
      <c r="AD88" s="1">
        <f>IF(AND($C88=0,$J88=AD$2),1,0)</f>
        <v>0</v>
      </c>
      <c r="AE88" s="1">
        <f>(IF(AND($C88=0,$D88=AE$2),1,0))+(IF(AND($C88=0,$E88=AE$2),1,0))</f>
        <v>0</v>
      </c>
      <c r="AF88" s="1">
        <f>(IF(AND($C88=0,$D88=AF$2),1,0))+(IF(AND($C88=0,$E88=AF$2),1,0))</f>
        <v>0</v>
      </c>
      <c r="AG88" s="1">
        <f>(IF(AND($C88=0,$D88=AG$2),1,0))+(IF(AND($C88=0,$E88=AG$2),1,0))</f>
        <v>0</v>
      </c>
      <c r="AH88" s="1">
        <f>(IF(AND($C88=0,$D88=AH$2),1,0))+(IF(AND($C88=0,$E88=AH$2),1,0))</f>
        <v>0</v>
      </c>
      <c r="AI88" s="1">
        <f>(IF(AND($C88=0,$D88=AI$2),1,0))+(IF(AND($C88=0,$E88=AI$2),1,0))</f>
        <v>0</v>
      </c>
      <c r="AJ88" s="1" t="b">
        <f>IF($C88=0, B88)</f>
        <v>0</v>
      </c>
      <c r="AK88" s="1"/>
    </row>
    <row r="89" spans="1:37" customFormat="1" ht="14.5" x14ac:dyDescent="0.35">
      <c r="A89" s="1">
        <v>87</v>
      </c>
      <c r="B89" s="3">
        <v>41</v>
      </c>
      <c r="C89" s="3">
        <v>1</v>
      </c>
      <c r="D89" s="5">
        <v>2</v>
      </c>
      <c r="E89" s="5">
        <v>4</v>
      </c>
      <c r="F89" s="3">
        <v>1</v>
      </c>
      <c r="G89" s="3">
        <v>2</v>
      </c>
      <c r="H89" s="1">
        <v>1</v>
      </c>
      <c r="I89" s="1" t="b">
        <f t="shared" si="2"/>
        <v>1</v>
      </c>
      <c r="J89" s="1" t="s">
        <v>43</v>
      </c>
      <c r="L89" s="1">
        <f>IF(AND($C89=1,$J89=L$2),1,0)</f>
        <v>0</v>
      </c>
      <c r="M89" s="1">
        <f>IF(AND($C89=1,$J89=M$2),1,0)</f>
        <v>0</v>
      </c>
      <c r="N89" s="1">
        <f>IF(AND($C89=1,$J89=N$2),1,0)</f>
        <v>1</v>
      </c>
      <c r="O89" s="1">
        <f>IF(AND($C89=1,$J89=O$2),1,0)</f>
        <v>0</v>
      </c>
      <c r="P89" s="1">
        <f>IF(AND($C89=1,$J89=P$2),1,0)</f>
        <v>0</v>
      </c>
      <c r="Q89" s="1">
        <f>IF(AND($C89=1,$J89=Q$2),1,0)</f>
        <v>0</v>
      </c>
      <c r="R89" s="1">
        <f>(IF(AND($C89=1,$D89=R$2),1,0))+(IF(AND($C89=1,$E89=R$2),1,0))</f>
        <v>0</v>
      </c>
      <c r="S89" s="1">
        <f>(IF(AND($C89=1,$D89=S$2),1,0))+(IF(AND($C89=1,$E89=S$2),1,0))</f>
        <v>0</v>
      </c>
      <c r="T89" s="1">
        <f>(IF(AND($C89=1,$D89=T$2),1,0))+(IF(AND($C89=1,$E89=T$2),1,0))</f>
        <v>1</v>
      </c>
      <c r="U89" s="1">
        <f>(IF(AND($C89=1,$D89=U$2),1,0))+(IF(AND($C89=1,$E89=U$2),1,0))</f>
        <v>0</v>
      </c>
      <c r="V89" s="1">
        <f>(IF(AND($C89=1,$D89=V$2),1,0))+(IF(AND($C89=1,$E89=V$2),1,0))</f>
        <v>1</v>
      </c>
      <c r="W89" s="1">
        <f>IF($C89=1, B89)</f>
        <v>41</v>
      </c>
      <c r="X89" s="1"/>
      <c r="Y89" s="1">
        <f>IF(AND($C89=0,$J89=Y$2),1,0)</f>
        <v>0</v>
      </c>
      <c r="Z89" s="1">
        <f>IF(AND($C89=0,$J89=Z$2),1,0)</f>
        <v>0</v>
      </c>
      <c r="AA89" s="1">
        <f>IF(AND($C89=0,$J89=AA$2),1,0)</f>
        <v>0</v>
      </c>
      <c r="AB89" s="1">
        <f>IF(AND($C89=0,$J89=AB$2),1,0)</f>
        <v>0</v>
      </c>
      <c r="AC89" s="1">
        <f>IF(AND($C89=0,$J89=AC$2),1,0)</f>
        <v>0</v>
      </c>
      <c r="AD89" s="1">
        <f>IF(AND($C89=0,$J89=AD$2),1,0)</f>
        <v>0</v>
      </c>
      <c r="AE89" s="1">
        <f>(IF(AND($C89=0,$D89=AE$2),1,0))+(IF(AND($C89=0,$E89=AE$2),1,0))</f>
        <v>0</v>
      </c>
      <c r="AF89" s="1">
        <f>(IF(AND($C89=0,$D89=AF$2),1,0))+(IF(AND($C89=0,$E89=AF$2),1,0))</f>
        <v>0</v>
      </c>
      <c r="AG89" s="1">
        <f>(IF(AND($C89=0,$D89=AG$2),1,0))+(IF(AND($C89=0,$E89=AG$2),1,0))</f>
        <v>0</v>
      </c>
      <c r="AH89" s="1">
        <f>(IF(AND($C89=0,$D89=AH$2),1,0))+(IF(AND($C89=0,$E89=AH$2),1,0))</f>
        <v>0</v>
      </c>
      <c r="AI89" s="1">
        <f>(IF(AND($C89=0,$D89=AI$2),1,0))+(IF(AND($C89=0,$E89=AI$2),1,0))</f>
        <v>0</v>
      </c>
      <c r="AJ89" s="1" t="b">
        <f>IF($C89=0, B89)</f>
        <v>0</v>
      </c>
      <c r="AK89" s="1"/>
    </row>
    <row r="90" spans="1:37" customFormat="1" ht="14.5" x14ac:dyDescent="0.35">
      <c r="A90" s="1">
        <v>88</v>
      </c>
      <c r="B90" s="3">
        <v>49</v>
      </c>
      <c r="C90" s="3">
        <v>0</v>
      </c>
      <c r="D90" s="5">
        <v>2</v>
      </c>
      <c r="E90" s="5">
        <v>4</v>
      </c>
      <c r="F90" s="3">
        <v>1</v>
      </c>
      <c r="G90" s="3">
        <v>2</v>
      </c>
      <c r="H90" s="1">
        <v>1</v>
      </c>
      <c r="I90" s="1" t="b">
        <f t="shared" si="2"/>
        <v>1</v>
      </c>
      <c r="J90" s="1" t="s">
        <v>43</v>
      </c>
      <c r="L90" s="1">
        <f>IF(AND($C90=1,$J90=L$2),1,0)</f>
        <v>0</v>
      </c>
      <c r="M90" s="1">
        <f>IF(AND($C90=1,$J90=M$2),1,0)</f>
        <v>0</v>
      </c>
      <c r="N90" s="1">
        <f>IF(AND($C90=1,$J90=N$2),1,0)</f>
        <v>0</v>
      </c>
      <c r="O90" s="1">
        <f>IF(AND($C90=1,$J90=O$2),1,0)</f>
        <v>0</v>
      </c>
      <c r="P90" s="1">
        <f>IF(AND($C90=1,$J90=P$2),1,0)</f>
        <v>0</v>
      </c>
      <c r="Q90" s="1">
        <f>IF(AND($C90=1,$J90=Q$2),1,0)</f>
        <v>0</v>
      </c>
      <c r="R90" s="1">
        <f>(IF(AND($C90=1,$D90=R$2),1,0))+(IF(AND($C90=1,$E90=R$2),1,0))</f>
        <v>0</v>
      </c>
      <c r="S90" s="1">
        <f>(IF(AND($C90=1,$D90=S$2),1,0))+(IF(AND($C90=1,$E90=S$2),1,0))</f>
        <v>0</v>
      </c>
      <c r="T90" s="1">
        <f>(IF(AND($C90=1,$D90=T$2),1,0))+(IF(AND($C90=1,$E90=T$2),1,0))</f>
        <v>0</v>
      </c>
      <c r="U90" s="1">
        <f>(IF(AND($C90=1,$D90=U$2),1,0))+(IF(AND($C90=1,$E90=U$2),1,0))</f>
        <v>0</v>
      </c>
      <c r="V90" s="1">
        <f>(IF(AND($C90=1,$D90=V$2),1,0))+(IF(AND($C90=1,$E90=V$2),1,0))</f>
        <v>0</v>
      </c>
      <c r="W90" s="1" t="b">
        <f>IF($C90=1, B90)</f>
        <v>0</v>
      </c>
      <c r="X90" s="1"/>
      <c r="Y90" s="1">
        <f>IF(AND($C90=0,$J90=Y$2),1,0)</f>
        <v>0</v>
      </c>
      <c r="Z90" s="1">
        <f>IF(AND($C90=0,$J90=Z$2),1,0)</f>
        <v>0</v>
      </c>
      <c r="AA90" s="1">
        <f>IF(AND($C90=0,$J90=AA$2),1,0)</f>
        <v>1</v>
      </c>
      <c r="AB90" s="1">
        <f>IF(AND($C90=0,$J90=AB$2),1,0)</f>
        <v>0</v>
      </c>
      <c r="AC90" s="1">
        <f>IF(AND($C90=0,$J90=AC$2),1,0)</f>
        <v>0</v>
      </c>
      <c r="AD90" s="1">
        <f>IF(AND($C90=0,$J90=AD$2),1,0)</f>
        <v>0</v>
      </c>
      <c r="AE90" s="1">
        <f>(IF(AND($C90=0,$D90=AE$2),1,0))+(IF(AND($C90=0,$E90=AE$2),1,0))</f>
        <v>0</v>
      </c>
      <c r="AF90" s="1">
        <f>(IF(AND($C90=0,$D90=AF$2),1,0))+(IF(AND($C90=0,$E90=AF$2),1,0))</f>
        <v>0</v>
      </c>
      <c r="AG90" s="1">
        <f>(IF(AND($C90=0,$D90=AG$2),1,0))+(IF(AND($C90=0,$E90=AG$2),1,0))</f>
        <v>1</v>
      </c>
      <c r="AH90" s="1">
        <f>(IF(AND($C90=0,$D90=AH$2),1,0))+(IF(AND($C90=0,$E90=AH$2),1,0))</f>
        <v>0</v>
      </c>
      <c r="AI90" s="1">
        <f>(IF(AND($C90=0,$D90=AI$2),1,0))+(IF(AND($C90=0,$E90=AI$2),1,0))</f>
        <v>1</v>
      </c>
      <c r="AJ90" s="1">
        <f>IF($C90=0, B90)</f>
        <v>49</v>
      </c>
      <c r="AK90" s="1"/>
    </row>
    <row r="91" spans="1:37" customFormat="1" ht="14.5" x14ac:dyDescent="0.35">
      <c r="A91" s="1">
        <v>89</v>
      </c>
      <c r="B91" s="3">
        <v>62</v>
      </c>
      <c r="C91" s="3">
        <v>1</v>
      </c>
      <c r="D91" s="3">
        <v>2</v>
      </c>
      <c r="E91" s="3">
        <v>100</v>
      </c>
      <c r="F91" s="3">
        <v>1</v>
      </c>
      <c r="G91" s="3">
        <v>2</v>
      </c>
      <c r="H91" s="1">
        <v>1</v>
      </c>
      <c r="I91" s="1" t="b">
        <f t="shared" si="2"/>
        <v>1</v>
      </c>
      <c r="J91" s="1" t="s">
        <v>43</v>
      </c>
      <c r="L91" s="1">
        <f>IF(AND($C91=1,$J91=L$2),1,0)</f>
        <v>0</v>
      </c>
      <c r="M91" s="1">
        <f>IF(AND($C91=1,$J91=M$2),1,0)</f>
        <v>0</v>
      </c>
      <c r="N91" s="1">
        <f>IF(AND($C91=1,$J91=N$2),1,0)</f>
        <v>1</v>
      </c>
      <c r="O91" s="1">
        <f>IF(AND($C91=1,$J91=O$2),1,0)</f>
        <v>0</v>
      </c>
      <c r="P91" s="1">
        <f>IF(AND($C91=1,$J91=P$2),1,0)</f>
        <v>0</v>
      </c>
      <c r="Q91" s="1">
        <f>IF(AND($C91=1,$J91=Q$2),1,0)</f>
        <v>0</v>
      </c>
      <c r="R91" s="1">
        <f>(IF(AND($C91=1,$D91=R$2),1,0))+(IF(AND($C91=1,$E91=R$2),1,0))</f>
        <v>0</v>
      </c>
      <c r="S91" s="1">
        <f>(IF(AND($C91=1,$D91=S$2),1,0))+(IF(AND($C91=1,$E91=S$2),1,0))</f>
        <v>0</v>
      </c>
      <c r="T91" s="1">
        <f>(IF(AND($C91=1,$D91=T$2),1,0))+(IF(AND($C91=1,$E91=T$2),1,0))</f>
        <v>1</v>
      </c>
      <c r="U91" s="1">
        <f>(IF(AND($C91=1,$D91=U$2),1,0))+(IF(AND($C91=1,$E91=U$2),1,0))</f>
        <v>0</v>
      </c>
      <c r="V91" s="1">
        <f>(IF(AND($C91=1,$D91=V$2),1,0))+(IF(AND($C91=1,$E91=V$2),1,0))</f>
        <v>0</v>
      </c>
      <c r="W91" s="1">
        <f>IF($C91=1, B91)</f>
        <v>62</v>
      </c>
      <c r="X91" s="1"/>
      <c r="Y91" s="1">
        <f>IF(AND($C91=0,$J91=Y$2),1,0)</f>
        <v>0</v>
      </c>
      <c r="Z91" s="1">
        <f>IF(AND($C91=0,$J91=Z$2),1,0)</f>
        <v>0</v>
      </c>
      <c r="AA91" s="1">
        <f>IF(AND($C91=0,$J91=AA$2),1,0)</f>
        <v>0</v>
      </c>
      <c r="AB91" s="1">
        <f>IF(AND($C91=0,$J91=AB$2),1,0)</f>
        <v>0</v>
      </c>
      <c r="AC91" s="1">
        <f>IF(AND($C91=0,$J91=AC$2),1,0)</f>
        <v>0</v>
      </c>
      <c r="AD91" s="1">
        <f>IF(AND($C91=0,$J91=AD$2),1,0)</f>
        <v>0</v>
      </c>
      <c r="AE91" s="1">
        <f>(IF(AND($C91=0,$D91=AE$2),1,0))+(IF(AND($C91=0,$E91=AE$2),1,0))</f>
        <v>0</v>
      </c>
      <c r="AF91" s="1">
        <f>(IF(AND($C91=0,$D91=AF$2),1,0))+(IF(AND($C91=0,$E91=AF$2),1,0))</f>
        <v>0</v>
      </c>
      <c r="AG91" s="1">
        <f>(IF(AND($C91=0,$D91=AG$2),1,0))+(IF(AND($C91=0,$E91=AG$2),1,0))</f>
        <v>0</v>
      </c>
      <c r="AH91" s="1">
        <f>(IF(AND($C91=0,$D91=AH$2),1,0))+(IF(AND($C91=0,$E91=AH$2),1,0))</f>
        <v>0</v>
      </c>
      <c r="AI91" s="1">
        <f>(IF(AND($C91=0,$D91=AI$2),1,0))+(IF(AND($C91=0,$E91=AI$2),1,0))</f>
        <v>0</v>
      </c>
      <c r="AJ91" s="1" t="b">
        <f>IF($C91=0, B91)</f>
        <v>0</v>
      </c>
      <c r="AK91" s="1"/>
    </row>
    <row r="92" spans="1:37" customFormat="1" ht="14.5" x14ac:dyDescent="0.35">
      <c r="A92" s="1">
        <v>90</v>
      </c>
      <c r="B92" s="3">
        <v>34</v>
      </c>
      <c r="C92" s="3">
        <v>0</v>
      </c>
      <c r="D92" s="3">
        <v>0</v>
      </c>
      <c r="E92" s="3">
        <v>100</v>
      </c>
      <c r="F92" s="3">
        <v>1</v>
      </c>
      <c r="G92" s="3">
        <v>2</v>
      </c>
      <c r="H92" s="1">
        <v>1</v>
      </c>
      <c r="I92" s="1" t="b">
        <f t="shared" si="2"/>
        <v>1</v>
      </c>
      <c r="J92" s="1" t="s">
        <v>46</v>
      </c>
      <c r="L92" s="1">
        <f>IF(AND($C92=1,$J92=L$2),1,0)</f>
        <v>0</v>
      </c>
      <c r="M92" s="1">
        <f>IF(AND($C92=1,$J92=M$2),1,0)</f>
        <v>0</v>
      </c>
      <c r="N92" s="1">
        <f>IF(AND($C92=1,$J92=N$2),1,0)</f>
        <v>0</v>
      </c>
      <c r="O92" s="1">
        <f>IF(AND($C92=1,$J92=O$2),1,0)</f>
        <v>0</v>
      </c>
      <c r="P92" s="1">
        <f>IF(AND($C92=1,$J92=P$2),1,0)</f>
        <v>0</v>
      </c>
      <c r="Q92" s="1">
        <f>IF(AND($C92=1,$J92=Q$2),1,0)</f>
        <v>0</v>
      </c>
      <c r="R92" s="1">
        <f>(IF(AND($C92=1,$D92=R$2),1,0))+(IF(AND($C92=1,$E92=R$2),1,0))</f>
        <v>0</v>
      </c>
      <c r="S92" s="1">
        <f>(IF(AND($C92=1,$D92=S$2),1,0))+(IF(AND($C92=1,$E92=S$2),1,0))</f>
        <v>0</v>
      </c>
      <c r="T92" s="1">
        <f>(IF(AND($C92=1,$D92=T$2),1,0))+(IF(AND($C92=1,$E92=T$2),1,0))</f>
        <v>0</v>
      </c>
      <c r="U92" s="1">
        <f>(IF(AND($C92=1,$D92=U$2),1,0))+(IF(AND($C92=1,$E92=U$2),1,0))</f>
        <v>0</v>
      </c>
      <c r="V92" s="1">
        <f>(IF(AND($C92=1,$D92=V$2),1,0))+(IF(AND($C92=1,$E92=V$2),1,0))</f>
        <v>0</v>
      </c>
      <c r="W92" s="1" t="b">
        <f>IF($C92=1, B92)</f>
        <v>0</v>
      </c>
      <c r="X92" s="1"/>
      <c r="Y92" s="1">
        <f>IF(AND($C92=0,$J92=Y$2),1,0)</f>
        <v>0</v>
      </c>
      <c r="Z92" s="1">
        <f>IF(AND($C92=0,$J92=Z$2),1,0)</f>
        <v>0</v>
      </c>
      <c r="AA92" s="1">
        <f>IF(AND($C92=0,$J92=AA$2),1,0)</f>
        <v>0</v>
      </c>
      <c r="AB92" s="1">
        <f>IF(AND($C92=0,$J92=AB$2),1,0)</f>
        <v>0</v>
      </c>
      <c r="AC92" s="1">
        <f>IF(AND($C92=0,$J92=AC$2),1,0)</f>
        <v>0</v>
      </c>
      <c r="AD92" s="1">
        <f>IF(AND($C92=0,$J92=AD$2),1,0)</f>
        <v>1</v>
      </c>
      <c r="AE92" s="1">
        <f>(IF(AND($C92=0,$D92=AE$2),1,0))+(IF(AND($C92=0,$E92=AE$2),1,0))</f>
        <v>1</v>
      </c>
      <c r="AF92" s="1">
        <f>(IF(AND($C92=0,$D92=AF$2),1,0))+(IF(AND($C92=0,$E92=AF$2),1,0))</f>
        <v>0</v>
      </c>
      <c r="AG92" s="1">
        <f>(IF(AND($C92=0,$D92=AG$2),1,0))+(IF(AND($C92=0,$E92=AG$2),1,0))</f>
        <v>0</v>
      </c>
      <c r="AH92" s="1">
        <f>(IF(AND($C92=0,$D92=AH$2),1,0))+(IF(AND($C92=0,$E92=AH$2),1,0))</f>
        <v>0</v>
      </c>
      <c r="AI92" s="1">
        <f>(IF(AND($C92=0,$D92=AI$2),1,0))+(IF(AND($C92=0,$E92=AI$2),1,0))</f>
        <v>0</v>
      </c>
      <c r="AJ92" s="1">
        <f>IF($C92=0, B92)</f>
        <v>34</v>
      </c>
      <c r="AK92" s="1"/>
    </row>
    <row r="93" spans="1:37" customFormat="1" ht="14.5" x14ac:dyDescent="0.35">
      <c r="A93" s="1">
        <v>91</v>
      </c>
      <c r="B93" s="3">
        <v>40</v>
      </c>
      <c r="C93" s="3">
        <v>1</v>
      </c>
      <c r="D93" s="3">
        <v>2</v>
      </c>
      <c r="E93" s="3">
        <v>100</v>
      </c>
      <c r="F93" s="3">
        <v>1</v>
      </c>
      <c r="G93" s="3">
        <v>2</v>
      </c>
      <c r="H93" s="1">
        <v>1</v>
      </c>
      <c r="I93" s="1" t="b">
        <f t="shared" si="2"/>
        <v>1</v>
      </c>
      <c r="J93" s="1" t="s">
        <v>43</v>
      </c>
      <c r="L93" s="1">
        <f>IF(AND($C93=1,$J93=L$2),1,0)</f>
        <v>0</v>
      </c>
      <c r="M93" s="1">
        <f>IF(AND($C93=1,$J93=M$2),1,0)</f>
        <v>0</v>
      </c>
      <c r="N93" s="1">
        <f>IF(AND($C93=1,$J93=N$2),1,0)</f>
        <v>1</v>
      </c>
      <c r="O93" s="1">
        <f>IF(AND($C93=1,$J93=O$2),1,0)</f>
        <v>0</v>
      </c>
      <c r="P93" s="1">
        <f>IF(AND($C93=1,$J93=P$2),1,0)</f>
        <v>0</v>
      </c>
      <c r="Q93" s="1">
        <f>IF(AND($C93=1,$J93=Q$2),1,0)</f>
        <v>0</v>
      </c>
      <c r="R93" s="1">
        <f>(IF(AND($C93=1,$D93=R$2),1,0))+(IF(AND($C93=1,$E93=R$2),1,0))</f>
        <v>0</v>
      </c>
      <c r="S93" s="1">
        <f>(IF(AND($C93=1,$D93=S$2),1,0))+(IF(AND($C93=1,$E93=S$2),1,0))</f>
        <v>0</v>
      </c>
      <c r="T93" s="1">
        <f>(IF(AND($C93=1,$D93=T$2),1,0))+(IF(AND($C93=1,$E93=T$2),1,0))</f>
        <v>1</v>
      </c>
      <c r="U93" s="1">
        <f>(IF(AND($C93=1,$D93=U$2),1,0))+(IF(AND($C93=1,$E93=U$2),1,0))</f>
        <v>0</v>
      </c>
      <c r="V93" s="1">
        <f>(IF(AND($C93=1,$D93=V$2),1,0))+(IF(AND($C93=1,$E93=V$2),1,0))</f>
        <v>0</v>
      </c>
      <c r="W93" s="1">
        <f>IF($C93=1, B93)</f>
        <v>40</v>
      </c>
      <c r="X93" s="1"/>
      <c r="Y93" s="1">
        <f>IF(AND($C93=0,$J93=Y$2),1,0)</f>
        <v>0</v>
      </c>
      <c r="Z93" s="1">
        <f>IF(AND($C93=0,$J93=Z$2),1,0)</f>
        <v>0</v>
      </c>
      <c r="AA93" s="1">
        <f>IF(AND($C93=0,$J93=AA$2),1,0)</f>
        <v>0</v>
      </c>
      <c r="AB93" s="1">
        <f>IF(AND($C93=0,$J93=AB$2),1,0)</f>
        <v>0</v>
      </c>
      <c r="AC93" s="1">
        <f>IF(AND($C93=0,$J93=AC$2),1,0)</f>
        <v>0</v>
      </c>
      <c r="AD93" s="1">
        <f>IF(AND($C93=0,$J93=AD$2),1,0)</f>
        <v>0</v>
      </c>
      <c r="AE93" s="1">
        <f>(IF(AND($C93=0,$D93=AE$2),1,0))+(IF(AND($C93=0,$E93=AE$2),1,0))</f>
        <v>0</v>
      </c>
      <c r="AF93" s="1">
        <f>(IF(AND($C93=0,$D93=AF$2),1,0))+(IF(AND($C93=0,$E93=AF$2),1,0))</f>
        <v>0</v>
      </c>
      <c r="AG93" s="1">
        <f>(IF(AND($C93=0,$D93=AG$2),1,0))+(IF(AND($C93=0,$E93=AG$2),1,0))</f>
        <v>0</v>
      </c>
      <c r="AH93" s="1">
        <f>(IF(AND($C93=0,$D93=AH$2),1,0))+(IF(AND($C93=0,$E93=AH$2),1,0))</f>
        <v>0</v>
      </c>
      <c r="AI93" s="1">
        <f>(IF(AND($C93=0,$D93=AI$2),1,0))+(IF(AND($C93=0,$E93=AI$2),1,0))</f>
        <v>0</v>
      </c>
      <c r="AJ93" s="1" t="b">
        <f>IF($C93=0, B93)</f>
        <v>0</v>
      </c>
      <c r="AK93" s="1"/>
    </row>
    <row r="94" spans="1:37" customFormat="1" ht="14.5" x14ac:dyDescent="0.35">
      <c r="A94" s="1">
        <v>92</v>
      </c>
      <c r="B94" s="3">
        <v>30</v>
      </c>
      <c r="C94" s="3">
        <v>0</v>
      </c>
      <c r="D94" s="3">
        <v>2</v>
      </c>
      <c r="E94" s="3">
        <v>100</v>
      </c>
      <c r="F94" s="3">
        <v>1</v>
      </c>
      <c r="G94" s="3">
        <v>2</v>
      </c>
      <c r="H94" s="7">
        <v>1</v>
      </c>
      <c r="I94" s="1" t="b">
        <f t="shared" si="2"/>
        <v>1</v>
      </c>
      <c r="J94" s="1" t="s">
        <v>43</v>
      </c>
      <c r="L94" s="1">
        <f>IF(AND($C94=1,$J94=L$2),1,0)</f>
        <v>0</v>
      </c>
      <c r="M94" s="1">
        <f>IF(AND($C94=1,$J94=M$2),1,0)</f>
        <v>0</v>
      </c>
      <c r="N94" s="1">
        <f>IF(AND($C94=1,$J94=N$2),1,0)</f>
        <v>0</v>
      </c>
      <c r="O94" s="1">
        <f>IF(AND($C94=1,$J94=O$2),1,0)</f>
        <v>0</v>
      </c>
      <c r="P94" s="1">
        <f>IF(AND($C94=1,$J94=P$2),1,0)</f>
        <v>0</v>
      </c>
      <c r="Q94" s="1">
        <f>IF(AND($C94=1,$J94=Q$2),1,0)</f>
        <v>0</v>
      </c>
      <c r="R94" s="1">
        <f>(IF(AND($C94=1,$D94=R$2),1,0))+(IF(AND($C94=1,$E94=R$2),1,0))</f>
        <v>0</v>
      </c>
      <c r="S94" s="1">
        <f>(IF(AND($C94=1,$D94=S$2),1,0))+(IF(AND($C94=1,$E94=S$2),1,0))</f>
        <v>0</v>
      </c>
      <c r="T94" s="1">
        <f>(IF(AND($C94=1,$D94=T$2),1,0))+(IF(AND($C94=1,$E94=T$2),1,0))</f>
        <v>0</v>
      </c>
      <c r="U94" s="1">
        <f>(IF(AND($C94=1,$D94=U$2),1,0))+(IF(AND($C94=1,$E94=U$2),1,0))</f>
        <v>0</v>
      </c>
      <c r="V94" s="1">
        <f>(IF(AND($C94=1,$D94=V$2),1,0))+(IF(AND($C94=1,$E94=V$2),1,0))</f>
        <v>0</v>
      </c>
      <c r="W94" s="1" t="b">
        <f>IF($C94=1, B94)</f>
        <v>0</v>
      </c>
      <c r="X94" s="1"/>
      <c r="Y94" s="1">
        <f>IF(AND($C94=0,$J94=Y$2),1,0)</f>
        <v>0</v>
      </c>
      <c r="Z94" s="1">
        <f>IF(AND($C94=0,$J94=Z$2),1,0)</f>
        <v>0</v>
      </c>
      <c r="AA94" s="1">
        <f>IF(AND($C94=0,$J94=AA$2),1,0)</f>
        <v>1</v>
      </c>
      <c r="AB94" s="1">
        <f>IF(AND($C94=0,$J94=AB$2),1,0)</f>
        <v>0</v>
      </c>
      <c r="AC94" s="1">
        <f>IF(AND($C94=0,$J94=AC$2),1,0)</f>
        <v>0</v>
      </c>
      <c r="AD94" s="1">
        <f>IF(AND($C94=0,$J94=AD$2),1,0)</f>
        <v>0</v>
      </c>
      <c r="AE94" s="1">
        <f>(IF(AND($C94=0,$D94=AE$2),1,0))+(IF(AND($C94=0,$E94=AE$2),1,0))</f>
        <v>0</v>
      </c>
      <c r="AF94" s="1">
        <f>(IF(AND($C94=0,$D94=AF$2),1,0))+(IF(AND($C94=0,$E94=AF$2),1,0))</f>
        <v>0</v>
      </c>
      <c r="AG94" s="1">
        <f>(IF(AND($C94=0,$D94=AG$2),1,0))+(IF(AND($C94=0,$E94=AG$2),1,0))</f>
        <v>1</v>
      </c>
      <c r="AH94" s="1">
        <f>(IF(AND($C94=0,$D94=AH$2),1,0))+(IF(AND($C94=0,$E94=AH$2),1,0))</f>
        <v>0</v>
      </c>
      <c r="AI94" s="1">
        <f>(IF(AND($C94=0,$D94=AI$2),1,0))+(IF(AND($C94=0,$E94=AI$2),1,0))</f>
        <v>0</v>
      </c>
      <c r="AJ94" s="1">
        <f>IF($C94=0, B94)</f>
        <v>30</v>
      </c>
      <c r="AK94" s="1"/>
    </row>
    <row r="95" spans="1:37" customFormat="1" ht="14.5" x14ac:dyDescent="0.35">
      <c r="A95" s="1">
        <v>93</v>
      </c>
      <c r="B95" s="3">
        <v>22</v>
      </c>
      <c r="C95" s="3">
        <v>0</v>
      </c>
      <c r="D95" s="3">
        <v>2</v>
      </c>
      <c r="E95" s="3">
        <v>100</v>
      </c>
      <c r="F95" s="3">
        <v>1</v>
      </c>
      <c r="G95" s="3">
        <v>2</v>
      </c>
      <c r="H95" s="1">
        <v>1</v>
      </c>
      <c r="I95" s="1" t="b">
        <f t="shared" si="2"/>
        <v>1</v>
      </c>
      <c r="J95" s="1" t="s">
        <v>43</v>
      </c>
      <c r="L95" s="1">
        <f>IF(AND($C95=1,$J95=L$2),1,0)</f>
        <v>0</v>
      </c>
      <c r="M95" s="1">
        <f>IF(AND($C95=1,$J95=M$2),1,0)</f>
        <v>0</v>
      </c>
      <c r="N95" s="1">
        <f>IF(AND($C95=1,$J95=N$2),1,0)</f>
        <v>0</v>
      </c>
      <c r="O95" s="1">
        <f>IF(AND($C95=1,$J95=O$2),1,0)</f>
        <v>0</v>
      </c>
      <c r="P95" s="1">
        <f>IF(AND($C95=1,$J95=P$2),1,0)</f>
        <v>0</v>
      </c>
      <c r="Q95" s="1">
        <f>IF(AND($C95=1,$J95=Q$2),1,0)</f>
        <v>0</v>
      </c>
      <c r="R95" s="1">
        <f>(IF(AND($C95=1,$D95=R$2),1,0))+(IF(AND($C95=1,$E95=R$2),1,0))</f>
        <v>0</v>
      </c>
      <c r="S95" s="1">
        <f>(IF(AND($C95=1,$D95=S$2),1,0))+(IF(AND($C95=1,$E95=S$2),1,0))</f>
        <v>0</v>
      </c>
      <c r="T95" s="1">
        <f>(IF(AND($C95=1,$D95=T$2),1,0))+(IF(AND($C95=1,$E95=T$2),1,0))</f>
        <v>0</v>
      </c>
      <c r="U95" s="1">
        <f>(IF(AND($C95=1,$D95=U$2),1,0))+(IF(AND($C95=1,$E95=U$2),1,0))</f>
        <v>0</v>
      </c>
      <c r="V95" s="1">
        <f>(IF(AND($C95=1,$D95=V$2),1,0))+(IF(AND($C95=1,$E95=V$2),1,0))</f>
        <v>0</v>
      </c>
      <c r="W95" s="1" t="b">
        <f>IF($C95=1, B95)</f>
        <v>0</v>
      </c>
      <c r="X95" s="1"/>
      <c r="Y95" s="1">
        <f>IF(AND($C95=0,$J95=Y$2),1,0)</f>
        <v>0</v>
      </c>
      <c r="Z95" s="1">
        <f>IF(AND($C95=0,$J95=Z$2),1,0)</f>
        <v>0</v>
      </c>
      <c r="AA95" s="1">
        <f>IF(AND($C95=0,$J95=AA$2),1,0)</f>
        <v>1</v>
      </c>
      <c r="AB95" s="1">
        <f>IF(AND($C95=0,$J95=AB$2),1,0)</f>
        <v>0</v>
      </c>
      <c r="AC95" s="1">
        <f>IF(AND($C95=0,$J95=AC$2),1,0)</f>
        <v>0</v>
      </c>
      <c r="AD95" s="1">
        <f>IF(AND($C95=0,$J95=AD$2),1,0)</f>
        <v>0</v>
      </c>
      <c r="AE95" s="1">
        <f>(IF(AND($C95=0,$D95=AE$2),1,0))+(IF(AND($C95=0,$E95=AE$2),1,0))</f>
        <v>0</v>
      </c>
      <c r="AF95" s="1">
        <f>(IF(AND($C95=0,$D95=AF$2),1,0))+(IF(AND($C95=0,$E95=AF$2),1,0))</f>
        <v>0</v>
      </c>
      <c r="AG95" s="1">
        <f>(IF(AND($C95=0,$D95=AG$2),1,0))+(IF(AND($C95=0,$E95=AG$2),1,0))</f>
        <v>1</v>
      </c>
      <c r="AH95" s="1">
        <f>(IF(AND($C95=0,$D95=AH$2),1,0))+(IF(AND($C95=0,$E95=AH$2),1,0))</f>
        <v>0</v>
      </c>
      <c r="AI95" s="1">
        <f>(IF(AND($C95=0,$D95=AI$2),1,0))+(IF(AND($C95=0,$E95=AI$2),1,0))</f>
        <v>0</v>
      </c>
      <c r="AJ95" s="1">
        <f>IF($C95=0, B95)</f>
        <v>22</v>
      </c>
      <c r="AK95" s="1"/>
    </row>
    <row r="96" spans="1:37" customFormat="1" ht="14.5" x14ac:dyDescent="0.35">
      <c r="A96" s="1">
        <v>94</v>
      </c>
      <c r="B96" s="3">
        <v>20</v>
      </c>
      <c r="C96" s="3">
        <v>0</v>
      </c>
      <c r="D96" s="3">
        <v>2</v>
      </c>
      <c r="E96" s="3">
        <v>100</v>
      </c>
      <c r="F96" s="3">
        <v>0</v>
      </c>
      <c r="G96" s="3">
        <v>1</v>
      </c>
      <c r="H96" s="1">
        <v>1</v>
      </c>
      <c r="I96" s="1" t="b">
        <f t="shared" si="2"/>
        <v>0</v>
      </c>
      <c r="J96" s="1" t="s">
        <v>43</v>
      </c>
      <c r="L96" s="1">
        <f>IF(AND($C96=1,$J96=L$2),1,0)</f>
        <v>0</v>
      </c>
      <c r="M96" s="1">
        <f>IF(AND($C96=1,$J96=M$2),1,0)</f>
        <v>0</v>
      </c>
      <c r="N96" s="1">
        <f>IF(AND($C96=1,$J96=N$2),1,0)</f>
        <v>0</v>
      </c>
      <c r="O96" s="1">
        <f>IF(AND($C96=1,$J96=O$2),1,0)</f>
        <v>0</v>
      </c>
      <c r="P96" s="1">
        <f>IF(AND($C96=1,$J96=P$2),1,0)</f>
        <v>0</v>
      </c>
      <c r="Q96" s="1">
        <f>IF(AND($C96=1,$J96=Q$2),1,0)</f>
        <v>0</v>
      </c>
      <c r="R96" s="1">
        <f>(IF(AND($C96=1,$D96=R$2),1,0))+(IF(AND($C96=1,$E96=R$2),1,0))</f>
        <v>0</v>
      </c>
      <c r="S96" s="1">
        <f>(IF(AND($C96=1,$D96=S$2),1,0))+(IF(AND($C96=1,$E96=S$2),1,0))</f>
        <v>0</v>
      </c>
      <c r="T96" s="1">
        <f>(IF(AND($C96=1,$D96=T$2),1,0))+(IF(AND($C96=1,$E96=T$2),1,0))</f>
        <v>0</v>
      </c>
      <c r="U96" s="1">
        <f>(IF(AND($C96=1,$D96=U$2),1,0))+(IF(AND($C96=1,$E96=U$2),1,0))</f>
        <v>0</v>
      </c>
      <c r="V96" s="1">
        <f>(IF(AND($C96=1,$D96=V$2),1,0))+(IF(AND($C96=1,$E96=V$2),1,0))</f>
        <v>0</v>
      </c>
      <c r="W96" s="1" t="b">
        <f>IF($C96=1, B96)</f>
        <v>0</v>
      </c>
      <c r="X96" s="1"/>
      <c r="Y96" s="1">
        <f>IF(AND($C96=0,$J96=Y$2),1,0)</f>
        <v>0</v>
      </c>
      <c r="Z96" s="1">
        <f>IF(AND($C96=0,$J96=Z$2),1,0)</f>
        <v>0</v>
      </c>
      <c r="AA96" s="1">
        <f>IF(AND($C96=0,$J96=AA$2),1,0)</f>
        <v>1</v>
      </c>
      <c r="AB96" s="1">
        <f>IF(AND($C96=0,$J96=AB$2),1,0)</f>
        <v>0</v>
      </c>
      <c r="AC96" s="1">
        <f>IF(AND($C96=0,$J96=AC$2),1,0)</f>
        <v>0</v>
      </c>
      <c r="AD96" s="1">
        <f>IF(AND($C96=0,$J96=AD$2),1,0)</f>
        <v>0</v>
      </c>
      <c r="AE96" s="1">
        <f>(IF(AND($C96=0,$D96=AE$2),1,0))+(IF(AND($C96=0,$E96=AE$2),1,0))</f>
        <v>0</v>
      </c>
      <c r="AF96" s="1">
        <f>(IF(AND($C96=0,$D96=AF$2),1,0))+(IF(AND($C96=0,$E96=AF$2),1,0))</f>
        <v>0</v>
      </c>
      <c r="AG96" s="1">
        <f>(IF(AND($C96=0,$D96=AG$2),1,0))+(IF(AND($C96=0,$E96=AG$2),1,0))</f>
        <v>1</v>
      </c>
      <c r="AH96" s="1">
        <f>(IF(AND($C96=0,$D96=AH$2),1,0))+(IF(AND($C96=0,$E96=AH$2),1,0))</f>
        <v>0</v>
      </c>
      <c r="AI96" s="1">
        <f>(IF(AND($C96=0,$D96=AI$2),1,0))+(IF(AND($C96=0,$E96=AI$2),1,0))</f>
        <v>0</v>
      </c>
      <c r="AJ96" s="1">
        <f>IF($C96=0, B96)</f>
        <v>20</v>
      </c>
      <c r="AK96" s="1"/>
    </row>
    <row r="97" spans="1:37" customFormat="1" ht="14.5" x14ac:dyDescent="0.35">
      <c r="A97" s="1">
        <v>95</v>
      </c>
      <c r="B97" s="3">
        <v>28</v>
      </c>
      <c r="C97" s="3">
        <v>1</v>
      </c>
      <c r="D97" s="3">
        <v>2</v>
      </c>
      <c r="E97" s="3">
        <v>100</v>
      </c>
      <c r="F97" s="3">
        <v>1</v>
      </c>
      <c r="G97" s="3">
        <v>2</v>
      </c>
      <c r="H97" s="1">
        <v>1</v>
      </c>
      <c r="I97" s="1" t="b">
        <f t="shared" si="2"/>
        <v>1</v>
      </c>
      <c r="J97" s="1" t="s">
        <v>42</v>
      </c>
      <c r="L97" s="1">
        <f>IF(AND($C97=1,$J97=L$2),1,0)</f>
        <v>0</v>
      </c>
      <c r="M97" s="1">
        <f>IF(AND($C97=1,$J97=M$2),1,0)</f>
        <v>1</v>
      </c>
      <c r="N97" s="1">
        <f>IF(AND($C97=1,$J97=N$2),1,0)</f>
        <v>0</v>
      </c>
      <c r="O97" s="1">
        <f>IF(AND($C97=1,$J97=O$2),1,0)</f>
        <v>0</v>
      </c>
      <c r="P97" s="1">
        <f>IF(AND($C97=1,$J97=P$2),1,0)</f>
        <v>0</v>
      </c>
      <c r="Q97" s="1">
        <f>IF(AND($C97=1,$J97=Q$2),1,0)</f>
        <v>0</v>
      </c>
      <c r="R97" s="1">
        <f>(IF(AND($C97=1,$D97=R$2),1,0))+(IF(AND($C97=1,$E97=R$2),1,0))</f>
        <v>0</v>
      </c>
      <c r="S97" s="1">
        <f>(IF(AND($C97=1,$D97=S$2),1,0))+(IF(AND($C97=1,$E97=S$2),1,0))</f>
        <v>0</v>
      </c>
      <c r="T97" s="1">
        <f>(IF(AND($C97=1,$D97=T$2),1,0))+(IF(AND($C97=1,$E97=T$2),1,0))</f>
        <v>1</v>
      </c>
      <c r="U97" s="1">
        <f>(IF(AND($C97=1,$D97=U$2),1,0))+(IF(AND($C97=1,$E97=U$2),1,0))</f>
        <v>0</v>
      </c>
      <c r="V97" s="1">
        <f>(IF(AND($C97=1,$D97=V$2),1,0))+(IF(AND($C97=1,$E97=V$2),1,0))</f>
        <v>0</v>
      </c>
      <c r="W97" s="1">
        <f>IF($C97=1, B97)</f>
        <v>28</v>
      </c>
      <c r="X97" s="1"/>
      <c r="Y97" s="1">
        <f>IF(AND($C97=0,$J97=Y$2),1,0)</f>
        <v>0</v>
      </c>
      <c r="Z97" s="1">
        <f>IF(AND($C97=0,$J97=Z$2),1,0)</f>
        <v>0</v>
      </c>
      <c r="AA97" s="1">
        <f>IF(AND($C97=0,$J97=AA$2),1,0)</f>
        <v>0</v>
      </c>
      <c r="AB97" s="1">
        <f>IF(AND($C97=0,$J97=AB$2),1,0)</f>
        <v>0</v>
      </c>
      <c r="AC97" s="1">
        <f>IF(AND($C97=0,$J97=AC$2),1,0)</f>
        <v>0</v>
      </c>
      <c r="AD97" s="1">
        <f>IF(AND($C97=0,$J97=AD$2),1,0)</f>
        <v>0</v>
      </c>
      <c r="AE97" s="1">
        <f>(IF(AND($C97=0,$D97=AE$2),1,0))+(IF(AND($C97=0,$E97=AE$2),1,0))</f>
        <v>0</v>
      </c>
      <c r="AF97" s="1">
        <f>(IF(AND($C97=0,$D97=AF$2),1,0))+(IF(AND($C97=0,$E97=AF$2),1,0))</f>
        <v>0</v>
      </c>
      <c r="AG97" s="1">
        <f>(IF(AND($C97=0,$D97=AG$2),1,0))+(IF(AND($C97=0,$E97=AG$2),1,0))</f>
        <v>0</v>
      </c>
      <c r="AH97" s="1">
        <f>(IF(AND($C97=0,$D97=AH$2),1,0))+(IF(AND($C97=0,$E97=AH$2),1,0))</f>
        <v>0</v>
      </c>
      <c r="AI97" s="1">
        <f>(IF(AND($C97=0,$D97=AI$2),1,0))+(IF(AND($C97=0,$E97=AI$2),1,0))</f>
        <v>0</v>
      </c>
      <c r="AJ97" s="1" t="b">
        <f>IF($C97=0, B97)</f>
        <v>0</v>
      </c>
      <c r="AK97" s="1"/>
    </row>
    <row r="98" spans="1:37" customFormat="1" ht="14.5" x14ac:dyDescent="0.35">
      <c r="A98" s="1">
        <v>96</v>
      </c>
      <c r="B98" s="3">
        <v>23</v>
      </c>
      <c r="C98" s="3">
        <v>1</v>
      </c>
      <c r="D98" s="3">
        <v>2</v>
      </c>
      <c r="E98" s="3">
        <v>100</v>
      </c>
      <c r="F98" s="3">
        <v>1</v>
      </c>
      <c r="G98" s="5">
        <v>2</v>
      </c>
      <c r="H98" s="1">
        <v>1</v>
      </c>
      <c r="I98" s="1" t="b">
        <f t="shared" si="2"/>
        <v>1</v>
      </c>
      <c r="J98" s="1" t="s">
        <v>42</v>
      </c>
      <c r="L98" s="1">
        <f>IF(AND($C98=1,$J98=L$2),1,0)</f>
        <v>0</v>
      </c>
      <c r="M98" s="1">
        <f>IF(AND($C98=1,$J98=M$2),1,0)</f>
        <v>1</v>
      </c>
      <c r="N98" s="1">
        <f>IF(AND($C98=1,$J98=N$2),1,0)</f>
        <v>0</v>
      </c>
      <c r="O98" s="1">
        <f>IF(AND($C98=1,$J98=O$2),1,0)</f>
        <v>0</v>
      </c>
      <c r="P98" s="1">
        <f>IF(AND($C98=1,$J98=P$2),1,0)</f>
        <v>0</v>
      </c>
      <c r="Q98" s="1">
        <f>IF(AND($C98=1,$J98=Q$2),1,0)</f>
        <v>0</v>
      </c>
      <c r="R98" s="1">
        <f>(IF(AND($C98=1,$D98=R$2),1,0))+(IF(AND($C98=1,$E98=R$2),1,0))</f>
        <v>0</v>
      </c>
      <c r="S98" s="1">
        <f>(IF(AND($C98=1,$D98=S$2),1,0))+(IF(AND($C98=1,$E98=S$2),1,0))</f>
        <v>0</v>
      </c>
      <c r="T98" s="1">
        <f>(IF(AND($C98=1,$D98=T$2),1,0))+(IF(AND($C98=1,$E98=T$2),1,0))</f>
        <v>1</v>
      </c>
      <c r="U98" s="1">
        <f>(IF(AND($C98=1,$D98=U$2),1,0))+(IF(AND($C98=1,$E98=U$2),1,0))</f>
        <v>0</v>
      </c>
      <c r="V98" s="1">
        <f>(IF(AND($C98=1,$D98=V$2),1,0))+(IF(AND($C98=1,$E98=V$2),1,0))</f>
        <v>0</v>
      </c>
      <c r="W98" s="1">
        <f>IF($C98=1, B98)</f>
        <v>23</v>
      </c>
      <c r="X98" s="1"/>
      <c r="Y98" s="1">
        <f>IF(AND($C98=0,$J98=Y$2),1,0)</f>
        <v>0</v>
      </c>
      <c r="Z98" s="1">
        <f>IF(AND($C98=0,$J98=Z$2),1,0)</f>
        <v>0</v>
      </c>
      <c r="AA98" s="1">
        <f>IF(AND($C98=0,$J98=AA$2),1,0)</f>
        <v>0</v>
      </c>
      <c r="AB98" s="1">
        <f>IF(AND($C98=0,$J98=AB$2),1,0)</f>
        <v>0</v>
      </c>
      <c r="AC98" s="1">
        <f>IF(AND($C98=0,$J98=AC$2),1,0)</f>
        <v>0</v>
      </c>
      <c r="AD98" s="1">
        <f>IF(AND($C98=0,$J98=AD$2),1,0)</f>
        <v>0</v>
      </c>
      <c r="AE98" s="1">
        <f>(IF(AND($C98=0,$D98=AE$2),1,0))+(IF(AND($C98=0,$E98=AE$2),1,0))</f>
        <v>0</v>
      </c>
      <c r="AF98" s="1">
        <f>(IF(AND($C98=0,$D98=AF$2),1,0))+(IF(AND($C98=0,$E98=AF$2),1,0))</f>
        <v>0</v>
      </c>
      <c r="AG98" s="1">
        <f>(IF(AND($C98=0,$D98=AG$2),1,0))+(IF(AND($C98=0,$E98=AG$2),1,0))</f>
        <v>0</v>
      </c>
      <c r="AH98" s="1">
        <f>(IF(AND($C98=0,$D98=AH$2),1,0))+(IF(AND($C98=0,$E98=AH$2),1,0))</f>
        <v>0</v>
      </c>
      <c r="AI98" s="1">
        <f>(IF(AND($C98=0,$D98=AI$2),1,0))+(IF(AND($C98=0,$E98=AI$2),1,0))</f>
        <v>0</v>
      </c>
      <c r="AJ98" s="1" t="b">
        <f>IF($C98=0, B98)</f>
        <v>0</v>
      </c>
      <c r="AK98" s="1"/>
    </row>
    <row r="99" spans="1:37" customFormat="1" ht="14.5" x14ac:dyDescent="0.35">
      <c r="A99" s="1">
        <v>97</v>
      </c>
      <c r="B99" s="3">
        <v>42</v>
      </c>
      <c r="C99" s="3">
        <v>1</v>
      </c>
      <c r="D99" s="3">
        <v>2</v>
      </c>
      <c r="E99" s="3">
        <v>100</v>
      </c>
      <c r="F99" s="3">
        <v>1</v>
      </c>
      <c r="G99" s="5">
        <v>2</v>
      </c>
      <c r="H99" s="1">
        <v>1</v>
      </c>
      <c r="I99" s="1" t="b">
        <f t="shared" ref="I99:I101" si="3">OR(AND(G99=0,H99=0),AND(G99=1,H99=4),AND(G99=2,H99=1),AND(G99=3,H99=1),AND(G99=4,H99=2))</f>
        <v>1</v>
      </c>
      <c r="J99" s="1" t="s">
        <v>43</v>
      </c>
      <c r="L99" s="1">
        <f>IF(AND($C99=1,$J99=L$2),1,0)</f>
        <v>0</v>
      </c>
      <c r="M99" s="1">
        <f>IF(AND($C99=1,$J99=M$2),1,0)</f>
        <v>0</v>
      </c>
      <c r="N99" s="1">
        <f>IF(AND($C99=1,$J99=N$2),1,0)</f>
        <v>1</v>
      </c>
      <c r="O99" s="1">
        <f>IF(AND($C99=1,$J99=O$2),1,0)</f>
        <v>0</v>
      </c>
      <c r="P99" s="1">
        <f>IF(AND($C99=1,$J99=P$2),1,0)</f>
        <v>0</v>
      </c>
      <c r="Q99" s="1">
        <f>IF(AND($C99=1,$J99=Q$2),1,0)</f>
        <v>0</v>
      </c>
      <c r="R99" s="1">
        <f>(IF(AND($C99=1,$D99=R$2),1,0))+(IF(AND($C99=1,$E99=R$2),1,0))</f>
        <v>0</v>
      </c>
      <c r="S99" s="1">
        <f>(IF(AND($C99=1,$D99=S$2),1,0))+(IF(AND($C99=1,$E99=S$2),1,0))</f>
        <v>0</v>
      </c>
      <c r="T99" s="1">
        <f>(IF(AND($C99=1,$D99=T$2),1,0))+(IF(AND($C99=1,$E99=T$2),1,0))</f>
        <v>1</v>
      </c>
      <c r="U99" s="1">
        <f>(IF(AND($C99=1,$D99=U$2),1,0))+(IF(AND($C99=1,$E99=U$2),1,0))</f>
        <v>0</v>
      </c>
      <c r="V99" s="1">
        <f>(IF(AND($C99=1,$D99=V$2),1,0))+(IF(AND($C99=1,$E99=V$2),1,0))</f>
        <v>0</v>
      </c>
      <c r="W99" s="1">
        <f>IF($C99=1, B99)</f>
        <v>42</v>
      </c>
      <c r="X99" s="1"/>
      <c r="Y99" s="1">
        <f>IF(AND($C99=0,$J99=Y$2),1,0)</f>
        <v>0</v>
      </c>
      <c r="Z99" s="1">
        <f>IF(AND($C99=0,$J99=Z$2),1,0)</f>
        <v>0</v>
      </c>
      <c r="AA99" s="1">
        <f>IF(AND($C99=0,$J99=AA$2),1,0)</f>
        <v>0</v>
      </c>
      <c r="AB99" s="1">
        <f>IF(AND($C99=0,$J99=AB$2),1,0)</f>
        <v>0</v>
      </c>
      <c r="AC99" s="1">
        <f>IF(AND($C99=0,$J99=AC$2),1,0)</f>
        <v>0</v>
      </c>
      <c r="AD99" s="1">
        <f>IF(AND($C99=0,$J99=AD$2),1,0)</f>
        <v>0</v>
      </c>
      <c r="AE99" s="1">
        <f>(IF(AND($C99=0,$D99=AE$2),1,0))+(IF(AND($C99=0,$E99=AE$2),1,0))</f>
        <v>0</v>
      </c>
      <c r="AF99" s="1">
        <f>(IF(AND($C99=0,$D99=AF$2),1,0))+(IF(AND($C99=0,$E99=AF$2),1,0))</f>
        <v>0</v>
      </c>
      <c r="AG99" s="1">
        <f>(IF(AND($C99=0,$D99=AG$2),1,0))+(IF(AND($C99=0,$E99=AG$2),1,0))</f>
        <v>0</v>
      </c>
      <c r="AH99" s="1">
        <f>(IF(AND($C99=0,$D99=AH$2),1,0))+(IF(AND($C99=0,$E99=AH$2),1,0))</f>
        <v>0</v>
      </c>
      <c r="AI99" s="1">
        <f>(IF(AND($C99=0,$D99=AI$2),1,0))+(IF(AND($C99=0,$E99=AI$2),1,0))</f>
        <v>0</v>
      </c>
      <c r="AJ99" s="1" t="b">
        <f>IF($C99=0, B99)</f>
        <v>0</v>
      </c>
      <c r="AK99" s="1"/>
    </row>
    <row r="100" spans="1:37" customFormat="1" ht="14.5" x14ac:dyDescent="0.35">
      <c r="A100" s="1">
        <v>98</v>
      </c>
      <c r="B100" s="5">
        <v>32</v>
      </c>
      <c r="C100" s="3">
        <v>1</v>
      </c>
      <c r="D100" s="3">
        <v>2</v>
      </c>
      <c r="E100" s="3">
        <v>100</v>
      </c>
      <c r="F100" s="3">
        <v>1</v>
      </c>
      <c r="G100" s="5">
        <v>2</v>
      </c>
      <c r="H100" s="1">
        <v>1</v>
      </c>
      <c r="I100" s="1" t="b">
        <f t="shared" si="3"/>
        <v>1</v>
      </c>
      <c r="J100" s="1" t="s">
        <v>43</v>
      </c>
      <c r="L100" s="1">
        <f>IF(AND($C100=1,$J100=L$2),1,0)</f>
        <v>0</v>
      </c>
      <c r="M100" s="1">
        <f>IF(AND($C100=1,$J100=M$2),1,0)</f>
        <v>0</v>
      </c>
      <c r="N100" s="1">
        <f>IF(AND($C100=1,$J100=N$2),1,0)</f>
        <v>1</v>
      </c>
      <c r="O100" s="1">
        <f>IF(AND($C100=1,$J100=O$2),1,0)</f>
        <v>0</v>
      </c>
      <c r="P100" s="1">
        <f>IF(AND($C100=1,$J100=P$2),1,0)</f>
        <v>0</v>
      </c>
      <c r="Q100" s="1">
        <f>IF(AND($C100=1,$J100=Q$2),1,0)</f>
        <v>0</v>
      </c>
      <c r="R100" s="1">
        <f>(IF(AND($C100=1,$D100=R$2),1,0))+(IF(AND($C100=1,$E100=R$2),1,0))</f>
        <v>0</v>
      </c>
      <c r="S100" s="1">
        <f>(IF(AND($C100=1,$D100=S$2),1,0))+(IF(AND($C100=1,$E100=S$2),1,0))</f>
        <v>0</v>
      </c>
      <c r="T100" s="1">
        <f>(IF(AND($C100=1,$D100=T$2),1,0))+(IF(AND($C100=1,$E100=T$2),1,0))</f>
        <v>1</v>
      </c>
      <c r="U100" s="1">
        <f>(IF(AND($C100=1,$D100=U$2),1,0))+(IF(AND($C100=1,$E100=U$2),1,0))</f>
        <v>0</v>
      </c>
      <c r="V100" s="1">
        <f>(IF(AND($C100=1,$D100=V$2),1,0))+(IF(AND($C100=1,$E100=V$2),1,0))</f>
        <v>0</v>
      </c>
      <c r="W100" s="1">
        <f>IF($C100=1, B100)</f>
        <v>32</v>
      </c>
      <c r="X100" s="1"/>
      <c r="Y100" s="1">
        <f>IF(AND($C100=0,$J100=Y$2),1,0)</f>
        <v>0</v>
      </c>
      <c r="Z100" s="1">
        <f>IF(AND($C100=0,$J100=Z$2),1,0)</f>
        <v>0</v>
      </c>
      <c r="AA100" s="1">
        <f>IF(AND($C100=0,$J100=AA$2),1,0)</f>
        <v>0</v>
      </c>
      <c r="AB100" s="1">
        <f>IF(AND($C100=0,$J100=AB$2),1,0)</f>
        <v>0</v>
      </c>
      <c r="AC100" s="1">
        <f>IF(AND($C100=0,$J100=AC$2),1,0)</f>
        <v>0</v>
      </c>
      <c r="AD100" s="1">
        <f>IF(AND($C100=0,$J100=AD$2),1,0)</f>
        <v>0</v>
      </c>
      <c r="AE100" s="1">
        <f>(IF(AND($C100=0,$D100=AE$2),1,0))+(IF(AND($C100=0,$E100=AE$2),1,0))</f>
        <v>0</v>
      </c>
      <c r="AF100" s="1">
        <f>(IF(AND($C100=0,$D100=AF$2),1,0))+(IF(AND($C100=0,$E100=AF$2),1,0))</f>
        <v>0</v>
      </c>
      <c r="AG100" s="1">
        <f>(IF(AND($C100=0,$D100=AG$2),1,0))+(IF(AND($C100=0,$E100=AG$2),1,0))</f>
        <v>0</v>
      </c>
      <c r="AH100" s="1">
        <f>(IF(AND($C100=0,$D100=AH$2),1,0))+(IF(AND($C100=0,$E100=AH$2),1,0))</f>
        <v>0</v>
      </c>
      <c r="AI100" s="1">
        <f>(IF(AND($C100=0,$D100=AI$2),1,0))+(IF(AND($C100=0,$E100=AI$2),1,0))</f>
        <v>0</v>
      </c>
      <c r="AJ100" s="1" t="b">
        <f>IF($C100=0, B100)</f>
        <v>0</v>
      </c>
      <c r="AK100" s="1"/>
    </row>
    <row r="101" spans="1:37" customFormat="1" ht="14.5" x14ac:dyDescent="0.35">
      <c r="A101" s="1">
        <v>99</v>
      </c>
      <c r="B101" s="5" t="s">
        <v>8</v>
      </c>
      <c r="C101" s="3">
        <v>1</v>
      </c>
      <c r="D101" s="5">
        <v>3</v>
      </c>
      <c r="E101" s="3">
        <v>100</v>
      </c>
      <c r="F101" s="3">
        <v>1</v>
      </c>
      <c r="G101" s="5">
        <v>1</v>
      </c>
      <c r="H101" s="1">
        <v>1</v>
      </c>
      <c r="I101" s="1" t="b">
        <f t="shared" si="3"/>
        <v>0</v>
      </c>
      <c r="J101" s="1" t="s">
        <v>43</v>
      </c>
      <c r="L101" s="1">
        <f>IF(AND($C101=1,$J101=L$2),1,0)</f>
        <v>0</v>
      </c>
      <c r="M101" s="1">
        <f>IF(AND($C101=1,$J101=M$2),1,0)</f>
        <v>0</v>
      </c>
      <c r="N101" s="1">
        <f>IF(AND($C101=1,$J101=N$2),1,0)</f>
        <v>1</v>
      </c>
      <c r="O101" s="1">
        <f>IF(AND($C101=1,$J101=O$2),1,0)</f>
        <v>0</v>
      </c>
      <c r="P101" s="1">
        <f>IF(AND($C101=1,$J101=P$2),1,0)</f>
        <v>0</v>
      </c>
      <c r="Q101" s="1">
        <f>IF(AND($C101=1,$J101=Q$2),1,0)</f>
        <v>0</v>
      </c>
      <c r="R101" s="1">
        <f>(IF(AND($C101=1,$D101=R$2),1,0))+(IF(AND($C101=1,$E101=R$2),1,0))</f>
        <v>0</v>
      </c>
      <c r="S101" s="1">
        <f>(IF(AND($C101=1,$D101=S$2),1,0))+(IF(AND($C101=1,$E101=S$2),1,0))</f>
        <v>0</v>
      </c>
      <c r="T101" s="1">
        <f>(IF(AND($C101=1,$D101=T$2),1,0))+(IF(AND($C101=1,$E101=T$2),1,0))</f>
        <v>0</v>
      </c>
      <c r="U101" s="1">
        <f>(IF(AND($C101=1,$D101=U$2),1,0))+(IF(AND($C101=1,$E101=U$2),1,0))</f>
        <v>1</v>
      </c>
      <c r="V101" s="1">
        <f>(IF(AND($C101=1,$D101=V$2),1,0))+(IF(AND($C101=1,$E101=V$2),1,0))</f>
        <v>0</v>
      </c>
      <c r="W101" s="1" t="str">
        <f>IF($C101=1, B101)</f>
        <v>NA</v>
      </c>
      <c r="X101" s="1"/>
      <c r="Y101" s="1">
        <f>IF(AND($C101=0,$J101=Y$2),1,0)</f>
        <v>0</v>
      </c>
      <c r="Z101" s="1">
        <f>IF(AND($C101=0,$J101=Z$2),1,0)</f>
        <v>0</v>
      </c>
      <c r="AA101" s="1">
        <f>IF(AND($C101=0,$J101=AA$2),1,0)</f>
        <v>0</v>
      </c>
      <c r="AB101" s="1">
        <f>IF(AND($C101=0,$J101=AB$2),1,0)</f>
        <v>0</v>
      </c>
      <c r="AC101" s="1">
        <f>IF(AND($C101=0,$J101=AC$2),1,0)</f>
        <v>0</v>
      </c>
      <c r="AD101" s="1">
        <f>IF(AND($C101=0,$J101=AD$2),1,0)</f>
        <v>0</v>
      </c>
      <c r="AE101" s="1">
        <f>(IF(AND($C101=0,$D101=AE$2),1,0))+(IF(AND($C101=0,$E101=AE$2),1,0))</f>
        <v>0</v>
      </c>
      <c r="AF101" s="1">
        <f>(IF(AND($C101=0,$D101=AF$2),1,0))+(IF(AND($C101=0,$E101=AF$2),1,0))</f>
        <v>0</v>
      </c>
      <c r="AG101" s="1">
        <f>(IF(AND($C101=0,$D101=AG$2),1,0))+(IF(AND($C101=0,$E101=AG$2),1,0))</f>
        <v>0</v>
      </c>
      <c r="AH101" s="1">
        <f>(IF(AND($C101=0,$D101=AH$2),1,0))+(IF(AND($C101=0,$E101=AH$2),1,0))</f>
        <v>0</v>
      </c>
      <c r="AI101" s="1">
        <f>(IF(AND($C101=0,$D101=AI$2),1,0))+(IF(AND($C101=0,$E101=AI$2),1,0))</f>
        <v>0</v>
      </c>
      <c r="AJ101" s="1" t="b">
        <f>IF($C101=0, B101)</f>
        <v>0</v>
      </c>
      <c r="AK101" s="1"/>
    </row>
    <row r="102" spans="1:37" ht="14.5" x14ac:dyDescent="0.35">
      <c r="A102"/>
      <c r="L102" s="1" t="s">
        <v>48</v>
      </c>
      <c r="M102" s="1" t="s">
        <v>48</v>
      </c>
      <c r="N102" s="1" t="s">
        <v>48</v>
      </c>
      <c r="O102" s="1" t="s">
        <v>48</v>
      </c>
      <c r="P102" s="1" t="s">
        <v>48</v>
      </c>
      <c r="Q102" s="1" t="s">
        <v>48</v>
      </c>
      <c r="R102" s="1" t="s">
        <v>48</v>
      </c>
      <c r="S102" s="1" t="s">
        <v>48</v>
      </c>
      <c r="T102" s="1" t="s">
        <v>48</v>
      </c>
      <c r="U102" s="1" t="s">
        <v>48</v>
      </c>
      <c r="V102" s="1" t="s">
        <v>48</v>
      </c>
      <c r="W102" s="1" t="s">
        <v>48</v>
      </c>
      <c r="Y102" s="1" t="s">
        <v>49</v>
      </c>
      <c r="Z102" s="1" t="s">
        <v>49</v>
      </c>
      <c r="AA102" s="1" t="s">
        <v>49</v>
      </c>
      <c r="AB102" s="1" t="s">
        <v>49</v>
      </c>
      <c r="AC102" s="1" t="s">
        <v>49</v>
      </c>
      <c r="AD102" s="1" t="s">
        <v>49</v>
      </c>
      <c r="AE102" s="1" t="s">
        <v>49</v>
      </c>
      <c r="AF102" s="1" t="s">
        <v>49</v>
      </c>
      <c r="AG102" s="1" t="s">
        <v>49</v>
      </c>
      <c r="AH102" s="1" t="s">
        <v>49</v>
      </c>
      <c r="AI102" s="1" t="s">
        <v>49</v>
      </c>
      <c r="AJ102" s="1" t="s">
        <v>49</v>
      </c>
    </row>
    <row r="103" spans="1:37" ht="26.5" x14ac:dyDescent="0.35">
      <c r="A103"/>
      <c r="L103" s="1" t="s">
        <v>41</v>
      </c>
      <c r="M103" s="1" t="s">
        <v>42</v>
      </c>
      <c r="N103" s="1" t="s">
        <v>43</v>
      </c>
      <c r="O103" s="1" t="s">
        <v>44</v>
      </c>
      <c r="P103" s="1" t="s">
        <v>45</v>
      </c>
      <c r="Q103" s="1" t="s">
        <v>46</v>
      </c>
      <c r="R103" s="3" t="s">
        <v>0</v>
      </c>
      <c r="S103" s="3" t="s">
        <v>1</v>
      </c>
      <c r="T103" s="4" t="s">
        <v>2</v>
      </c>
      <c r="U103" s="3" t="s">
        <v>3</v>
      </c>
      <c r="V103" s="3" t="s">
        <v>4</v>
      </c>
      <c r="W103" s="1" t="s">
        <v>57</v>
      </c>
      <c r="X103" s="1" t="s">
        <v>58</v>
      </c>
      <c r="Y103" s="1" t="s">
        <v>41</v>
      </c>
      <c r="Z103" s="1" t="s">
        <v>42</v>
      </c>
      <c r="AA103" s="1" t="s">
        <v>43</v>
      </c>
      <c r="AB103" s="1" t="s">
        <v>44</v>
      </c>
      <c r="AC103" s="1" t="s">
        <v>45</v>
      </c>
      <c r="AD103" s="1" t="s">
        <v>46</v>
      </c>
      <c r="AE103" s="3" t="s">
        <v>0</v>
      </c>
      <c r="AF103" s="3" t="s">
        <v>1</v>
      </c>
      <c r="AG103" s="4" t="s">
        <v>2</v>
      </c>
      <c r="AH103" s="3" t="s">
        <v>3</v>
      </c>
      <c r="AI103" s="3" t="s">
        <v>4</v>
      </c>
      <c r="AJ103" s="1" t="s">
        <v>57</v>
      </c>
      <c r="AK103" s="1" t="s">
        <v>58</v>
      </c>
    </row>
    <row r="104" spans="1:37" ht="14.5" x14ac:dyDescent="0.35">
      <c r="A104"/>
      <c r="L104" s="1">
        <f>SUM(L3:L101)</f>
        <v>9</v>
      </c>
      <c r="M104" s="1">
        <f t="shared" ref="M104:V104" si="4">SUM(M3:M101)</f>
        <v>10</v>
      </c>
      <c r="N104" s="1">
        <f t="shared" si="4"/>
        <v>21</v>
      </c>
      <c r="O104" s="1">
        <f t="shared" si="4"/>
        <v>6</v>
      </c>
      <c r="P104" s="1">
        <f t="shared" si="4"/>
        <v>5</v>
      </c>
      <c r="Q104" s="1">
        <f t="shared" si="4"/>
        <v>2</v>
      </c>
      <c r="R104" s="1">
        <f t="shared" si="4"/>
        <v>6</v>
      </c>
      <c r="S104" s="1">
        <f t="shared" si="4"/>
        <v>7</v>
      </c>
      <c r="T104" s="1">
        <f t="shared" si="4"/>
        <v>25</v>
      </c>
      <c r="U104" s="1">
        <f t="shared" si="4"/>
        <v>14</v>
      </c>
      <c r="V104" s="1">
        <f t="shared" si="4"/>
        <v>9</v>
      </c>
      <c r="W104" s="13">
        <f>AVERAGE(W3:W101)</f>
        <v>42.21153846153846</v>
      </c>
      <c r="X104" s="13">
        <f>STDEV(W1:W101)</f>
        <v>12.986171436074574</v>
      </c>
      <c r="Y104" s="1">
        <f t="shared" ref="Y104:AI104" si="5">SUM(Y3:Y101)</f>
        <v>24</v>
      </c>
      <c r="Z104" s="1">
        <f t="shared" si="5"/>
        <v>6</v>
      </c>
      <c r="AA104" s="1">
        <f t="shared" si="5"/>
        <v>12</v>
      </c>
      <c r="AB104" s="1">
        <f t="shared" si="5"/>
        <v>2</v>
      </c>
      <c r="AC104" s="1">
        <f t="shared" si="5"/>
        <v>1</v>
      </c>
      <c r="AD104" s="1">
        <f t="shared" si="5"/>
        <v>1</v>
      </c>
      <c r="AE104" s="1">
        <f t="shared" si="5"/>
        <v>8</v>
      </c>
      <c r="AF104" s="1">
        <f t="shared" si="5"/>
        <v>0</v>
      </c>
      <c r="AG104" s="1">
        <f t="shared" si="5"/>
        <v>17</v>
      </c>
      <c r="AH104" s="1">
        <f t="shared" si="5"/>
        <v>3</v>
      </c>
      <c r="AI104" s="1">
        <f t="shared" si="5"/>
        <v>3</v>
      </c>
      <c r="AJ104" s="13">
        <f>AVERAGE(AJ3:AJ101)</f>
        <v>37.363636363636367</v>
      </c>
      <c r="AK104" s="13">
        <f>STDEV(AJ1:AJ101)</f>
        <v>15.041169717456969</v>
      </c>
    </row>
    <row r="105" spans="1:37" ht="14.5" x14ac:dyDescent="0.35">
      <c r="A105"/>
      <c r="C105" s="1" t="s">
        <v>48</v>
      </c>
    </row>
    <row r="106" spans="1:37" ht="14.5" x14ac:dyDescent="0.35">
      <c r="A106"/>
      <c r="C106" s="1" t="s">
        <v>49</v>
      </c>
    </row>
    <row r="107" spans="1:37" ht="14.5" x14ac:dyDescent="0.35">
      <c r="A107"/>
    </row>
    <row r="108" spans="1:37" ht="14.5" x14ac:dyDescent="0.35">
      <c r="A108"/>
      <c r="B108" s="1" t="s">
        <v>59</v>
      </c>
      <c r="C108" s="1">
        <f>AVERAGE(B3:B101)</f>
        <v>39.989583333333336</v>
      </c>
    </row>
    <row r="109" spans="1:37" ht="14.5" x14ac:dyDescent="0.35">
      <c r="A109"/>
      <c r="B109" s="1" t="s">
        <v>60</v>
      </c>
      <c r="C109" s="1">
        <f>STDEV(B3:B101)</f>
        <v>14.100761302080313</v>
      </c>
    </row>
    <row r="110" spans="1:37" ht="14.5" x14ac:dyDescent="0.35">
      <c r="A110"/>
    </row>
    <row r="111" spans="1:37" ht="14.5" x14ac:dyDescent="0.35">
      <c r="A111"/>
    </row>
    <row r="112" spans="1:37" ht="14.5" x14ac:dyDescent="0.35">
      <c r="A112"/>
    </row>
    <row r="113" spans="1:1" ht="14.5" x14ac:dyDescent="0.35">
      <c r="A113"/>
    </row>
    <row r="114" spans="1:1" ht="14.5" x14ac:dyDescent="0.35">
      <c r="A114"/>
    </row>
    <row r="115" spans="1:1" ht="14.5" x14ac:dyDescent="0.35">
      <c r="A115"/>
    </row>
    <row r="116" spans="1:1" ht="14.5" x14ac:dyDescent="0.35">
      <c r="A1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6DFD-C517-4282-8337-AF52DF2648C3}">
  <dimension ref="A1:AM116"/>
  <sheetViews>
    <sheetView tabSelected="1" topLeftCell="A4" workbookViewId="0">
      <selection activeCell="AL14" sqref="AL14"/>
    </sheetView>
  </sheetViews>
  <sheetFormatPr defaultColWidth="8.7265625" defaultRowHeight="13" x14ac:dyDescent="0.3"/>
  <cols>
    <col min="1" max="1" width="8.7265625" style="3"/>
    <col min="2" max="2" width="16.26953125" style="1" customWidth="1"/>
    <col min="3" max="3" width="17.453125" style="1" customWidth="1"/>
    <col min="4" max="4" width="20.54296875" style="1" customWidth="1"/>
    <col min="5" max="29" width="0" style="1" hidden="1" customWidth="1"/>
    <col min="30" max="39" width="8.7265625" style="1"/>
    <col min="40" max="40" width="9.453125" style="1" customWidth="1"/>
    <col min="41" max="16384" width="8.7265625" style="1"/>
  </cols>
  <sheetData>
    <row r="1" spans="1:39" x14ac:dyDescent="0.3">
      <c r="A1" s="14" t="s">
        <v>63</v>
      </c>
      <c r="B1" s="3" t="s">
        <v>17</v>
      </c>
      <c r="C1" s="3" t="s">
        <v>62</v>
      </c>
      <c r="D1" s="1" t="s">
        <v>61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4</v>
      </c>
      <c r="Z1" s="1">
        <v>4</v>
      </c>
      <c r="AA1" s="1">
        <v>4</v>
      </c>
      <c r="AB1" s="1">
        <v>4</v>
      </c>
      <c r="AC1" s="1">
        <v>4</v>
      </c>
      <c r="AD1" s="1" t="s">
        <v>25</v>
      </c>
      <c r="AF1" s="16" t="s">
        <v>19</v>
      </c>
      <c r="AG1" s="17"/>
    </row>
    <row r="2" spans="1:39" x14ac:dyDescent="0.3">
      <c r="A2" s="14"/>
      <c r="B2" s="3"/>
      <c r="C2" s="3"/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0</v>
      </c>
      <c r="K2" s="1">
        <v>1</v>
      </c>
      <c r="L2" s="1">
        <v>2</v>
      </c>
      <c r="M2" s="1">
        <v>3</v>
      </c>
      <c r="N2" s="1">
        <v>4</v>
      </c>
      <c r="O2" s="1">
        <v>0</v>
      </c>
      <c r="P2" s="1">
        <v>1</v>
      </c>
      <c r="Q2" s="1">
        <v>2</v>
      </c>
      <c r="R2" s="1">
        <v>3</v>
      </c>
      <c r="S2" s="1">
        <v>4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0</v>
      </c>
      <c r="Z2" s="1">
        <v>1</v>
      </c>
      <c r="AA2" s="1">
        <v>2</v>
      </c>
      <c r="AB2" s="1">
        <v>3</v>
      </c>
      <c r="AC2" s="1">
        <v>4</v>
      </c>
      <c r="AD2" s="1" t="s">
        <v>26</v>
      </c>
      <c r="AF2" s="3"/>
      <c r="AG2" s="3" t="s">
        <v>9</v>
      </c>
    </row>
    <row r="3" spans="1:39" x14ac:dyDescent="0.3">
      <c r="A3" s="1">
        <v>1</v>
      </c>
      <c r="B3" s="3">
        <v>1</v>
      </c>
      <c r="C3" s="3">
        <v>2</v>
      </c>
      <c r="D3" s="1">
        <v>0</v>
      </c>
      <c r="E3" s="1" t="b">
        <f>AND($C3=E$1,$D3=E$2)</f>
        <v>0</v>
      </c>
      <c r="F3" s="1" t="b">
        <f t="shared" ref="F3:AC14" si="0">AND($C3=F$1,$D3=F$2)</f>
        <v>0</v>
      </c>
      <c r="G3" s="1" t="b">
        <f t="shared" si="0"/>
        <v>0</v>
      </c>
      <c r="H3" s="1" t="b">
        <f t="shared" si="0"/>
        <v>0</v>
      </c>
      <c r="I3" s="1" t="b">
        <f t="shared" si="0"/>
        <v>0</v>
      </c>
      <c r="J3" s="1" t="b">
        <f t="shared" si="0"/>
        <v>0</v>
      </c>
      <c r="K3" s="1" t="b">
        <f t="shared" si="0"/>
        <v>0</v>
      </c>
      <c r="L3" s="1" t="b">
        <f t="shared" si="0"/>
        <v>0</v>
      </c>
      <c r="M3" s="1" t="b">
        <f t="shared" si="0"/>
        <v>0</v>
      </c>
      <c r="N3" s="1" t="b">
        <f t="shared" si="0"/>
        <v>0</v>
      </c>
      <c r="O3" s="1" t="b">
        <f t="shared" si="0"/>
        <v>1</v>
      </c>
      <c r="P3" s="1" t="b">
        <f t="shared" si="0"/>
        <v>0</v>
      </c>
      <c r="Q3" s="1" t="b">
        <f t="shared" si="0"/>
        <v>0</v>
      </c>
      <c r="R3" s="1" t="b">
        <f t="shared" si="0"/>
        <v>0</v>
      </c>
      <c r="S3" s="1" t="b">
        <f t="shared" si="0"/>
        <v>0</v>
      </c>
      <c r="T3" s="1" t="b">
        <f t="shared" si="0"/>
        <v>0</v>
      </c>
      <c r="U3" s="1" t="b">
        <f t="shared" si="0"/>
        <v>0</v>
      </c>
      <c r="V3" s="1" t="b">
        <f t="shared" si="0"/>
        <v>0</v>
      </c>
      <c r="W3" s="1" t="b">
        <f t="shared" si="0"/>
        <v>0</v>
      </c>
      <c r="X3" s="1" t="b">
        <f t="shared" si="0"/>
        <v>0</v>
      </c>
      <c r="Y3" s="1" t="b">
        <f t="shared" si="0"/>
        <v>0</v>
      </c>
      <c r="Z3" s="1" t="b">
        <f t="shared" si="0"/>
        <v>0</v>
      </c>
      <c r="AA3" s="1" t="b">
        <f t="shared" si="0"/>
        <v>0</v>
      </c>
      <c r="AB3" s="1" t="b">
        <f t="shared" si="0"/>
        <v>0</v>
      </c>
      <c r="AC3" s="1" t="b">
        <f t="shared" si="0"/>
        <v>0</v>
      </c>
      <c r="AF3" s="3" t="s">
        <v>15</v>
      </c>
      <c r="AG3" s="3" t="s">
        <v>10</v>
      </c>
    </row>
    <row r="4" spans="1:39" x14ac:dyDescent="0.3">
      <c r="A4" s="1">
        <v>2</v>
      </c>
      <c r="B4" s="3">
        <v>1</v>
      </c>
      <c r="C4" s="3">
        <v>2</v>
      </c>
      <c r="D4" s="1">
        <v>0</v>
      </c>
      <c r="E4" s="1" t="b">
        <f t="shared" ref="E4:T67" si="1">AND($C4=E$1,$D4=E$2)</f>
        <v>0</v>
      </c>
      <c r="F4" s="1" t="b">
        <f t="shared" si="1"/>
        <v>0</v>
      </c>
      <c r="G4" s="1" t="b">
        <f t="shared" si="1"/>
        <v>0</v>
      </c>
      <c r="H4" s="1" t="b">
        <f t="shared" si="1"/>
        <v>0</v>
      </c>
      <c r="I4" s="1" t="b">
        <f t="shared" si="1"/>
        <v>0</v>
      </c>
      <c r="J4" s="1" t="b">
        <f t="shared" si="1"/>
        <v>0</v>
      </c>
      <c r="K4" s="1" t="b">
        <f t="shared" si="1"/>
        <v>0</v>
      </c>
      <c r="L4" s="1" t="b">
        <f t="shared" si="1"/>
        <v>0</v>
      </c>
      <c r="M4" s="1" t="b">
        <f t="shared" si="1"/>
        <v>0</v>
      </c>
      <c r="N4" s="1" t="b">
        <f t="shared" si="1"/>
        <v>0</v>
      </c>
      <c r="O4" s="1" t="b">
        <f t="shared" si="1"/>
        <v>1</v>
      </c>
      <c r="P4" s="1" t="b">
        <f t="shared" si="1"/>
        <v>0</v>
      </c>
      <c r="Q4" s="1" t="b">
        <f t="shared" si="1"/>
        <v>0</v>
      </c>
      <c r="R4" s="1" t="b">
        <f t="shared" si="1"/>
        <v>0</v>
      </c>
      <c r="S4" s="1" t="b">
        <f t="shared" si="1"/>
        <v>0</v>
      </c>
      <c r="T4" s="1" t="b">
        <f t="shared" si="1"/>
        <v>0</v>
      </c>
      <c r="U4" s="1" t="b">
        <f t="shared" si="0"/>
        <v>0</v>
      </c>
      <c r="V4" s="1" t="b">
        <f t="shared" si="0"/>
        <v>0</v>
      </c>
      <c r="W4" s="1" t="b">
        <f t="shared" si="0"/>
        <v>0</v>
      </c>
      <c r="X4" s="1" t="b">
        <f t="shared" si="0"/>
        <v>0</v>
      </c>
      <c r="Y4" s="1" t="b">
        <f t="shared" si="0"/>
        <v>0</v>
      </c>
      <c r="Z4" s="1" t="b">
        <f t="shared" si="0"/>
        <v>0</v>
      </c>
      <c r="AA4" s="1" t="b">
        <f t="shared" si="0"/>
        <v>0</v>
      </c>
      <c r="AB4" s="1" t="b">
        <f t="shared" si="0"/>
        <v>0</v>
      </c>
      <c r="AC4" s="1" t="b">
        <f t="shared" si="0"/>
        <v>0</v>
      </c>
      <c r="AF4" s="3" t="s">
        <v>16</v>
      </c>
      <c r="AG4" s="3" t="s">
        <v>12</v>
      </c>
    </row>
    <row r="5" spans="1:39" x14ac:dyDescent="0.3">
      <c r="A5" s="1">
        <v>3</v>
      </c>
      <c r="B5" s="3">
        <v>1</v>
      </c>
      <c r="C5" s="3">
        <v>3</v>
      </c>
      <c r="D5" s="1">
        <v>1</v>
      </c>
      <c r="E5" s="1" t="b">
        <f t="shared" si="1"/>
        <v>0</v>
      </c>
      <c r="F5" s="1" t="b">
        <f t="shared" si="0"/>
        <v>0</v>
      </c>
      <c r="G5" s="1" t="b">
        <f t="shared" si="0"/>
        <v>0</v>
      </c>
      <c r="H5" s="1" t="b">
        <f t="shared" si="0"/>
        <v>0</v>
      </c>
      <c r="I5" s="1" t="b">
        <f t="shared" si="0"/>
        <v>0</v>
      </c>
      <c r="J5" s="1" t="b">
        <f t="shared" si="0"/>
        <v>0</v>
      </c>
      <c r="K5" s="1" t="b">
        <f t="shared" si="0"/>
        <v>0</v>
      </c>
      <c r="L5" s="1" t="b">
        <f t="shared" si="0"/>
        <v>0</v>
      </c>
      <c r="M5" s="1" t="b">
        <f t="shared" si="0"/>
        <v>0</v>
      </c>
      <c r="N5" s="1" t="b">
        <f t="shared" si="0"/>
        <v>0</v>
      </c>
      <c r="O5" s="1" t="b">
        <f t="shared" si="0"/>
        <v>0</v>
      </c>
      <c r="P5" s="1" t="b">
        <f t="shared" si="0"/>
        <v>0</v>
      </c>
      <c r="Q5" s="1" t="b">
        <f t="shared" si="0"/>
        <v>0</v>
      </c>
      <c r="R5" s="1" t="b">
        <f t="shared" si="0"/>
        <v>0</v>
      </c>
      <c r="S5" s="1" t="b">
        <f t="shared" si="0"/>
        <v>0</v>
      </c>
      <c r="T5" s="1" t="b">
        <f t="shared" si="0"/>
        <v>0</v>
      </c>
      <c r="U5" s="1" t="b">
        <f t="shared" si="0"/>
        <v>1</v>
      </c>
      <c r="V5" s="1" t="b">
        <f t="shared" si="0"/>
        <v>0</v>
      </c>
      <c r="W5" s="1" t="b">
        <f t="shared" si="0"/>
        <v>0</v>
      </c>
      <c r="X5" s="1" t="b">
        <f t="shared" si="0"/>
        <v>0</v>
      </c>
      <c r="Y5" s="1" t="b">
        <f t="shared" si="0"/>
        <v>0</v>
      </c>
      <c r="Z5" s="1" t="b">
        <f t="shared" si="0"/>
        <v>0</v>
      </c>
      <c r="AA5" s="1" t="b">
        <f t="shared" si="0"/>
        <v>0</v>
      </c>
      <c r="AB5" s="1" t="b">
        <f t="shared" si="0"/>
        <v>0</v>
      </c>
      <c r="AC5" s="1" t="b">
        <f t="shared" si="0"/>
        <v>0</v>
      </c>
      <c r="AF5" s="3" t="s">
        <v>11</v>
      </c>
      <c r="AG5" s="3" t="s">
        <v>13</v>
      </c>
    </row>
    <row r="6" spans="1:39" x14ac:dyDescent="0.3">
      <c r="A6" s="1">
        <v>4</v>
      </c>
      <c r="B6" s="3">
        <v>1</v>
      </c>
      <c r="C6" s="3">
        <v>2</v>
      </c>
      <c r="D6" s="1">
        <v>0</v>
      </c>
      <c r="E6" s="1" t="b">
        <f t="shared" si="1"/>
        <v>0</v>
      </c>
      <c r="F6" s="1" t="b">
        <f t="shared" si="0"/>
        <v>0</v>
      </c>
      <c r="G6" s="1" t="b">
        <f t="shared" si="0"/>
        <v>0</v>
      </c>
      <c r="H6" s="1" t="b">
        <f t="shared" si="0"/>
        <v>0</v>
      </c>
      <c r="I6" s="1" t="b">
        <f t="shared" si="0"/>
        <v>0</v>
      </c>
      <c r="J6" s="1" t="b">
        <f t="shared" si="0"/>
        <v>0</v>
      </c>
      <c r="K6" s="1" t="b">
        <f t="shared" si="0"/>
        <v>0</v>
      </c>
      <c r="L6" s="1" t="b">
        <f t="shared" si="0"/>
        <v>0</v>
      </c>
      <c r="M6" s="1" t="b">
        <f t="shared" si="0"/>
        <v>0</v>
      </c>
      <c r="N6" s="1" t="b">
        <f t="shared" si="0"/>
        <v>0</v>
      </c>
      <c r="O6" s="1" t="b">
        <f t="shared" si="0"/>
        <v>1</v>
      </c>
      <c r="P6" s="1" t="b">
        <f t="shared" si="0"/>
        <v>0</v>
      </c>
      <c r="Q6" s="1" t="b">
        <f t="shared" si="0"/>
        <v>0</v>
      </c>
      <c r="R6" s="1" t="b">
        <f t="shared" si="0"/>
        <v>0</v>
      </c>
      <c r="S6" s="1" t="b">
        <f t="shared" si="0"/>
        <v>0</v>
      </c>
      <c r="T6" s="1" t="b">
        <f t="shared" si="0"/>
        <v>0</v>
      </c>
      <c r="U6" s="1" t="b">
        <f t="shared" si="0"/>
        <v>0</v>
      </c>
      <c r="V6" s="1" t="b">
        <f t="shared" si="0"/>
        <v>0</v>
      </c>
      <c r="W6" s="1" t="b">
        <f t="shared" si="0"/>
        <v>0</v>
      </c>
      <c r="X6" s="1" t="b">
        <f t="shared" si="0"/>
        <v>0</v>
      </c>
      <c r="Y6" s="1" t="b">
        <f t="shared" si="0"/>
        <v>0</v>
      </c>
      <c r="Z6" s="1" t="b">
        <f t="shared" si="0"/>
        <v>0</v>
      </c>
      <c r="AA6" s="1" t="b">
        <f t="shared" si="0"/>
        <v>0</v>
      </c>
      <c r="AB6" s="1" t="b">
        <f t="shared" si="0"/>
        <v>0</v>
      </c>
      <c r="AC6" s="1" t="b">
        <f t="shared" si="0"/>
        <v>0</v>
      </c>
      <c r="AF6" s="18"/>
      <c r="AG6" s="18" t="s">
        <v>14</v>
      </c>
    </row>
    <row r="7" spans="1:39" x14ac:dyDescent="0.3">
      <c r="A7" s="1">
        <v>5</v>
      </c>
      <c r="B7" s="3">
        <v>0</v>
      </c>
      <c r="C7" s="3">
        <v>1</v>
      </c>
      <c r="D7" s="1">
        <v>0</v>
      </c>
      <c r="E7" s="1" t="b">
        <f t="shared" si="1"/>
        <v>0</v>
      </c>
      <c r="F7" s="1" t="b">
        <f t="shared" si="0"/>
        <v>0</v>
      </c>
      <c r="G7" s="1" t="b">
        <f t="shared" si="0"/>
        <v>0</v>
      </c>
      <c r="H7" s="1" t="b">
        <f t="shared" si="0"/>
        <v>0</v>
      </c>
      <c r="I7" s="1" t="b">
        <f t="shared" si="0"/>
        <v>0</v>
      </c>
      <c r="J7" s="1" t="b">
        <f t="shared" si="0"/>
        <v>1</v>
      </c>
      <c r="K7" s="1" t="b">
        <f t="shared" si="0"/>
        <v>0</v>
      </c>
      <c r="L7" s="1" t="b">
        <f t="shared" si="0"/>
        <v>0</v>
      </c>
      <c r="M7" s="1" t="b">
        <f t="shared" si="0"/>
        <v>0</v>
      </c>
      <c r="N7" s="1" t="b">
        <f t="shared" si="0"/>
        <v>0</v>
      </c>
      <c r="O7" s="1" t="b">
        <f t="shared" si="0"/>
        <v>0</v>
      </c>
      <c r="P7" s="1" t="b">
        <f t="shared" si="0"/>
        <v>0</v>
      </c>
      <c r="Q7" s="1" t="b">
        <f t="shared" si="0"/>
        <v>0</v>
      </c>
      <c r="R7" s="1" t="b">
        <f t="shared" si="0"/>
        <v>0</v>
      </c>
      <c r="S7" s="1" t="b">
        <f t="shared" si="0"/>
        <v>0</v>
      </c>
      <c r="T7" s="1" t="b">
        <f t="shared" si="0"/>
        <v>0</v>
      </c>
      <c r="U7" s="1" t="b">
        <f t="shared" si="0"/>
        <v>0</v>
      </c>
      <c r="V7" s="1" t="b">
        <f t="shared" si="0"/>
        <v>0</v>
      </c>
      <c r="W7" s="1" t="b">
        <f t="shared" si="0"/>
        <v>0</v>
      </c>
      <c r="X7" s="1" t="b">
        <f t="shared" si="0"/>
        <v>0</v>
      </c>
      <c r="Y7" s="1" t="b">
        <f t="shared" si="0"/>
        <v>0</v>
      </c>
      <c r="Z7" s="1" t="b">
        <f t="shared" si="0"/>
        <v>0</v>
      </c>
      <c r="AA7" s="1" t="b">
        <f t="shared" si="0"/>
        <v>0</v>
      </c>
      <c r="AB7" s="1" t="b">
        <f t="shared" si="0"/>
        <v>0</v>
      </c>
      <c r="AC7" s="1" t="b">
        <f t="shared" si="0"/>
        <v>0</v>
      </c>
      <c r="AF7" s="3"/>
      <c r="AG7" s="3"/>
    </row>
    <row r="8" spans="1:39" x14ac:dyDescent="0.3">
      <c r="A8" s="1">
        <v>6</v>
      </c>
      <c r="B8" s="3">
        <v>1</v>
      </c>
      <c r="C8" s="3">
        <v>2</v>
      </c>
      <c r="D8" s="1">
        <v>0</v>
      </c>
      <c r="E8" s="1" t="b">
        <f t="shared" si="1"/>
        <v>0</v>
      </c>
      <c r="F8" s="1" t="b">
        <f t="shared" si="0"/>
        <v>0</v>
      </c>
      <c r="G8" s="1" t="b">
        <f t="shared" si="0"/>
        <v>0</v>
      </c>
      <c r="H8" s="1" t="b">
        <f t="shared" si="0"/>
        <v>0</v>
      </c>
      <c r="I8" s="1" t="b">
        <f t="shared" si="0"/>
        <v>0</v>
      </c>
      <c r="J8" s="1" t="b">
        <f t="shared" si="0"/>
        <v>0</v>
      </c>
      <c r="K8" s="1" t="b">
        <f t="shared" si="0"/>
        <v>0</v>
      </c>
      <c r="L8" s="1" t="b">
        <f t="shared" si="0"/>
        <v>0</v>
      </c>
      <c r="M8" s="1" t="b">
        <f t="shared" si="0"/>
        <v>0</v>
      </c>
      <c r="N8" s="1" t="b">
        <f t="shared" si="0"/>
        <v>0</v>
      </c>
      <c r="O8" s="1" t="b">
        <f t="shared" si="0"/>
        <v>1</v>
      </c>
      <c r="P8" s="1" t="b">
        <f t="shared" si="0"/>
        <v>0</v>
      </c>
      <c r="Q8" s="1" t="b">
        <f t="shared" si="0"/>
        <v>0</v>
      </c>
      <c r="R8" s="1" t="b">
        <f t="shared" si="0"/>
        <v>0</v>
      </c>
      <c r="S8" s="1" t="b">
        <f t="shared" si="0"/>
        <v>0</v>
      </c>
      <c r="T8" s="1" t="b">
        <f t="shared" si="0"/>
        <v>0</v>
      </c>
      <c r="U8" s="1" t="b">
        <f t="shared" si="0"/>
        <v>0</v>
      </c>
      <c r="V8" s="1" t="b">
        <f t="shared" si="0"/>
        <v>0</v>
      </c>
      <c r="W8" s="1" t="b">
        <f t="shared" si="0"/>
        <v>0</v>
      </c>
      <c r="X8" s="1" t="b">
        <f t="shared" si="0"/>
        <v>0</v>
      </c>
      <c r="Y8" s="1" t="b">
        <f t="shared" si="0"/>
        <v>0</v>
      </c>
      <c r="Z8" s="1" t="b">
        <f t="shared" si="0"/>
        <v>0</v>
      </c>
      <c r="AA8" s="1" t="b">
        <f t="shared" si="0"/>
        <v>0</v>
      </c>
      <c r="AB8" s="1" t="b">
        <f t="shared" si="0"/>
        <v>0</v>
      </c>
      <c r="AC8" s="1" t="b">
        <f t="shared" si="0"/>
        <v>0</v>
      </c>
      <c r="AF8" s="16" t="s">
        <v>64</v>
      </c>
      <c r="AG8" s="17"/>
    </row>
    <row r="9" spans="1:39" x14ac:dyDescent="0.3">
      <c r="A9" s="1">
        <v>7</v>
      </c>
      <c r="B9" s="3">
        <v>1</v>
      </c>
      <c r="C9" s="3">
        <v>2</v>
      </c>
      <c r="D9" s="1">
        <v>0</v>
      </c>
      <c r="E9" s="1" t="b">
        <f t="shared" si="1"/>
        <v>0</v>
      </c>
      <c r="F9" s="1" t="b">
        <f t="shared" si="0"/>
        <v>0</v>
      </c>
      <c r="G9" s="1" t="b">
        <f t="shared" si="0"/>
        <v>0</v>
      </c>
      <c r="H9" s="1" t="b">
        <f t="shared" si="0"/>
        <v>0</v>
      </c>
      <c r="I9" s="1" t="b">
        <f t="shared" si="0"/>
        <v>0</v>
      </c>
      <c r="J9" s="1" t="b">
        <f t="shared" si="0"/>
        <v>0</v>
      </c>
      <c r="K9" s="1" t="b">
        <f t="shared" si="0"/>
        <v>0</v>
      </c>
      <c r="L9" s="1" t="b">
        <f t="shared" si="0"/>
        <v>0</v>
      </c>
      <c r="M9" s="1" t="b">
        <f t="shared" si="0"/>
        <v>0</v>
      </c>
      <c r="N9" s="1" t="b">
        <f t="shared" si="0"/>
        <v>0</v>
      </c>
      <c r="O9" s="1" t="b">
        <f t="shared" si="0"/>
        <v>1</v>
      </c>
      <c r="P9" s="1" t="b">
        <f t="shared" si="0"/>
        <v>0</v>
      </c>
      <c r="Q9" s="1" t="b">
        <f t="shared" si="0"/>
        <v>0</v>
      </c>
      <c r="R9" s="1" t="b">
        <f t="shared" si="0"/>
        <v>0</v>
      </c>
      <c r="S9" s="1" t="b">
        <f t="shared" si="0"/>
        <v>0</v>
      </c>
      <c r="T9" s="1" t="b">
        <f t="shared" si="0"/>
        <v>0</v>
      </c>
      <c r="U9" s="1" t="b">
        <f t="shared" si="0"/>
        <v>0</v>
      </c>
      <c r="V9" s="1" t="b">
        <f t="shared" si="0"/>
        <v>0</v>
      </c>
      <c r="W9" s="1" t="b">
        <f t="shared" si="0"/>
        <v>0</v>
      </c>
      <c r="X9" s="1" t="b">
        <f t="shared" si="0"/>
        <v>0</v>
      </c>
      <c r="Y9" s="1" t="b">
        <f t="shared" si="0"/>
        <v>0</v>
      </c>
      <c r="Z9" s="1" t="b">
        <f t="shared" si="0"/>
        <v>0</v>
      </c>
      <c r="AA9" s="1" t="b">
        <f t="shared" si="0"/>
        <v>0</v>
      </c>
      <c r="AB9" s="1" t="b">
        <f t="shared" si="0"/>
        <v>0</v>
      </c>
      <c r="AC9" s="1" t="b">
        <f t="shared" si="0"/>
        <v>0</v>
      </c>
    </row>
    <row r="10" spans="1:39" x14ac:dyDescent="0.3">
      <c r="A10" s="1">
        <v>8</v>
      </c>
      <c r="B10" s="3">
        <v>1</v>
      </c>
      <c r="C10" s="3">
        <v>2</v>
      </c>
      <c r="D10" s="1">
        <v>1</v>
      </c>
      <c r="E10" s="1" t="b">
        <f t="shared" si="1"/>
        <v>0</v>
      </c>
      <c r="F10" s="1" t="b">
        <f t="shared" si="0"/>
        <v>0</v>
      </c>
      <c r="G10" s="1" t="b">
        <f t="shared" si="0"/>
        <v>0</v>
      </c>
      <c r="H10" s="1" t="b">
        <f t="shared" si="0"/>
        <v>0</v>
      </c>
      <c r="I10" s="1" t="b">
        <f t="shared" si="0"/>
        <v>0</v>
      </c>
      <c r="J10" s="1" t="b">
        <f t="shared" si="0"/>
        <v>0</v>
      </c>
      <c r="K10" s="1" t="b">
        <f t="shared" si="0"/>
        <v>0</v>
      </c>
      <c r="L10" s="1" t="b">
        <f t="shared" si="0"/>
        <v>0</v>
      </c>
      <c r="M10" s="1" t="b">
        <f t="shared" si="0"/>
        <v>0</v>
      </c>
      <c r="N10" s="1" t="b">
        <f t="shared" si="0"/>
        <v>0</v>
      </c>
      <c r="O10" s="1" t="b">
        <f t="shared" si="0"/>
        <v>0</v>
      </c>
      <c r="P10" s="1" t="b">
        <f t="shared" si="0"/>
        <v>1</v>
      </c>
      <c r="Q10" s="1" t="b">
        <f t="shared" si="0"/>
        <v>0</v>
      </c>
      <c r="R10" s="1" t="b">
        <f t="shared" si="0"/>
        <v>0</v>
      </c>
      <c r="S10" s="1" t="b">
        <f t="shared" si="0"/>
        <v>0</v>
      </c>
      <c r="T10" s="1" t="b">
        <f t="shared" si="0"/>
        <v>0</v>
      </c>
      <c r="U10" s="1" t="b">
        <f t="shared" si="0"/>
        <v>0</v>
      </c>
      <c r="V10" s="1" t="b">
        <f t="shared" si="0"/>
        <v>0</v>
      </c>
      <c r="W10" s="1" t="b">
        <f t="shared" si="0"/>
        <v>0</v>
      </c>
      <c r="X10" s="1" t="b">
        <f t="shared" si="0"/>
        <v>0</v>
      </c>
      <c r="Y10" s="1" t="b">
        <f t="shared" si="0"/>
        <v>0</v>
      </c>
      <c r="Z10" s="1" t="b">
        <f t="shared" si="0"/>
        <v>0</v>
      </c>
      <c r="AA10" s="1" t="b">
        <f t="shared" si="0"/>
        <v>0</v>
      </c>
      <c r="AB10" s="1" t="b">
        <f t="shared" si="0"/>
        <v>0</v>
      </c>
      <c r="AC10" s="1" t="b">
        <f t="shared" si="0"/>
        <v>0</v>
      </c>
      <c r="AG10" s="1" t="s">
        <v>20</v>
      </c>
    </row>
    <row r="11" spans="1:39" x14ac:dyDescent="0.3">
      <c r="A11" s="1">
        <v>9</v>
      </c>
      <c r="B11" s="3">
        <v>1</v>
      </c>
      <c r="C11" s="3">
        <v>2</v>
      </c>
      <c r="D11" s="1">
        <v>1</v>
      </c>
      <c r="E11" s="1" t="b">
        <f t="shared" si="1"/>
        <v>0</v>
      </c>
      <c r="F11" s="1" t="b">
        <f t="shared" si="0"/>
        <v>0</v>
      </c>
      <c r="G11" s="1" t="b">
        <f t="shared" si="0"/>
        <v>0</v>
      </c>
      <c r="H11" s="1" t="b">
        <f t="shared" si="0"/>
        <v>0</v>
      </c>
      <c r="I11" s="1" t="b">
        <f t="shared" si="0"/>
        <v>0</v>
      </c>
      <c r="J11" s="1" t="b">
        <f t="shared" si="0"/>
        <v>0</v>
      </c>
      <c r="K11" s="1" t="b">
        <f t="shared" si="0"/>
        <v>0</v>
      </c>
      <c r="L11" s="1" t="b">
        <f t="shared" si="0"/>
        <v>0</v>
      </c>
      <c r="M11" s="1" t="b">
        <f t="shared" si="0"/>
        <v>0</v>
      </c>
      <c r="N11" s="1" t="b">
        <f t="shared" si="0"/>
        <v>0</v>
      </c>
      <c r="O11" s="1" t="b">
        <f t="shared" si="0"/>
        <v>0</v>
      </c>
      <c r="P11" s="1" t="b">
        <f t="shared" si="0"/>
        <v>1</v>
      </c>
      <c r="Q11" s="1" t="b">
        <f t="shared" si="0"/>
        <v>0</v>
      </c>
      <c r="R11" s="1" t="b">
        <f t="shared" si="0"/>
        <v>0</v>
      </c>
      <c r="S11" s="1" t="b">
        <f t="shared" si="0"/>
        <v>0</v>
      </c>
      <c r="T11" s="1" t="b">
        <f t="shared" si="0"/>
        <v>0</v>
      </c>
      <c r="U11" s="1" t="b">
        <f t="shared" si="0"/>
        <v>0</v>
      </c>
      <c r="V11" s="1" t="b">
        <f t="shared" si="0"/>
        <v>0</v>
      </c>
      <c r="W11" s="1" t="b">
        <f t="shared" si="0"/>
        <v>0</v>
      </c>
      <c r="X11" s="1" t="b">
        <f t="shared" si="0"/>
        <v>0</v>
      </c>
      <c r="Y11" s="1" t="b">
        <f t="shared" si="0"/>
        <v>0</v>
      </c>
      <c r="Z11" s="1" t="b">
        <f t="shared" si="0"/>
        <v>0</v>
      </c>
      <c r="AA11" s="1" t="b">
        <f t="shared" si="0"/>
        <v>0</v>
      </c>
      <c r="AB11" s="1" t="b">
        <f t="shared" si="0"/>
        <v>0</v>
      </c>
      <c r="AC11" s="1" t="b">
        <f t="shared" si="0"/>
        <v>0</v>
      </c>
      <c r="AG11" s="1" t="s">
        <v>21</v>
      </c>
    </row>
    <row r="12" spans="1:39" x14ac:dyDescent="0.3">
      <c r="A12" s="1">
        <v>10</v>
      </c>
      <c r="B12" s="3">
        <v>0</v>
      </c>
      <c r="C12" s="3">
        <v>4</v>
      </c>
      <c r="D12" s="1">
        <v>0</v>
      </c>
      <c r="E12" s="1" t="b">
        <f t="shared" si="1"/>
        <v>0</v>
      </c>
      <c r="F12" s="1" t="b">
        <f t="shared" si="0"/>
        <v>0</v>
      </c>
      <c r="G12" s="1" t="b">
        <f t="shared" si="0"/>
        <v>0</v>
      </c>
      <c r="H12" s="1" t="b">
        <f t="shared" si="0"/>
        <v>0</v>
      </c>
      <c r="I12" s="1" t="b">
        <f t="shared" si="0"/>
        <v>0</v>
      </c>
      <c r="J12" s="1" t="b">
        <f t="shared" si="0"/>
        <v>0</v>
      </c>
      <c r="K12" s="1" t="b">
        <f t="shared" si="0"/>
        <v>0</v>
      </c>
      <c r="L12" s="1" t="b">
        <f t="shared" si="0"/>
        <v>0</v>
      </c>
      <c r="M12" s="1" t="b">
        <f t="shared" si="0"/>
        <v>0</v>
      </c>
      <c r="N12" s="1" t="b">
        <f t="shared" si="0"/>
        <v>0</v>
      </c>
      <c r="O12" s="1" t="b">
        <f t="shared" si="0"/>
        <v>0</v>
      </c>
      <c r="P12" s="1" t="b">
        <f t="shared" si="0"/>
        <v>0</v>
      </c>
      <c r="Q12" s="1" t="b">
        <f t="shared" si="0"/>
        <v>0</v>
      </c>
      <c r="R12" s="1" t="b">
        <f t="shared" si="0"/>
        <v>0</v>
      </c>
      <c r="S12" s="1" t="b">
        <f t="shared" si="0"/>
        <v>0</v>
      </c>
      <c r="T12" s="1" t="b">
        <f t="shared" si="0"/>
        <v>0</v>
      </c>
      <c r="U12" s="1" t="b">
        <f t="shared" si="0"/>
        <v>0</v>
      </c>
      <c r="V12" s="1" t="b">
        <f t="shared" si="0"/>
        <v>0</v>
      </c>
      <c r="W12" s="1" t="b">
        <f t="shared" si="0"/>
        <v>0</v>
      </c>
      <c r="X12" s="1" t="b">
        <f t="shared" si="0"/>
        <v>0</v>
      </c>
      <c r="Y12" s="1" t="b">
        <f t="shared" si="0"/>
        <v>1</v>
      </c>
      <c r="Z12" s="1" t="b">
        <f t="shared" si="0"/>
        <v>0</v>
      </c>
      <c r="AA12" s="1" t="b">
        <f t="shared" si="0"/>
        <v>0</v>
      </c>
      <c r="AB12" s="1" t="b">
        <f t="shared" si="0"/>
        <v>0</v>
      </c>
      <c r="AC12" s="1" t="b">
        <f t="shared" si="0"/>
        <v>0</v>
      </c>
      <c r="AG12" s="1" t="s">
        <v>22</v>
      </c>
      <c r="AK12" s="3"/>
      <c r="AL12" s="3"/>
      <c r="AM12" s="3"/>
    </row>
    <row r="13" spans="1:39" x14ac:dyDescent="0.3">
      <c r="A13" s="1">
        <v>10</v>
      </c>
      <c r="B13" s="3">
        <v>0</v>
      </c>
      <c r="C13" s="3">
        <v>4</v>
      </c>
      <c r="D13" s="1">
        <v>0</v>
      </c>
      <c r="E13" s="1" t="b">
        <f t="shared" si="1"/>
        <v>0</v>
      </c>
      <c r="F13" s="1" t="b">
        <f t="shared" si="0"/>
        <v>0</v>
      </c>
      <c r="G13" s="1" t="b">
        <f t="shared" si="0"/>
        <v>0</v>
      </c>
      <c r="H13" s="1" t="b">
        <f t="shared" si="0"/>
        <v>0</v>
      </c>
      <c r="I13" s="1" t="b">
        <f t="shared" si="0"/>
        <v>0</v>
      </c>
      <c r="J13" s="1" t="b">
        <f t="shared" si="0"/>
        <v>0</v>
      </c>
      <c r="K13" s="1" t="b">
        <f t="shared" si="0"/>
        <v>0</v>
      </c>
      <c r="L13" s="1" t="b">
        <f t="shared" si="0"/>
        <v>0</v>
      </c>
      <c r="M13" s="1" t="b">
        <f t="shared" si="0"/>
        <v>0</v>
      </c>
      <c r="N13" s="1" t="b">
        <f t="shared" si="0"/>
        <v>0</v>
      </c>
      <c r="O13" s="1" t="b">
        <f t="shared" si="0"/>
        <v>0</v>
      </c>
      <c r="P13" s="1" t="b">
        <f t="shared" si="0"/>
        <v>0</v>
      </c>
      <c r="Q13" s="1" t="b">
        <f t="shared" si="0"/>
        <v>0</v>
      </c>
      <c r="R13" s="1" t="b">
        <f t="shared" si="0"/>
        <v>0</v>
      </c>
      <c r="S13" s="1" t="b">
        <f t="shared" si="0"/>
        <v>0</v>
      </c>
      <c r="T13" s="1" t="b">
        <f t="shared" si="0"/>
        <v>0</v>
      </c>
      <c r="U13" s="1" t="b">
        <f t="shared" si="0"/>
        <v>0</v>
      </c>
      <c r="V13" s="1" t="b">
        <f t="shared" si="0"/>
        <v>0</v>
      </c>
      <c r="W13" s="1" t="b">
        <f t="shared" si="0"/>
        <v>0</v>
      </c>
      <c r="X13" s="1" t="b">
        <f t="shared" si="0"/>
        <v>0</v>
      </c>
      <c r="Y13" s="1" t="b">
        <f t="shared" si="0"/>
        <v>1</v>
      </c>
      <c r="Z13" s="1" t="b">
        <f t="shared" si="0"/>
        <v>0</v>
      </c>
      <c r="AA13" s="1" t="b">
        <f t="shared" si="0"/>
        <v>0</v>
      </c>
      <c r="AB13" s="1" t="b">
        <f t="shared" si="0"/>
        <v>0</v>
      </c>
      <c r="AC13" s="1" t="b">
        <f t="shared" si="0"/>
        <v>0</v>
      </c>
      <c r="AG13" s="1" t="s">
        <v>23</v>
      </c>
      <c r="AK13" s="3"/>
      <c r="AL13" s="3"/>
      <c r="AM13" s="3"/>
    </row>
    <row r="14" spans="1:39" x14ac:dyDescent="0.3">
      <c r="A14" s="1">
        <v>11</v>
      </c>
      <c r="B14" s="3">
        <v>1</v>
      </c>
      <c r="C14" s="3">
        <v>2</v>
      </c>
      <c r="D14" s="7">
        <v>1</v>
      </c>
      <c r="E14" s="1" t="b">
        <f t="shared" si="1"/>
        <v>0</v>
      </c>
      <c r="F14" s="1" t="b">
        <f t="shared" si="0"/>
        <v>0</v>
      </c>
      <c r="G14" s="1" t="b">
        <f t="shared" si="0"/>
        <v>0</v>
      </c>
      <c r="H14" s="1" t="b">
        <f t="shared" si="0"/>
        <v>0</v>
      </c>
      <c r="I14" s="1" t="b">
        <f t="shared" si="0"/>
        <v>0</v>
      </c>
      <c r="J14" s="1" t="b">
        <f t="shared" si="0"/>
        <v>0</v>
      </c>
      <c r="K14" s="1" t="b">
        <f t="shared" si="0"/>
        <v>0</v>
      </c>
      <c r="L14" s="1" t="b">
        <f t="shared" ref="F14:AC24" si="2">AND($C14=L$1,$D14=L$2)</f>
        <v>0</v>
      </c>
      <c r="M14" s="1" t="b">
        <f t="shared" si="2"/>
        <v>0</v>
      </c>
      <c r="N14" s="1" t="b">
        <f t="shared" si="2"/>
        <v>0</v>
      </c>
      <c r="O14" s="1" t="b">
        <f t="shared" si="2"/>
        <v>0</v>
      </c>
      <c r="P14" s="1" t="b">
        <f t="shared" si="2"/>
        <v>1</v>
      </c>
      <c r="Q14" s="1" t="b">
        <f t="shared" si="2"/>
        <v>0</v>
      </c>
      <c r="R14" s="1" t="b">
        <f t="shared" si="2"/>
        <v>0</v>
      </c>
      <c r="S14" s="1" t="b">
        <f t="shared" si="2"/>
        <v>0</v>
      </c>
      <c r="T14" s="1" t="b">
        <f t="shared" si="2"/>
        <v>0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X14" s="1" t="b">
        <f t="shared" si="2"/>
        <v>0</v>
      </c>
      <c r="Y14" s="1" t="b">
        <f t="shared" si="2"/>
        <v>0</v>
      </c>
      <c r="Z14" s="1" t="b">
        <f t="shared" si="2"/>
        <v>0</v>
      </c>
      <c r="AA14" s="1" t="b">
        <f t="shared" si="2"/>
        <v>0</v>
      </c>
      <c r="AB14" s="1" t="b">
        <f t="shared" si="2"/>
        <v>0</v>
      </c>
      <c r="AC14" s="1" t="b">
        <f t="shared" si="2"/>
        <v>0</v>
      </c>
      <c r="AG14" s="1" t="s">
        <v>27</v>
      </c>
      <c r="AK14" s="3"/>
      <c r="AL14" s="3"/>
      <c r="AM14" s="3"/>
    </row>
    <row r="15" spans="1:39" x14ac:dyDescent="0.3">
      <c r="A15" s="1">
        <v>12</v>
      </c>
      <c r="B15" s="3">
        <v>1</v>
      </c>
      <c r="C15" s="3">
        <v>2</v>
      </c>
      <c r="D15" s="7">
        <v>1</v>
      </c>
      <c r="E15" s="1" t="b">
        <f t="shared" si="1"/>
        <v>0</v>
      </c>
      <c r="F15" s="1" t="b">
        <f t="shared" si="2"/>
        <v>0</v>
      </c>
      <c r="G15" s="1" t="b">
        <f t="shared" si="2"/>
        <v>0</v>
      </c>
      <c r="H15" s="1" t="b">
        <f t="shared" si="2"/>
        <v>0</v>
      </c>
      <c r="I15" s="1" t="b">
        <f t="shared" si="2"/>
        <v>0</v>
      </c>
      <c r="J15" s="1" t="b">
        <f t="shared" si="2"/>
        <v>0</v>
      </c>
      <c r="K15" s="1" t="b">
        <f t="shared" si="2"/>
        <v>0</v>
      </c>
      <c r="L15" s="1" t="b">
        <f t="shared" si="2"/>
        <v>0</v>
      </c>
      <c r="M15" s="1" t="b">
        <f t="shared" si="2"/>
        <v>0</v>
      </c>
      <c r="N15" s="1" t="b">
        <f t="shared" si="2"/>
        <v>0</v>
      </c>
      <c r="O15" s="1" t="b">
        <f t="shared" si="2"/>
        <v>0</v>
      </c>
      <c r="P15" s="1" t="b">
        <f t="shared" si="2"/>
        <v>1</v>
      </c>
      <c r="Q15" s="1" t="b">
        <f t="shared" si="2"/>
        <v>0</v>
      </c>
      <c r="R15" s="1" t="b">
        <f t="shared" si="2"/>
        <v>0</v>
      </c>
      <c r="S15" s="1" t="b">
        <f t="shared" si="2"/>
        <v>0</v>
      </c>
      <c r="T15" s="1" t="b">
        <f t="shared" si="2"/>
        <v>0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X15" s="1" t="b">
        <f t="shared" si="2"/>
        <v>0</v>
      </c>
      <c r="Y15" s="1" t="b">
        <f t="shared" si="2"/>
        <v>0</v>
      </c>
      <c r="Z15" s="1" t="b">
        <f t="shared" si="2"/>
        <v>0</v>
      </c>
      <c r="AA15" s="1" t="b">
        <f t="shared" si="2"/>
        <v>0</v>
      </c>
      <c r="AB15" s="1" t="b">
        <f t="shared" si="2"/>
        <v>0</v>
      </c>
      <c r="AC15" s="1" t="b">
        <f t="shared" si="2"/>
        <v>0</v>
      </c>
      <c r="AK15" s="3"/>
      <c r="AL15" s="3"/>
      <c r="AM15" s="3"/>
    </row>
    <row r="16" spans="1:39" x14ac:dyDescent="0.3">
      <c r="A16" s="1">
        <v>13</v>
      </c>
      <c r="B16" s="3">
        <v>1</v>
      </c>
      <c r="C16" s="3">
        <v>2</v>
      </c>
      <c r="D16" s="7">
        <v>1</v>
      </c>
      <c r="E16" s="1" t="b">
        <f t="shared" si="1"/>
        <v>0</v>
      </c>
      <c r="F16" s="1" t="b">
        <f t="shared" si="2"/>
        <v>0</v>
      </c>
      <c r="G16" s="1" t="b">
        <f t="shared" si="2"/>
        <v>0</v>
      </c>
      <c r="H16" s="1" t="b">
        <f t="shared" si="2"/>
        <v>0</v>
      </c>
      <c r="I16" s="1" t="b">
        <f t="shared" si="2"/>
        <v>0</v>
      </c>
      <c r="J16" s="1" t="b">
        <f t="shared" si="2"/>
        <v>0</v>
      </c>
      <c r="K16" s="1" t="b">
        <f t="shared" si="2"/>
        <v>0</v>
      </c>
      <c r="L16" s="1" t="b">
        <f t="shared" si="2"/>
        <v>0</v>
      </c>
      <c r="M16" s="1" t="b">
        <f t="shared" si="2"/>
        <v>0</v>
      </c>
      <c r="N16" s="1" t="b">
        <f t="shared" si="2"/>
        <v>0</v>
      </c>
      <c r="O16" s="1" t="b">
        <f t="shared" si="2"/>
        <v>0</v>
      </c>
      <c r="P16" s="1" t="b">
        <f t="shared" si="2"/>
        <v>1</v>
      </c>
      <c r="Q16" s="1" t="b">
        <f t="shared" si="2"/>
        <v>0</v>
      </c>
      <c r="R16" s="1" t="b">
        <f t="shared" si="2"/>
        <v>0</v>
      </c>
      <c r="S16" s="1" t="b">
        <f t="shared" si="2"/>
        <v>0</v>
      </c>
      <c r="T16" s="1" t="b">
        <f t="shared" si="2"/>
        <v>0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X16" s="1" t="b">
        <f t="shared" si="2"/>
        <v>0</v>
      </c>
      <c r="Y16" s="1" t="b">
        <f t="shared" si="2"/>
        <v>0</v>
      </c>
      <c r="Z16" s="1" t="b">
        <f t="shared" si="2"/>
        <v>0</v>
      </c>
      <c r="AA16" s="1" t="b">
        <f t="shared" si="2"/>
        <v>0</v>
      </c>
      <c r="AB16" s="1" t="b">
        <f t="shared" si="2"/>
        <v>0</v>
      </c>
      <c r="AC16" s="1" t="b">
        <f t="shared" si="2"/>
        <v>0</v>
      </c>
      <c r="AG16" s="3"/>
      <c r="AH16" s="3"/>
      <c r="AI16" s="3"/>
      <c r="AJ16" s="3"/>
      <c r="AK16" s="3"/>
      <c r="AL16" s="3"/>
      <c r="AM16" s="3"/>
    </row>
    <row r="17" spans="1:39" x14ac:dyDescent="0.3">
      <c r="A17" s="1">
        <v>14</v>
      </c>
      <c r="B17" s="3">
        <v>1</v>
      </c>
      <c r="C17" s="3">
        <v>2</v>
      </c>
      <c r="D17" s="7">
        <v>1</v>
      </c>
      <c r="E17" s="1" t="b">
        <f t="shared" si="1"/>
        <v>0</v>
      </c>
      <c r="F17" s="1" t="b">
        <f t="shared" si="2"/>
        <v>0</v>
      </c>
      <c r="G17" s="1" t="b">
        <f t="shared" si="2"/>
        <v>0</v>
      </c>
      <c r="H17" s="1" t="b">
        <f t="shared" si="2"/>
        <v>0</v>
      </c>
      <c r="I17" s="1" t="b">
        <f t="shared" si="2"/>
        <v>0</v>
      </c>
      <c r="J17" s="1" t="b">
        <f t="shared" si="2"/>
        <v>0</v>
      </c>
      <c r="K17" s="1" t="b">
        <f t="shared" si="2"/>
        <v>0</v>
      </c>
      <c r="L17" s="1" t="b">
        <f t="shared" si="2"/>
        <v>0</v>
      </c>
      <c r="M17" s="1" t="b">
        <f t="shared" si="2"/>
        <v>0</v>
      </c>
      <c r="N17" s="1" t="b">
        <f t="shared" si="2"/>
        <v>0</v>
      </c>
      <c r="O17" s="1" t="b">
        <f t="shared" si="2"/>
        <v>0</v>
      </c>
      <c r="P17" s="1" t="b">
        <f t="shared" si="2"/>
        <v>1</v>
      </c>
      <c r="Q17" s="1" t="b">
        <f t="shared" si="2"/>
        <v>0</v>
      </c>
      <c r="R17" s="1" t="b">
        <f t="shared" si="2"/>
        <v>0</v>
      </c>
      <c r="S17" s="1" t="b">
        <f t="shared" si="2"/>
        <v>0</v>
      </c>
      <c r="T17" s="1" t="b">
        <f t="shared" si="2"/>
        <v>0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X17" s="1" t="b">
        <f t="shared" si="2"/>
        <v>0</v>
      </c>
      <c r="Y17" s="1" t="b">
        <f t="shared" si="2"/>
        <v>0</v>
      </c>
      <c r="Z17" s="1" t="b">
        <f t="shared" si="2"/>
        <v>0</v>
      </c>
      <c r="AA17" s="1" t="b">
        <f t="shared" si="2"/>
        <v>0</v>
      </c>
      <c r="AB17" s="1" t="b">
        <f t="shared" si="2"/>
        <v>0</v>
      </c>
      <c r="AC17" s="1" t="b">
        <f t="shared" si="2"/>
        <v>0</v>
      </c>
      <c r="AG17" s="3"/>
      <c r="AH17" s="3"/>
      <c r="AI17" s="3"/>
      <c r="AJ17" s="3"/>
      <c r="AK17" s="3"/>
      <c r="AL17" s="3"/>
      <c r="AM17" s="3"/>
    </row>
    <row r="18" spans="1:39" x14ac:dyDescent="0.3">
      <c r="A18" s="1">
        <v>15</v>
      </c>
      <c r="B18" s="3">
        <v>1</v>
      </c>
      <c r="C18" s="3">
        <v>2</v>
      </c>
      <c r="D18" s="7">
        <v>1</v>
      </c>
      <c r="E18" s="1" t="b">
        <f t="shared" si="1"/>
        <v>0</v>
      </c>
      <c r="F18" s="1" t="b">
        <f t="shared" si="2"/>
        <v>0</v>
      </c>
      <c r="G18" s="1" t="b">
        <f t="shared" si="2"/>
        <v>0</v>
      </c>
      <c r="H18" s="1" t="b">
        <f t="shared" si="2"/>
        <v>0</v>
      </c>
      <c r="I18" s="1" t="b">
        <f t="shared" si="2"/>
        <v>0</v>
      </c>
      <c r="J18" s="1" t="b">
        <f t="shared" si="2"/>
        <v>0</v>
      </c>
      <c r="K18" s="1" t="b">
        <f t="shared" si="2"/>
        <v>0</v>
      </c>
      <c r="L18" s="1" t="b">
        <f t="shared" si="2"/>
        <v>0</v>
      </c>
      <c r="M18" s="1" t="b">
        <f t="shared" si="2"/>
        <v>0</v>
      </c>
      <c r="N18" s="1" t="b">
        <f t="shared" si="2"/>
        <v>0</v>
      </c>
      <c r="O18" s="1" t="b">
        <f t="shared" si="2"/>
        <v>0</v>
      </c>
      <c r="P18" s="1" t="b">
        <f t="shared" si="2"/>
        <v>1</v>
      </c>
      <c r="Q18" s="1" t="b">
        <f t="shared" si="2"/>
        <v>0</v>
      </c>
      <c r="R18" s="1" t="b">
        <f t="shared" si="2"/>
        <v>0</v>
      </c>
      <c r="S18" s="1" t="b">
        <f t="shared" si="2"/>
        <v>0</v>
      </c>
      <c r="T18" s="1" t="b">
        <f t="shared" si="2"/>
        <v>0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X18" s="1" t="b">
        <f t="shared" si="2"/>
        <v>0</v>
      </c>
      <c r="Y18" s="1" t="b">
        <f t="shared" si="2"/>
        <v>0</v>
      </c>
      <c r="Z18" s="1" t="b">
        <f t="shared" si="2"/>
        <v>0</v>
      </c>
      <c r="AA18" s="1" t="b">
        <f t="shared" si="2"/>
        <v>0</v>
      </c>
      <c r="AB18" s="1" t="b">
        <f t="shared" si="2"/>
        <v>0</v>
      </c>
      <c r="AC18" s="1" t="b">
        <f t="shared" si="2"/>
        <v>0</v>
      </c>
      <c r="AG18" s="3"/>
      <c r="AH18" s="3"/>
      <c r="AI18" s="3"/>
      <c r="AJ18" s="3"/>
      <c r="AK18" s="3"/>
      <c r="AL18" s="3"/>
      <c r="AM18" s="3"/>
    </row>
    <row r="19" spans="1:39" x14ac:dyDescent="0.3">
      <c r="A19" s="1">
        <v>16</v>
      </c>
      <c r="B19" s="3">
        <v>1</v>
      </c>
      <c r="C19" s="3">
        <v>2</v>
      </c>
      <c r="D19" s="7">
        <v>1</v>
      </c>
      <c r="E19" s="1" t="b">
        <f t="shared" si="1"/>
        <v>0</v>
      </c>
      <c r="F19" s="1" t="b">
        <f t="shared" si="2"/>
        <v>0</v>
      </c>
      <c r="G19" s="1" t="b">
        <f t="shared" si="2"/>
        <v>0</v>
      </c>
      <c r="H19" s="1" t="b">
        <f t="shared" si="2"/>
        <v>0</v>
      </c>
      <c r="I19" s="1" t="b">
        <f t="shared" si="2"/>
        <v>0</v>
      </c>
      <c r="J19" s="1" t="b">
        <f t="shared" si="2"/>
        <v>0</v>
      </c>
      <c r="K19" s="1" t="b">
        <f t="shared" si="2"/>
        <v>0</v>
      </c>
      <c r="L19" s="1" t="b">
        <f t="shared" si="2"/>
        <v>0</v>
      </c>
      <c r="M19" s="1" t="b">
        <f t="shared" si="2"/>
        <v>0</v>
      </c>
      <c r="N19" s="1" t="b">
        <f t="shared" si="2"/>
        <v>0</v>
      </c>
      <c r="O19" s="1" t="b">
        <f t="shared" si="2"/>
        <v>0</v>
      </c>
      <c r="P19" s="1" t="b">
        <f t="shared" si="2"/>
        <v>1</v>
      </c>
      <c r="Q19" s="1" t="b">
        <f t="shared" si="2"/>
        <v>0</v>
      </c>
      <c r="R19" s="1" t="b">
        <f t="shared" si="2"/>
        <v>0</v>
      </c>
      <c r="S19" s="1" t="b">
        <f t="shared" si="2"/>
        <v>0</v>
      </c>
      <c r="T19" s="1" t="b">
        <f t="shared" si="2"/>
        <v>0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X19" s="1" t="b">
        <f t="shared" si="2"/>
        <v>0</v>
      </c>
      <c r="Y19" s="1" t="b">
        <f t="shared" si="2"/>
        <v>0</v>
      </c>
      <c r="Z19" s="1" t="b">
        <f t="shared" si="2"/>
        <v>0</v>
      </c>
      <c r="AA19" s="1" t="b">
        <f t="shared" si="2"/>
        <v>0</v>
      </c>
      <c r="AB19" s="1" t="b">
        <f t="shared" si="2"/>
        <v>0</v>
      </c>
      <c r="AC19" s="1" t="b">
        <f t="shared" si="2"/>
        <v>0</v>
      </c>
    </row>
    <row r="20" spans="1:39" x14ac:dyDescent="0.3">
      <c r="A20" s="1">
        <v>17</v>
      </c>
      <c r="B20" s="3">
        <v>0</v>
      </c>
      <c r="C20" s="3">
        <v>0</v>
      </c>
      <c r="D20" s="1">
        <v>0</v>
      </c>
      <c r="E20" s="1" t="b">
        <f t="shared" si="1"/>
        <v>1</v>
      </c>
      <c r="F20" s="1" t="b">
        <f t="shared" si="2"/>
        <v>0</v>
      </c>
      <c r="G20" s="1" t="b">
        <f t="shared" si="2"/>
        <v>0</v>
      </c>
      <c r="H20" s="1" t="b">
        <f t="shared" si="2"/>
        <v>0</v>
      </c>
      <c r="I20" s="1" t="b">
        <f t="shared" si="2"/>
        <v>0</v>
      </c>
      <c r="J20" s="1" t="b">
        <f t="shared" si="2"/>
        <v>0</v>
      </c>
      <c r="K20" s="1" t="b">
        <f t="shared" si="2"/>
        <v>0</v>
      </c>
      <c r="L20" s="1" t="b">
        <f t="shared" si="2"/>
        <v>0</v>
      </c>
      <c r="M20" s="1" t="b">
        <f t="shared" si="2"/>
        <v>0</v>
      </c>
      <c r="N20" s="1" t="b">
        <f t="shared" si="2"/>
        <v>0</v>
      </c>
      <c r="O20" s="1" t="b">
        <f t="shared" si="2"/>
        <v>0</v>
      </c>
      <c r="P20" s="1" t="b">
        <f t="shared" si="2"/>
        <v>0</v>
      </c>
      <c r="Q20" s="1" t="b">
        <f t="shared" si="2"/>
        <v>0</v>
      </c>
      <c r="R20" s="1" t="b">
        <f t="shared" si="2"/>
        <v>0</v>
      </c>
      <c r="S20" s="1" t="b">
        <f t="shared" si="2"/>
        <v>0</v>
      </c>
      <c r="T20" s="1" t="b">
        <f t="shared" si="2"/>
        <v>0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X20" s="1" t="b">
        <f t="shared" si="2"/>
        <v>0</v>
      </c>
      <c r="Y20" s="1" t="b">
        <f t="shared" si="2"/>
        <v>0</v>
      </c>
      <c r="Z20" s="1" t="b">
        <f t="shared" si="2"/>
        <v>0</v>
      </c>
      <c r="AA20" s="1" t="b">
        <f t="shared" si="2"/>
        <v>0</v>
      </c>
      <c r="AB20" s="1" t="b">
        <f t="shared" si="2"/>
        <v>0</v>
      </c>
      <c r="AC20" s="1" t="b">
        <f t="shared" si="2"/>
        <v>0</v>
      </c>
    </row>
    <row r="21" spans="1:39" x14ac:dyDescent="0.3">
      <c r="A21" s="1">
        <v>18</v>
      </c>
      <c r="B21" s="3">
        <v>1</v>
      </c>
      <c r="C21" s="3">
        <v>2</v>
      </c>
      <c r="D21" s="7">
        <v>0</v>
      </c>
      <c r="E21" s="1" t="b">
        <f t="shared" si="1"/>
        <v>0</v>
      </c>
      <c r="F21" s="1" t="b">
        <f t="shared" si="2"/>
        <v>0</v>
      </c>
      <c r="G21" s="1" t="b">
        <f t="shared" si="2"/>
        <v>0</v>
      </c>
      <c r="H21" s="1" t="b">
        <f t="shared" si="2"/>
        <v>0</v>
      </c>
      <c r="I21" s="1" t="b">
        <f t="shared" si="2"/>
        <v>0</v>
      </c>
      <c r="J21" s="1" t="b">
        <f t="shared" si="2"/>
        <v>0</v>
      </c>
      <c r="K21" s="1" t="b">
        <f t="shared" si="2"/>
        <v>0</v>
      </c>
      <c r="L21" s="1" t="b">
        <f t="shared" si="2"/>
        <v>0</v>
      </c>
      <c r="M21" s="1" t="b">
        <f t="shared" si="2"/>
        <v>0</v>
      </c>
      <c r="N21" s="1" t="b">
        <f t="shared" si="2"/>
        <v>0</v>
      </c>
      <c r="O21" s="1" t="b">
        <f t="shared" si="2"/>
        <v>1</v>
      </c>
      <c r="P21" s="1" t="b">
        <f t="shared" si="2"/>
        <v>0</v>
      </c>
      <c r="Q21" s="1" t="b">
        <f t="shared" si="2"/>
        <v>0</v>
      </c>
      <c r="R21" s="1" t="b">
        <f t="shared" si="2"/>
        <v>0</v>
      </c>
      <c r="S21" s="1" t="b">
        <f t="shared" si="2"/>
        <v>0</v>
      </c>
      <c r="T21" s="1" t="b">
        <f t="shared" si="2"/>
        <v>0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X21" s="1" t="b">
        <f t="shared" si="2"/>
        <v>0</v>
      </c>
      <c r="Y21" s="1" t="b">
        <f t="shared" si="2"/>
        <v>0</v>
      </c>
      <c r="Z21" s="1" t="b">
        <f t="shared" si="2"/>
        <v>0</v>
      </c>
      <c r="AA21" s="1" t="b">
        <f t="shared" si="2"/>
        <v>0</v>
      </c>
      <c r="AB21" s="1" t="b">
        <f t="shared" si="2"/>
        <v>0</v>
      </c>
      <c r="AC21" s="1" t="b">
        <f t="shared" si="2"/>
        <v>0</v>
      </c>
    </row>
    <row r="22" spans="1:39" x14ac:dyDescent="0.3">
      <c r="A22" s="1">
        <v>19</v>
      </c>
      <c r="B22" s="3">
        <v>1</v>
      </c>
      <c r="C22" s="3">
        <v>2</v>
      </c>
      <c r="D22" s="7">
        <v>1</v>
      </c>
      <c r="E22" s="1" t="b">
        <f t="shared" si="1"/>
        <v>0</v>
      </c>
      <c r="F22" s="1" t="b">
        <f t="shared" si="2"/>
        <v>0</v>
      </c>
      <c r="G22" s="1" t="b">
        <f t="shared" si="2"/>
        <v>0</v>
      </c>
      <c r="H22" s="1" t="b">
        <f t="shared" si="2"/>
        <v>0</v>
      </c>
      <c r="I22" s="1" t="b">
        <f t="shared" si="2"/>
        <v>0</v>
      </c>
      <c r="J22" s="1" t="b">
        <f t="shared" si="2"/>
        <v>0</v>
      </c>
      <c r="K22" s="1" t="b">
        <f t="shared" si="2"/>
        <v>0</v>
      </c>
      <c r="L22" s="1" t="b">
        <f t="shared" si="2"/>
        <v>0</v>
      </c>
      <c r="M22" s="1" t="b">
        <f t="shared" si="2"/>
        <v>0</v>
      </c>
      <c r="N22" s="1" t="b">
        <f t="shared" si="2"/>
        <v>0</v>
      </c>
      <c r="O22" s="1" t="b">
        <f t="shared" si="2"/>
        <v>0</v>
      </c>
      <c r="P22" s="1" t="b">
        <f t="shared" si="2"/>
        <v>1</v>
      </c>
      <c r="Q22" s="1" t="b">
        <f t="shared" si="2"/>
        <v>0</v>
      </c>
      <c r="R22" s="1" t="b">
        <f t="shared" si="2"/>
        <v>0</v>
      </c>
      <c r="S22" s="1" t="b">
        <f t="shared" si="2"/>
        <v>0</v>
      </c>
      <c r="T22" s="1" t="b">
        <f t="shared" si="2"/>
        <v>0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X22" s="1" t="b">
        <f t="shared" si="2"/>
        <v>0</v>
      </c>
      <c r="Y22" s="1" t="b">
        <f t="shared" si="2"/>
        <v>0</v>
      </c>
      <c r="Z22" s="1" t="b">
        <f t="shared" si="2"/>
        <v>0</v>
      </c>
      <c r="AA22" s="1" t="b">
        <f t="shared" si="2"/>
        <v>0</v>
      </c>
      <c r="AB22" s="1" t="b">
        <f t="shared" si="2"/>
        <v>0</v>
      </c>
      <c r="AC22" s="1" t="b">
        <f t="shared" si="2"/>
        <v>0</v>
      </c>
      <c r="AG22" s="1" t="s">
        <v>26</v>
      </c>
    </row>
    <row r="23" spans="1:39" x14ac:dyDescent="0.3">
      <c r="A23" s="1">
        <v>19</v>
      </c>
      <c r="B23" s="3">
        <v>1</v>
      </c>
      <c r="C23" s="3">
        <v>2</v>
      </c>
      <c r="D23" s="7">
        <v>1</v>
      </c>
      <c r="E23" s="1" t="b">
        <f t="shared" si="1"/>
        <v>0</v>
      </c>
      <c r="F23" s="1" t="b">
        <f t="shared" si="2"/>
        <v>0</v>
      </c>
      <c r="G23" s="1" t="b">
        <f t="shared" si="2"/>
        <v>0</v>
      </c>
      <c r="H23" s="1" t="b">
        <f t="shared" si="2"/>
        <v>0</v>
      </c>
      <c r="I23" s="1" t="b">
        <f t="shared" si="2"/>
        <v>0</v>
      </c>
      <c r="J23" s="1" t="b">
        <f t="shared" si="2"/>
        <v>0</v>
      </c>
      <c r="K23" s="1" t="b">
        <f t="shared" si="2"/>
        <v>0</v>
      </c>
      <c r="L23" s="1" t="b">
        <f t="shared" si="2"/>
        <v>0</v>
      </c>
      <c r="M23" s="1" t="b">
        <f t="shared" si="2"/>
        <v>0</v>
      </c>
      <c r="N23" s="1" t="b">
        <f t="shared" si="2"/>
        <v>0</v>
      </c>
      <c r="O23" s="1" t="b">
        <f t="shared" si="2"/>
        <v>0</v>
      </c>
      <c r="P23" s="1" t="b">
        <f t="shared" si="2"/>
        <v>1</v>
      </c>
      <c r="Q23" s="1" t="b">
        <f t="shared" si="2"/>
        <v>0</v>
      </c>
      <c r="R23" s="1" t="b">
        <f t="shared" si="2"/>
        <v>0</v>
      </c>
      <c r="S23" s="1" t="b">
        <f t="shared" si="2"/>
        <v>0</v>
      </c>
      <c r="T23" s="1" t="b">
        <f t="shared" si="2"/>
        <v>0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X23" s="1" t="b">
        <f t="shared" si="2"/>
        <v>0</v>
      </c>
      <c r="Y23" s="1" t="b">
        <f t="shared" si="2"/>
        <v>0</v>
      </c>
      <c r="Z23" s="1" t="b">
        <f t="shared" si="2"/>
        <v>0</v>
      </c>
      <c r="AA23" s="1" t="b">
        <f t="shared" si="2"/>
        <v>0</v>
      </c>
      <c r="AB23" s="1" t="b">
        <f t="shared" si="2"/>
        <v>0</v>
      </c>
      <c r="AC23" s="1" t="b">
        <f t="shared" si="2"/>
        <v>0</v>
      </c>
      <c r="AF23" s="1" t="s">
        <v>25</v>
      </c>
      <c r="AH23" s="1">
        <v>0</v>
      </c>
      <c r="AI23" s="1">
        <v>1</v>
      </c>
      <c r="AJ23" s="1">
        <v>2</v>
      </c>
      <c r="AK23" s="1">
        <v>3</v>
      </c>
      <c r="AL23" s="1">
        <v>4</v>
      </c>
    </row>
    <row r="24" spans="1:39" x14ac:dyDescent="0.3">
      <c r="A24" s="1">
        <v>20</v>
      </c>
      <c r="B24" s="3">
        <v>1</v>
      </c>
      <c r="C24" s="3">
        <v>2</v>
      </c>
      <c r="D24" s="7">
        <v>1</v>
      </c>
      <c r="E24" s="1" t="b">
        <f t="shared" si="1"/>
        <v>0</v>
      </c>
      <c r="F24" s="1" t="b">
        <f t="shared" si="2"/>
        <v>0</v>
      </c>
      <c r="G24" s="1" t="b">
        <f t="shared" si="2"/>
        <v>0</v>
      </c>
      <c r="H24" s="1" t="b">
        <f t="shared" si="2"/>
        <v>0</v>
      </c>
      <c r="I24" s="1" t="b">
        <f t="shared" si="2"/>
        <v>0</v>
      </c>
      <c r="J24" s="1" t="b">
        <f t="shared" si="2"/>
        <v>0</v>
      </c>
      <c r="K24" s="1" t="b">
        <f t="shared" si="2"/>
        <v>0</v>
      </c>
      <c r="L24" s="1" t="b">
        <f t="shared" si="2"/>
        <v>0</v>
      </c>
      <c r="M24" s="1" t="b">
        <f t="shared" si="2"/>
        <v>0</v>
      </c>
      <c r="N24" s="1" t="b">
        <f t="shared" si="2"/>
        <v>0</v>
      </c>
      <c r="O24" s="1" t="b">
        <f t="shared" si="2"/>
        <v>0</v>
      </c>
      <c r="P24" s="1" t="b">
        <f t="shared" si="2"/>
        <v>1</v>
      </c>
      <c r="Q24" s="1" t="b">
        <f t="shared" si="2"/>
        <v>0</v>
      </c>
      <c r="R24" s="1" t="b">
        <f t="shared" si="2"/>
        <v>0</v>
      </c>
      <c r="S24" s="1" t="b">
        <f t="shared" si="2"/>
        <v>0</v>
      </c>
      <c r="T24" s="1" t="b">
        <f t="shared" si="2"/>
        <v>0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X24" s="1" t="b">
        <f t="shared" si="2"/>
        <v>0</v>
      </c>
      <c r="Y24" s="1" t="b">
        <f t="shared" si="2"/>
        <v>0</v>
      </c>
      <c r="Z24" s="1" t="b">
        <f t="shared" si="2"/>
        <v>0</v>
      </c>
      <c r="AA24" s="1" t="b">
        <f t="shared" ref="F24:AC35" si="3">AND($C24=AA$1,$D24=AA$2)</f>
        <v>0</v>
      </c>
      <c r="AB24" s="1" t="b">
        <f t="shared" si="3"/>
        <v>0</v>
      </c>
      <c r="AC24" s="1" t="b">
        <f t="shared" si="3"/>
        <v>0</v>
      </c>
      <c r="AG24" s="1">
        <v>0</v>
      </c>
      <c r="AH24" s="8">
        <f t="shared" ref="AH24" si="4">COUNTIF(E$3:E$116,TRUE())</f>
        <v>23</v>
      </c>
      <c r="AI24" s="1">
        <f t="shared" ref="AI24" si="5">COUNTIF(F$3:F$116,TRUE())</f>
        <v>1</v>
      </c>
      <c r="AJ24" s="1">
        <f t="shared" ref="AJ24" si="6">COUNTIF(G$3:G$116,TRUE())</f>
        <v>0</v>
      </c>
      <c r="AK24" s="1">
        <f t="shared" ref="AK24" si="7">COUNTIF(H$3:H$116,TRUE())</f>
        <v>0</v>
      </c>
      <c r="AL24" s="1">
        <f>COUNTIF(I$3:I$116,TRUE())</f>
        <v>0</v>
      </c>
    </row>
    <row r="25" spans="1:39" x14ac:dyDescent="0.3">
      <c r="A25" s="1">
        <v>20</v>
      </c>
      <c r="B25" s="3">
        <v>1</v>
      </c>
      <c r="C25" s="3">
        <v>2</v>
      </c>
      <c r="D25" s="7">
        <v>1</v>
      </c>
      <c r="E25" s="1" t="b">
        <f t="shared" si="1"/>
        <v>0</v>
      </c>
      <c r="F25" s="1" t="b">
        <f t="shared" si="3"/>
        <v>0</v>
      </c>
      <c r="G25" s="1" t="b">
        <f t="shared" si="3"/>
        <v>0</v>
      </c>
      <c r="H25" s="1" t="b">
        <f t="shared" si="3"/>
        <v>0</v>
      </c>
      <c r="I25" s="1" t="b">
        <f t="shared" si="3"/>
        <v>0</v>
      </c>
      <c r="J25" s="1" t="b">
        <f t="shared" si="3"/>
        <v>0</v>
      </c>
      <c r="K25" s="1" t="b">
        <f t="shared" si="3"/>
        <v>0</v>
      </c>
      <c r="L25" s="1" t="b">
        <f t="shared" si="3"/>
        <v>0</v>
      </c>
      <c r="M25" s="1" t="b">
        <f t="shared" si="3"/>
        <v>0</v>
      </c>
      <c r="N25" s="1" t="b">
        <f t="shared" si="3"/>
        <v>0</v>
      </c>
      <c r="O25" s="1" t="b">
        <f t="shared" si="3"/>
        <v>0</v>
      </c>
      <c r="P25" s="1" t="b">
        <f t="shared" si="3"/>
        <v>1</v>
      </c>
      <c r="Q25" s="1" t="b">
        <f t="shared" si="3"/>
        <v>0</v>
      </c>
      <c r="R25" s="1" t="b">
        <f t="shared" si="3"/>
        <v>0</v>
      </c>
      <c r="S25" s="1" t="b">
        <f t="shared" si="3"/>
        <v>0</v>
      </c>
      <c r="T25" s="1" t="b">
        <f t="shared" si="3"/>
        <v>0</v>
      </c>
      <c r="U25" s="1" t="b">
        <f t="shared" si="3"/>
        <v>0</v>
      </c>
      <c r="V25" s="1" t="b">
        <f t="shared" si="3"/>
        <v>0</v>
      </c>
      <c r="W25" s="1" t="b">
        <f t="shared" si="3"/>
        <v>0</v>
      </c>
      <c r="X25" s="1" t="b">
        <f t="shared" si="3"/>
        <v>0</v>
      </c>
      <c r="Y25" s="1" t="b">
        <f t="shared" si="3"/>
        <v>0</v>
      </c>
      <c r="Z25" s="1" t="b">
        <f t="shared" si="3"/>
        <v>0</v>
      </c>
      <c r="AA25" s="1" t="b">
        <f t="shared" si="3"/>
        <v>0</v>
      </c>
      <c r="AB25" s="1" t="b">
        <f t="shared" si="3"/>
        <v>0</v>
      </c>
      <c r="AC25" s="1" t="b">
        <f t="shared" si="3"/>
        <v>0</v>
      </c>
      <c r="AG25" s="1">
        <v>1</v>
      </c>
      <c r="AH25" s="8">
        <f>COUNTIF(J$3:J$116,TRUE())</f>
        <v>3</v>
      </c>
      <c r="AI25" s="1">
        <f t="shared" ref="AI25" si="8">COUNTIF(K$3:K$116,TRUE())</f>
        <v>3</v>
      </c>
      <c r="AJ25" s="1">
        <f t="shared" ref="AJ25" si="9">COUNTIF(L$3:L$116,TRUE())</f>
        <v>0</v>
      </c>
      <c r="AK25" s="1">
        <f t="shared" ref="AK25" si="10">COUNTIF(M$3:M$116,TRUE())</f>
        <v>0</v>
      </c>
      <c r="AL25" s="8">
        <f t="shared" ref="AL25:AL28" si="11">COUNTIF(I$3:I$116,TRUE())</f>
        <v>0</v>
      </c>
    </row>
    <row r="26" spans="1:39" x14ac:dyDescent="0.3">
      <c r="A26" s="1">
        <v>21</v>
      </c>
      <c r="B26" s="3">
        <v>1</v>
      </c>
      <c r="C26" s="3">
        <v>2</v>
      </c>
      <c r="D26" s="7">
        <v>1</v>
      </c>
      <c r="E26" s="1" t="b">
        <f t="shared" si="1"/>
        <v>0</v>
      </c>
      <c r="F26" s="1" t="b">
        <f t="shared" si="3"/>
        <v>0</v>
      </c>
      <c r="G26" s="1" t="b">
        <f t="shared" si="3"/>
        <v>0</v>
      </c>
      <c r="H26" s="1" t="b">
        <f t="shared" si="3"/>
        <v>0</v>
      </c>
      <c r="I26" s="1" t="b">
        <f t="shared" si="3"/>
        <v>0</v>
      </c>
      <c r="J26" s="1" t="b">
        <f t="shared" si="3"/>
        <v>0</v>
      </c>
      <c r="K26" s="1" t="b">
        <f t="shared" si="3"/>
        <v>0</v>
      </c>
      <c r="L26" s="1" t="b">
        <f t="shared" si="3"/>
        <v>0</v>
      </c>
      <c r="M26" s="1" t="b">
        <f t="shared" si="3"/>
        <v>0</v>
      </c>
      <c r="N26" s="1" t="b">
        <f t="shared" si="3"/>
        <v>0</v>
      </c>
      <c r="O26" s="1" t="b">
        <f t="shared" si="3"/>
        <v>0</v>
      </c>
      <c r="P26" s="1" t="b">
        <f t="shared" si="3"/>
        <v>1</v>
      </c>
      <c r="Q26" s="1" t="b">
        <f t="shared" si="3"/>
        <v>0</v>
      </c>
      <c r="R26" s="1" t="b">
        <f t="shared" si="3"/>
        <v>0</v>
      </c>
      <c r="S26" s="1" t="b">
        <f t="shared" si="3"/>
        <v>0</v>
      </c>
      <c r="T26" s="1" t="b">
        <f t="shared" si="3"/>
        <v>0</v>
      </c>
      <c r="U26" s="1" t="b">
        <f t="shared" si="3"/>
        <v>0</v>
      </c>
      <c r="V26" s="1" t="b">
        <f t="shared" si="3"/>
        <v>0</v>
      </c>
      <c r="W26" s="1" t="b">
        <f t="shared" si="3"/>
        <v>0</v>
      </c>
      <c r="X26" s="1" t="b">
        <f t="shared" si="3"/>
        <v>0</v>
      </c>
      <c r="Y26" s="1" t="b">
        <f t="shared" si="3"/>
        <v>0</v>
      </c>
      <c r="Z26" s="1" t="b">
        <f t="shared" si="3"/>
        <v>0</v>
      </c>
      <c r="AA26" s="1" t="b">
        <f t="shared" si="3"/>
        <v>0</v>
      </c>
      <c r="AB26" s="1" t="b">
        <f t="shared" si="3"/>
        <v>0</v>
      </c>
      <c r="AC26" s="1" t="b">
        <f t="shared" si="3"/>
        <v>0</v>
      </c>
      <c r="AG26" s="1">
        <v>2</v>
      </c>
      <c r="AH26" s="1">
        <f>COUNTIF(O$3:O$116,TRUE())</f>
        <v>6</v>
      </c>
      <c r="AI26" s="8">
        <f t="shared" ref="AI26:AJ26" si="12">COUNTIF(P$3:P$116,TRUE())</f>
        <v>67</v>
      </c>
      <c r="AJ26" s="3">
        <f t="shared" si="12"/>
        <v>0</v>
      </c>
      <c r="AK26" s="1">
        <f t="shared" ref="AK26" si="13">COUNTIF(R$3:R$116,TRUE())</f>
        <v>0</v>
      </c>
      <c r="AL26" s="1">
        <f t="shared" si="11"/>
        <v>0</v>
      </c>
    </row>
    <row r="27" spans="1:39" x14ac:dyDescent="0.3">
      <c r="A27" s="1">
        <v>22</v>
      </c>
      <c r="B27" s="3">
        <v>0</v>
      </c>
      <c r="C27" s="3">
        <v>1</v>
      </c>
      <c r="D27" s="7">
        <v>1</v>
      </c>
      <c r="E27" s="1" t="b">
        <f t="shared" si="1"/>
        <v>0</v>
      </c>
      <c r="F27" s="1" t="b">
        <f t="shared" si="3"/>
        <v>0</v>
      </c>
      <c r="G27" s="1" t="b">
        <f t="shared" si="3"/>
        <v>0</v>
      </c>
      <c r="H27" s="1" t="b">
        <f t="shared" si="3"/>
        <v>0</v>
      </c>
      <c r="I27" s="1" t="b">
        <f t="shared" si="3"/>
        <v>0</v>
      </c>
      <c r="J27" s="1" t="b">
        <f t="shared" si="3"/>
        <v>0</v>
      </c>
      <c r="K27" s="1" t="b">
        <f t="shared" si="3"/>
        <v>1</v>
      </c>
      <c r="L27" s="1" t="b">
        <f t="shared" si="3"/>
        <v>0</v>
      </c>
      <c r="M27" s="1" t="b">
        <f t="shared" si="3"/>
        <v>0</v>
      </c>
      <c r="N27" s="1" t="b">
        <f t="shared" si="3"/>
        <v>0</v>
      </c>
      <c r="O27" s="1" t="b">
        <f t="shared" si="3"/>
        <v>0</v>
      </c>
      <c r="P27" s="1" t="b">
        <f t="shared" si="3"/>
        <v>0</v>
      </c>
      <c r="Q27" s="1" t="b">
        <f t="shared" si="3"/>
        <v>0</v>
      </c>
      <c r="R27" s="1" t="b">
        <f t="shared" si="3"/>
        <v>0</v>
      </c>
      <c r="S27" s="1" t="b">
        <f t="shared" si="3"/>
        <v>0</v>
      </c>
      <c r="T27" s="1" t="b">
        <f t="shared" si="3"/>
        <v>0</v>
      </c>
      <c r="U27" s="1" t="b">
        <f t="shared" si="3"/>
        <v>0</v>
      </c>
      <c r="V27" s="1" t="b">
        <f t="shared" si="3"/>
        <v>0</v>
      </c>
      <c r="W27" s="1" t="b">
        <f t="shared" si="3"/>
        <v>0</v>
      </c>
      <c r="X27" s="1" t="b">
        <f t="shared" si="3"/>
        <v>0</v>
      </c>
      <c r="Y27" s="1" t="b">
        <f t="shared" si="3"/>
        <v>0</v>
      </c>
      <c r="Z27" s="1" t="b">
        <f t="shared" si="3"/>
        <v>0</v>
      </c>
      <c r="AA27" s="1" t="b">
        <f t="shared" si="3"/>
        <v>0</v>
      </c>
      <c r="AB27" s="1" t="b">
        <f t="shared" si="3"/>
        <v>0</v>
      </c>
      <c r="AC27" s="1" t="b">
        <f t="shared" si="3"/>
        <v>0</v>
      </c>
      <c r="AG27" s="1">
        <v>3</v>
      </c>
      <c r="AH27" s="1">
        <f>COUNTIF(T$3:T$116,TRUE())</f>
        <v>0</v>
      </c>
      <c r="AI27" s="8">
        <f t="shared" ref="AI27" si="14">COUNTIF(U$3:U$116,TRUE())</f>
        <v>8</v>
      </c>
      <c r="AJ27" s="1">
        <f t="shared" ref="AJ27" si="15">COUNTIF(V$3:V$116,TRUE())</f>
        <v>0</v>
      </c>
      <c r="AK27" s="1">
        <f t="shared" ref="AK27" si="16">COUNTIF(W$3:W$116,TRUE())</f>
        <v>0</v>
      </c>
      <c r="AL27" s="1">
        <f t="shared" si="11"/>
        <v>0</v>
      </c>
    </row>
    <row r="28" spans="1:39" x14ac:dyDescent="0.3">
      <c r="A28" s="1">
        <v>23</v>
      </c>
      <c r="B28" s="3">
        <v>1</v>
      </c>
      <c r="C28" s="3">
        <v>2</v>
      </c>
      <c r="D28" s="7">
        <v>1</v>
      </c>
      <c r="E28" s="1" t="b">
        <f t="shared" si="1"/>
        <v>0</v>
      </c>
      <c r="F28" s="1" t="b">
        <f t="shared" si="3"/>
        <v>0</v>
      </c>
      <c r="G28" s="1" t="b">
        <f t="shared" si="3"/>
        <v>0</v>
      </c>
      <c r="H28" s="1" t="b">
        <f t="shared" si="3"/>
        <v>0</v>
      </c>
      <c r="I28" s="1" t="b">
        <f t="shared" si="3"/>
        <v>0</v>
      </c>
      <c r="J28" s="1" t="b">
        <f t="shared" si="3"/>
        <v>0</v>
      </c>
      <c r="K28" s="1" t="b">
        <f t="shared" si="3"/>
        <v>0</v>
      </c>
      <c r="L28" s="1" t="b">
        <f t="shared" si="3"/>
        <v>0</v>
      </c>
      <c r="M28" s="1" t="b">
        <f t="shared" si="3"/>
        <v>0</v>
      </c>
      <c r="N28" s="1" t="b">
        <f t="shared" si="3"/>
        <v>0</v>
      </c>
      <c r="O28" s="1" t="b">
        <f t="shared" si="3"/>
        <v>0</v>
      </c>
      <c r="P28" s="1" t="b">
        <f t="shared" si="3"/>
        <v>1</v>
      </c>
      <c r="Q28" s="1" t="b">
        <f t="shared" si="3"/>
        <v>0</v>
      </c>
      <c r="R28" s="1" t="b">
        <f t="shared" si="3"/>
        <v>0</v>
      </c>
      <c r="S28" s="1" t="b">
        <f t="shared" si="3"/>
        <v>0</v>
      </c>
      <c r="T28" s="1" t="b">
        <f t="shared" si="3"/>
        <v>0</v>
      </c>
      <c r="U28" s="1" t="b">
        <f t="shared" si="3"/>
        <v>0</v>
      </c>
      <c r="V28" s="1" t="b">
        <f t="shared" si="3"/>
        <v>0</v>
      </c>
      <c r="W28" s="1" t="b">
        <f t="shared" si="3"/>
        <v>0</v>
      </c>
      <c r="X28" s="1" t="b">
        <f t="shared" si="3"/>
        <v>0</v>
      </c>
      <c r="Y28" s="1" t="b">
        <f t="shared" si="3"/>
        <v>0</v>
      </c>
      <c r="Z28" s="1" t="b">
        <f t="shared" si="3"/>
        <v>0</v>
      </c>
      <c r="AA28" s="1" t="b">
        <f t="shared" si="3"/>
        <v>0</v>
      </c>
      <c r="AB28" s="1" t="b">
        <f t="shared" si="3"/>
        <v>0</v>
      </c>
      <c r="AC28" s="1" t="b">
        <f t="shared" si="3"/>
        <v>0</v>
      </c>
      <c r="AG28" s="1">
        <v>4</v>
      </c>
      <c r="AH28" s="1">
        <f>COUNTIF(Y$3:Y$116,TRUE())</f>
        <v>2</v>
      </c>
      <c r="AI28" s="3">
        <f t="shared" ref="AI28" si="17">COUNTIF(Z$3:Z$116,TRUE())</f>
        <v>0</v>
      </c>
      <c r="AJ28" s="1">
        <f t="shared" ref="AJ28" si="18">COUNTIF(AA$3:AA$116,TRUE())</f>
        <v>0</v>
      </c>
      <c r="AK28" s="1">
        <f t="shared" ref="AK28" si="19">COUNTIF(AB$3:AB$116,TRUE())</f>
        <v>0</v>
      </c>
      <c r="AL28" s="1">
        <f t="shared" si="11"/>
        <v>0</v>
      </c>
    </row>
    <row r="29" spans="1:39" x14ac:dyDescent="0.3">
      <c r="A29" s="1">
        <v>24</v>
      </c>
      <c r="B29" s="3">
        <v>1</v>
      </c>
      <c r="C29" s="3">
        <v>2</v>
      </c>
      <c r="D29" s="7">
        <v>1</v>
      </c>
      <c r="E29" s="1" t="b">
        <f t="shared" si="1"/>
        <v>0</v>
      </c>
      <c r="F29" s="1" t="b">
        <f t="shared" si="3"/>
        <v>0</v>
      </c>
      <c r="G29" s="1" t="b">
        <f t="shared" si="3"/>
        <v>0</v>
      </c>
      <c r="H29" s="1" t="b">
        <f t="shared" si="3"/>
        <v>0</v>
      </c>
      <c r="I29" s="1" t="b">
        <f t="shared" si="3"/>
        <v>0</v>
      </c>
      <c r="J29" s="1" t="b">
        <f t="shared" si="3"/>
        <v>0</v>
      </c>
      <c r="K29" s="1" t="b">
        <f t="shared" si="3"/>
        <v>0</v>
      </c>
      <c r="L29" s="1" t="b">
        <f t="shared" si="3"/>
        <v>0</v>
      </c>
      <c r="M29" s="1" t="b">
        <f t="shared" si="3"/>
        <v>0</v>
      </c>
      <c r="N29" s="1" t="b">
        <f t="shared" si="3"/>
        <v>0</v>
      </c>
      <c r="O29" s="1" t="b">
        <f t="shared" si="3"/>
        <v>0</v>
      </c>
      <c r="P29" s="1" t="b">
        <f t="shared" si="3"/>
        <v>1</v>
      </c>
      <c r="Q29" s="1" t="b">
        <f t="shared" si="3"/>
        <v>0</v>
      </c>
      <c r="R29" s="1" t="b">
        <f t="shared" si="3"/>
        <v>0</v>
      </c>
      <c r="S29" s="1" t="b">
        <f t="shared" si="3"/>
        <v>0</v>
      </c>
      <c r="T29" s="1" t="b">
        <f t="shared" si="3"/>
        <v>0</v>
      </c>
      <c r="U29" s="1" t="b">
        <f t="shared" si="3"/>
        <v>0</v>
      </c>
      <c r="V29" s="1" t="b">
        <f t="shared" si="3"/>
        <v>0</v>
      </c>
      <c r="W29" s="1" t="b">
        <f t="shared" si="3"/>
        <v>0</v>
      </c>
      <c r="X29" s="1" t="b">
        <f t="shared" si="3"/>
        <v>0</v>
      </c>
      <c r="Y29" s="1" t="b">
        <f t="shared" si="3"/>
        <v>0</v>
      </c>
      <c r="Z29" s="1" t="b">
        <f t="shared" si="3"/>
        <v>0</v>
      </c>
      <c r="AA29" s="1" t="b">
        <f t="shared" si="3"/>
        <v>0</v>
      </c>
      <c r="AB29" s="1" t="b">
        <f t="shared" si="3"/>
        <v>0</v>
      </c>
      <c r="AC29" s="1" t="b">
        <f t="shared" si="3"/>
        <v>0</v>
      </c>
    </row>
    <row r="30" spans="1:39" x14ac:dyDescent="0.3">
      <c r="A30" s="1">
        <v>25</v>
      </c>
      <c r="B30" s="3">
        <v>1</v>
      </c>
      <c r="C30" s="3">
        <v>2</v>
      </c>
      <c r="D30" s="7">
        <v>1</v>
      </c>
      <c r="E30" s="1" t="b">
        <f t="shared" si="1"/>
        <v>0</v>
      </c>
      <c r="F30" s="1" t="b">
        <f t="shared" si="3"/>
        <v>0</v>
      </c>
      <c r="G30" s="1" t="b">
        <f t="shared" si="3"/>
        <v>0</v>
      </c>
      <c r="H30" s="1" t="b">
        <f t="shared" si="3"/>
        <v>0</v>
      </c>
      <c r="I30" s="1" t="b">
        <f t="shared" si="3"/>
        <v>0</v>
      </c>
      <c r="J30" s="1" t="b">
        <f t="shared" si="3"/>
        <v>0</v>
      </c>
      <c r="K30" s="1" t="b">
        <f t="shared" si="3"/>
        <v>0</v>
      </c>
      <c r="L30" s="1" t="b">
        <f t="shared" si="3"/>
        <v>0</v>
      </c>
      <c r="M30" s="1" t="b">
        <f t="shared" si="3"/>
        <v>0</v>
      </c>
      <c r="N30" s="1" t="b">
        <f t="shared" si="3"/>
        <v>0</v>
      </c>
      <c r="O30" s="1" t="b">
        <f t="shared" si="3"/>
        <v>0</v>
      </c>
      <c r="P30" s="1" t="b">
        <f t="shared" si="3"/>
        <v>1</v>
      </c>
      <c r="Q30" s="1" t="b">
        <f t="shared" si="3"/>
        <v>0</v>
      </c>
      <c r="R30" s="1" t="b">
        <f t="shared" si="3"/>
        <v>0</v>
      </c>
      <c r="S30" s="1" t="b">
        <f t="shared" si="3"/>
        <v>0</v>
      </c>
      <c r="T30" s="1" t="b">
        <f t="shared" si="3"/>
        <v>0</v>
      </c>
      <c r="U30" s="1" t="b">
        <f t="shared" si="3"/>
        <v>0</v>
      </c>
      <c r="V30" s="1" t="b">
        <f t="shared" si="3"/>
        <v>0</v>
      </c>
      <c r="W30" s="1" t="b">
        <f t="shared" si="3"/>
        <v>0</v>
      </c>
      <c r="X30" s="1" t="b">
        <f t="shared" si="3"/>
        <v>0</v>
      </c>
      <c r="Y30" s="1" t="b">
        <f t="shared" si="3"/>
        <v>0</v>
      </c>
      <c r="Z30" s="1" t="b">
        <f t="shared" si="3"/>
        <v>0</v>
      </c>
      <c r="AA30" s="1" t="b">
        <f t="shared" si="3"/>
        <v>0</v>
      </c>
      <c r="AB30" s="1" t="b">
        <f t="shared" si="3"/>
        <v>0</v>
      </c>
      <c r="AC30" s="1" t="b">
        <f t="shared" si="3"/>
        <v>0</v>
      </c>
    </row>
    <row r="31" spans="1:39" x14ac:dyDescent="0.3">
      <c r="A31" s="1">
        <v>25</v>
      </c>
      <c r="B31" s="3">
        <v>1</v>
      </c>
      <c r="C31" s="3">
        <v>2</v>
      </c>
      <c r="D31" s="7">
        <v>1</v>
      </c>
      <c r="E31" s="1" t="b">
        <f t="shared" si="1"/>
        <v>0</v>
      </c>
      <c r="F31" s="1" t="b">
        <f t="shared" si="3"/>
        <v>0</v>
      </c>
      <c r="G31" s="1" t="b">
        <f t="shared" si="3"/>
        <v>0</v>
      </c>
      <c r="H31" s="1" t="b">
        <f t="shared" si="3"/>
        <v>0</v>
      </c>
      <c r="I31" s="1" t="b">
        <f t="shared" si="3"/>
        <v>0</v>
      </c>
      <c r="J31" s="1" t="b">
        <f t="shared" si="3"/>
        <v>0</v>
      </c>
      <c r="K31" s="1" t="b">
        <f t="shared" si="3"/>
        <v>0</v>
      </c>
      <c r="L31" s="1" t="b">
        <f t="shared" si="3"/>
        <v>0</v>
      </c>
      <c r="M31" s="1" t="b">
        <f t="shared" si="3"/>
        <v>0</v>
      </c>
      <c r="N31" s="1" t="b">
        <f t="shared" si="3"/>
        <v>0</v>
      </c>
      <c r="O31" s="1" t="b">
        <f t="shared" si="3"/>
        <v>0</v>
      </c>
      <c r="P31" s="1" t="b">
        <f t="shared" si="3"/>
        <v>1</v>
      </c>
      <c r="Q31" s="1" t="b">
        <f t="shared" si="3"/>
        <v>0</v>
      </c>
      <c r="R31" s="1" t="b">
        <f t="shared" si="3"/>
        <v>0</v>
      </c>
      <c r="S31" s="1" t="b">
        <f t="shared" si="3"/>
        <v>0</v>
      </c>
      <c r="T31" s="1" t="b">
        <f t="shared" si="3"/>
        <v>0</v>
      </c>
      <c r="U31" s="1" t="b">
        <f t="shared" si="3"/>
        <v>0</v>
      </c>
      <c r="V31" s="1" t="b">
        <f t="shared" si="3"/>
        <v>0</v>
      </c>
      <c r="W31" s="1" t="b">
        <f t="shared" si="3"/>
        <v>0</v>
      </c>
      <c r="X31" s="1" t="b">
        <f t="shared" si="3"/>
        <v>0</v>
      </c>
      <c r="Y31" s="1" t="b">
        <f t="shared" si="3"/>
        <v>0</v>
      </c>
      <c r="Z31" s="1" t="b">
        <f t="shared" si="3"/>
        <v>0</v>
      </c>
      <c r="AA31" s="1" t="b">
        <f t="shared" si="3"/>
        <v>0</v>
      </c>
      <c r="AB31" s="1" t="b">
        <f t="shared" si="3"/>
        <v>0</v>
      </c>
      <c r="AC31" s="1" t="b">
        <f t="shared" si="3"/>
        <v>0</v>
      </c>
    </row>
    <row r="32" spans="1:39" x14ac:dyDescent="0.3">
      <c r="A32" s="1">
        <v>26</v>
      </c>
      <c r="B32" s="3">
        <v>1</v>
      </c>
      <c r="C32" s="3">
        <v>2</v>
      </c>
      <c r="D32" s="7">
        <v>1</v>
      </c>
      <c r="E32" s="1" t="b">
        <f t="shared" si="1"/>
        <v>0</v>
      </c>
      <c r="F32" s="1" t="b">
        <f t="shared" si="3"/>
        <v>0</v>
      </c>
      <c r="G32" s="1" t="b">
        <f t="shared" si="3"/>
        <v>0</v>
      </c>
      <c r="H32" s="1" t="b">
        <f t="shared" si="3"/>
        <v>0</v>
      </c>
      <c r="I32" s="1" t="b">
        <f t="shared" si="3"/>
        <v>0</v>
      </c>
      <c r="J32" s="1" t="b">
        <f t="shared" si="3"/>
        <v>0</v>
      </c>
      <c r="K32" s="1" t="b">
        <f t="shared" si="3"/>
        <v>0</v>
      </c>
      <c r="L32" s="1" t="b">
        <f t="shared" si="3"/>
        <v>0</v>
      </c>
      <c r="M32" s="1" t="b">
        <f t="shared" si="3"/>
        <v>0</v>
      </c>
      <c r="N32" s="1" t="b">
        <f t="shared" si="3"/>
        <v>0</v>
      </c>
      <c r="O32" s="1" t="b">
        <f t="shared" si="3"/>
        <v>0</v>
      </c>
      <c r="P32" s="1" t="b">
        <f t="shared" si="3"/>
        <v>1</v>
      </c>
      <c r="Q32" s="1" t="b">
        <f t="shared" si="3"/>
        <v>0</v>
      </c>
      <c r="R32" s="1" t="b">
        <f t="shared" si="3"/>
        <v>0</v>
      </c>
      <c r="S32" s="1" t="b">
        <f t="shared" si="3"/>
        <v>0</v>
      </c>
      <c r="T32" s="1" t="b">
        <f t="shared" si="3"/>
        <v>0</v>
      </c>
      <c r="U32" s="1" t="b">
        <f t="shared" si="3"/>
        <v>0</v>
      </c>
      <c r="V32" s="1" t="b">
        <f t="shared" si="3"/>
        <v>0</v>
      </c>
      <c r="W32" s="1" t="b">
        <f t="shared" si="3"/>
        <v>0</v>
      </c>
      <c r="X32" s="1" t="b">
        <f t="shared" si="3"/>
        <v>0</v>
      </c>
      <c r="Y32" s="1" t="b">
        <f t="shared" si="3"/>
        <v>0</v>
      </c>
      <c r="Z32" s="1" t="b">
        <f t="shared" si="3"/>
        <v>0</v>
      </c>
      <c r="AA32" s="1" t="b">
        <f t="shared" si="3"/>
        <v>0</v>
      </c>
      <c r="AB32" s="1" t="b">
        <f t="shared" si="3"/>
        <v>0</v>
      </c>
      <c r="AC32" s="1" t="b">
        <f t="shared" si="3"/>
        <v>0</v>
      </c>
    </row>
    <row r="33" spans="1:36" x14ac:dyDescent="0.3">
      <c r="A33" s="1">
        <v>27</v>
      </c>
      <c r="B33" s="3">
        <v>1</v>
      </c>
      <c r="C33" s="3">
        <v>2</v>
      </c>
      <c r="D33" s="7">
        <v>1</v>
      </c>
      <c r="E33" s="1" t="b">
        <f t="shared" si="1"/>
        <v>0</v>
      </c>
      <c r="F33" s="1" t="b">
        <f t="shared" si="3"/>
        <v>0</v>
      </c>
      <c r="G33" s="1" t="b">
        <f t="shared" si="3"/>
        <v>0</v>
      </c>
      <c r="H33" s="1" t="b">
        <f t="shared" si="3"/>
        <v>0</v>
      </c>
      <c r="I33" s="1" t="b">
        <f t="shared" si="3"/>
        <v>0</v>
      </c>
      <c r="J33" s="1" t="b">
        <f t="shared" si="3"/>
        <v>0</v>
      </c>
      <c r="K33" s="1" t="b">
        <f t="shared" si="3"/>
        <v>0</v>
      </c>
      <c r="L33" s="1" t="b">
        <f t="shared" si="3"/>
        <v>0</v>
      </c>
      <c r="M33" s="1" t="b">
        <f t="shared" si="3"/>
        <v>0</v>
      </c>
      <c r="N33" s="1" t="b">
        <f t="shared" si="3"/>
        <v>0</v>
      </c>
      <c r="O33" s="1" t="b">
        <f t="shared" si="3"/>
        <v>0</v>
      </c>
      <c r="P33" s="1" t="b">
        <f t="shared" si="3"/>
        <v>1</v>
      </c>
      <c r="Q33" s="1" t="b">
        <f t="shared" si="3"/>
        <v>0</v>
      </c>
      <c r="R33" s="1" t="b">
        <f t="shared" si="3"/>
        <v>0</v>
      </c>
      <c r="S33" s="1" t="b">
        <f t="shared" si="3"/>
        <v>0</v>
      </c>
      <c r="T33" s="1" t="b">
        <f t="shared" si="3"/>
        <v>0</v>
      </c>
      <c r="U33" s="1" t="b">
        <f t="shared" si="3"/>
        <v>0</v>
      </c>
      <c r="V33" s="1" t="b">
        <f t="shared" si="3"/>
        <v>0</v>
      </c>
      <c r="W33" s="1" t="b">
        <f t="shared" si="3"/>
        <v>0</v>
      </c>
      <c r="X33" s="1" t="b">
        <f t="shared" si="3"/>
        <v>0</v>
      </c>
      <c r="Y33" s="1" t="b">
        <f t="shared" si="3"/>
        <v>0</v>
      </c>
      <c r="Z33" s="1" t="b">
        <f t="shared" si="3"/>
        <v>0</v>
      </c>
      <c r="AA33" s="1" t="b">
        <f t="shared" si="3"/>
        <v>0</v>
      </c>
      <c r="AB33" s="1" t="b">
        <f t="shared" si="3"/>
        <v>0</v>
      </c>
      <c r="AC33" s="1" t="b">
        <f t="shared" si="3"/>
        <v>0</v>
      </c>
    </row>
    <row r="34" spans="1:36" x14ac:dyDescent="0.3">
      <c r="A34" s="1">
        <v>28</v>
      </c>
      <c r="B34" s="3">
        <v>0</v>
      </c>
      <c r="C34" s="3">
        <v>1</v>
      </c>
      <c r="D34" s="7">
        <v>0</v>
      </c>
      <c r="E34" s="1" t="b">
        <f t="shared" si="1"/>
        <v>0</v>
      </c>
      <c r="F34" s="1" t="b">
        <f t="shared" si="3"/>
        <v>0</v>
      </c>
      <c r="G34" s="1" t="b">
        <f t="shared" si="3"/>
        <v>0</v>
      </c>
      <c r="H34" s="1" t="b">
        <f t="shared" si="3"/>
        <v>0</v>
      </c>
      <c r="I34" s="1" t="b">
        <f t="shared" si="3"/>
        <v>0</v>
      </c>
      <c r="J34" s="1" t="b">
        <f t="shared" si="3"/>
        <v>1</v>
      </c>
      <c r="K34" s="1" t="b">
        <f t="shared" si="3"/>
        <v>0</v>
      </c>
      <c r="L34" s="1" t="b">
        <f t="shared" si="3"/>
        <v>0</v>
      </c>
      <c r="M34" s="1" t="b">
        <f t="shared" si="3"/>
        <v>0</v>
      </c>
      <c r="N34" s="1" t="b">
        <f t="shared" si="3"/>
        <v>0</v>
      </c>
      <c r="O34" s="1" t="b">
        <f t="shared" si="3"/>
        <v>0</v>
      </c>
      <c r="P34" s="1" t="b">
        <f t="shared" si="3"/>
        <v>0</v>
      </c>
      <c r="Q34" s="1" t="b">
        <f t="shared" si="3"/>
        <v>0</v>
      </c>
      <c r="R34" s="1" t="b">
        <f t="shared" si="3"/>
        <v>0</v>
      </c>
      <c r="S34" s="1" t="b">
        <f t="shared" si="3"/>
        <v>0</v>
      </c>
      <c r="T34" s="1" t="b">
        <f t="shared" si="3"/>
        <v>0</v>
      </c>
      <c r="U34" s="1" t="b">
        <f t="shared" si="3"/>
        <v>0</v>
      </c>
      <c r="V34" s="1" t="b">
        <f t="shared" si="3"/>
        <v>0</v>
      </c>
      <c r="W34" s="1" t="b">
        <f t="shared" si="3"/>
        <v>0</v>
      </c>
      <c r="X34" s="1" t="b">
        <f t="shared" si="3"/>
        <v>0</v>
      </c>
      <c r="Y34" s="1" t="b">
        <f t="shared" si="3"/>
        <v>0</v>
      </c>
      <c r="Z34" s="1" t="b">
        <f t="shared" si="3"/>
        <v>0</v>
      </c>
      <c r="AA34" s="1" t="b">
        <f t="shared" si="3"/>
        <v>0</v>
      </c>
      <c r="AB34" s="1" t="b">
        <f t="shared" si="3"/>
        <v>0</v>
      </c>
      <c r="AC34" s="1" t="b">
        <f t="shared" si="3"/>
        <v>0</v>
      </c>
      <c r="AH34" s="1" t="s">
        <v>32</v>
      </c>
    </row>
    <row r="35" spans="1:36" x14ac:dyDescent="0.3">
      <c r="A35" s="1">
        <v>29</v>
      </c>
      <c r="B35" s="15">
        <v>1</v>
      </c>
      <c r="C35" s="15">
        <v>2</v>
      </c>
      <c r="D35" s="1">
        <v>1</v>
      </c>
      <c r="E35" s="1" t="b">
        <f t="shared" si="1"/>
        <v>0</v>
      </c>
      <c r="F35" s="1" t="b">
        <f t="shared" si="3"/>
        <v>0</v>
      </c>
      <c r="G35" s="1" t="b">
        <f t="shared" si="3"/>
        <v>0</v>
      </c>
      <c r="H35" s="1" t="b">
        <f t="shared" si="3"/>
        <v>0</v>
      </c>
      <c r="I35" s="1" t="b">
        <f t="shared" si="3"/>
        <v>0</v>
      </c>
      <c r="J35" s="1" t="b">
        <f t="shared" si="3"/>
        <v>0</v>
      </c>
      <c r="K35" s="1" t="b">
        <f t="shared" si="3"/>
        <v>0</v>
      </c>
      <c r="L35" s="1" t="b">
        <f t="shared" si="3"/>
        <v>0</v>
      </c>
      <c r="M35" s="1" t="b">
        <f t="shared" si="3"/>
        <v>0</v>
      </c>
      <c r="N35" s="1" t="b">
        <f t="shared" si="3"/>
        <v>0</v>
      </c>
      <c r="O35" s="1" t="b">
        <f t="shared" si="3"/>
        <v>0</v>
      </c>
      <c r="P35" s="1" t="b">
        <f t="shared" si="3"/>
        <v>1</v>
      </c>
      <c r="Q35" s="1" t="b">
        <f t="shared" si="3"/>
        <v>0</v>
      </c>
      <c r="R35" s="1" t="b">
        <f t="shared" ref="F35:AC46" si="20">AND($C35=R$1,$D35=R$2)</f>
        <v>0</v>
      </c>
      <c r="S35" s="1" t="b">
        <f t="shared" si="20"/>
        <v>0</v>
      </c>
      <c r="T35" s="1" t="b">
        <f t="shared" si="20"/>
        <v>0</v>
      </c>
      <c r="U35" s="1" t="b">
        <f t="shared" si="20"/>
        <v>0</v>
      </c>
      <c r="V35" s="1" t="b">
        <f t="shared" si="20"/>
        <v>0</v>
      </c>
      <c r="W35" s="1" t="b">
        <f t="shared" si="20"/>
        <v>0</v>
      </c>
      <c r="X35" s="1" t="b">
        <f t="shared" si="20"/>
        <v>0</v>
      </c>
      <c r="Y35" s="1" t="b">
        <f t="shared" si="20"/>
        <v>0</v>
      </c>
      <c r="Z35" s="1" t="b">
        <f t="shared" si="20"/>
        <v>0</v>
      </c>
      <c r="AA35" s="1" t="b">
        <f t="shared" si="20"/>
        <v>0</v>
      </c>
      <c r="AB35" s="1" t="b">
        <f t="shared" si="20"/>
        <v>0</v>
      </c>
      <c r="AC35" s="1" t="b">
        <f t="shared" si="20"/>
        <v>0</v>
      </c>
      <c r="AH35" s="1" t="s">
        <v>34</v>
      </c>
    </row>
    <row r="36" spans="1:36" x14ac:dyDescent="0.3">
      <c r="A36" s="1">
        <v>30</v>
      </c>
      <c r="B36" s="1">
        <v>0</v>
      </c>
      <c r="C36" s="1">
        <v>0</v>
      </c>
      <c r="D36" s="1">
        <v>0</v>
      </c>
      <c r="E36" s="1" t="b">
        <f t="shared" si="1"/>
        <v>1</v>
      </c>
      <c r="F36" s="1" t="b">
        <f t="shared" si="20"/>
        <v>0</v>
      </c>
      <c r="G36" s="1" t="b">
        <f t="shared" si="20"/>
        <v>0</v>
      </c>
      <c r="H36" s="1" t="b">
        <f t="shared" si="20"/>
        <v>0</v>
      </c>
      <c r="I36" s="1" t="b">
        <f t="shared" si="20"/>
        <v>0</v>
      </c>
      <c r="J36" s="1" t="b">
        <f t="shared" si="20"/>
        <v>0</v>
      </c>
      <c r="K36" s="1" t="b">
        <f t="shared" si="20"/>
        <v>0</v>
      </c>
      <c r="L36" s="1" t="b">
        <f t="shared" si="20"/>
        <v>0</v>
      </c>
      <c r="M36" s="1" t="b">
        <f t="shared" si="20"/>
        <v>0</v>
      </c>
      <c r="N36" s="1" t="b">
        <f t="shared" si="20"/>
        <v>0</v>
      </c>
      <c r="O36" s="1" t="b">
        <f t="shared" si="20"/>
        <v>0</v>
      </c>
      <c r="P36" s="1" t="b">
        <f t="shared" si="20"/>
        <v>0</v>
      </c>
      <c r="Q36" s="1" t="b">
        <f t="shared" si="20"/>
        <v>0</v>
      </c>
      <c r="R36" s="1" t="b">
        <f t="shared" si="20"/>
        <v>0</v>
      </c>
      <c r="S36" s="1" t="b">
        <f t="shared" si="20"/>
        <v>0</v>
      </c>
      <c r="T36" s="1" t="b">
        <f t="shared" si="20"/>
        <v>0</v>
      </c>
      <c r="U36" s="1" t="b">
        <f t="shared" si="20"/>
        <v>0</v>
      </c>
      <c r="V36" s="1" t="b">
        <f t="shared" si="20"/>
        <v>0</v>
      </c>
      <c r="W36" s="1" t="b">
        <f t="shared" si="20"/>
        <v>0</v>
      </c>
      <c r="X36" s="1" t="b">
        <f t="shared" si="20"/>
        <v>0</v>
      </c>
      <c r="Y36" s="1" t="b">
        <f t="shared" si="20"/>
        <v>0</v>
      </c>
      <c r="Z36" s="1" t="b">
        <f t="shared" si="20"/>
        <v>0</v>
      </c>
      <c r="AA36" s="1" t="b">
        <f t="shared" si="20"/>
        <v>0</v>
      </c>
      <c r="AB36" s="1" t="b">
        <f t="shared" si="20"/>
        <v>0</v>
      </c>
      <c r="AC36" s="1" t="b">
        <f t="shared" si="20"/>
        <v>0</v>
      </c>
      <c r="AG36" s="9"/>
      <c r="AH36" s="10" t="s">
        <v>29</v>
      </c>
      <c r="AI36" s="10">
        <v>1</v>
      </c>
      <c r="AJ36" s="7"/>
    </row>
    <row r="37" spans="1:36" x14ac:dyDescent="0.3">
      <c r="A37" s="1">
        <v>31</v>
      </c>
      <c r="B37" s="1">
        <v>0</v>
      </c>
      <c r="C37" s="1">
        <v>0</v>
      </c>
      <c r="D37" s="1">
        <v>0</v>
      </c>
      <c r="E37" s="1" t="b">
        <f t="shared" si="1"/>
        <v>1</v>
      </c>
      <c r="F37" s="1" t="b">
        <f t="shared" si="20"/>
        <v>0</v>
      </c>
      <c r="G37" s="1" t="b">
        <f t="shared" si="20"/>
        <v>0</v>
      </c>
      <c r="H37" s="1" t="b">
        <f t="shared" si="20"/>
        <v>0</v>
      </c>
      <c r="I37" s="1" t="b">
        <f t="shared" si="20"/>
        <v>0</v>
      </c>
      <c r="J37" s="1" t="b">
        <f t="shared" si="20"/>
        <v>0</v>
      </c>
      <c r="K37" s="1" t="b">
        <f t="shared" si="20"/>
        <v>0</v>
      </c>
      <c r="L37" s="1" t="b">
        <f t="shared" si="20"/>
        <v>0</v>
      </c>
      <c r="M37" s="1" t="b">
        <f t="shared" si="20"/>
        <v>0</v>
      </c>
      <c r="N37" s="1" t="b">
        <f t="shared" si="20"/>
        <v>0</v>
      </c>
      <c r="O37" s="1" t="b">
        <f t="shared" si="20"/>
        <v>0</v>
      </c>
      <c r="P37" s="1" t="b">
        <f t="shared" si="20"/>
        <v>0</v>
      </c>
      <c r="Q37" s="1" t="b">
        <f t="shared" si="20"/>
        <v>0</v>
      </c>
      <c r="R37" s="1" t="b">
        <f t="shared" si="20"/>
        <v>0</v>
      </c>
      <c r="S37" s="1" t="b">
        <f t="shared" si="20"/>
        <v>0</v>
      </c>
      <c r="T37" s="1" t="b">
        <f t="shared" si="20"/>
        <v>0</v>
      </c>
      <c r="U37" s="1" t="b">
        <f t="shared" si="20"/>
        <v>0</v>
      </c>
      <c r="V37" s="1" t="b">
        <f t="shared" si="20"/>
        <v>0</v>
      </c>
      <c r="W37" s="1" t="b">
        <f t="shared" si="20"/>
        <v>0</v>
      </c>
      <c r="X37" s="1" t="b">
        <f t="shared" si="20"/>
        <v>0</v>
      </c>
      <c r="Y37" s="1" t="b">
        <f t="shared" si="20"/>
        <v>0</v>
      </c>
      <c r="Z37" s="1" t="b">
        <f t="shared" si="20"/>
        <v>0</v>
      </c>
      <c r="AA37" s="1" t="b">
        <f t="shared" si="20"/>
        <v>0</v>
      </c>
      <c r="AB37" s="1" t="b">
        <f t="shared" si="20"/>
        <v>0</v>
      </c>
      <c r="AC37" s="1" t="b">
        <f t="shared" si="20"/>
        <v>0</v>
      </c>
      <c r="AF37" s="1" t="b">
        <v>1</v>
      </c>
      <c r="AG37" s="11" t="s">
        <v>28</v>
      </c>
      <c r="AH37" s="9">
        <f>SUM(AH24:AH25,AL24:AL25)</f>
        <v>26</v>
      </c>
      <c r="AI37" s="9">
        <f>SUM(AI24:AI25)</f>
        <v>4</v>
      </c>
      <c r="AJ37" s="1" t="s">
        <v>35</v>
      </c>
    </row>
    <row r="38" spans="1:36" x14ac:dyDescent="0.3">
      <c r="A38" s="1">
        <v>32</v>
      </c>
      <c r="B38" s="1">
        <v>0</v>
      </c>
      <c r="C38" s="1">
        <v>0</v>
      </c>
      <c r="D38" s="1">
        <v>0</v>
      </c>
      <c r="E38" s="1" t="b">
        <f t="shared" si="1"/>
        <v>1</v>
      </c>
      <c r="F38" s="1" t="b">
        <f t="shared" si="20"/>
        <v>0</v>
      </c>
      <c r="G38" s="1" t="b">
        <f t="shared" si="20"/>
        <v>0</v>
      </c>
      <c r="H38" s="1" t="b">
        <f t="shared" si="20"/>
        <v>0</v>
      </c>
      <c r="I38" s="1" t="b">
        <f t="shared" si="20"/>
        <v>0</v>
      </c>
      <c r="J38" s="1" t="b">
        <f t="shared" si="20"/>
        <v>0</v>
      </c>
      <c r="K38" s="1" t="b">
        <f t="shared" si="20"/>
        <v>0</v>
      </c>
      <c r="L38" s="1" t="b">
        <f t="shared" si="20"/>
        <v>0</v>
      </c>
      <c r="M38" s="1" t="b">
        <f t="shared" si="20"/>
        <v>0</v>
      </c>
      <c r="N38" s="1" t="b">
        <f t="shared" si="20"/>
        <v>0</v>
      </c>
      <c r="O38" s="1" t="b">
        <f t="shared" si="20"/>
        <v>0</v>
      </c>
      <c r="P38" s="1" t="b">
        <f t="shared" si="20"/>
        <v>0</v>
      </c>
      <c r="Q38" s="1" t="b">
        <f t="shared" si="20"/>
        <v>0</v>
      </c>
      <c r="R38" s="1" t="b">
        <f t="shared" si="20"/>
        <v>0</v>
      </c>
      <c r="S38" s="1" t="b">
        <f t="shared" si="20"/>
        <v>0</v>
      </c>
      <c r="T38" s="1" t="b">
        <f t="shared" si="20"/>
        <v>0</v>
      </c>
      <c r="U38" s="1" t="b">
        <f t="shared" si="20"/>
        <v>0</v>
      </c>
      <c r="V38" s="1" t="b">
        <f t="shared" si="20"/>
        <v>0</v>
      </c>
      <c r="W38" s="1" t="b">
        <f t="shared" si="20"/>
        <v>0</v>
      </c>
      <c r="X38" s="1" t="b">
        <f t="shared" si="20"/>
        <v>0</v>
      </c>
      <c r="Y38" s="1" t="b">
        <f t="shared" si="20"/>
        <v>0</v>
      </c>
      <c r="Z38" s="1" t="b">
        <f t="shared" si="20"/>
        <v>0</v>
      </c>
      <c r="AA38" s="1" t="b">
        <f t="shared" si="20"/>
        <v>0</v>
      </c>
      <c r="AB38" s="1" t="b">
        <f t="shared" si="20"/>
        <v>0</v>
      </c>
      <c r="AC38" s="1" t="b">
        <f t="shared" si="20"/>
        <v>0</v>
      </c>
      <c r="AG38" s="11" t="s">
        <v>30</v>
      </c>
      <c r="AH38" s="9">
        <f>SUM(AH26:AH27,AL26:AL27)</f>
        <v>6</v>
      </c>
      <c r="AI38" s="9">
        <f>SUM(AI26:AI27)</f>
        <v>75</v>
      </c>
      <c r="AJ38" s="1" t="s">
        <v>33</v>
      </c>
    </row>
    <row r="39" spans="1:36" x14ac:dyDescent="0.3">
      <c r="A39" s="1">
        <v>33</v>
      </c>
      <c r="B39" s="1">
        <v>0</v>
      </c>
      <c r="C39" s="1">
        <v>0</v>
      </c>
      <c r="D39" s="1">
        <v>0</v>
      </c>
      <c r="E39" s="1" t="b">
        <f t="shared" si="1"/>
        <v>1</v>
      </c>
      <c r="F39" s="1" t="b">
        <f t="shared" si="20"/>
        <v>0</v>
      </c>
      <c r="G39" s="1" t="b">
        <f t="shared" si="20"/>
        <v>0</v>
      </c>
      <c r="H39" s="1" t="b">
        <f t="shared" si="20"/>
        <v>0</v>
      </c>
      <c r="I39" s="1" t="b">
        <f t="shared" si="20"/>
        <v>0</v>
      </c>
      <c r="J39" s="1" t="b">
        <f t="shared" si="20"/>
        <v>0</v>
      </c>
      <c r="K39" s="1" t="b">
        <f t="shared" si="20"/>
        <v>0</v>
      </c>
      <c r="L39" s="1" t="b">
        <f t="shared" si="20"/>
        <v>0</v>
      </c>
      <c r="M39" s="1" t="b">
        <f t="shared" si="20"/>
        <v>0</v>
      </c>
      <c r="N39" s="1" t="b">
        <f t="shared" si="20"/>
        <v>0</v>
      </c>
      <c r="O39" s="1" t="b">
        <f t="shared" si="20"/>
        <v>0</v>
      </c>
      <c r="P39" s="1" t="b">
        <f t="shared" si="20"/>
        <v>0</v>
      </c>
      <c r="Q39" s="1" t="b">
        <f t="shared" si="20"/>
        <v>0</v>
      </c>
      <c r="R39" s="1" t="b">
        <f t="shared" si="20"/>
        <v>0</v>
      </c>
      <c r="S39" s="1" t="b">
        <f t="shared" si="20"/>
        <v>0</v>
      </c>
      <c r="T39" s="1" t="b">
        <f t="shared" si="20"/>
        <v>0</v>
      </c>
      <c r="U39" s="1" t="b">
        <f t="shared" si="20"/>
        <v>0</v>
      </c>
      <c r="V39" s="1" t="b">
        <f t="shared" si="20"/>
        <v>0</v>
      </c>
      <c r="W39" s="1" t="b">
        <f t="shared" si="20"/>
        <v>0</v>
      </c>
      <c r="X39" s="1" t="b">
        <f t="shared" si="20"/>
        <v>0</v>
      </c>
      <c r="Y39" s="1" t="b">
        <f t="shared" si="20"/>
        <v>0</v>
      </c>
      <c r="Z39" s="1" t="b">
        <f t="shared" si="20"/>
        <v>0</v>
      </c>
      <c r="AA39" s="1" t="b">
        <f t="shared" si="20"/>
        <v>0</v>
      </c>
      <c r="AB39" s="1" t="b">
        <f t="shared" si="20"/>
        <v>0</v>
      </c>
      <c r="AC39" s="1" t="b">
        <f t="shared" si="20"/>
        <v>0</v>
      </c>
      <c r="AG39" s="2"/>
      <c r="AH39" s="1" t="s">
        <v>36</v>
      </c>
    </row>
    <row r="40" spans="1:36" x14ac:dyDescent="0.3">
      <c r="A40" s="1">
        <v>34</v>
      </c>
      <c r="B40" s="1">
        <v>0</v>
      </c>
      <c r="C40" s="1">
        <v>0</v>
      </c>
      <c r="D40" s="1">
        <v>0</v>
      </c>
      <c r="E40" s="1" t="b">
        <f t="shared" si="1"/>
        <v>1</v>
      </c>
      <c r="F40" s="1" t="b">
        <f t="shared" si="20"/>
        <v>0</v>
      </c>
      <c r="G40" s="1" t="b">
        <f t="shared" si="20"/>
        <v>0</v>
      </c>
      <c r="H40" s="1" t="b">
        <f t="shared" si="20"/>
        <v>0</v>
      </c>
      <c r="I40" s="1" t="b">
        <f t="shared" si="20"/>
        <v>0</v>
      </c>
      <c r="J40" s="1" t="b">
        <f t="shared" si="20"/>
        <v>0</v>
      </c>
      <c r="K40" s="1" t="b">
        <f t="shared" si="20"/>
        <v>0</v>
      </c>
      <c r="L40" s="1" t="b">
        <f t="shared" si="20"/>
        <v>0</v>
      </c>
      <c r="M40" s="1" t="b">
        <f t="shared" si="20"/>
        <v>0</v>
      </c>
      <c r="N40" s="1" t="b">
        <f t="shared" si="20"/>
        <v>0</v>
      </c>
      <c r="O40" s="1" t="b">
        <f t="shared" si="20"/>
        <v>0</v>
      </c>
      <c r="P40" s="1" t="b">
        <f t="shared" si="20"/>
        <v>0</v>
      </c>
      <c r="Q40" s="1" t="b">
        <f t="shared" si="20"/>
        <v>0</v>
      </c>
      <c r="R40" s="1" t="b">
        <f t="shared" si="20"/>
        <v>0</v>
      </c>
      <c r="S40" s="1" t="b">
        <f t="shared" si="20"/>
        <v>0</v>
      </c>
      <c r="T40" s="1" t="b">
        <f t="shared" si="20"/>
        <v>0</v>
      </c>
      <c r="U40" s="1" t="b">
        <f t="shared" si="20"/>
        <v>0</v>
      </c>
      <c r="V40" s="1" t="b">
        <f t="shared" si="20"/>
        <v>0</v>
      </c>
      <c r="W40" s="1" t="b">
        <f t="shared" si="20"/>
        <v>0</v>
      </c>
      <c r="X40" s="1" t="b">
        <f t="shared" si="20"/>
        <v>0</v>
      </c>
      <c r="Y40" s="1" t="b">
        <f t="shared" si="20"/>
        <v>0</v>
      </c>
      <c r="Z40" s="1" t="b">
        <f t="shared" si="20"/>
        <v>0</v>
      </c>
      <c r="AA40" s="1" t="b">
        <f t="shared" si="20"/>
        <v>0</v>
      </c>
      <c r="AB40" s="1" t="b">
        <f t="shared" si="20"/>
        <v>0</v>
      </c>
      <c r="AC40" s="1" t="b">
        <f t="shared" si="20"/>
        <v>0</v>
      </c>
    </row>
    <row r="41" spans="1:36" x14ac:dyDescent="0.3">
      <c r="A41" s="1">
        <v>35</v>
      </c>
      <c r="B41" s="1">
        <v>0</v>
      </c>
      <c r="C41" s="1">
        <v>0</v>
      </c>
      <c r="D41" s="1">
        <v>0</v>
      </c>
      <c r="E41" s="1" t="b">
        <f t="shared" si="1"/>
        <v>1</v>
      </c>
      <c r="F41" s="1" t="b">
        <f t="shared" si="20"/>
        <v>0</v>
      </c>
      <c r="G41" s="1" t="b">
        <f t="shared" si="20"/>
        <v>0</v>
      </c>
      <c r="H41" s="1" t="b">
        <f t="shared" si="20"/>
        <v>0</v>
      </c>
      <c r="I41" s="1" t="b">
        <f t="shared" si="20"/>
        <v>0</v>
      </c>
      <c r="J41" s="1" t="b">
        <f t="shared" si="20"/>
        <v>0</v>
      </c>
      <c r="K41" s="1" t="b">
        <f t="shared" si="20"/>
        <v>0</v>
      </c>
      <c r="L41" s="1" t="b">
        <f t="shared" si="20"/>
        <v>0</v>
      </c>
      <c r="M41" s="1" t="b">
        <f t="shared" si="20"/>
        <v>0</v>
      </c>
      <c r="N41" s="1" t="b">
        <f t="shared" si="20"/>
        <v>0</v>
      </c>
      <c r="O41" s="1" t="b">
        <f t="shared" si="20"/>
        <v>0</v>
      </c>
      <c r="P41" s="1" t="b">
        <f t="shared" si="20"/>
        <v>0</v>
      </c>
      <c r="Q41" s="1" t="b">
        <f t="shared" si="20"/>
        <v>0</v>
      </c>
      <c r="R41" s="1" t="b">
        <f t="shared" si="20"/>
        <v>0</v>
      </c>
      <c r="S41" s="1" t="b">
        <f t="shared" si="20"/>
        <v>0</v>
      </c>
      <c r="T41" s="1" t="b">
        <f t="shared" si="20"/>
        <v>0</v>
      </c>
      <c r="U41" s="1" t="b">
        <f t="shared" si="20"/>
        <v>0</v>
      </c>
      <c r="V41" s="1" t="b">
        <f t="shared" si="20"/>
        <v>0</v>
      </c>
      <c r="W41" s="1" t="b">
        <f t="shared" si="20"/>
        <v>0</v>
      </c>
      <c r="X41" s="1" t="b">
        <f t="shared" si="20"/>
        <v>0</v>
      </c>
      <c r="Y41" s="1" t="b">
        <f t="shared" si="20"/>
        <v>0</v>
      </c>
      <c r="Z41" s="1" t="b">
        <f t="shared" si="20"/>
        <v>0</v>
      </c>
      <c r="AA41" s="1" t="b">
        <f t="shared" si="20"/>
        <v>0</v>
      </c>
      <c r="AB41" s="1" t="b">
        <f t="shared" si="20"/>
        <v>0</v>
      </c>
      <c r="AC41" s="1" t="b">
        <f t="shared" si="20"/>
        <v>0</v>
      </c>
    </row>
    <row r="42" spans="1:36" x14ac:dyDescent="0.3">
      <c r="A42" s="1">
        <v>36</v>
      </c>
      <c r="B42" s="1">
        <v>0</v>
      </c>
      <c r="C42" s="1">
        <v>0</v>
      </c>
      <c r="D42" s="1">
        <v>0</v>
      </c>
      <c r="E42" s="1" t="b">
        <f t="shared" si="1"/>
        <v>1</v>
      </c>
      <c r="F42" s="1" t="b">
        <f t="shared" si="20"/>
        <v>0</v>
      </c>
      <c r="G42" s="1" t="b">
        <f t="shared" si="20"/>
        <v>0</v>
      </c>
      <c r="H42" s="1" t="b">
        <f t="shared" si="20"/>
        <v>0</v>
      </c>
      <c r="I42" s="1" t="b">
        <f t="shared" si="20"/>
        <v>0</v>
      </c>
      <c r="J42" s="1" t="b">
        <f t="shared" si="20"/>
        <v>0</v>
      </c>
      <c r="K42" s="1" t="b">
        <f t="shared" si="20"/>
        <v>0</v>
      </c>
      <c r="L42" s="1" t="b">
        <f t="shared" si="20"/>
        <v>0</v>
      </c>
      <c r="M42" s="1" t="b">
        <f t="shared" si="20"/>
        <v>0</v>
      </c>
      <c r="N42" s="1" t="b">
        <f t="shared" si="20"/>
        <v>0</v>
      </c>
      <c r="O42" s="1" t="b">
        <f t="shared" si="20"/>
        <v>0</v>
      </c>
      <c r="P42" s="1" t="b">
        <f t="shared" si="20"/>
        <v>0</v>
      </c>
      <c r="Q42" s="1" t="b">
        <f t="shared" si="20"/>
        <v>0</v>
      </c>
      <c r="R42" s="1" t="b">
        <f t="shared" si="20"/>
        <v>0</v>
      </c>
      <c r="S42" s="1" t="b">
        <f t="shared" si="20"/>
        <v>0</v>
      </c>
      <c r="T42" s="1" t="b">
        <f t="shared" si="20"/>
        <v>0</v>
      </c>
      <c r="U42" s="1" t="b">
        <f t="shared" si="20"/>
        <v>0</v>
      </c>
      <c r="V42" s="1" t="b">
        <f t="shared" si="20"/>
        <v>0</v>
      </c>
      <c r="W42" s="1" t="b">
        <f t="shared" si="20"/>
        <v>0</v>
      </c>
      <c r="X42" s="1" t="b">
        <f t="shared" si="20"/>
        <v>0</v>
      </c>
      <c r="Y42" s="1" t="b">
        <f t="shared" si="20"/>
        <v>0</v>
      </c>
      <c r="Z42" s="1" t="b">
        <f t="shared" si="20"/>
        <v>0</v>
      </c>
      <c r="AA42" s="1" t="b">
        <f t="shared" si="20"/>
        <v>0</v>
      </c>
      <c r="AB42" s="1" t="b">
        <f t="shared" si="20"/>
        <v>0</v>
      </c>
      <c r="AC42" s="1" t="b">
        <f t="shared" si="20"/>
        <v>0</v>
      </c>
      <c r="AG42" s="1" t="s">
        <v>31</v>
      </c>
      <c r="AH42" s="1">
        <f>SUM(AH38,AI37)/SUM(AH37:AI38)</f>
        <v>9.0090090090090086E-2</v>
      </c>
    </row>
    <row r="43" spans="1:36" x14ac:dyDescent="0.3">
      <c r="A43" s="1">
        <v>37</v>
      </c>
      <c r="B43" s="1">
        <v>0</v>
      </c>
      <c r="C43" s="1">
        <v>0</v>
      </c>
      <c r="D43" s="1">
        <v>0</v>
      </c>
      <c r="E43" s="1" t="b">
        <f t="shared" si="1"/>
        <v>1</v>
      </c>
      <c r="F43" s="1" t="b">
        <f t="shared" si="20"/>
        <v>0</v>
      </c>
      <c r="G43" s="1" t="b">
        <f t="shared" si="20"/>
        <v>0</v>
      </c>
      <c r="H43" s="1" t="b">
        <f t="shared" si="20"/>
        <v>0</v>
      </c>
      <c r="I43" s="1" t="b">
        <f t="shared" si="20"/>
        <v>0</v>
      </c>
      <c r="J43" s="1" t="b">
        <f t="shared" si="20"/>
        <v>0</v>
      </c>
      <c r="K43" s="1" t="b">
        <f t="shared" si="20"/>
        <v>0</v>
      </c>
      <c r="L43" s="1" t="b">
        <f t="shared" si="20"/>
        <v>0</v>
      </c>
      <c r="M43" s="1" t="b">
        <f t="shared" si="20"/>
        <v>0</v>
      </c>
      <c r="N43" s="1" t="b">
        <f t="shared" si="20"/>
        <v>0</v>
      </c>
      <c r="O43" s="1" t="b">
        <f t="shared" si="20"/>
        <v>0</v>
      </c>
      <c r="P43" s="1" t="b">
        <f t="shared" si="20"/>
        <v>0</v>
      </c>
      <c r="Q43" s="1" t="b">
        <f t="shared" si="20"/>
        <v>0</v>
      </c>
      <c r="R43" s="1" t="b">
        <f t="shared" si="20"/>
        <v>0</v>
      </c>
      <c r="S43" s="1" t="b">
        <f t="shared" si="20"/>
        <v>0</v>
      </c>
      <c r="T43" s="1" t="b">
        <f t="shared" si="20"/>
        <v>0</v>
      </c>
      <c r="U43" s="1" t="b">
        <f t="shared" si="20"/>
        <v>0</v>
      </c>
      <c r="V43" s="1" t="b">
        <f t="shared" si="20"/>
        <v>0</v>
      </c>
      <c r="W43" s="1" t="b">
        <f t="shared" si="20"/>
        <v>0</v>
      </c>
      <c r="X43" s="1" t="b">
        <f t="shared" si="20"/>
        <v>0</v>
      </c>
      <c r="Y43" s="1" t="b">
        <f t="shared" si="20"/>
        <v>0</v>
      </c>
      <c r="Z43" s="1" t="b">
        <f t="shared" si="20"/>
        <v>0</v>
      </c>
      <c r="AA43" s="1" t="b">
        <f t="shared" si="20"/>
        <v>0</v>
      </c>
      <c r="AB43" s="1" t="b">
        <f t="shared" si="20"/>
        <v>0</v>
      </c>
      <c r="AC43" s="1" t="b">
        <f t="shared" si="20"/>
        <v>0</v>
      </c>
    </row>
    <row r="44" spans="1:36" x14ac:dyDescent="0.3">
      <c r="A44" s="1">
        <v>38</v>
      </c>
      <c r="B44" s="1">
        <v>0</v>
      </c>
      <c r="C44" s="1">
        <v>0</v>
      </c>
      <c r="D44" s="1">
        <v>0</v>
      </c>
      <c r="E44" s="1" t="b">
        <f t="shared" si="1"/>
        <v>1</v>
      </c>
      <c r="F44" s="1" t="b">
        <f t="shared" si="20"/>
        <v>0</v>
      </c>
      <c r="G44" s="1" t="b">
        <f t="shared" si="20"/>
        <v>0</v>
      </c>
      <c r="H44" s="1" t="b">
        <f t="shared" si="20"/>
        <v>0</v>
      </c>
      <c r="I44" s="1" t="b">
        <f t="shared" si="20"/>
        <v>0</v>
      </c>
      <c r="J44" s="1" t="b">
        <f t="shared" si="20"/>
        <v>0</v>
      </c>
      <c r="K44" s="1" t="b">
        <f t="shared" si="20"/>
        <v>0</v>
      </c>
      <c r="L44" s="1" t="b">
        <f t="shared" si="20"/>
        <v>0</v>
      </c>
      <c r="M44" s="1" t="b">
        <f t="shared" si="20"/>
        <v>0</v>
      </c>
      <c r="N44" s="1" t="b">
        <f t="shared" si="20"/>
        <v>0</v>
      </c>
      <c r="O44" s="1" t="b">
        <f t="shared" si="20"/>
        <v>0</v>
      </c>
      <c r="P44" s="1" t="b">
        <f t="shared" si="20"/>
        <v>0</v>
      </c>
      <c r="Q44" s="1" t="b">
        <f t="shared" si="20"/>
        <v>0</v>
      </c>
      <c r="R44" s="1" t="b">
        <f t="shared" si="20"/>
        <v>0</v>
      </c>
      <c r="S44" s="1" t="b">
        <f t="shared" si="20"/>
        <v>0</v>
      </c>
      <c r="T44" s="1" t="b">
        <f t="shared" si="20"/>
        <v>0</v>
      </c>
      <c r="U44" s="1" t="b">
        <f t="shared" si="20"/>
        <v>0</v>
      </c>
      <c r="V44" s="1" t="b">
        <f t="shared" si="20"/>
        <v>0</v>
      </c>
      <c r="W44" s="1" t="b">
        <f t="shared" si="20"/>
        <v>0</v>
      </c>
      <c r="X44" s="1" t="b">
        <f t="shared" si="20"/>
        <v>0</v>
      </c>
      <c r="Y44" s="1" t="b">
        <f t="shared" si="20"/>
        <v>0</v>
      </c>
      <c r="Z44" s="1" t="b">
        <f t="shared" si="20"/>
        <v>0</v>
      </c>
      <c r="AA44" s="1" t="b">
        <f t="shared" si="20"/>
        <v>0</v>
      </c>
      <c r="AB44" s="1" t="b">
        <f t="shared" si="20"/>
        <v>0</v>
      </c>
      <c r="AC44" s="1" t="b">
        <f t="shared" si="20"/>
        <v>0</v>
      </c>
      <c r="AG44" s="1" t="s">
        <v>37</v>
      </c>
      <c r="AH44" s="12">
        <f>AI38/(AI38+AH38)</f>
        <v>0.92592592592592593</v>
      </c>
    </row>
    <row r="45" spans="1:36" x14ac:dyDescent="0.3">
      <c r="A45" s="1">
        <v>39</v>
      </c>
      <c r="B45" s="1">
        <v>0</v>
      </c>
      <c r="C45" s="1">
        <v>0</v>
      </c>
      <c r="D45" s="1">
        <v>0</v>
      </c>
      <c r="E45" s="1" t="b">
        <f t="shared" si="1"/>
        <v>1</v>
      </c>
      <c r="F45" s="1" t="b">
        <f t="shared" si="20"/>
        <v>0</v>
      </c>
      <c r="G45" s="1" t="b">
        <f t="shared" si="20"/>
        <v>0</v>
      </c>
      <c r="H45" s="1" t="b">
        <f t="shared" si="20"/>
        <v>0</v>
      </c>
      <c r="I45" s="1" t="b">
        <f t="shared" si="20"/>
        <v>0</v>
      </c>
      <c r="J45" s="1" t="b">
        <f t="shared" si="20"/>
        <v>0</v>
      </c>
      <c r="K45" s="1" t="b">
        <f t="shared" si="20"/>
        <v>0</v>
      </c>
      <c r="L45" s="1" t="b">
        <f t="shared" si="20"/>
        <v>0</v>
      </c>
      <c r="M45" s="1" t="b">
        <f t="shared" si="20"/>
        <v>0</v>
      </c>
      <c r="N45" s="1" t="b">
        <f t="shared" si="20"/>
        <v>0</v>
      </c>
      <c r="O45" s="1" t="b">
        <f t="shared" si="20"/>
        <v>0</v>
      </c>
      <c r="P45" s="1" t="b">
        <f t="shared" si="20"/>
        <v>0</v>
      </c>
      <c r="Q45" s="1" t="b">
        <f t="shared" si="20"/>
        <v>0</v>
      </c>
      <c r="R45" s="1" t="b">
        <f t="shared" si="20"/>
        <v>0</v>
      </c>
      <c r="S45" s="1" t="b">
        <f t="shared" si="20"/>
        <v>0</v>
      </c>
      <c r="T45" s="1" t="b">
        <f t="shared" si="20"/>
        <v>0</v>
      </c>
      <c r="U45" s="1" t="b">
        <f t="shared" si="20"/>
        <v>0</v>
      </c>
      <c r="V45" s="1" t="b">
        <f t="shared" si="20"/>
        <v>0</v>
      </c>
      <c r="W45" s="1" t="b">
        <f t="shared" si="20"/>
        <v>0</v>
      </c>
      <c r="X45" s="1" t="b">
        <f t="shared" si="20"/>
        <v>0</v>
      </c>
      <c r="Y45" s="1" t="b">
        <f t="shared" si="20"/>
        <v>0</v>
      </c>
      <c r="Z45" s="1" t="b">
        <f t="shared" si="20"/>
        <v>0</v>
      </c>
      <c r="AA45" s="1" t="b">
        <f t="shared" si="20"/>
        <v>0</v>
      </c>
      <c r="AB45" s="1" t="b">
        <f t="shared" si="20"/>
        <v>0</v>
      </c>
      <c r="AC45" s="1" t="b">
        <f t="shared" si="20"/>
        <v>0</v>
      </c>
      <c r="AG45" s="1" t="s">
        <v>38</v>
      </c>
      <c r="AH45" s="12">
        <f>AH37/(AH37+AI37)</f>
        <v>0.8666666666666667</v>
      </c>
    </row>
    <row r="46" spans="1:36" x14ac:dyDescent="0.3">
      <c r="A46" s="1">
        <v>40</v>
      </c>
      <c r="B46" s="1">
        <v>0</v>
      </c>
      <c r="C46" s="1">
        <v>0</v>
      </c>
      <c r="D46" s="1">
        <v>0</v>
      </c>
      <c r="E46" s="1" t="b">
        <f t="shared" si="1"/>
        <v>1</v>
      </c>
      <c r="F46" s="1" t="b">
        <f t="shared" si="20"/>
        <v>0</v>
      </c>
      <c r="G46" s="1" t="b">
        <f t="shared" si="20"/>
        <v>0</v>
      </c>
      <c r="H46" s="1" t="b">
        <f t="shared" si="20"/>
        <v>0</v>
      </c>
      <c r="I46" s="1" t="b">
        <f t="shared" ref="F46:AC56" si="21">AND($C46=I$1,$D46=I$2)</f>
        <v>0</v>
      </c>
      <c r="J46" s="1" t="b">
        <f t="shared" si="21"/>
        <v>0</v>
      </c>
      <c r="K46" s="1" t="b">
        <f t="shared" si="21"/>
        <v>0</v>
      </c>
      <c r="L46" s="1" t="b">
        <f t="shared" si="21"/>
        <v>0</v>
      </c>
      <c r="M46" s="1" t="b">
        <f t="shared" si="21"/>
        <v>0</v>
      </c>
      <c r="N46" s="1" t="b">
        <f t="shared" si="21"/>
        <v>0</v>
      </c>
      <c r="O46" s="1" t="b">
        <f t="shared" si="21"/>
        <v>0</v>
      </c>
      <c r="P46" s="1" t="b">
        <f t="shared" si="21"/>
        <v>0</v>
      </c>
      <c r="Q46" s="1" t="b">
        <f t="shared" si="21"/>
        <v>0</v>
      </c>
      <c r="R46" s="1" t="b">
        <f t="shared" si="21"/>
        <v>0</v>
      </c>
      <c r="S46" s="1" t="b">
        <f t="shared" si="21"/>
        <v>0</v>
      </c>
      <c r="T46" s="1" t="b">
        <f t="shared" si="21"/>
        <v>0</v>
      </c>
      <c r="U46" s="1" t="b">
        <f t="shared" si="21"/>
        <v>0</v>
      </c>
      <c r="V46" s="1" t="b">
        <f t="shared" si="21"/>
        <v>0</v>
      </c>
      <c r="W46" s="1" t="b">
        <f t="shared" si="21"/>
        <v>0</v>
      </c>
      <c r="X46" s="1" t="b">
        <f t="shared" si="21"/>
        <v>0</v>
      </c>
      <c r="Y46" s="1" t="b">
        <f t="shared" si="21"/>
        <v>0</v>
      </c>
      <c r="Z46" s="1" t="b">
        <f t="shared" si="21"/>
        <v>0</v>
      </c>
      <c r="AA46" s="1" t="b">
        <f t="shared" si="21"/>
        <v>0</v>
      </c>
      <c r="AB46" s="1" t="b">
        <f t="shared" si="21"/>
        <v>0</v>
      </c>
      <c r="AC46" s="1" t="b">
        <f t="shared" si="21"/>
        <v>0</v>
      </c>
      <c r="AG46" s="1" t="s">
        <v>39</v>
      </c>
      <c r="AH46" s="12">
        <f>AI38/(AI37+AI38)</f>
        <v>0.94936708860759489</v>
      </c>
    </row>
    <row r="47" spans="1:36" x14ac:dyDescent="0.3">
      <c r="A47" s="1">
        <v>41</v>
      </c>
      <c r="B47" s="1">
        <v>0</v>
      </c>
      <c r="C47" s="1">
        <v>0</v>
      </c>
      <c r="D47" s="1">
        <v>0</v>
      </c>
      <c r="E47" s="1" t="b">
        <f t="shared" si="1"/>
        <v>1</v>
      </c>
      <c r="F47" s="1" t="b">
        <f t="shared" si="21"/>
        <v>0</v>
      </c>
      <c r="G47" s="1" t="b">
        <f t="shared" si="21"/>
        <v>0</v>
      </c>
      <c r="H47" s="1" t="b">
        <f t="shared" si="21"/>
        <v>0</v>
      </c>
      <c r="I47" s="1" t="b">
        <f t="shared" si="21"/>
        <v>0</v>
      </c>
      <c r="J47" s="1" t="b">
        <f t="shared" si="21"/>
        <v>0</v>
      </c>
      <c r="K47" s="1" t="b">
        <f t="shared" si="21"/>
        <v>0</v>
      </c>
      <c r="L47" s="1" t="b">
        <f t="shared" si="21"/>
        <v>0</v>
      </c>
      <c r="M47" s="1" t="b">
        <f t="shared" si="21"/>
        <v>0</v>
      </c>
      <c r="N47" s="1" t="b">
        <f t="shared" si="21"/>
        <v>0</v>
      </c>
      <c r="O47" s="1" t="b">
        <f t="shared" si="21"/>
        <v>0</v>
      </c>
      <c r="P47" s="1" t="b">
        <f t="shared" si="21"/>
        <v>0</v>
      </c>
      <c r="Q47" s="1" t="b">
        <f t="shared" si="21"/>
        <v>0</v>
      </c>
      <c r="R47" s="1" t="b">
        <f t="shared" si="21"/>
        <v>0</v>
      </c>
      <c r="S47" s="1" t="b">
        <f t="shared" si="21"/>
        <v>0</v>
      </c>
      <c r="T47" s="1" t="b">
        <f t="shared" si="21"/>
        <v>0</v>
      </c>
      <c r="U47" s="1" t="b">
        <f t="shared" si="21"/>
        <v>0</v>
      </c>
      <c r="V47" s="1" t="b">
        <f t="shared" si="21"/>
        <v>0</v>
      </c>
      <c r="W47" s="1" t="b">
        <f t="shared" si="21"/>
        <v>0</v>
      </c>
      <c r="X47" s="1" t="b">
        <f t="shared" si="21"/>
        <v>0</v>
      </c>
      <c r="Y47" s="1" t="b">
        <f t="shared" si="21"/>
        <v>0</v>
      </c>
      <c r="Z47" s="1" t="b">
        <f t="shared" si="21"/>
        <v>0</v>
      </c>
      <c r="AA47" s="1" t="b">
        <f t="shared" si="21"/>
        <v>0</v>
      </c>
      <c r="AB47" s="1" t="b">
        <f t="shared" si="21"/>
        <v>0</v>
      </c>
      <c r="AC47" s="1" t="b">
        <f t="shared" si="21"/>
        <v>0</v>
      </c>
      <c r="AG47" s="1" t="s">
        <v>40</v>
      </c>
      <c r="AH47" s="12">
        <f>AH37/(AH37+AH38)</f>
        <v>0.8125</v>
      </c>
    </row>
    <row r="48" spans="1:36" x14ac:dyDescent="0.3">
      <c r="A48" s="1">
        <v>42</v>
      </c>
      <c r="B48" s="1">
        <v>0</v>
      </c>
      <c r="C48" s="1">
        <v>0</v>
      </c>
      <c r="D48" s="1">
        <v>0</v>
      </c>
      <c r="E48" s="1" t="b">
        <f t="shared" si="1"/>
        <v>1</v>
      </c>
      <c r="F48" s="1" t="b">
        <f t="shared" si="21"/>
        <v>0</v>
      </c>
      <c r="G48" s="1" t="b">
        <f t="shared" si="21"/>
        <v>0</v>
      </c>
      <c r="H48" s="1" t="b">
        <f t="shared" si="21"/>
        <v>0</v>
      </c>
      <c r="I48" s="1" t="b">
        <f t="shared" si="21"/>
        <v>0</v>
      </c>
      <c r="J48" s="1" t="b">
        <f t="shared" si="21"/>
        <v>0</v>
      </c>
      <c r="K48" s="1" t="b">
        <f t="shared" si="21"/>
        <v>0</v>
      </c>
      <c r="L48" s="1" t="b">
        <f t="shared" si="21"/>
        <v>0</v>
      </c>
      <c r="M48" s="1" t="b">
        <f t="shared" si="21"/>
        <v>0</v>
      </c>
      <c r="N48" s="1" t="b">
        <f t="shared" si="21"/>
        <v>0</v>
      </c>
      <c r="O48" s="1" t="b">
        <f t="shared" si="21"/>
        <v>0</v>
      </c>
      <c r="P48" s="1" t="b">
        <f t="shared" si="21"/>
        <v>0</v>
      </c>
      <c r="Q48" s="1" t="b">
        <f t="shared" si="21"/>
        <v>0</v>
      </c>
      <c r="R48" s="1" t="b">
        <f t="shared" si="21"/>
        <v>0</v>
      </c>
      <c r="S48" s="1" t="b">
        <f t="shared" si="21"/>
        <v>0</v>
      </c>
      <c r="T48" s="1" t="b">
        <f t="shared" si="21"/>
        <v>0</v>
      </c>
      <c r="U48" s="1" t="b">
        <f t="shared" si="21"/>
        <v>0</v>
      </c>
      <c r="V48" s="1" t="b">
        <f t="shared" si="21"/>
        <v>0</v>
      </c>
      <c r="W48" s="1" t="b">
        <f t="shared" si="21"/>
        <v>0</v>
      </c>
      <c r="X48" s="1" t="b">
        <f t="shared" si="21"/>
        <v>0</v>
      </c>
      <c r="Y48" s="1" t="b">
        <f t="shared" si="21"/>
        <v>0</v>
      </c>
      <c r="Z48" s="1" t="b">
        <f t="shared" si="21"/>
        <v>0</v>
      </c>
      <c r="AA48" s="1" t="b">
        <f t="shared" si="21"/>
        <v>0</v>
      </c>
      <c r="AB48" s="1" t="b">
        <f t="shared" si="21"/>
        <v>0</v>
      </c>
      <c r="AC48" s="1" t="b">
        <f t="shared" si="21"/>
        <v>0</v>
      </c>
    </row>
    <row r="49" spans="1:29" x14ac:dyDescent="0.3">
      <c r="A49" s="1">
        <v>43</v>
      </c>
      <c r="B49" s="1">
        <v>0</v>
      </c>
      <c r="C49" s="1">
        <v>0</v>
      </c>
      <c r="D49" s="1">
        <v>0</v>
      </c>
      <c r="E49" s="1" t="b">
        <f t="shared" si="1"/>
        <v>1</v>
      </c>
      <c r="F49" s="1" t="b">
        <f t="shared" si="21"/>
        <v>0</v>
      </c>
      <c r="G49" s="1" t="b">
        <f t="shared" si="21"/>
        <v>0</v>
      </c>
      <c r="H49" s="1" t="b">
        <f t="shared" si="21"/>
        <v>0</v>
      </c>
      <c r="I49" s="1" t="b">
        <f t="shared" si="21"/>
        <v>0</v>
      </c>
      <c r="J49" s="1" t="b">
        <f t="shared" si="21"/>
        <v>0</v>
      </c>
      <c r="K49" s="1" t="b">
        <f t="shared" si="21"/>
        <v>0</v>
      </c>
      <c r="L49" s="1" t="b">
        <f t="shared" si="21"/>
        <v>0</v>
      </c>
      <c r="M49" s="1" t="b">
        <f t="shared" si="21"/>
        <v>0</v>
      </c>
      <c r="N49" s="1" t="b">
        <f t="shared" si="21"/>
        <v>0</v>
      </c>
      <c r="O49" s="1" t="b">
        <f t="shared" si="21"/>
        <v>0</v>
      </c>
      <c r="P49" s="1" t="b">
        <f t="shared" si="21"/>
        <v>0</v>
      </c>
      <c r="Q49" s="1" t="b">
        <f t="shared" si="21"/>
        <v>0</v>
      </c>
      <c r="R49" s="1" t="b">
        <f t="shared" si="21"/>
        <v>0</v>
      </c>
      <c r="S49" s="1" t="b">
        <f t="shared" si="21"/>
        <v>0</v>
      </c>
      <c r="T49" s="1" t="b">
        <f t="shared" si="21"/>
        <v>0</v>
      </c>
      <c r="U49" s="1" t="b">
        <f t="shared" si="21"/>
        <v>0</v>
      </c>
      <c r="V49" s="1" t="b">
        <f t="shared" si="21"/>
        <v>0</v>
      </c>
      <c r="W49" s="1" t="b">
        <f t="shared" si="21"/>
        <v>0</v>
      </c>
      <c r="X49" s="1" t="b">
        <f t="shared" si="21"/>
        <v>0</v>
      </c>
      <c r="Y49" s="1" t="b">
        <f t="shared" si="21"/>
        <v>0</v>
      </c>
      <c r="Z49" s="1" t="b">
        <f t="shared" si="21"/>
        <v>0</v>
      </c>
      <c r="AA49" s="1" t="b">
        <f t="shared" si="21"/>
        <v>0</v>
      </c>
      <c r="AB49" s="1" t="b">
        <f t="shared" si="21"/>
        <v>0</v>
      </c>
      <c r="AC49" s="1" t="b">
        <f t="shared" si="21"/>
        <v>0</v>
      </c>
    </row>
    <row r="50" spans="1:29" x14ac:dyDescent="0.3">
      <c r="A50" s="1">
        <v>44</v>
      </c>
      <c r="B50" s="1">
        <v>0</v>
      </c>
      <c r="C50" s="1">
        <v>0</v>
      </c>
      <c r="D50" s="1">
        <v>0</v>
      </c>
      <c r="E50" s="1" t="b">
        <f t="shared" si="1"/>
        <v>1</v>
      </c>
      <c r="F50" s="1" t="b">
        <f t="shared" si="21"/>
        <v>0</v>
      </c>
      <c r="G50" s="1" t="b">
        <f t="shared" si="21"/>
        <v>0</v>
      </c>
      <c r="H50" s="1" t="b">
        <f t="shared" si="21"/>
        <v>0</v>
      </c>
      <c r="I50" s="1" t="b">
        <f t="shared" si="21"/>
        <v>0</v>
      </c>
      <c r="J50" s="1" t="b">
        <f t="shared" si="21"/>
        <v>0</v>
      </c>
      <c r="K50" s="1" t="b">
        <f t="shared" si="21"/>
        <v>0</v>
      </c>
      <c r="L50" s="1" t="b">
        <f t="shared" si="21"/>
        <v>0</v>
      </c>
      <c r="M50" s="1" t="b">
        <f t="shared" si="21"/>
        <v>0</v>
      </c>
      <c r="N50" s="1" t="b">
        <f t="shared" si="21"/>
        <v>0</v>
      </c>
      <c r="O50" s="1" t="b">
        <f t="shared" si="21"/>
        <v>0</v>
      </c>
      <c r="P50" s="1" t="b">
        <f t="shared" si="21"/>
        <v>0</v>
      </c>
      <c r="Q50" s="1" t="b">
        <f t="shared" si="21"/>
        <v>0</v>
      </c>
      <c r="R50" s="1" t="b">
        <f t="shared" si="21"/>
        <v>0</v>
      </c>
      <c r="S50" s="1" t="b">
        <f t="shared" si="21"/>
        <v>0</v>
      </c>
      <c r="T50" s="1" t="b">
        <f t="shared" si="21"/>
        <v>0</v>
      </c>
      <c r="U50" s="1" t="b">
        <f t="shared" si="21"/>
        <v>0</v>
      </c>
      <c r="V50" s="1" t="b">
        <f t="shared" si="21"/>
        <v>0</v>
      </c>
      <c r="W50" s="1" t="b">
        <f t="shared" si="21"/>
        <v>0</v>
      </c>
      <c r="X50" s="1" t="b">
        <f t="shared" si="21"/>
        <v>0</v>
      </c>
      <c r="Y50" s="1" t="b">
        <f t="shared" si="21"/>
        <v>0</v>
      </c>
      <c r="Z50" s="1" t="b">
        <f t="shared" si="21"/>
        <v>0</v>
      </c>
      <c r="AA50" s="1" t="b">
        <f t="shared" si="21"/>
        <v>0</v>
      </c>
      <c r="AB50" s="1" t="b">
        <f t="shared" si="21"/>
        <v>0</v>
      </c>
      <c r="AC50" s="1" t="b">
        <f t="shared" si="21"/>
        <v>0</v>
      </c>
    </row>
    <row r="51" spans="1:29" x14ac:dyDescent="0.3">
      <c r="A51" s="1">
        <v>45</v>
      </c>
      <c r="B51" s="1">
        <v>0</v>
      </c>
      <c r="C51" s="1">
        <v>0</v>
      </c>
      <c r="D51" s="1">
        <v>0</v>
      </c>
      <c r="E51" s="1" t="b">
        <f t="shared" si="1"/>
        <v>1</v>
      </c>
      <c r="F51" s="1" t="b">
        <f t="shared" si="21"/>
        <v>0</v>
      </c>
      <c r="G51" s="1" t="b">
        <f t="shared" si="21"/>
        <v>0</v>
      </c>
      <c r="H51" s="1" t="b">
        <f t="shared" si="21"/>
        <v>0</v>
      </c>
      <c r="I51" s="1" t="b">
        <f t="shared" si="21"/>
        <v>0</v>
      </c>
      <c r="J51" s="1" t="b">
        <f t="shared" si="21"/>
        <v>0</v>
      </c>
      <c r="K51" s="1" t="b">
        <f t="shared" si="21"/>
        <v>0</v>
      </c>
      <c r="L51" s="1" t="b">
        <f t="shared" si="21"/>
        <v>0</v>
      </c>
      <c r="M51" s="1" t="b">
        <f t="shared" si="21"/>
        <v>0</v>
      </c>
      <c r="N51" s="1" t="b">
        <f t="shared" si="21"/>
        <v>0</v>
      </c>
      <c r="O51" s="1" t="b">
        <f t="shared" si="21"/>
        <v>0</v>
      </c>
      <c r="P51" s="1" t="b">
        <f t="shared" si="21"/>
        <v>0</v>
      </c>
      <c r="Q51" s="1" t="b">
        <f t="shared" si="21"/>
        <v>0</v>
      </c>
      <c r="R51" s="1" t="b">
        <f t="shared" si="21"/>
        <v>0</v>
      </c>
      <c r="S51" s="1" t="b">
        <f t="shared" si="21"/>
        <v>0</v>
      </c>
      <c r="T51" s="1" t="b">
        <f t="shared" si="21"/>
        <v>0</v>
      </c>
      <c r="U51" s="1" t="b">
        <f t="shared" si="21"/>
        <v>0</v>
      </c>
      <c r="V51" s="1" t="b">
        <f t="shared" si="21"/>
        <v>0</v>
      </c>
      <c r="W51" s="1" t="b">
        <f t="shared" si="21"/>
        <v>0</v>
      </c>
      <c r="X51" s="1" t="b">
        <f t="shared" si="21"/>
        <v>0</v>
      </c>
      <c r="Y51" s="1" t="b">
        <f t="shared" si="21"/>
        <v>0</v>
      </c>
      <c r="Z51" s="1" t="b">
        <f t="shared" si="21"/>
        <v>0</v>
      </c>
      <c r="AA51" s="1" t="b">
        <f t="shared" si="21"/>
        <v>0</v>
      </c>
      <c r="AB51" s="1" t="b">
        <f t="shared" si="21"/>
        <v>0</v>
      </c>
      <c r="AC51" s="1" t="b">
        <f t="shared" si="21"/>
        <v>0</v>
      </c>
    </row>
    <row r="52" spans="1:29" x14ac:dyDescent="0.3">
      <c r="A52" s="1">
        <v>46</v>
      </c>
      <c r="B52" s="1">
        <v>0</v>
      </c>
      <c r="C52" s="1">
        <v>0</v>
      </c>
      <c r="D52" s="1">
        <v>0</v>
      </c>
      <c r="E52" s="1" t="b">
        <f t="shared" si="1"/>
        <v>1</v>
      </c>
      <c r="F52" s="1" t="b">
        <f t="shared" si="21"/>
        <v>0</v>
      </c>
      <c r="G52" s="1" t="b">
        <f t="shared" si="21"/>
        <v>0</v>
      </c>
      <c r="H52" s="1" t="b">
        <f t="shared" si="21"/>
        <v>0</v>
      </c>
      <c r="I52" s="1" t="b">
        <f t="shared" si="21"/>
        <v>0</v>
      </c>
      <c r="J52" s="1" t="b">
        <f t="shared" si="21"/>
        <v>0</v>
      </c>
      <c r="K52" s="1" t="b">
        <f t="shared" si="21"/>
        <v>0</v>
      </c>
      <c r="L52" s="1" t="b">
        <f t="shared" si="21"/>
        <v>0</v>
      </c>
      <c r="M52" s="1" t="b">
        <f t="shared" si="21"/>
        <v>0</v>
      </c>
      <c r="N52" s="1" t="b">
        <f t="shared" si="21"/>
        <v>0</v>
      </c>
      <c r="O52" s="1" t="b">
        <f t="shared" si="21"/>
        <v>0</v>
      </c>
      <c r="P52" s="1" t="b">
        <f t="shared" si="21"/>
        <v>0</v>
      </c>
      <c r="Q52" s="1" t="b">
        <f t="shared" si="21"/>
        <v>0</v>
      </c>
      <c r="R52" s="1" t="b">
        <f t="shared" si="21"/>
        <v>0</v>
      </c>
      <c r="S52" s="1" t="b">
        <f t="shared" si="21"/>
        <v>0</v>
      </c>
      <c r="T52" s="1" t="b">
        <f t="shared" si="21"/>
        <v>0</v>
      </c>
      <c r="U52" s="1" t="b">
        <f t="shared" si="21"/>
        <v>0</v>
      </c>
      <c r="V52" s="1" t="b">
        <f t="shared" si="21"/>
        <v>0</v>
      </c>
      <c r="W52" s="1" t="b">
        <f t="shared" si="21"/>
        <v>0</v>
      </c>
      <c r="X52" s="1" t="b">
        <f t="shared" si="21"/>
        <v>0</v>
      </c>
      <c r="Y52" s="1" t="b">
        <f t="shared" si="21"/>
        <v>0</v>
      </c>
      <c r="Z52" s="1" t="b">
        <f t="shared" si="21"/>
        <v>0</v>
      </c>
      <c r="AA52" s="1" t="b">
        <f t="shared" si="21"/>
        <v>0</v>
      </c>
      <c r="AB52" s="1" t="b">
        <f t="shared" si="21"/>
        <v>0</v>
      </c>
      <c r="AC52" s="1" t="b">
        <f t="shared" si="21"/>
        <v>0</v>
      </c>
    </row>
    <row r="53" spans="1:29" x14ac:dyDescent="0.3">
      <c r="A53" s="1">
        <v>47</v>
      </c>
      <c r="B53" s="1">
        <v>0</v>
      </c>
      <c r="C53" s="1">
        <v>0</v>
      </c>
      <c r="D53" s="1">
        <v>0</v>
      </c>
      <c r="E53" s="1" t="b">
        <f t="shared" si="1"/>
        <v>1</v>
      </c>
      <c r="F53" s="1" t="b">
        <f t="shared" si="21"/>
        <v>0</v>
      </c>
      <c r="G53" s="1" t="b">
        <f t="shared" si="21"/>
        <v>0</v>
      </c>
      <c r="H53" s="1" t="b">
        <f t="shared" si="21"/>
        <v>0</v>
      </c>
      <c r="I53" s="1" t="b">
        <f t="shared" si="21"/>
        <v>0</v>
      </c>
      <c r="J53" s="1" t="b">
        <f t="shared" si="21"/>
        <v>0</v>
      </c>
      <c r="K53" s="1" t="b">
        <f t="shared" si="21"/>
        <v>0</v>
      </c>
      <c r="L53" s="1" t="b">
        <f t="shared" si="21"/>
        <v>0</v>
      </c>
      <c r="M53" s="1" t="b">
        <f t="shared" si="21"/>
        <v>0</v>
      </c>
      <c r="N53" s="1" t="b">
        <f t="shared" si="21"/>
        <v>0</v>
      </c>
      <c r="O53" s="1" t="b">
        <f t="shared" si="21"/>
        <v>0</v>
      </c>
      <c r="P53" s="1" t="b">
        <f t="shared" si="21"/>
        <v>0</v>
      </c>
      <c r="Q53" s="1" t="b">
        <f t="shared" si="21"/>
        <v>0</v>
      </c>
      <c r="R53" s="1" t="b">
        <f t="shared" si="21"/>
        <v>0</v>
      </c>
      <c r="S53" s="1" t="b">
        <f t="shared" si="21"/>
        <v>0</v>
      </c>
      <c r="T53" s="1" t="b">
        <f t="shared" si="21"/>
        <v>0</v>
      </c>
      <c r="U53" s="1" t="b">
        <f t="shared" si="21"/>
        <v>0</v>
      </c>
      <c r="V53" s="1" t="b">
        <f t="shared" si="21"/>
        <v>0</v>
      </c>
      <c r="W53" s="1" t="b">
        <f t="shared" si="21"/>
        <v>0</v>
      </c>
      <c r="X53" s="1" t="b">
        <f t="shared" si="21"/>
        <v>0</v>
      </c>
      <c r="Y53" s="1" t="b">
        <f t="shared" si="21"/>
        <v>0</v>
      </c>
      <c r="Z53" s="1" t="b">
        <f t="shared" si="21"/>
        <v>0</v>
      </c>
      <c r="AA53" s="1" t="b">
        <f t="shared" si="21"/>
        <v>0</v>
      </c>
      <c r="AB53" s="1" t="b">
        <f t="shared" si="21"/>
        <v>0</v>
      </c>
      <c r="AC53" s="1" t="b">
        <f t="shared" si="21"/>
        <v>0</v>
      </c>
    </row>
    <row r="54" spans="1:29" x14ac:dyDescent="0.3">
      <c r="A54" s="1">
        <v>48</v>
      </c>
      <c r="B54" s="1">
        <v>0</v>
      </c>
      <c r="C54" s="1">
        <v>0</v>
      </c>
      <c r="D54" s="1">
        <v>0</v>
      </c>
      <c r="E54" s="1" t="b">
        <f t="shared" si="1"/>
        <v>1</v>
      </c>
      <c r="F54" s="1" t="b">
        <f t="shared" si="21"/>
        <v>0</v>
      </c>
      <c r="G54" s="1" t="b">
        <f t="shared" si="21"/>
        <v>0</v>
      </c>
      <c r="H54" s="1" t="b">
        <f t="shared" si="21"/>
        <v>0</v>
      </c>
      <c r="I54" s="1" t="b">
        <f t="shared" si="21"/>
        <v>0</v>
      </c>
      <c r="J54" s="1" t="b">
        <f t="shared" si="21"/>
        <v>0</v>
      </c>
      <c r="K54" s="1" t="b">
        <f t="shared" si="21"/>
        <v>0</v>
      </c>
      <c r="L54" s="1" t="b">
        <f t="shared" si="21"/>
        <v>0</v>
      </c>
      <c r="M54" s="1" t="b">
        <f t="shared" si="21"/>
        <v>0</v>
      </c>
      <c r="N54" s="1" t="b">
        <f t="shared" si="21"/>
        <v>0</v>
      </c>
      <c r="O54" s="1" t="b">
        <f t="shared" si="21"/>
        <v>0</v>
      </c>
      <c r="P54" s="1" t="b">
        <f t="shared" si="21"/>
        <v>0</v>
      </c>
      <c r="Q54" s="1" t="b">
        <f t="shared" si="21"/>
        <v>0</v>
      </c>
      <c r="R54" s="1" t="b">
        <f t="shared" si="21"/>
        <v>0</v>
      </c>
      <c r="S54" s="1" t="b">
        <f t="shared" si="21"/>
        <v>0</v>
      </c>
      <c r="T54" s="1" t="b">
        <f t="shared" si="21"/>
        <v>0</v>
      </c>
      <c r="U54" s="1" t="b">
        <f t="shared" si="21"/>
        <v>0</v>
      </c>
      <c r="V54" s="1" t="b">
        <f t="shared" si="21"/>
        <v>0</v>
      </c>
      <c r="W54" s="1" t="b">
        <f t="shared" si="21"/>
        <v>0</v>
      </c>
      <c r="X54" s="1" t="b">
        <f t="shared" si="21"/>
        <v>0</v>
      </c>
      <c r="Y54" s="1" t="b">
        <f t="shared" si="21"/>
        <v>0</v>
      </c>
      <c r="Z54" s="1" t="b">
        <f t="shared" si="21"/>
        <v>0</v>
      </c>
      <c r="AA54" s="1" t="b">
        <f t="shared" si="21"/>
        <v>0</v>
      </c>
      <c r="AB54" s="1" t="b">
        <f t="shared" si="21"/>
        <v>0</v>
      </c>
      <c r="AC54" s="1" t="b">
        <f t="shared" si="21"/>
        <v>0</v>
      </c>
    </row>
    <row r="55" spans="1:29" x14ac:dyDescent="0.3">
      <c r="A55" s="1">
        <v>49</v>
      </c>
      <c r="B55" s="1">
        <v>0</v>
      </c>
      <c r="C55" s="1">
        <v>0</v>
      </c>
      <c r="D55" s="1">
        <v>0</v>
      </c>
      <c r="E55" s="1" t="b">
        <f t="shared" si="1"/>
        <v>1</v>
      </c>
      <c r="F55" s="1" t="b">
        <f t="shared" si="21"/>
        <v>0</v>
      </c>
      <c r="G55" s="1" t="b">
        <f t="shared" si="21"/>
        <v>0</v>
      </c>
      <c r="H55" s="1" t="b">
        <f t="shared" si="21"/>
        <v>0</v>
      </c>
      <c r="I55" s="1" t="b">
        <f t="shared" si="21"/>
        <v>0</v>
      </c>
      <c r="J55" s="1" t="b">
        <f t="shared" si="21"/>
        <v>0</v>
      </c>
      <c r="K55" s="1" t="b">
        <f t="shared" si="21"/>
        <v>0</v>
      </c>
      <c r="L55" s="1" t="b">
        <f t="shared" si="21"/>
        <v>0</v>
      </c>
      <c r="M55" s="1" t="b">
        <f t="shared" si="21"/>
        <v>0</v>
      </c>
      <c r="N55" s="1" t="b">
        <f t="shared" si="21"/>
        <v>0</v>
      </c>
      <c r="O55" s="1" t="b">
        <f t="shared" si="21"/>
        <v>0</v>
      </c>
      <c r="P55" s="1" t="b">
        <f t="shared" si="21"/>
        <v>0</v>
      </c>
      <c r="Q55" s="1" t="b">
        <f t="shared" si="21"/>
        <v>0</v>
      </c>
      <c r="R55" s="1" t="b">
        <f t="shared" si="21"/>
        <v>0</v>
      </c>
      <c r="S55" s="1" t="b">
        <f t="shared" si="21"/>
        <v>0</v>
      </c>
      <c r="T55" s="1" t="b">
        <f t="shared" si="21"/>
        <v>0</v>
      </c>
      <c r="U55" s="1" t="b">
        <f t="shared" si="21"/>
        <v>0</v>
      </c>
      <c r="V55" s="1" t="b">
        <f t="shared" si="21"/>
        <v>0</v>
      </c>
      <c r="W55" s="1" t="b">
        <f t="shared" si="21"/>
        <v>0</v>
      </c>
      <c r="X55" s="1" t="b">
        <f t="shared" si="21"/>
        <v>0</v>
      </c>
      <c r="Y55" s="1" t="b">
        <f t="shared" si="21"/>
        <v>0</v>
      </c>
      <c r="Z55" s="1" t="b">
        <f t="shared" si="21"/>
        <v>0</v>
      </c>
      <c r="AA55" s="1" t="b">
        <f t="shared" si="21"/>
        <v>0</v>
      </c>
      <c r="AB55" s="1" t="b">
        <f t="shared" si="21"/>
        <v>0</v>
      </c>
      <c r="AC55" s="1" t="b">
        <f t="shared" si="21"/>
        <v>0</v>
      </c>
    </row>
    <row r="56" spans="1:29" x14ac:dyDescent="0.3">
      <c r="A56" s="1">
        <v>50</v>
      </c>
      <c r="B56" s="1">
        <v>0</v>
      </c>
      <c r="C56" s="1">
        <v>0</v>
      </c>
      <c r="D56" s="1">
        <v>0</v>
      </c>
      <c r="E56" s="1" t="b">
        <f t="shared" si="1"/>
        <v>1</v>
      </c>
      <c r="F56" s="1" t="b">
        <f t="shared" si="21"/>
        <v>0</v>
      </c>
      <c r="G56" s="1" t="b">
        <f t="shared" si="21"/>
        <v>0</v>
      </c>
      <c r="H56" s="1" t="b">
        <f t="shared" si="21"/>
        <v>0</v>
      </c>
      <c r="I56" s="1" t="b">
        <f t="shared" si="21"/>
        <v>0</v>
      </c>
      <c r="J56" s="1" t="b">
        <f t="shared" si="21"/>
        <v>0</v>
      </c>
      <c r="K56" s="1" t="b">
        <f t="shared" si="21"/>
        <v>0</v>
      </c>
      <c r="L56" s="1" t="b">
        <f t="shared" si="21"/>
        <v>0</v>
      </c>
      <c r="M56" s="1" t="b">
        <f t="shared" si="21"/>
        <v>0</v>
      </c>
      <c r="N56" s="1" t="b">
        <f t="shared" si="21"/>
        <v>0</v>
      </c>
      <c r="O56" s="1" t="b">
        <f t="shared" si="21"/>
        <v>0</v>
      </c>
      <c r="P56" s="1" t="b">
        <f t="shared" si="21"/>
        <v>0</v>
      </c>
      <c r="Q56" s="1" t="b">
        <f t="shared" si="21"/>
        <v>0</v>
      </c>
      <c r="R56" s="1" t="b">
        <f t="shared" si="21"/>
        <v>0</v>
      </c>
      <c r="S56" s="1" t="b">
        <f t="shared" si="21"/>
        <v>0</v>
      </c>
      <c r="T56" s="1" t="b">
        <f t="shared" si="21"/>
        <v>0</v>
      </c>
      <c r="U56" s="1" t="b">
        <f t="shared" si="21"/>
        <v>0</v>
      </c>
      <c r="V56" s="1" t="b">
        <f t="shared" si="21"/>
        <v>0</v>
      </c>
      <c r="W56" s="1" t="b">
        <f t="shared" si="21"/>
        <v>0</v>
      </c>
      <c r="X56" s="1" t="b">
        <f t="shared" ref="F56:AC67" si="22">AND($C56=X$1,$D56=X$2)</f>
        <v>0</v>
      </c>
      <c r="Y56" s="1" t="b">
        <f t="shared" si="22"/>
        <v>0</v>
      </c>
      <c r="Z56" s="1" t="b">
        <f t="shared" si="22"/>
        <v>0</v>
      </c>
      <c r="AA56" s="1" t="b">
        <f t="shared" si="22"/>
        <v>0</v>
      </c>
      <c r="AB56" s="1" t="b">
        <f t="shared" si="22"/>
        <v>0</v>
      </c>
      <c r="AC56" s="1" t="b">
        <f t="shared" si="22"/>
        <v>0</v>
      </c>
    </row>
    <row r="57" spans="1:29" x14ac:dyDescent="0.3">
      <c r="A57" s="1">
        <v>51</v>
      </c>
      <c r="B57" s="1">
        <v>0</v>
      </c>
      <c r="C57" s="1">
        <v>0</v>
      </c>
      <c r="D57" s="1">
        <v>0</v>
      </c>
      <c r="E57" s="1" t="b">
        <f t="shared" si="1"/>
        <v>1</v>
      </c>
      <c r="F57" s="1" t="b">
        <f t="shared" si="22"/>
        <v>0</v>
      </c>
      <c r="G57" s="1" t="b">
        <f t="shared" si="22"/>
        <v>0</v>
      </c>
      <c r="H57" s="1" t="b">
        <f t="shared" si="22"/>
        <v>0</v>
      </c>
      <c r="I57" s="1" t="b">
        <f t="shared" si="22"/>
        <v>0</v>
      </c>
      <c r="J57" s="1" t="b">
        <f t="shared" si="22"/>
        <v>0</v>
      </c>
      <c r="K57" s="1" t="b">
        <f t="shared" si="22"/>
        <v>0</v>
      </c>
      <c r="L57" s="1" t="b">
        <f t="shared" si="22"/>
        <v>0</v>
      </c>
      <c r="M57" s="1" t="b">
        <f t="shared" si="22"/>
        <v>0</v>
      </c>
      <c r="N57" s="1" t="b">
        <f t="shared" si="22"/>
        <v>0</v>
      </c>
      <c r="O57" s="1" t="b">
        <f t="shared" si="22"/>
        <v>0</v>
      </c>
      <c r="P57" s="1" t="b">
        <f t="shared" si="22"/>
        <v>0</v>
      </c>
      <c r="Q57" s="1" t="b">
        <f t="shared" si="22"/>
        <v>0</v>
      </c>
      <c r="R57" s="1" t="b">
        <f t="shared" si="22"/>
        <v>0</v>
      </c>
      <c r="S57" s="1" t="b">
        <f t="shared" si="22"/>
        <v>0</v>
      </c>
      <c r="T57" s="1" t="b">
        <f t="shared" si="22"/>
        <v>0</v>
      </c>
      <c r="U57" s="1" t="b">
        <f t="shared" si="22"/>
        <v>0</v>
      </c>
      <c r="V57" s="1" t="b">
        <f t="shared" si="22"/>
        <v>0</v>
      </c>
      <c r="W57" s="1" t="b">
        <f t="shared" si="22"/>
        <v>0</v>
      </c>
      <c r="X57" s="1" t="b">
        <f t="shared" si="22"/>
        <v>0</v>
      </c>
      <c r="Y57" s="1" t="b">
        <f t="shared" si="22"/>
        <v>0</v>
      </c>
      <c r="Z57" s="1" t="b">
        <f t="shared" si="22"/>
        <v>0</v>
      </c>
      <c r="AA57" s="1" t="b">
        <f t="shared" si="22"/>
        <v>0</v>
      </c>
      <c r="AB57" s="1" t="b">
        <f t="shared" si="22"/>
        <v>0</v>
      </c>
      <c r="AC57" s="1" t="b">
        <f t="shared" si="22"/>
        <v>0</v>
      </c>
    </row>
    <row r="58" spans="1:29" x14ac:dyDescent="0.3">
      <c r="A58" s="1">
        <v>52</v>
      </c>
      <c r="B58" s="3">
        <v>1</v>
      </c>
      <c r="C58" s="3">
        <v>3</v>
      </c>
      <c r="D58" s="1">
        <v>1</v>
      </c>
      <c r="E58" s="1" t="b">
        <f t="shared" si="1"/>
        <v>0</v>
      </c>
      <c r="F58" s="1" t="b">
        <f t="shared" si="22"/>
        <v>0</v>
      </c>
      <c r="G58" s="1" t="b">
        <f t="shared" si="22"/>
        <v>0</v>
      </c>
      <c r="H58" s="1" t="b">
        <f t="shared" si="22"/>
        <v>0</v>
      </c>
      <c r="I58" s="1" t="b">
        <f t="shared" si="22"/>
        <v>0</v>
      </c>
      <c r="J58" s="1" t="b">
        <f t="shared" si="22"/>
        <v>0</v>
      </c>
      <c r="K58" s="1" t="b">
        <f t="shared" si="22"/>
        <v>0</v>
      </c>
      <c r="L58" s="1" t="b">
        <f t="shared" si="22"/>
        <v>0</v>
      </c>
      <c r="M58" s="1" t="b">
        <f t="shared" si="22"/>
        <v>0</v>
      </c>
      <c r="N58" s="1" t="b">
        <f t="shared" si="22"/>
        <v>0</v>
      </c>
      <c r="O58" s="1" t="b">
        <f t="shared" si="22"/>
        <v>0</v>
      </c>
      <c r="P58" s="1" t="b">
        <f t="shared" si="22"/>
        <v>0</v>
      </c>
      <c r="Q58" s="1" t="b">
        <f t="shared" si="22"/>
        <v>0</v>
      </c>
      <c r="R58" s="1" t="b">
        <f t="shared" si="22"/>
        <v>0</v>
      </c>
      <c r="S58" s="1" t="b">
        <f t="shared" si="22"/>
        <v>0</v>
      </c>
      <c r="T58" s="1" t="b">
        <f t="shared" si="22"/>
        <v>0</v>
      </c>
      <c r="U58" s="1" t="b">
        <f t="shared" si="22"/>
        <v>1</v>
      </c>
      <c r="V58" s="1" t="b">
        <f t="shared" si="22"/>
        <v>0</v>
      </c>
      <c r="W58" s="1" t="b">
        <f t="shared" si="22"/>
        <v>0</v>
      </c>
      <c r="X58" s="1" t="b">
        <f t="shared" si="22"/>
        <v>0</v>
      </c>
      <c r="Y58" s="1" t="b">
        <f t="shared" si="22"/>
        <v>0</v>
      </c>
      <c r="Z58" s="1" t="b">
        <f t="shared" si="22"/>
        <v>0</v>
      </c>
      <c r="AA58" s="1" t="b">
        <f t="shared" si="22"/>
        <v>0</v>
      </c>
      <c r="AB58" s="1" t="b">
        <f t="shared" si="22"/>
        <v>0</v>
      </c>
      <c r="AC58" s="1" t="b">
        <f t="shared" si="22"/>
        <v>0</v>
      </c>
    </row>
    <row r="59" spans="1:29" x14ac:dyDescent="0.3">
      <c r="A59" s="1">
        <v>53</v>
      </c>
      <c r="B59" s="3">
        <v>1</v>
      </c>
      <c r="C59" s="3">
        <v>3</v>
      </c>
      <c r="D59" s="1">
        <v>1</v>
      </c>
      <c r="E59" s="1" t="b">
        <f t="shared" si="1"/>
        <v>0</v>
      </c>
      <c r="F59" s="1" t="b">
        <f t="shared" si="22"/>
        <v>0</v>
      </c>
      <c r="G59" s="1" t="b">
        <f t="shared" si="22"/>
        <v>0</v>
      </c>
      <c r="H59" s="1" t="b">
        <f t="shared" si="22"/>
        <v>0</v>
      </c>
      <c r="I59" s="1" t="b">
        <f t="shared" si="22"/>
        <v>0</v>
      </c>
      <c r="J59" s="1" t="b">
        <f t="shared" si="22"/>
        <v>0</v>
      </c>
      <c r="K59" s="1" t="b">
        <f t="shared" si="22"/>
        <v>0</v>
      </c>
      <c r="L59" s="1" t="b">
        <f t="shared" si="22"/>
        <v>0</v>
      </c>
      <c r="M59" s="1" t="b">
        <f t="shared" si="22"/>
        <v>0</v>
      </c>
      <c r="N59" s="1" t="b">
        <f t="shared" si="22"/>
        <v>0</v>
      </c>
      <c r="O59" s="1" t="b">
        <f t="shared" si="22"/>
        <v>0</v>
      </c>
      <c r="P59" s="1" t="b">
        <f t="shared" si="22"/>
        <v>0</v>
      </c>
      <c r="Q59" s="1" t="b">
        <f t="shared" si="22"/>
        <v>0</v>
      </c>
      <c r="R59" s="1" t="b">
        <f t="shared" si="22"/>
        <v>0</v>
      </c>
      <c r="S59" s="1" t="b">
        <f t="shared" si="22"/>
        <v>0</v>
      </c>
      <c r="T59" s="1" t="b">
        <f t="shared" si="22"/>
        <v>0</v>
      </c>
      <c r="U59" s="1" t="b">
        <f t="shared" si="22"/>
        <v>1</v>
      </c>
      <c r="V59" s="1" t="b">
        <f t="shared" si="22"/>
        <v>0</v>
      </c>
      <c r="W59" s="1" t="b">
        <f t="shared" si="22"/>
        <v>0</v>
      </c>
      <c r="X59" s="1" t="b">
        <f t="shared" si="22"/>
        <v>0</v>
      </c>
      <c r="Y59" s="1" t="b">
        <f t="shared" si="22"/>
        <v>0</v>
      </c>
      <c r="Z59" s="1" t="b">
        <f t="shared" si="22"/>
        <v>0</v>
      </c>
      <c r="AA59" s="1" t="b">
        <f t="shared" si="22"/>
        <v>0</v>
      </c>
      <c r="AB59" s="1" t="b">
        <f t="shared" si="22"/>
        <v>0</v>
      </c>
      <c r="AC59" s="1" t="b">
        <f t="shared" si="22"/>
        <v>0</v>
      </c>
    </row>
    <row r="60" spans="1:29" x14ac:dyDescent="0.3">
      <c r="A60" s="1">
        <v>54</v>
      </c>
      <c r="B60" s="3">
        <v>1</v>
      </c>
      <c r="C60" s="3">
        <v>3</v>
      </c>
      <c r="D60" s="1">
        <v>1</v>
      </c>
      <c r="E60" s="1" t="b">
        <f t="shared" si="1"/>
        <v>0</v>
      </c>
      <c r="F60" s="1" t="b">
        <f t="shared" si="22"/>
        <v>0</v>
      </c>
      <c r="G60" s="1" t="b">
        <f t="shared" si="22"/>
        <v>0</v>
      </c>
      <c r="H60" s="1" t="b">
        <f t="shared" si="22"/>
        <v>0</v>
      </c>
      <c r="I60" s="1" t="b">
        <f t="shared" si="22"/>
        <v>0</v>
      </c>
      <c r="J60" s="1" t="b">
        <f t="shared" si="22"/>
        <v>0</v>
      </c>
      <c r="K60" s="1" t="b">
        <f t="shared" si="22"/>
        <v>0</v>
      </c>
      <c r="L60" s="1" t="b">
        <f t="shared" si="22"/>
        <v>0</v>
      </c>
      <c r="M60" s="1" t="b">
        <f t="shared" si="22"/>
        <v>0</v>
      </c>
      <c r="N60" s="1" t="b">
        <f t="shared" si="22"/>
        <v>0</v>
      </c>
      <c r="O60" s="1" t="b">
        <f t="shared" si="22"/>
        <v>0</v>
      </c>
      <c r="P60" s="1" t="b">
        <f t="shared" si="22"/>
        <v>0</v>
      </c>
      <c r="Q60" s="1" t="b">
        <f t="shared" si="22"/>
        <v>0</v>
      </c>
      <c r="R60" s="1" t="b">
        <f t="shared" si="22"/>
        <v>0</v>
      </c>
      <c r="S60" s="1" t="b">
        <f t="shared" si="22"/>
        <v>0</v>
      </c>
      <c r="T60" s="1" t="b">
        <f t="shared" si="22"/>
        <v>0</v>
      </c>
      <c r="U60" s="1" t="b">
        <f t="shared" si="22"/>
        <v>1</v>
      </c>
      <c r="V60" s="1" t="b">
        <f t="shared" si="22"/>
        <v>0</v>
      </c>
      <c r="W60" s="1" t="b">
        <f t="shared" si="22"/>
        <v>0</v>
      </c>
      <c r="X60" s="1" t="b">
        <f t="shared" si="22"/>
        <v>0</v>
      </c>
      <c r="Y60" s="1" t="b">
        <f t="shared" si="22"/>
        <v>0</v>
      </c>
      <c r="Z60" s="1" t="b">
        <f t="shared" si="22"/>
        <v>0</v>
      </c>
      <c r="AA60" s="1" t="b">
        <f t="shared" si="22"/>
        <v>0</v>
      </c>
      <c r="AB60" s="1" t="b">
        <f t="shared" si="22"/>
        <v>0</v>
      </c>
      <c r="AC60" s="1" t="b">
        <f t="shared" si="22"/>
        <v>0</v>
      </c>
    </row>
    <row r="61" spans="1:29" x14ac:dyDescent="0.3">
      <c r="A61" s="1">
        <v>55</v>
      </c>
      <c r="B61" s="3">
        <v>1</v>
      </c>
      <c r="C61" s="3">
        <v>2</v>
      </c>
      <c r="D61" s="1">
        <v>1</v>
      </c>
      <c r="E61" s="1" t="b">
        <f t="shared" si="1"/>
        <v>0</v>
      </c>
      <c r="F61" s="1" t="b">
        <f t="shared" si="22"/>
        <v>0</v>
      </c>
      <c r="G61" s="1" t="b">
        <f t="shared" si="22"/>
        <v>0</v>
      </c>
      <c r="H61" s="1" t="b">
        <f t="shared" si="22"/>
        <v>0</v>
      </c>
      <c r="I61" s="1" t="b">
        <f t="shared" si="22"/>
        <v>0</v>
      </c>
      <c r="J61" s="1" t="b">
        <f t="shared" si="22"/>
        <v>0</v>
      </c>
      <c r="K61" s="1" t="b">
        <f t="shared" si="22"/>
        <v>0</v>
      </c>
      <c r="L61" s="1" t="b">
        <f t="shared" si="22"/>
        <v>0</v>
      </c>
      <c r="M61" s="1" t="b">
        <f t="shared" si="22"/>
        <v>0</v>
      </c>
      <c r="N61" s="1" t="b">
        <f t="shared" si="22"/>
        <v>0</v>
      </c>
      <c r="O61" s="1" t="b">
        <f t="shared" si="22"/>
        <v>0</v>
      </c>
      <c r="P61" s="1" t="b">
        <f t="shared" si="22"/>
        <v>1</v>
      </c>
      <c r="Q61" s="1" t="b">
        <f t="shared" si="22"/>
        <v>0</v>
      </c>
      <c r="R61" s="1" t="b">
        <f t="shared" si="22"/>
        <v>0</v>
      </c>
      <c r="S61" s="1" t="b">
        <f t="shared" si="22"/>
        <v>0</v>
      </c>
      <c r="T61" s="1" t="b">
        <f t="shared" si="22"/>
        <v>0</v>
      </c>
      <c r="U61" s="1" t="b">
        <f t="shared" si="22"/>
        <v>0</v>
      </c>
      <c r="V61" s="1" t="b">
        <f t="shared" si="22"/>
        <v>0</v>
      </c>
      <c r="W61" s="1" t="b">
        <f t="shared" si="22"/>
        <v>0</v>
      </c>
      <c r="X61" s="1" t="b">
        <f t="shared" si="22"/>
        <v>0</v>
      </c>
      <c r="Y61" s="1" t="b">
        <f t="shared" si="22"/>
        <v>0</v>
      </c>
      <c r="Z61" s="1" t="b">
        <f t="shared" si="22"/>
        <v>0</v>
      </c>
      <c r="AA61" s="1" t="b">
        <f t="shared" si="22"/>
        <v>0</v>
      </c>
      <c r="AB61" s="1" t="b">
        <f t="shared" si="22"/>
        <v>0</v>
      </c>
      <c r="AC61" s="1" t="b">
        <f t="shared" si="22"/>
        <v>0</v>
      </c>
    </row>
    <row r="62" spans="1:29" x14ac:dyDescent="0.3">
      <c r="A62" s="1">
        <v>56</v>
      </c>
      <c r="B62" s="3">
        <v>1</v>
      </c>
      <c r="C62" s="3">
        <v>2</v>
      </c>
      <c r="D62" s="1">
        <v>1</v>
      </c>
      <c r="E62" s="1" t="b">
        <f t="shared" si="1"/>
        <v>0</v>
      </c>
      <c r="F62" s="1" t="b">
        <f t="shared" si="22"/>
        <v>0</v>
      </c>
      <c r="G62" s="1" t="b">
        <f t="shared" si="22"/>
        <v>0</v>
      </c>
      <c r="H62" s="1" t="b">
        <f t="shared" si="22"/>
        <v>0</v>
      </c>
      <c r="I62" s="1" t="b">
        <f t="shared" si="22"/>
        <v>0</v>
      </c>
      <c r="J62" s="1" t="b">
        <f t="shared" si="22"/>
        <v>0</v>
      </c>
      <c r="K62" s="1" t="b">
        <f t="shared" si="22"/>
        <v>0</v>
      </c>
      <c r="L62" s="1" t="b">
        <f t="shared" si="22"/>
        <v>0</v>
      </c>
      <c r="M62" s="1" t="b">
        <f t="shared" si="22"/>
        <v>0</v>
      </c>
      <c r="N62" s="1" t="b">
        <f t="shared" si="22"/>
        <v>0</v>
      </c>
      <c r="O62" s="1" t="b">
        <f t="shared" si="22"/>
        <v>0</v>
      </c>
      <c r="P62" s="1" t="b">
        <f t="shared" si="22"/>
        <v>1</v>
      </c>
      <c r="Q62" s="1" t="b">
        <f t="shared" si="22"/>
        <v>0</v>
      </c>
      <c r="R62" s="1" t="b">
        <f t="shared" si="22"/>
        <v>0</v>
      </c>
      <c r="S62" s="1" t="b">
        <f t="shared" si="22"/>
        <v>0</v>
      </c>
      <c r="T62" s="1" t="b">
        <f t="shared" si="22"/>
        <v>0</v>
      </c>
      <c r="U62" s="1" t="b">
        <f t="shared" si="22"/>
        <v>0</v>
      </c>
      <c r="V62" s="1" t="b">
        <f t="shared" si="22"/>
        <v>0</v>
      </c>
      <c r="W62" s="1" t="b">
        <f t="shared" si="22"/>
        <v>0</v>
      </c>
      <c r="X62" s="1" t="b">
        <f t="shared" si="22"/>
        <v>0</v>
      </c>
      <c r="Y62" s="1" t="b">
        <f t="shared" si="22"/>
        <v>0</v>
      </c>
      <c r="Z62" s="1" t="b">
        <f t="shared" si="22"/>
        <v>0</v>
      </c>
      <c r="AA62" s="1" t="b">
        <f t="shared" si="22"/>
        <v>0</v>
      </c>
      <c r="AB62" s="1" t="b">
        <f t="shared" si="22"/>
        <v>0</v>
      </c>
      <c r="AC62" s="1" t="b">
        <f t="shared" si="22"/>
        <v>0</v>
      </c>
    </row>
    <row r="63" spans="1:29" x14ac:dyDescent="0.3">
      <c r="A63" s="1">
        <v>57</v>
      </c>
      <c r="B63" s="3">
        <v>1</v>
      </c>
      <c r="C63" s="3">
        <v>2</v>
      </c>
      <c r="D63" s="1">
        <v>1</v>
      </c>
      <c r="E63" s="1" t="b">
        <f t="shared" si="1"/>
        <v>0</v>
      </c>
      <c r="F63" s="1" t="b">
        <f t="shared" si="22"/>
        <v>0</v>
      </c>
      <c r="G63" s="1" t="b">
        <f t="shared" si="22"/>
        <v>0</v>
      </c>
      <c r="H63" s="1" t="b">
        <f t="shared" si="22"/>
        <v>0</v>
      </c>
      <c r="I63" s="1" t="b">
        <f t="shared" si="22"/>
        <v>0</v>
      </c>
      <c r="J63" s="1" t="b">
        <f t="shared" si="22"/>
        <v>0</v>
      </c>
      <c r="K63" s="1" t="b">
        <f t="shared" si="22"/>
        <v>0</v>
      </c>
      <c r="L63" s="1" t="b">
        <f t="shared" si="22"/>
        <v>0</v>
      </c>
      <c r="M63" s="1" t="b">
        <f t="shared" si="22"/>
        <v>0</v>
      </c>
      <c r="N63" s="1" t="b">
        <f t="shared" si="22"/>
        <v>0</v>
      </c>
      <c r="O63" s="1" t="b">
        <f t="shared" si="22"/>
        <v>0</v>
      </c>
      <c r="P63" s="1" t="b">
        <f t="shared" si="22"/>
        <v>1</v>
      </c>
      <c r="Q63" s="1" t="b">
        <f t="shared" si="22"/>
        <v>0</v>
      </c>
      <c r="R63" s="1" t="b">
        <f t="shared" si="22"/>
        <v>0</v>
      </c>
      <c r="S63" s="1" t="b">
        <f t="shared" si="22"/>
        <v>0</v>
      </c>
      <c r="T63" s="1" t="b">
        <f t="shared" si="22"/>
        <v>0</v>
      </c>
      <c r="U63" s="1" t="b">
        <f t="shared" si="22"/>
        <v>0</v>
      </c>
      <c r="V63" s="1" t="b">
        <f t="shared" si="22"/>
        <v>0</v>
      </c>
      <c r="W63" s="1" t="b">
        <f t="shared" si="22"/>
        <v>0</v>
      </c>
      <c r="X63" s="1" t="b">
        <f t="shared" si="22"/>
        <v>0</v>
      </c>
      <c r="Y63" s="1" t="b">
        <f t="shared" si="22"/>
        <v>0</v>
      </c>
      <c r="Z63" s="1" t="b">
        <f t="shared" si="22"/>
        <v>0</v>
      </c>
      <c r="AA63" s="1" t="b">
        <f t="shared" si="22"/>
        <v>0</v>
      </c>
      <c r="AB63" s="1" t="b">
        <f t="shared" si="22"/>
        <v>0</v>
      </c>
      <c r="AC63" s="1" t="b">
        <f t="shared" si="22"/>
        <v>0</v>
      </c>
    </row>
    <row r="64" spans="1:29" x14ac:dyDescent="0.3">
      <c r="A64" s="1">
        <v>58</v>
      </c>
      <c r="B64" s="3">
        <v>1</v>
      </c>
      <c r="C64" s="3">
        <v>1</v>
      </c>
      <c r="D64" s="1">
        <v>0</v>
      </c>
      <c r="E64" s="1" t="b">
        <f t="shared" si="1"/>
        <v>0</v>
      </c>
      <c r="F64" s="1" t="b">
        <f t="shared" si="22"/>
        <v>0</v>
      </c>
      <c r="G64" s="1" t="b">
        <f t="shared" si="22"/>
        <v>0</v>
      </c>
      <c r="H64" s="1" t="b">
        <f t="shared" si="22"/>
        <v>0</v>
      </c>
      <c r="I64" s="1" t="b">
        <f t="shared" si="22"/>
        <v>0</v>
      </c>
      <c r="J64" s="1" t="b">
        <f t="shared" si="22"/>
        <v>1</v>
      </c>
      <c r="K64" s="1" t="b">
        <f t="shared" si="22"/>
        <v>0</v>
      </c>
      <c r="L64" s="1" t="b">
        <f t="shared" si="22"/>
        <v>0</v>
      </c>
      <c r="M64" s="1" t="b">
        <f t="shared" si="22"/>
        <v>0</v>
      </c>
      <c r="N64" s="1" t="b">
        <f t="shared" si="22"/>
        <v>0</v>
      </c>
      <c r="O64" s="1" t="b">
        <f t="shared" si="22"/>
        <v>0</v>
      </c>
      <c r="P64" s="1" t="b">
        <f t="shared" si="22"/>
        <v>0</v>
      </c>
      <c r="Q64" s="1" t="b">
        <f t="shared" si="22"/>
        <v>0</v>
      </c>
      <c r="R64" s="1" t="b">
        <f t="shared" si="22"/>
        <v>0</v>
      </c>
      <c r="S64" s="1" t="b">
        <f t="shared" si="22"/>
        <v>0</v>
      </c>
      <c r="T64" s="1" t="b">
        <f t="shared" si="22"/>
        <v>0</v>
      </c>
      <c r="U64" s="1" t="b">
        <f t="shared" si="22"/>
        <v>0</v>
      </c>
      <c r="V64" s="1" t="b">
        <f t="shared" si="22"/>
        <v>0</v>
      </c>
      <c r="W64" s="1" t="b">
        <f t="shared" si="22"/>
        <v>0</v>
      </c>
      <c r="X64" s="1" t="b">
        <f t="shared" si="22"/>
        <v>0</v>
      </c>
      <c r="Y64" s="1" t="b">
        <f t="shared" si="22"/>
        <v>0</v>
      </c>
      <c r="Z64" s="1" t="b">
        <f t="shared" si="22"/>
        <v>0</v>
      </c>
      <c r="AA64" s="1" t="b">
        <f t="shared" si="22"/>
        <v>0</v>
      </c>
      <c r="AB64" s="1" t="b">
        <f t="shared" si="22"/>
        <v>0</v>
      </c>
      <c r="AC64" s="1" t="b">
        <f t="shared" si="22"/>
        <v>0</v>
      </c>
    </row>
    <row r="65" spans="1:29" x14ac:dyDescent="0.3">
      <c r="A65" s="1">
        <v>59</v>
      </c>
      <c r="B65" s="3">
        <v>1</v>
      </c>
      <c r="C65" s="3">
        <v>3</v>
      </c>
      <c r="D65" s="1">
        <v>1</v>
      </c>
      <c r="E65" s="1" t="b">
        <f t="shared" si="1"/>
        <v>0</v>
      </c>
      <c r="F65" s="1" t="b">
        <f t="shared" si="22"/>
        <v>0</v>
      </c>
      <c r="G65" s="1" t="b">
        <f t="shared" si="22"/>
        <v>0</v>
      </c>
      <c r="H65" s="1" t="b">
        <f t="shared" si="22"/>
        <v>0</v>
      </c>
      <c r="I65" s="1" t="b">
        <f t="shared" si="22"/>
        <v>0</v>
      </c>
      <c r="J65" s="1" t="b">
        <f t="shared" si="22"/>
        <v>0</v>
      </c>
      <c r="K65" s="1" t="b">
        <f t="shared" si="22"/>
        <v>0</v>
      </c>
      <c r="L65" s="1" t="b">
        <f t="shared" si="22"/>
        <v>0</v>
      </c>
      <c r="M65" s="1" t="b">
        <f t="shared" si="22"/>
        <v>0</v>
      </c>
      <c r="N65" s="1" t="b">
        <f t="shared" si="22"/>
        <v>0</v>
      </c>
      <c r="O65" s="1" t="b">
        <f t="shared" si="22"/>
        <v>0</v>
      </c>
      <c r="P65" s="1" t="b">
        <f t="shared" si="22"/>
        <v>0</v>
      </c>
      <c r="Q65" s="1" t="b">
        <f t="shared" si="22"/>
        <v>0</v>
      </c>
      <c r="R65" s="1" t="b">
        <f t="shared" si="22"/>
        <v>0</v>
      </c>
      <c r="S65" s="1" t="b">
        <f t="shared" si="22"/>
        <v>0</v>
      </c>
      <c r="T65" s="1" t="b">
        <f t="shared" si="22"/>
        <v>0</v>
      </c>
      <c r="U65" s="1" t="b">
        <f t="shared" si="22"/>
        <v>1</v>
      </c>
      <c r="V65" s="1" t="b">
        <f t="shared" si="22"/>
        <v>0</v>
      </c>
      <c r="W65" s="1" t="b">
        <f t="shared" si="22"/>
        <v>0</v>
      </c>
      <c r="X65" s="1" t="b">
        <f t="shared" si="22"/>
        <v>0</v>
      </c>
      <c r="Y65" s="1" t="b">
        <f t="shared" si="22"/>
        <v>0</v>
      </c>
      <c r="Z65" s="1" t="b">
        <f t="shared" si="22"/>
        <v>0</v>
      </c>
      <c r="AA65" s="1" t="b">
        <f t="shared" si="22"/>
        <v>0</v>
      </c>
      <c r="AB65" s="1" t="b">
        <f t="shared" si="22"/>
        <v>0</v>
      </c>
      <c r="AC65" s="1" t="b">
        <f t="shared" si="22"/>
        <v>0</v>
      </c>
    </row>
    <row r="66" spans="1:29" x14ac:dyDescent="0.3">
      <c r="A66" s="1">
        <v>60</v>
      </c>
      <c r="B66" s="3">
        <v>1</v>
      </c>
      <c r="C66" s="3">
        <v>3</v>
      </c>
      <c r="D66" s="1">
        <v>1</v>
      </c>
      <c r="E66" s="1" t="b">
        <f t="shared" si="1"/>
        <v>0</v>
      </c>
      <c r="F66" s="1" t="b">
        <f t="shared" si="22"/>
        <v>0</v>
      </c>
      <c r="G66" s="1" t="b">
        <f t="shared" si="22"/>
        <v>0</v>
      </c>
      <c r="H66" s="1" t="b">
        <f t="shared" si="22"/>
        <v>0</v>
      </c>
      <c r="I66" s="1" t="b">
        <f t="shared" si="22"/>
        <v>0</v>
      </c>
      <c r="J66" s="1" t="b">
        <f t="shared" si="22"/>
        <v>0</v>
      </c>
      <c r="K66" s="1" t="b">
        <f t="shared" si="22"/>
        <v>0</v>
      </c>
      <c r="L66" s="1" t="b">
        <f t="shared" si="22"/>
        <v>0</v>
      </c>
      <c r="M66" s="1" t="b">
        <f t="shared" si="22"/>
        <v>0</v>
      </c>
      <c r="N66" s="1" t="b">
        <f t="shared" si="22"/>
        <v>0</v>
      </c>
      <c r="O66" s="1" t="b">
        <f t="shared" si="22"/>
        <v>0</v>
      </c>
      <c r="P66" s="1" t="b">
        <f t="shared" si="22"/>
        <v>0</v>
      </c>
      <c r="Q66" s="1" t="b">
        <f t="shared" si="22"/>
        <v>0</v>
      </c>
      <c r="R66" s="1" t="b">
        <f t="shared" si="22"/>
        <v>0</v>
      </c>
      <c r="S66" s="1" t="b">
        <f t="shared" si="22"/>
        <v>0</v>
      </c>
      <c r="T66" s="1" t="b">
        <f t="shared" si="22"/>
        <v>0</v>
      </c>
      <c r="U66" s="1" t="b">
        <f t="shared" si="22"/>
        <v>1</v>
      </c>
      <c r="V66" s="1" t="b">
        <f t="shared" si="22"/>
        <v>0</v>
      </c>
      <c r="W66" s="1" t="b">
        <f t="shared" si="22"/>
        <v>0</v>
      </c>
      <c r="X66" s="1" t="b">
        <f t="shared" si="22"/>
        <v>0</v>
      </c>
      <c r="Y66" s="1" t="b">
        <f t="shared" si="22"/>
        <v>0</v>
      </c>
      <c r="Z66" s="1" t="b">
        <f t="shared" si="22"/>
        <v>0</v>
      </c>
      <c r="AA66" s="1" t="b">
        <f t="shared" si="22"/>
        <v>0</v>
      </c>
      <c r="AB66" s="1" t="b">
        <f t="shared" si="22"/>
        <v>0</v>
      </c>
      <c r="AC66" s="1" t="b">
        <f t="shared" si="22"/>
        <v>0</v>
      </c>
    </row>
    <row r="67" spans="1:29" x14ac:dyDescent="0.3">
      <c r="A67" s="1">
        <v>60</v>
      </c>
      <c r="B67" s="3">
        <v>1</v>
      </c>
      <c r="C67" s="3">
        <v>2</v>
      </c>
      <c r="D67" s="1">
        <v>1</v>
      </c>
      <c r="E67" s="1" t="b">
        <f t="shared" si="1"/>
        <v>0</v>
      </c>
      <c r="F67" s="1" t="b">
        <f t="shared" si="22"/>
        <v>0</v>
      </c>
      <c r="G67" s="1" t="b">
        <f t="shared" si="22"/>
        <v>0</v>
      </c>
      <c r="H67" s="1" t="b">
        <f t="shared" si="22"/>
        <v>0</v>
      </c>
      <c r="I67" s="1" t="b">
        <f t="shared" si="22"/>
        <v>0</v>
      </c>
      <c r="J67" s="1" t="b">
        <f t="shared" si="22"/>
        <v>0</v>
      </c>
      <c r="K67" s="1" t="b">
        <f t="shared" si="22"/>
        <v>0</v>
      </c>
      <c r="L67" s="1" t="b">
        <f t="shared" si="22"/>
        <v>0</v>
      </c>
      <c r="M67" s="1" t="b">
        <f t="shared" si="22"/>
        <v>0</v>
      </c>
      <c r="N67" s="1" t="b">
        <f t="shared" si="22"/>
        <v>0</v>
      </c>
      <c r="O67" s="1" t="b">
        <f t="shared" ref="O67:AC68" si="23">AND($C67=O$1,$D67=O$2)</f>
        <v>0</v>
      </c>
      <c r="P67" s="1" t="b">
        <f t="shared" si="23"/>
        <v>1</v>
      </c>
      <c r="Q67" s="1" t="b">
        <f t="shared" si="23"/>
        <v>0</v>
      </c>
      <c r="R67" s="1" t="b">
        <f t="shared" si="23"/>
        <v>0</v>
      </c>
      <c r="S67" s="1" t="b">
        <f t="shared" si="23"/>
        <v>0</v>
      </c>
      <c r="T67" s="1" t="b">
        <f t="shared" si="23"/>
        <v>0</v>
      </c>
      <c r="U67" s="1" t="b">
        <f t="shared" si="23"/>
        <v>0</v>
      </c>
      <c r="V67" s="1" t="b">
        <f t="shared" si="23"/>
        <v>0</v>
      </c>
      <c r="W67" s="1" t="b">
        <f t="shared" si="23"/>
        <v>0</v>
      </c>
      <c r="X67" s="1" t="b">
        <f t="shared" si="23"/>
        <v>0</v>
      </c>
      <c r="Y67" s="1" t="b">
        <f t="shared" si="23"/>
        <v>0</v>
      </c>
      <c r="Z67" s="1" t="b">
        <f t="shared" si="23"/>
        <v>0</v>
      </c>
      <c r="AA67" s="1" t="b">
        <f t="shared" si="23"/>
        <v>0</v>
      </c>
      <c r="AB67" s="1" t="b">
        <f t="shared" si="23"/>
        <v>0</v>
      </c>
      <c r="AC67" s="1" t="b">
        <f t="shared" si="23"/>
        <v>0</v>
      </c>
    </row>
    <row r="68" spans="1:29" x14ac:dyDescent="0.3">
      <c r="A68" s="1">
        <v>60</v>
      </c>
      <c r="B68" s="3">
        <v>1</v>
      </c>
      <c r="C68" s="3">
        <v>2</v>
      </c>
      <c r="D68" s="1">
        <v>1</v>
      </c>
      <c r="E68" s="1" t="b">
        <f t="shared" ref="E68:T116" si="24">AND($C68=E$1,$D68=E$2)</f>
        <v>0</v>
      </c>
      <c r="F68" s="1" t="b">
        <f t="shared" si="24"/>
        <v>0</v>
      </c>
      <c r="G68" s="1" t="b">
        <f t="shared" si="24"/>
        <v>0</v>
      </c>
      <c r="H68" s="1" t="b">
        <f t="shared" si="24"/>
        <v>0</v>
      </c>
      <c r="I68" s="1" t="b">
        <f t="shared" si="24"/>
        <v>0</v>
      </c>
      <c r="J68" s="1" t="b">
        <f t="shared" si="24"/>
        <v>0</v>
      </c>
      <c r="K68" s="1" t="b">
        <f t="shared" si="24"/>
        <v>0</v>
      </c>
      <c r="L68" s="1" t="b">
        <f t="shared" si="24"/>
        <v>0</v>
      </c>
      <c r="M68" s="1" t="b">
        <f t="shared" si="24"/>
        <v>0</v>
      </c>
      <c r="N68" s="1" t="b">
        <f t="shared" si="24"/>
        <v>0</v>
      </c>
      <c r="O68" s="1" t="b">
        <f t="shared" si="24"/>
        <v>0</v>
      </c>
      <c r="P68" s="1" t="b">
        <f t="shared" si="24"/>
        <v>1</v>
      </c>
      <c r="Q68" s="1" t="b">
        <f t="shared" si="24"/>
        <v>0</v>
      </c>
      <c r="R68" s="1" t="b">
        <f t="shared" si="24"/>
        <v>0</v>
      </c>
      <c r="S68" s="1" t="b">
        <f t="shared" si="24"/>
        <v>0</v>
      </c>
      <c r="T68" s="1" t="b">
        <f t="shared" si="24"/>
        <v>0</v>
      </c>
      <c r="U68" s="1" t="b">
        <f t="shared" si="23"/>
        <v>0</v>
      </c>
      <c r="V68" s="1" t="b">
        <f t="shared" si="23"/>
        <v>0</v>
      </c>
      <c r="W68" s="1" t="b">
        <f t="shared" si="23"/>
        <v>0</v>
      </c>
      <c r="X68" s="1" t="b">
        <f t="shared" si="23"/>
        <v>0</v>
      </c>
      <c r="Y68" s="1" t="b">
        <f t="shared" si="23"/>
        <v>0</v>
      </c>
      <c r="Z68" s="1" t="b">
        <f t="shared" si="23"/>
        <v>0</v>
      </c>
      <c r="AA68" s="1" t="b">
        <f t="shared" si="23"/>
        <v>0</v>
      </c>
      <c r="AB68" s="1" t="b">
        <f t="shared" si="23"/>
        <v>0</v>
      </c>
      <c r="AC68" s="1" t="b">
        <f t="shared" si="23"/>
        <v>0</v>
      </c>
    </row>
    <row r="69" spans="1:29" x14ac:dyDescent="0.3">
      <c r="A69" s="1">
        <v>61</v>
      </c>
      <c r="B69" s="3">
        <v>1</v>
      </c>
      <c r="C69" s="3">
        <v>2</v>
      </c>
      <c r="D69" s="1">
        <v>1</v>
      </c>
      <c r="E69" s="1" t="b">
        <f t="shared" si="24"/>
        <v>0</v>
      </c>
      <c r="F69" s="1" t="b">
        <f t="shared" ref="F69:AC79" si="25">AND($C69=F$1,$D69=F$2)</f>
        <v>0</v>
      </c>
      <c r="G69" s="1" t="b">
        <f t="shared" si="25"/>
        <v>0</v>
      </c>
      <c r="H69" s="1" t="b">
        <f t="shared" si="25"/>
        <v>0</v>
      </c>
      <c r="I69" s="1" t="b">
        <f t="shared" si="25"/>
        <v>0</v>
      </c>
      <c r="J69" s="1" t="b">
        <f t="shared" si="25"/>
        <v>0</v>
      </c>
      <c r="K69" s="1" t="b">
        <f t="shared" si="25"/>
        <v>0</v>
      </c>
      <c r="L69" s="1" t="b">
        <f t="shared" si="25"/>
        <v>0</v>
      </c>
      <c r="M69" s="1" t="b">
        <f t="shared" si="25"/>
        <v>0</v>
      </c>
      <c r="N69" s="1" t="b">
        <f t="shared" si="25"/>
        <v>0</v>
      </c>
      <c r="O69" s="1" t="b">
        <f t="shared" si="25"/>
        <v>0</v>
      </c>
      <c r="P69" s="1" t="b">
        <f t="shared" si="25"/>
        <v>1</v>
      </c>
      <c r="Q69" s="1" t="b">
        <f t="shared" si="25"/>
        <v>0</v>
      </c>
      <c r="R69" s="1" t="b">
        <f t="shared" si="25"/>
        <v>0</v>
      </c>
      <c r="S69" s="1" t="b">
        <f t="shared" si="25"/>
        <v>0</v>
      </c>
      <c r="T69" s="1" t="b">
        <f t="shared" si="25"/>
        <v>0</v>
      </c>
      <c r="U69" s="1" t="b">
        <f t="shared" si="25"/>
        <v>0</v>
      </c>
      <c r="V69" s="1" t="b">
        <f t="shared" si="25"/>
        <v>0</v>
      </c>
      <c r="W69" s="1" t="b">
        <f t="shared" si="25"/>
        <v>0</v>
      </c>
      <c r="X69" s="1" t="b">
        <f t="shared" si="25"/>
        <v>0</v>
      </c>
      <c r="Y69" s="1" t="b">
        <f t="shared" si="25"/>
        <v>0</v>
      </c>
      <c r="Z69" s="1" t="b">
        <f t="shared" si="25"/>
        <v>0</v>
      </c>
      <c r="AA69" s="1" t="b">
        <f t="shared" si="25"/>
        <v>0</v>
      </c>
      <c r="AB69" s="1" t="b">
        <f t="shared" si="25"/>
        <v>0</v>
      </c>
      <c r="AC69" s="1" t="b">
        <f t="shared" si="25"/>
        <v>0</v>
      </c>
    </row>
    <row r="70" spans="1:29" x14ac:dyDescent="0.3">
      <c r="A70" s="1">
        <v>62</v>
      </c>
      <c r="B70" s="3">
        <v>1</v>
      </c>
      <c r="C70" s="3">
        <v>3</v>
      </c>
      <c r="D70" s="1">
        <v>1</v>
      </c>
      <c r="E70" s="1" t="b">
        <f t="shared" si="24"/>
        <v>0</v>
      </c>
      <c r="F70" s="1" t="b">
        <f t="shared" si="25"/>
        <v>0</v>
      </c>
      <c r="G70" s="1" t="b">
        <f t="shared" si="25"/>
        <v>0</v>
      </c>
      <c r="H70" s="1" t="b">
        <f t="shared" si="25"/>
        <v>0</v>
      </c>
      <c r="I70" s="1" t="b">
        <f t="shared" si="25"/>
        <v>0</v>
      </c>
      <c r="J70" s="1" t="b">
        <f t="shared" si="25"/>
        <v>0</v>
      </c>
      <c r="K70" s="1" t="b">
        <f t="shared" si="25"/>
        <v>0</v>
      </c>
      <c r="L70" s="1" t="b">
        <f t="shared" si="25"/>
        <v>0</v>
      </c>
      <c r="M70" s="1" t="b">
        <f t="shared" si="25"/>
        <v>0</v>
      </c>
      <c r="N70" s="1" t="b">
        <f t="shared" si="25"/>
        <v>0</v>
      </c>
      <c r="O70" s="1" t="b">
        <f t="shared" si="25"/>
        <v>0</v>
      </c>
      <c r="P70" s="1" t="b">
        <f t="shared" si="25"/>
        <v>0</v>
      </c>
      <c r="Q70" s="1" t="b">
        <f t="shared" si="25"/>
        <v>0</v>
      </c>
      <c r="R70" s="1" t="b">
        <f t="shared" si="25"/>
        <v>0</v>
      </c>
      <c r="S70" s="1" t="b">
        <f t="shared" si="25"/>
        <v>0</v>
      </c>
      <c r="T70" s="1" t="b">
        <f t="shared" si="25"/>
        <v>0</v>
      </c>
      <c r="U70" s="1" t="b">
        <f t="shared" si="25"/>
        <v>1</v>
      </c>
      <c r="V70" s="1" t="b">
        <f t="shared" si="25"/>
        <v>0</v>
      </c>
      <c r="W70" s="1" t="b">
        <f t="shared" si="25"/>
        <v>0</v>
      </c>
      <c r="X70" s="1" t="b">
        <f t="shared" si="25"/>
        <v>0</v>
      </c>
      <c r="Y70" s="1" t="b">
        <f t="shared" si="25"/>
        <v>0</v>
      </c>
      <c r="Z70" s="1" t="b">
        <f t="shared" si="25"/>
        <v>0</v>
      </c>
      <c r="AA70" s="1" t="b">
        <f t="shared" si="25"/>
        <v>0</v>
      </c>
      <c r="AB70" s="1" t="b">
        <f t="shared" si="25"/>
        <v>0</v>
      </c>
      <c r="AC70" s="1" t="b">
        <f t="shared" si="25"/>
        <v>0</v>
      </c>
    </row>
    <row r="71" spans="1:29" x14ac:dyDescent="0.3">
      <c r="A71" s="1">
        <v>63</v>
      </c>
      <c r="B71" s="3">
        <v>1</v>
      </c>
      <c r="C71" s="3">
        <v>2</v>
      </c>
      <c r="D71" s="7">
        <v>1</v>
      </c>
      <c r="E71" s="1" t="b">
        <f t="shared" si="24"/>
        <v>0</v>
      </c>
      <c r="F71" s="1" t="b">
        <f t="shared" si="25"/>
        <v>0</v>
      </c>
      <c r="G71" s="1" t="b">
        <f t="shared" si="25"/>
        <v>0</v>
      </c>
      <c r="H71" s="1" t="b">
        <f t="shared" si="25"/>
        <v>0</v>
      </c>
      <c r="I71" s="1" t="b">
        <f t="shared" si="25"/>
        <v>0</v>
      </c>
      <c r="J71" s="1" t="b">
        <f t="shared" si="25"/>
        <v>0</v>
      </c>
      <c r="K71" s="1" t="b">
        <f t="shared" si="25"/>
        <v>0</v>
      </c>
      <c r="L71" s="1" t="b">
        <f t="shared" si="25"/>
        <v>0</v>
      </c>
      <c r="M71" s="1" t="b">
        <f t="shared" si="25"/>
        <v>0</v>
      </c>
      <c r="N71" s="1" t="b">
        <f t="shared" si="25"/>
        <v>0</v>
      </c>
      <c r="O71" s="1" t="b">
        <f t="shared" si="25"/>
        <v>0</v>
      </c>
      <c r="P71" s="1" t="b">
        <f t="shared" si="25"/>
        <v>1</v>
      </c>
      <c r="Q71" s="1" t="b">
        <f t="shared" si="25"/>
        <v>0</v>
      </c>
      <c r="R71" s="1" t="b">
        <f t="shared" si="25"/>
        <v>0</v>
      </c>
      <c r="S71" s="1" t="b">
        <f t="shared" si="25"/>
        <v>0</v>
      </c>
      <c r="T71" s="1" t="b">
        <f t="shared" si="25"/>
        <v>0</v>
      </c>
      <c r="U71" s="1" t="b">
        <f t="shared" si="25"/>
        <v>0</v>
      </c>
      <c r="V71" s="1" t="b">
        <f t="shared" si="25"/>
        <v>0</v>
      </c>
      <c r="W71" s="1" t="b">
        <f t="shared" si="25"/>
        <v>0</v>
      </c>
      <c r="X71" s="1" t="b">
        <f t="shared" si="25"/>
        <v>0</v>
      </c>
      <c r="Y71" s="1" t="b">
        <f t="shared" si="25"/>
        <v>0</v>
      </c>
      <c r="Z71" s="1" t="b">
        <f t="shared" si="25"/>
        <v>0</v>
      </c>
      <c r="AA71" s="1" t="b">
        <f t="shared" si="25"/>
        <v>0</v>
      </c>
      <c r="AB71" s="1" t="b">
        <f t="shared" si="25"/>
        <v>0</v>
      </c>
      <c r="AC71" s="1" t="b">
        <f t="shared" si="25"/>
        <v>0</v>
      </c>
    </row>
    <row r="72" spans="1:29" x14ac:dyDescent="0.3">
      <c r="A72" s="1">
        <v>64</v>
      </c>
      <c r="B72" s="3">
        <v>1</v>
      </c>
      <c r="C72" s="3">
        <v>2</v>
      </c>
      <c r="D72" s="7">
        <v>1</v>
      </c>
      <c r="E72" s="1" t="b">
        <f t="shared" si="24"/>
        <v>0</v>
      </c>
      <c r="F72" s="1" t="b">
        <f t="shared" si="25"/>
        <v>0</v>
      </c>
      <c r="G72" s="1" t="b">
        <f t="shared" si="25"/>
        <v>0</v>
      </c>
      <c r="H72" s="1" t="b">
        <f t="shared" si="25"/>
        <v>0</v>
      </c>
      <c r="I72" s="1" t="b">
        <f t="shared" si="25"/>
        <v>0</v>
      </c>
      <c r="J72" s="1" t="b">
        <f t="shared" si="25"/>
        <v>0</v>
      </c>
      <c r="K72" s="1" t="b">
        <f t="shared" si="25"/>
        <v>0</v>
      </c>
      <c r="L72" s="1" t="b">
        <f t="shared" si="25"/>
        <v>0</v>
      </c>
      <c r="M72" s="1" t="b">
        <f t="shared" si="25"/>
        <v>0</v>
      </c>
      <c r="N72" s="1" t="b">
        <f t="shared" si="25"/>
        <v>0</v>
      </c>
      <c r="O72" s="1" t="b">
        <f t="shared" si="25"/>
        <v>0</v>
      </c>
      <c r="P72" s="1" t="b">
        <f t="shared" si="25"/>
        <v>1</v>
      </c>
      <c r="Q72" s="1" t="b">
        <f t="shared" si="25"/>
        <v>0</v>
      </c>
      <c r="R72" s="1" t="b">
        <f t="shared" si="25"/>
        <v>0</v>
      </c>
      <c r="S72" s="1" t="b">
        <f t="shared" si="25"/>
        <v>0</v>
      </c>
      <c r="T72" s="1" t="b">
        <f t="shared" si="25"/>
        <v>0</v>
      </c>
      <c r="U72" s="1" t="b">
        <f t="shared" si="25"/>
        <v>0</v>
      </c>
      <c r="V72" s="1" t="b">
        <f t="shared" si="25"/>
        <v>0</v>
      </c>
      <c r="W72" s="1" t="b">
        <f t="shared" si="25"/>
        <v>0</v>
      </c>
      <c r="X72" s="1" t="b">
        <f t="shared" si="25"/>
        <v>0</v>
      </c>
      <c r="Y72" s="1" t="b">
        <f t="shared" si="25"/>
        <v>0</v>
      </c>
      <c r="Z72" s="1" t="b">
        <f t="shared" si="25"/>
        <v>0</v>
      </c>
      <c r="AA72" s="1" t="b">
        <f t="shared" si="25"/>
        <v>0</v>
      </c>
      <c r="AB72" s="1" t="b">
        <f t="shared" si="25"/>
        <v>0</v>
      </c>
      <c r="AC72" s="1" t="b">
        <f t="shared" si="25"/>
        <v>0</v>
      </c>
    </row>
    <row r="73" spans="1:29" x14ac:dyDescent="0.3">
      <c r="A73" s="1">
        <v>65</v>
      </c>
      <c r="B73" s="3">
        <v>1</v>
      </c>
      <c r="C73" s="3">
        <v>2</v>
      </c>
      <c r="D73" s="7" t="s">
        <v>24</v>
      </c>
      <c r="E73" s="1" t="b">
        <f t="shared" si="24"/>
        <v>0</v>
      </c>
      <c r="F73" s="1" t="b">
        <f t="shared" si="25"/>
        <v>0</v>
      </c>
      <c r="G73" s="1" t="b">
        <f t="shared" si="25"/>
        <v>0</v>
      </c>
      <c r="H73" s="1" t="b">
        <f t="shared" si="25"/>
        <v>0</v>
      </c>
      <c r="I73" s="1" t="b">
        <f t="shared" si="25"/>
        <v>0</v>
      </c>
      <c r="J73" s="1" t="b">
        <f t="shared" si="25"/>
        <v>0</v>
      </c>
      <c r="K73" s="1" t="b">
        <f t="shared" si="25"/>
        <v>0</v>
      </c>
      <c r="L73" s="1" t="b">
        <f t="shared" si="25"/>
        <v>0</v>
      </c>
      <c r="M73" s="1" t="b">
        <f t="shared" si="25"/>
        <v>0</v>
      </c>
      <c r="N73" s="1" t="b">
        <f t="shared" si="25"/>
        <v>0</v>
      </c>
      <c r="O73" s="1" t="b">
        <f t="shared" si="25"/>
        <v>0</v>
      </c>
      <c r="P73" s="1" t="b">
        <f t="shared" si="25"/>
        <v>0</v>
      </c>
      <c r="Q73" s="1" t="b">
        <f t="shared" si="25"/>
        <v>0</v>
      </c>
      <c r="R73" s="1" t="b">
        <f t="shared" si="25"/>
        <v>0</v>
      </c>
      <c r="S73" s="1" t="b">
        <f t="shared" si="25"/>
        <v>0</v>
      </c>
      <c r="T73" s="1" t="b">
        <f t="shared" si="25"/>
        <v>0</v>
      </c>
      <c r="U73" s="1" t="b">
        <f t="shared" si="25"/>
        <v>0</v>
      </c>
      <c r="V73" s="1" t="b">
        <f t="shared" si="25"/>
        <v>0</v>
      </c>
      <c r="W73" s="1" t="b">
        <f t="shared" si="25"/>
        <v>0</v>
      </c>
      <c r="X73" s="1" t="b">
        <f t="shared" si="25"/>
        <v>0</v>
      </c>
      <c r="Y73" s="1" t="b">
        <f t="shared" si="25"/>
        <v>0</v>
      </c>
      <c r="Z73" s="1" t="b">
        <f t="shared" si="25"/>
        <v>0</v>
      </c>
      <c r="AA73" s="1" t="b">
        <f t="shared" si="25"/>
        <v>0</v>
      </c>
      <c r="AB73" s="1" t="b">
        <f t="shared" si="25"/>
        <v>0</v>
      </c>
      <c r="AC73" s="1" t="b">
        <f t="shared" si="25"/>
        <v>0</v>
      </c>
    </row>
    <row r="74" spans="1:29" x14ac:dyDescent="0.3">
      <c r="A74" s="1">
        <v>66</v>
      </c>
      <c r="B74" s="3">
        <v>1</v>
      </c>
      <c r="C74" s="3">
        <v>3</v>
      </c>
      <c r="D74" s="7">
        <v>1</v>
      </c>
      <c r="E74" s="1" t="b">
        <f t="shared" si="24"/>
        <v>0</v>
      </c>
      <c r="F74" s="1" t="b">
        <f t="shared" si="25"/>
        <v>0</v>
      </c>
      <c r="G74" s="1" t="b">
        <f t="shared" si="25"/>
        <v>0</v>
      </c>
      <c r="H74" s="1" t="b">
        <f t="shared" si="25"/>
        <v>0</v>
      </c>
      <c r="I74" s="1" t="b">
        <f t="shared" si="25"/>
        <v>0</v>
      </c>
      <c r="J74" s="1" t="b">
        <f t="shared" si="25"/>
        <v>0</v>
      </c>
      <c r="K74" s="1" t="b">
        <f t="shared" si="25"/>
        <v>0</v>
      </c>
      <c r="L74" s="1" t="b">
        <f t="shared" si="25"/>
        <v>0</v>
      </c>
      <c r="M74" s="1" t="b">
        <f t="shared" si="25"/>
        <v>0</v>
      </c>
      <c r="N74" s="1" t="b">
        <f t="shared" si="25"/>
        <v>0</v>
      </c>
      <c r="O74" s="1" t="b">
        <f t="shared" si="25"/>
        <v>0</v>
      </c>
      <c r="P74" s="1" t="b">
        <f t="shared" si="25"/>
        <v>0</v>
      </c>
      <c r="Q74" s="1" t="b">
        <f t="shared" si="25"/>
        <v>0</v>
      </c>
      <c r="R74" s="1" t="b">
        <f t="shared" si="25"/>
        <v>0</v>
      </c>
      <c r="S74" s="1" t="b">
        <f t="shared" si="25"/>
        <v>0</v>
      </c>
      <c r="T74" s="1" t="b">
        <f t="shared" si="25"/>
        <v>0</v>
      </c>
      <c r="U74" s="1" t="b">
        <f t="shared" si="25"/>
        <v>1</v>
      </c>
      <c r="V74" s="1" t="b">
        <f t="shared" si="25"/>
        <v>0</v>
      </c>
      <c r="W74" s="1" t="b">
        <f t="shared" si="25"/>
        <v>0</v>
      </c>
      <c r="X74" s="1" t="b">
        <f t="shared" si="25"/>
        <v>0</v>
      </c>
      <c r="Y74" s="1" t="b">
        <f t="shared" si="25"/>
        <v>0</v>
      </c>
      <c r="Z74" s="1" t="b">
        <f t="shared" si="25"/>
        <v>0</v>
      </c>
      <c r="AA74" s="1" t="b">
        <f t="shared" si="25"/>
        <v>0</v>
      </c>
      <c r="AB74" s="1" t="b">
        <f t="shared" si="25"/>
        <v>0</v>
      </c>
      <c r="AC74" s="1" t="b">
        <f t="shared" si="25"/>
        <v>0</v>
      </c>
    </row>
    <row r="75" spans="1:29" x14ac:dyDescent="0.3">
      <c r="A75" s="1">
        <v>67</v>
      </c>
      <c r="B75" s="3">
        <v>1</v>
      </c>
      <c r="C75" s="3">
        <v>2</v>
      </c>
      <c r="D75" s="7">
        <v>1</v>
      </c>
      <c r="E75" s="1" t="b">
        <f t="shared" si="24"/>
        <v>0</v>
      </c>
      <c r="F75" s="1" t="b">
        <f t="shared" si="25"/>
        <v>0</v>
      </c>
      <c r="G75" s="1" t="b">
        <f t="shared" si="25"/>
        <v>0</v>
      </c>
      <c r="H75" s="1" t="b">
        <f t="shared" si="25"/>
        <v>0</v>
      </c>
      <c r="I75" s="1" t="b">
        <f t="shared" si="25"/>
        <v>0</v>
      </c>
      <c r="J75" s="1" t="b">
        <f t="shared" si="25"/>
        <v>0</v>
      </c>
      <c r="K75" s="1" t="b">
        <f t="shared" si="25"/>
        <v>0</v>
      </c>
      <c r="L75" s="1" t="b">
        <f t="shared" si="25"/>
        <v>0</v>
      </c>
      <c r="M75" s="1" t="b">
        <f t="shared" si="25"/>
        <v>0</v>
      </c>
      <c r="N75" s="1" t="b">
        <f t="shared" si="25"/>
        <v>0</v>
      </c>
      <c r="O75" s="1" t="b">
        <f t="shared" si="25"/>
        <v>0</v>
      </c>
      <c r="P75" s="1" t="b">
        <f t="shared" si="25"/>
        <v>1</v>
      </c>
      <c r="Q75" s="1" t="b">
        <f t="shared" si="25"/>
        <v>0</v>
      </c>
      <c r="R75" s="1" t="b">
        <f t="shared" si="25"/>
        <v>0</v>
      </c>
      <c r="S75" s="1" t="b">
        <f t="shared" si="25"/>
        <v>0</v>
      </c>
      <c r="T75" s="1" t="b">
        <f t="shared" si="25"/>
        <v>0</v>
      </c>
      <c r="U75" s="1" t="b">
        <f t="shared" si="25"/>
        <v>0</v>
      </c>
      <c r="V75" s="1" t="b">
        <f t="shared" si="25"/>
        <v>0</v>
      </c>
      <c r="W75" s="1" t="b">
        <f t="shared" si="25"/>
        <v>0</v>
      </c>
      <c r="X75" s="1" t="b">
        <f t="shared" si="25"/>
        <v>0</v>
      </c>
      <c r="Y75" s="1" t="b">
        <f t="shared" si="25"/>
        <v>0</v>
      </c>
      <c r="Z75" s="1" t="b">
        <f t="shared" si="25"/>
        <v>0</v>
      </c>
      <c r="AA75" s="1" t="b">
        <f t="shared" si="25"/>
        <v>0</v>
      </c>
      <c r="AB75" s="1" t="b">
        <f t="shared" si="25"/>
        <v>0</v>
      </c>
      <c r="AC75" s="1" t="b">
        <f t="shared" si="25"/>
        <v>0</v>
      </c>
    </row>
    <row r="76" spans="1:29" x14ac:dyDescent="0.3">
      <c r="A76" s="1">
        <v>68</v>
      </c>
      <c r="B76" s="3">
        <v>1</v>
      </c>
      <c r="C76" s="3">
        <v>2</v>
      </c>
      <c r="D76" s="1">
        <v>1</v>
      </c>
      <c r="E76" s="1" t="b">
        <f t="shared" si="24"/>
        <v>0</v>
      </c>
      <c r="F76" s="1" t="b">
        <f t="shared" si="25"/>
        <v>0</v>
      </c>
      <c r="G76" s="1" t="b">
        <f t="shared" si="25"/>
        <v>0</v>
      </c>
      <c r="H76" s="1" t="b">
        <f t="shared" si="25"/>
        <v>0</v>
      </c>
      <c r="I76" s="1" t="b">
        <f t="shared" si="25"/>
        <v>0</v>
      </c>
      <c r="J76" s="1" t="b">
        <f t="shared" si="25"/>
        <v>0</v>
      </c>
      <c r="K76" s="1" t="b">
        <f t="shared" si="25"/>
        <v>0</v>
      </c>
      <c r="L76" s="1" t="b">
        <f t="shared" si="25"/>
        <v>0</v>
      </c>
      <c r="M76" s="1" t="b">
        <f t="shared" si="25"/>
        <v>0</v>
      </c>
      <c r="N76" s="1" t="b">
        <f t="shared" si="25"/>
        <v>0</v>
      </c>
      <c r="O76" s="1" t="b">
        <f t="shared" si="25"/>
        <v>0</v>
      </c>
      <c r="P76" s="1" t="b">
        <f t="shared" si="25"/>
        <v>1</v>
      </c>
      <c r="Q76" s="1" t="b">
        <f t="shared" si="25"/>
        <v>0</v>
      </c>
      <c r="R76" s="1" t="b">
        <f t="shared" si="25"/>
        <v>0</v>
      </c>
      <c r="S76" s="1" t="b">
        <f t="shared" si="25"/>
        <v>0</v>
      </c>
      <c r="T76" s="1" t="b">
        <f t="shared" si="25"/>
        <v>0</v>
      </c>
      <c r="U76" s="1" t="b">
        <f t="shared" si="25"/>
        <v>0</v>
      </c>
      <c r="V76" s="1" t="b">
        <f t="shared" si="25"/>
        <v>0</v>
      </c>
      <c r="W76" s="1" t="b">
        <f t="shared" si="25"/>
        <v>0</v>
      </c>
      <c r="X76" s="1" t="b">
        <f t="shared" si="25"/>
        <v>0</v>
      </c>
      <c r="Y76" s="1" t="b">
        <f t="shared" si="25"/>
        <v>0</v>
      </c>
      <c r="Z76" s="1" t="b">
        <f t="shared" si="25"/>
        <v>0</v>
      </c>
      <c r="AA76" s="1" t="b">
        <f t="shared" si="25"/>
        <v>0</v>
      </c>
      <c r="AB76" s="1" t="b">
        <f t="shared" si="25"/>
        <v>0</v>
      </c>
      <c r="AC76" s="1" t="b">
        <f t="shared" si="25"/>
        <v>0</v>
      </c>
    </row>
    <row r="77" spans="1:29" x14ac:dyDescent="0.3">
      <c r="A77" s="1">
        <v>68</v>
      </c>
      <c r="B77" s="3">
        <v>1</v>
      </c>
      <c r="C77" s="3">
        <v>2</v>
      </c>
      <c r="D77" s="1">
        <v>1</v>
      </c>
      <c r="E77" s="1" t="b">
        <f t="shared" si="24"/>
        <v>0</v>
      </c>
      <c r="F77" s="1" t="b">
        <f t="shared" si="25"/>
        <v>0</v>
      </c>
      <c r="G77" s="1" t="b">
        <f t="shared" si="25"/>
        <v>0</v>
      </c>
      <c r="H77" s="1" t="b">
        <f t="shared" si="25"/>
        <v>0</v>
      </c>
      <c r="I77" s="1" t="b">
        <f t="shared" si="25"/>
        <v>0</v>
      </c>
      <c r="J77" s="1" t="b">
        <f t="shared" si="25"/>
        <v>0</v>
      </c>
      <c r="K77" s="1" t="b">
        <f t="shared" si="25"/>
        <v>0</v>
      </c>
      <c r="L77" s="1" t="b">
        <f t="shared" si="25"/>
        <v>0</v>
      </c>
      <c r="M77" s="1" t="b">
        <f t="shared" si="25"/>
        <v>0</v>
      </c>
      <c r="N77" s="1" t="b">
        <f t="shared" si="25"/>
        <v>0</v>
      </c>
      <c r="O77" s="1" t="b">
        <f t="shared" si="25"/>
        <v>0</v>
      </c>
      <c r="P77" s="1" t="b">
        <f t="shared" si="25"/>
        <v>1</v>
      </c>
      <c r="Q77" s="1" t="b">
        <f t="shared" si="25"/>
        <v>0</v>
      </c>
      <c r="R77" s="1" t="b">
        <f t="shared" si="25"/>
        <v>0</v>
      </c>
      <c r="S77" s="1" t="b">
        <f t="shared" si="25"/>
        <v>0</v>
      </c>
      <c r="T77" s="1" t="b">
        <f t="shared" si="25"/>
        <v>0</v>
      </c>
      <c r="U77" s="1" t="b">
        <f t="shared" si="25"/>
        <v>0</v>
      </c>
      <c r="V77" s="1" t="b">
        <f t="shared" si="25"/>
        <v>0</v>
      </c>
      <c r="W77" s="1" t="b">
        <f t="shared" si="25"/>
        <v>0</v>
      </c>
      <c r="X77" s="1" t="b">
        <f t="shared" si="25"/>
        <v>0</v>
      </c>
      <c r="Y77" s="1" t="b">
        <f t="shared" si="25"/>
        <v>0</v>
      </c>
      <c r="Z77" s="1" t="b">
        <f t="shared" si="25"/>
        <v>0</v>
      </c>
      <c r="AA77" s="1" t="b">
        <f t="shared" si="25"/>
        <v>0</v>
      </c>
      <c r="AB77" s="1" t="b">
        <f t="shared" si="25"/>
        <v>0</v>
      </c>
      <c r="AC77" s="1" t="b">
        <f t="shared" si="25"/>
        <v>0</v>
      </c>
    </row>
    <row r="78" spans="1:29" x14ac:dyDescent="0.3">
      <c r="A78" s="1">
        <v>69</v>
      </c>
      <c r="B78" s="3">
        <v>1</v>
      </c>
      <c r="C78" s="3">
        <v>2</v>
      </c>
      <c r="D78" s="1">
        <v>1</v>
      </c>
      <c r="E78" s="1" t="b">
        <f t="shared" si="24"/>
        <v>0</v>
      </c>
      <c r="F78" s="1" t="b">
        <f t="shared" si="25"/>
        <v>0</v>
      </c>
      <c r="G78" s="1" t="b">
        <f t="shared" si="25"/>
        <v>0</v>
      </c>
      <c r="H78" s="1" t="b">
        <f t="shared" si="25"/>
        <v>0</v>
      </c>
      <c r="I78" s="1" t="b">
        <f t="shared" si="25"/>
        <v>0</v>
      </c>
      <c r="J78" s="1" t="b">
        <f t="shared" si="25"/>
        <v>0</v>
      </c>
      <c r="K78" s="1" t="b">
        <f t="shared" si="25"/>
        <v>0</v>
      </c>
      <c r="L78" s="1" t="b">
        <f t="shared" si="25"/>
        <v>0</v>
      </c>
      <c r="M78" s="1" t="b">
        <f t="shared" si="25"/>
        <v>0</v>
      </c>
      <c r="N78" s="1" t="b">
        <f t="shared" si="25"/>
        <v>0</v>
      </c>
      <c r="O78" s="1" t="b">
        <f t="shared" si="25"/>
        <v>0</v>
      </c>
      <c r="P78" s="1" t="b">
        <f t="shared" si="25"/>
        <v>1</v>
      </c>
      <c r="Q78" s="1" t="b">
        <f t="shared" si="25"/>
        <v>0</v>
      </c>
      <c r="R78" s="1" t="b">
        <f t="shared" si="25"/>
        <v>0</v>
      </c>
      <c r="S78" s="1" t="b">
        <f t="shared" si="25"/>
        <v>0</v>
      </c>
      <c r="T78" s="1" t="b">
        <f t="shared" si="25"/>
        <v>0</v>
      </c>
      <c r="U78" s="1" t="b">
        <f t="shared" si="25"/>
        <v>0</v>
      </c>
      <c r="V78" s="1" t="b">
        <f t="shared" si="25"/>
        <v>0</v>
      </c>
      <c r="W78" s="1" t="b">
        <f t="shared" si="25"/>
        <v>0</v>
      </c>
      <c r="X78" s="1" t="b">
        <f t="shared" si="25"/>
        <v>0</v>
      </c>
      <c r="Y78" s="1" t="b">
        <f t="shared" si="25"/>
        <v>0</v>
      </c>
      <c r="Z78" s="1" t="b">
        <f t="shared" si="25"/>
        <v>0</v>
      </c>
      <c r="AA78" s="1" t="b">
        <f t="shared" si="25"/>
        <v>0</v>
      </c>
      <c r="AB78" s="1" t="b">
        <f t="shared" si="25"/>
        <v>0</v>
      </c>
      <c r="AC78" s="1" t="b">
        <f t="shared" si="25"/>
        <v>0</v>
      </c>
    </row>
    <row r="79" spans="1:29" x14ac:dyDescent="0.3">
      <c r="A79" s="1">
        <v>70</v>
      </c>
      <c r="B79" s="3">
        <v>1</v>
      </c>
      <c r="C79" s="3">
        <v>2</v>
      </c>
      <c r="D79" s="1">
        <v>1</v>
      </c>
      <c r="E79" s="1" t="b">
        <f t="shared" si="24"/>
        <v>0</v>
      </c>
      <c r="F79" s="1" t="b">
        <f t="shared" si="25"/>
        <v>0</v>
      </c>
      <c r="G79" s="1" t="b">
        <f t="shared" si="25"/>
        <v>0</v>
      </c>
      <c r="H79" s="1" t="b">
        <f t="shared" si="25"/>
        <v>0</v>
      </c>
      <c r="I79" s="1" t="b">
        <f t="shared" si="25"/>
        <v>0</v>
      </c>
      <c r="J79" s="1" t="b">
        <f t="shared" si="25"/>
        <v>0</v>
      </c>
      <c r="K79" s="1" t="b">
        <f t="shared" si="25"/>
        <v>0</v>
      </c>
      <c r="L79" s="1" t="b">
        <f t="shared" si="25"/>
        <v>0</v>
      </c>
      <c r="M79" s="1" t="b">
        <f t="shared" si="25"/>
        <v>0</v>
      </c>
      <c r="N79" s="1" t="b">
        <f t="shared" si="25"/>
        <v>0</v>
      </c>
      <c r="O79" s="1" t="b">
        <f t="shared" si="25"/>
        <v>0</v>
      </c>
      <c r="P79" s="1" t="b">
        <f t="shared" si="25"/>
        <v>1</v>
      </c>
      <c r="Q79" s="1" t="b">
        <f t="shared" si="25"/>
        <v>0</v>
      </c>
      <c r="R79" s="1" t="b">
        <f t="shared" si="25"/>
        <v>0</v>
      </c>
      <c r="S79" s="1" t="b">
        <f t="shared" si="25"/>
        <v>0</v>
      </c>
      <c r="T79" s="1" t="b">
        <f t="shared" si="25"/>
        <v>0</v>
      </c>
      <c r="U79" s="1" t="b">
        <f t="shared" ref="F79:AC90" si="26">AND($C79=U$1,$D79=U$2)</f>
        <v>0</v>
      </c>
      <c r="V79" s="1" t="b">
        <f t="shared" si="26"/>
        <v>0</v>
      </c>
      <c r="W79" s="1" t="b">
        <f t="shared" si="26"/>
        <v>0</v>
      </c>
      <c r="X79" s="1" t="b">
        <f t="shared" si="26"/>
        <v>0</v>
      </c>
      <c r="Y79" s="1" t="b">
        <f t="shared" si="26"/>
        <v>0</v>
      </c>
      <c r="Z79" s="1" t="b">
        <f t="shared" si="26"/>
        <v>0</v>
      </c>
      <c r="AA79" s="1" t="b">
        <f t="shared" si="26"/>
        <v>0</v>
      </c>
      <c r="AB79" s="1" t="b">
        <f t="shared" si="26"/>
        <v>0</v>
      </c>
      <c r="AC79" s="1" t="b">
        <f t="shared" si="26"/>
        <v>0</v>
      </c>
    </row>
    <row r="80" spans="1:29" x14ac:dyDescent="0.3">
      <c r="A80" s="1">
        <v>71</v>
      </c>
      <c r="B80" s="3">
        <v>1</v>
      </c>
      <c r="C80" s="3">
        <v>2</v>
      </c>
      <c r="D80" s="1">
        <v>1</v>
      </c>
      <c r="E80" s="1" t="b">
        <f t="shared" si="24"/>
        <v>0</v>
      </c>
      <c r="F80" s="1" t="b">
        <f t="shared" si="26"/>
        <v>0</v>
      </c>
      <c r="G80" s="1" t="b">
        <f t="shared" si="26"/>
        <v>0</v>
      </c>
      <c r="H80" s="1" t="b">
        <f t="shared" si="26"/>
        <v>0</v>
      </c>
      <c r="I80" s="1" t="b">
        <f t="shared" si="26"/>
        <v>0</v>
      </c>
      <c r="J80" s="1" t="b">
        <f t="shared" si="26"/>
        <v>0</v>
      </c>
      <c r="K80" s="1" t="b">
        <f t="shared" si="26"/>
        <v>0</v>
      </c>
      <c r="L80" s="1" t="b">
        <f t="shared" si="26"/>
        <v>0</v>
      </c>
      <c r="M80" s="1" t="b">
        <f t="shared" si="26"/>
        <v>0</v>
      </c>
      <c r="N80" s="1" t="b">
        <f t="shared" si="26"/>
        <v>0</v>
      </c>
      <c r="O80" s="1" t="b">
        <f t="shared" si="26"/>
        <v>0</v>
      </c>
      <c r="P80" s="1" t="b">
        <f t="shared" si="26"/>
        <v>1</v>
      </c>
      <c r="Q80" s="1" t="b">
        <f t="shared" si="26"/>
        <v>0</v>
      </c>
      <c r="R80" s="1" t="b">
        <f t="shared" si="26"/>
        <v>0</v>
      </c>
      <c r="S80" s="1" t="b">
        <f t="shared" si="26"/>
        <v>0</v>
      </c>
      <c r="T80" s="1" t="b">
        <f t="shared" si="26"/>
        <v>0</v>
      </c>
      <c r="U80" s="1" t="b">
        <f t="shared" si="26"/>
        <v>0</v>
      </c>
      <c r="V80" s="1" t="b">
        <f t="shared" si="26"/>
        <v>0</v>
      </c>
      <c r="W80" s="1" t="b">
        <f t="shared" si="26"/>
        <v>0</v>
      </c>
      <c r="X80" s="1" t="b">
        <f t="shared" si="26"/>
        <v>0</v>
      </c>
      <c r="Y80" s="1" t="b">
        <f t="shared" si="26"/>
        <v>0</v>
      </c>
      <c r="Z80" s="1" t="b">
        <f t="shared" si="26"/>
        <v>0</v>
      </c>
      <c r="AA80" s="1" t="b">
        <f t="shared" si="26"/>
        <v>0</v>
      </c>
      <c r="AB80" s="1" t="b">
        <f t="shared" si="26"/>
        <v>0</v>
      </c>
      <c r="AC80" s="1" t="b">
        <f t="shared" si="26"/>
        <v>0</v>
      </c>
    </row>
    <row r="81" spans="1:29" x14ac:dyDescent="0.3">
      <c r="A81" s="1">
        <v>72</v>
      </c>
      <c r="B81" s="3">
        <v>1</v>
      </c>
      <c r="C81" s="3">
        <v>2</v>
      </c>
      <c r="D81" s="1">
        <v>1</v>
      </c>
      <c r="E81" s="1" t="b">
        <f t="shared" si="24"/>
        <v>0</v>
      </c>
      <c r="F81" s="1" t="b">
        <f t="shared" si="26"/>
        <v>0</v>
      </c>
      <c r="G81" s="1" t="b">
        <f t="shared" si="26"/>
        <v>0</v>
      </c>
      <c r="H81" s="1" t="b">
        <f t="shared" si="26"/>
        <v>0</v>
      </c>
      <c r="I81" s="1" t="b">
        <f t="shared" si="26"/>
        <v>0</v>
      </c>
      <c r="J81" s="1" t="b">
        <f t="shared" si="26"/>
        <v>0</v>
      </c>
      <c r="K81" s="1" t="b">
        <f t="shared" si="26"/>
        <v>0</v>
      </c>
      <c r="L81" s="1" t="b">
        <f t="shared" si="26"/>
        <v>0</v>
      </c>
      <c r="M81" s="1" t="b">
        <f t="shared" si="26"/>
        <v>0</v>
      </c>
      <c r="N81" s="1" t="b">
        <f t="shared" si="26"/>
        <v>0</v>
      </c>
      <c r="O81" s="1" t="b">
        <f t="shared" si="26"/>
        <v>0</v>
      </c>
      <c r="P81" s="1" t="b">
        <f t="shared" si="26"/>
        <v>1</v>
      </c>
      <c r="Q81" s="1" t="b">
        <f t="shared" si="26"/>
        <v>0</v>
      </c>
      <c r="R81" s="1" t="b">
        <f t="shared" si="26"/>
        <v>0</v>
      </c>
      <c r="S81" s="1" t="b">
        <f t="shared" si="26"/>
        <v>0</v>
      </c>
      <c r="T81" s="1" t="b">
        <f t="shared" si="26"/>
        <v>0</v>
      </c>
      <c r="U81" s="1" t="b">
        <f t="shared" si="26"/>
        <v>0</v>
      </c>
      <c r="V81" s="1" t="b">
        <f t="shared" si="26"/>
        <v>0</v>
      </c>
      <c r="W81" s="1" t="b">
        <f t="shared" si="26"/>
        <v>0</v>
      </c>
      <c r="X81" s="1" t="b">
        <f t="shared" si="26"/>
        <v>0</v>
      </c>
      <c r="Y81" s="1" t="b">
        <f t="shared" si="26"/>
        <v>0</v>
      </c>
      <c r="Z81" s="1" t="b">
        <f t="shared" si="26"/>
        <v>0</v>
      </c>
      <c r="AA81" s="1" t="b">
        <f t="shared" si="26"/>
        <v>0</v>
      </c>
      <c r="AB81" s="1" t="b">
        <f t="shared" si="26"/>
        <v>0</v>
      </c>
      <c r="AC81" s="1" t="b">
        <f t="shared" si="26"/>
        <v>0</v>
      </c>
    </row>
    <row r="82" spans="1:29" x14ac:dyDescent="0.3">
      <c r="A82" s="1">
        <v>72</v>
      </c>
      <c r="B82" s="3">
        <v>1</v>
      </c>
      <c r="C82" s="3">
        <v>2</v>
      </c>
      <c r="D82" s="1">
        <v>1</v>
      </c>
      <c r="E82" s="1" t="b">
        <f t="shared" si="24"/>
        <v>0</v>
      </c>
      <c r="F82" s="1" t="b">
        <f t="shared" si="26"/>
        <v>0</v>
      </c>
      <c r="G82" s="1" t="b">
        <f t="shared" si="26"/>
        <v>0</v>
      </c>
      <c r="H82" s="1" t="b">
        <f t="shared" si="26"/>
        <v>0</v>
      </c>
      <c r="I82" s="1" t="b">
        <f t="shared" si="26"/>
        <v>0</v>
      </c>
      <c r="J82" s="1" t="b">
        <f t="shared" si="26"/>
        <v>0</v>
      </c>
      <c r="K82" s="1" t="b">
        <f t="shared" si="26"/>
        <v>0</v>
      </c>
      <c r="L82" s="1" t="b">
        <f t="shared" si="26"/>
        <v>0</v>
      </c>
      <c r="M82" s="1" t="b">
        <f t="shared" si="26"/>
        <v>0</v>
      </c>
      <c r="N82" s="1" t="b">
        <f t="shared" si="26"/>
        <v>0</v>
      </c>
      <c r="O82" s="1" t="b">
        <f t="shared" si="26"/>
        <v>0</v>
      </c>
      <c r="P82" s="1" t="b">
        <f t="shared" si="26"/>
        <v>1</v>
      </c>
      <c r="Q82" s="1" t="b">
        <f t="shared" si="26"/>
        <v>0</v>
      </c>
      <c r="R82" s="1" t="b">
        <f t="shared" si="26"/>
        <v>0</v>
      </c>
      <c r="S82" s="1" t="b">
        <f t="shared" si="26"/>
        <v>0</v>
      </c>
      <c r="T82" s="1" t="b">
        <f t="shared" si="26"/>
        <v>0</v>
      </c>
      <c r="U82" s="1" t="b">
        <f t="shared" si="26"/>
        <v>0</v>
      </c>
      <c r="V82" s="1" t="b">
        <f t="shared" si="26"/>
        <v>0</v>
      </c>
      <c r="W82" s="1" t="b">
        <f t="shared" si="26"/>
        <v>0</v>
      </c>
      <c r="X82" s="1" t="b">
        <f t="shared" si="26"/>
        <v>0</v>
      </c>
      <c r="Y82" s="1" t="b">
        <f t="shared" si="26"/>
        <v>0</v>
      </c>
      <c r="Z82" s="1" t="b">
        <f t="shared" si="26"/>
        <v>0</v>
      </c>
      <c r="AA82" s="1" t="b">
        <f t="shared" si="26"/>
        <v>0</v>
      </c>
      <c r="AB82" s="1" t="b">
        <f t="shared" si="26"/>
        <v>0</v>
      </c>
      <c r="AC82" s="1" t="b">
        <f t="shared" si="26"/>
        <v>0</v>
      </c>
    </row>
    <row r="83" spans="1:29" x14ac:dyDescent="0.3">
      <c r="A83" s="1">
        <v>73</v>
      </c>
      <c r="B83" s="3">
        <v>1</v>
      </c>
      <c r="C83" s="3">
        <v>2</v>
      </c>
      <c r="D83" s="1">
        <v>1</v>
      </c>
      <c r="E83" s="1" t="b">
        <f t="shared" si="24"/>
        <v>0</v>
      </c>
      <c r="F83" s="1" t="b">
        <f t="shared" si="26"/>
        <v>0</v>
      </c>
      <c r="G83" s="1" t="b">
        <f t="shared" si="26"/>
        <v>0</v>
      </c>
      <c r="H83" s="1" t="b">
        <f t="shared" si="26"/>
        <v>0</v>
      </c>
      <c r="I83" s="1" t="b">
        <f t="shared" si="26"/>
        <v>0</v>
      </c>
      <c r="J83" s="1" t="b">
        <f t="shared" si="26"/>
        <v>0</v>
      </c>
      <c r="K83" s="1" t="b">
        <f t="shared" si="26"/>
        <v>0</v>
      </c>
      <c r="L83" s="1" t="b">
        <f t="shared" si="26"/>
        <v>0</v>
      </c>
      <c r="M83" s="1" t="b">
        <f t="shared" si="26"/>
        <v>0</v>
      </c>
      <c r="N83" s="1" t="b">
        <f t="shared" si="26"/>
        <v>0</v>
      </c>
      <c r="O83" s="1" t="b">
        <f t="shared" si="26"/>
        <v>0</v>
      </c>
      <c r="P83" s="1" t="b">
        <f t="shared" si="26"/>
        <v>1</v>
      </c>
      <c r="Q83" s="1" t="b">
        <f t="shared" si="26"/>
        <v>0</v>
      </c>
      <c r="R83" s="1" t="b">
        <f t="shared" si="26"/>
        <v>0</v>
      </c>
      <c r="S83" s="1" t="b">
        <f t="shared" si="26"/>
        <v>0</v>
      </c>
      <c r="T83" s="1" t="b">
        <f t="shared" si="26"/>
        <v>0</v>
      </c>
      <c r="U83" s="1" t="b">
        <f t="shared" si="26"/>
        <v>0</v>
      </c>
      <c r="V83" s="1" t="b">
        <f t="shared" si="26"/>
        <v>0</v>
      </c>
      <c r="W83" s="1" t="b">
        <f t="shared" si="26"/>
        <v>0</v>
      </c>
      <c r="X83" s="1" t="b">
        <f t="shared" si="26"/>
        <v>0</v>
      </c>
      <c r="Y83" s="1" t="b">
        <f t="shared" si="26"/>
        <v>0</v>
      </c>
      <c r="Z83" s="1" t="b">
        <f t="shared" si="26"/>
        <v>0</v>
      </c>
      <c r="AA83" s="1" t="b">
        <f t="shared" si="26"/>
        <v>0</v>
      </c>
      <c r="AB83" s="1" t="b">
        <f t="shared" si="26"/>
        <v>0</v>
      </c>
      <c r="AC83" s="1" t="b">
        <f t="shared" si="26"/>
        <v>0</v>
      </c>
    </row>
    <row r="84" spans="1:29" x14ac:dyDescent="0.3">
      <c r="A84" s="1">
        <v>73</v>
      </c>
      <c r="B84" s="3">
        <v>1</v>
      </c>
      <c r="C84" s="3">
        <v>2</v>
      </c>
      <c r="D84" s="1">
        <v>1</v>
      </c>
      <c r="E84" s="1" t="b">
        <f t="shared" si="24"/>
        <v>0</v>
      </c>
      <c r="F84" s="1" t="b">
        <f t="shared" si="26"/>
        <v>0</v>
      </c>
      <c r="G84" s="1" t="b">
        <f t="shared" si="26"/>
        <v>0</v>
      </c>
      <c r="H84" s="1" t="b">
        <f t="shared" si="26"/>
        <v>0</v>
      </c>
      <c r="I84" s="1" t="b">
        <f t="shared" si="26"/>
        <v>0</v>
      </c>
      <c r="J84" s="1" t="b">
        <f t="shared" si="26"/>
        <v>0</v>
      </c>
      <c r="K84" s="1" t="b">
        <f t="shared" si="26"/>
        <v>0</v>
      </c>
      <c r="L84" s="1" t="b">
        <f t="shared" si="26"/>
        <v>0</v>
      </c>
      <c r="M84" s="1" t="b">
        <f t="shared" si="26"/>
        <v>0</v>
      </c>
      <c r="N84" s="1" t="b">
        <f t="shared" si="26"/>
        <v>0</v>
      </c>
      <c r="O84" s="1" t="b">
        <f t="shared" si="26"/>
        <v>0</v>
      </c>
      <c r="P84" s="1" t="b">
        <f t="shared" si="26"/>
        <v>1</v>
      </c>
      <c r="Q84" s="1" t="b">
        <f t="shared" si="26"/>
        <v>0</v>
      </c>
      <c r="R84" s="1" t="b">
        <f t="shared" si="26"/>
        <v>0</v>
      </c>
      <c r="S84" s="1" t="b">
        <f t="shared" si="26"/>
        <v>0</v>
      </c>
      <c r="T84" s="1" t="b">
        <f t="shared" si="26"/>
        <v>0</v>
      </c>
      <c r="U84" s="1" t="b">
        <f t="shared" si="26"/>
        <v>0</v>
      </c>
      <c r="V84" s="1" t="b">
        <f t="shared" si="26"/>
        <v>0</v>
      </c>
      <c r="W84" s="1" t="b">
        <f t="shared" si="26"/>
        <v>0</v>
      </c>
      <c r="X84" s="1" t="b">
        <f t="shared" si="26"/>
        <v>0</v>
      </c>
      <c r="Y84" s="1" t="b">
        <f t="shared" si="26"/>
        <v>0</v>
      </c>
      <c r="Z84" s="1" t="b">
        <f t="shared" si="26"/>
        <v>0</v>
      </c>
      <c r="AA84" s="1" t="b">
        <f t="shared" si="26"/>
        <v>0</v>
      </c>
      <c r="AB84" s="1" t="b">
        <f t="shared" si="26"/>
        <v>0</v>
      </c>
      <c r="AC84" s="1" t="b">
        <f t="shared" si="26"/>
        <v>0</v>
      </c>
    </row>
    <row r="85" spans="1:29" x14ac:dyDescent="0.3">
      <c r="A85" s="1">
        <v>74</v>
      </c>
      <c r="B85" s="3">
        <v>1</v>
      </c>
      <c r="C85" s="3">
        <v>2</v>
      </c>
      <c r="D85" s="1">
        <v>1</v>
      </c>
      <c r="E85" s="1" t="b">
        <f t="shared" si="24"/>
        <v>0</v>
      </c>
      <c r="F85" s="1" t="b">
        <f t="shared" si="26"/>
        <v>0</v>
      </c>
      <c r="G85" s="1" t="b">
        <f t="shared" si="26"/>
        <v>0</v>
      </c>
      <c r="H85" s="1" t="b">
        <f t="shared" si="26"/>
        <v>0</v>
      </c>
      <c r="I85" s="1" t="b">
        <f t="shared" si="26"/>
        <v>0</v>
      </c>
      <c r="J85" s="1" t="b">
        <f t="shared" si="26"/>
        <v>0</v>
      </c>
      <c r="K85" s="1" t="b">
        <f t="shared" si="26"/>
        <v>0</v>
      </c>
      <c r="L85" s="1" t="b">
        <f t="shared" si="26"/>
        <v>0</v>
      </c>
      <c r="M85" s="1" t="b">
        <f t="shared" si="26"/>
        <v>0</v>
      </c>
      <c r="N85" s="1" t="b">
        <f t="shared" si="26"/>
        <v>0</v>
      </c>
      <c r="O85" s="1" t="b">
        <f t="shared" si="26"/>
        <v>0</v>
      </c>
      <c r="P85" s="1" t="b">
        <f t="shared" si="26"/>
        <v>1</v>
      </c>
      <c r="Q85" s="1" t="b">
        <f t="shared" si="26"/>
        <v>0</v>
      </c>
      <c r="R85" s="1" t="b">
        <f t="shared" si="26"/>
        <v>0</v>
      </c>
      <c r="S85" s="1" t="b">
        <f t="shared" si="26"/>
        <v>0</v>
      </c>
      <c r="T85" s="1" t="b">
        <f t="shared" si="26"/>
        <v>0</v>
      </c>
      <c r="U85" s="1" t="b">
        <f t="shared" si="26"/>
        <v>0</v>
      </c>
      <c r="V85" s="1" t="b">
        <f t="shared" si="26"/>
        <v>0</v>
      </c>
      <c r="W85" s="1" t="b">
        <f t="shared" si="26"/>
        <v>0</v>
      </c>
      <c r="X85" s="1" t="b">
        <f t="shared" si="26"/>
        <v>0</v>
      </c>
      <c r="Y85" s="1" t="b">
        <f t="shared" si="26"/>
        <v>0</v>
      </c>
      <c r="Z85" s="1" t="b">
        <f t="shared" si="26"/>
        <v>0</v>
      </c>
      <c r="AA85" s="1" t="b">
        <f t="shared" si="26"/>
        <v>0</v>
      </c>
      <c r="AB85" s="1" t="b">
        <f t="shared" si="26"/>
        <v>0</v>
      </c>
      <c r="AC85" s="1" t="b">
        <f t="shared" si="26"/>
        <v>0</v>
      </c>
    </row>
    <row r="86" spans="1:29" x14ac:dyDescent="0.3">
      <c r="A86" s="1">
        <v>74</v>
      </c>
      <c r="B86" s="3">
        <v>1</v>
      </c>
      <c r="C86" s="3">
        <v>2</v>
      </c>
      <c r="D86" s="1">
        <v>1</v>
      </c>
      <c r="E86" s="1" t="b">
        <f t="shared" si="24"/>
        <v>0</v>
      </c>
      <c r="F86" s="1" t="b">
        <f t="shared" si="26"/>
        <v>0</v>
      </c>
      <c r="G86" s="1" t="b">
        <f t="shared" si="26"/>
        <v>0</v>
      </c>
      <c r="H86" s="1" t="b">
        <f t="shared" si="26"/>
        <v>0</v>
      </c>
      <c r="I86" s="1" t="b">
        <f t="shared" si="26"/>
        <v>0</v>
      </c>
      <c r="J86" s="1" t="b">
        <f t="shared" si="26"/>
        <v>0</v>
      </c>
      <c r="K86" s="1" t="b">
        <f t="shared" si="26"/>
        <v>0</v>
      </c>
      <c r="L86" s="1" t="b">
        <f t="shared" si="26"/>
        <v>0</v>
      </c>
      <c r="M86" s="1" t="b">
        <f t="shared" si="26"/>
        <v>0</v>
      </c>
      <c r="N86" s="1" t="b">
        <f t="shared" si="26"/>
        <v>0</v>
      </c>
      <c r="O86" s="1" t="b">
        <f t="shared" si="26"/>
        <v>0</v>
      </c>
      <c r="P86" s="1" t="b">
        <f t="shared" si="26"/>
        <v>1</v>
      </c>
      <c r="Q86" s="1" t="b">
        <f t="shared" si="26"/>
        <v>0</v>
      </c>
      <c r="R86" s="1" t="b">
        <f t="shared" si="26"/>
        <v>0</v>
      </c>
      <c r="S86" s="1" t="b">
        <f t="shared" si="26"/>
        <v>0</v>
      </c>
      <c r="T86" s="1" t="b">
        <f t="shared" si="26"/>
        <v>0</v>
      </c>
      <c r="U86" s="1" t="b">
        <f t="shared" si="26"/>
        <v>0</v>
      </c>
      <c r="V86" s="1" t="b">
        <f t="shared" si="26"/>
        <v>0</v>
      </c>
      <c r="W86" s="1" t="b">
        <f t="shared" si="26"/>
        <v>0</v>
      </c>
      <c r="X86" s="1" t="b">
        <f t="shared" si="26"/>
        <v>0</v>
      </c>
      <c r="Y86" s="1" t="b">
        <f t="shared" si="26"/>
        <v>0</v>
      </c>
      <c r="Z86" s="1" t="b">
        <f t="shared" si="26"/>
        <v>0</v>
      </c>
      <c r="AA86" s="1" t="b">
        <f t="shared" si="26"/>
        <v>0</v>
      </c>
      <c r="AB86" s="1" t="b">
        <f t="shared" si="26"/>
        <v>0</v>
      </c>
      <c r="AC86" s="1" t="b">
        <f t="shared" si="26"/>
        <v>0</v>
      </c>
    </row>
    <row r="87" spans="1:29" x14ac:dyDescent="0.3">
      <c r="A87" s="1">
        <v>75</v>
      </c>
      <c r="B87" s="3">
        <v>1</v>
      </c>
      <c r="C87" s="3">
        <v>2</v>
      </c>
      <c r="D87" s="1">
        <v>1</v>
      </c>
      <c r="E87" s="1" t="b">
        <f t="shared" si="24"/>
        <v>0</v>
      </c>
      <c r="F87" s="1" t="b">
        <f t="shared" si="26"/>
        <v>0</v>
      </c>
      <c r="G87" s="1" t="b">
        <f t="shared" si="26"/>
        <v>0</v>
      </c>
      <c r="H87" s="1" t="b">
        <f t="shared" si="26"/>
        <v>0</v>
      </c>
      <c r="I87" s="1" t="b">
        <f t="shared" si="26"/>
        <v>0</v>
      </c>
      <c r="J87" s="1" t="b">
        <f t="shared" si="26"/>
        <v>0</v>
      </c>
      <c r="K87" s="1" t="b">
        <f t="shared" si="26"/>
        <v>0</v>
      </c>
      <c r="L87" s="1" t="b">
        <f t="shared" si="26"/>
        <v>0</v>
      </c>
      <c r="M87" s="1" t="b">
        <f t="shared" si="26"/>
        <v>0</v>
      </c>
      <c r="N87" s="1" t="b">
        <f t="shared" si="26"/>
        <v>0</v>
      </c>
      <c r="O87" s="1" t="b">
        <f t="shared" si="26"/>
        <v>0</v>
      </c>
      <c r="P87" s="1" t="b">
        <f t="shared" si="26"/>
        <v>1</v>
      </c>
      <c r="Q87" s="1" t="b">
        <f t="shared" si="26"/>
        <v>0</v>
      </c>
      <c r="R87" s="1" t="b">
        <f t="shared" si="26"/>
        <v>0</v>
      </c>
      <c r="S87" s="1" t="b">
        <f t="shared" si="26"/>
        <v>0</v>
      </c>
      <c r="T87" s="1" t="b">
        <f t="shared" si="26"/>
        <v>0</v>
      </c>
      <c r="U87" s="1" t="b">
        <f t="shared" si="26"/>
        <v>0</v>
      </c>
      <c r="V87" s="1" t="b">
        <f t="shared" si="26"/>
        <v>0</v>
      </c>
      <c r="W87" s="1" t="b">
        <f t="shared" si="26"/>
        <v>0</v>
      </c>
      <c r="X87" s="1" t="b">
        <f t="shared" si="26"/>
        <v>0</v>
      </c>
      <c r="Y87" s="1" t="b">
        <f t="shared" si="26"/>
        <v>0</v>
      </c>
      <c r="Z87" s="1" t="b">
        <f t="shared" si="26"/>
        <v>0</v>
      </c>
      <c r="AA87" s="1" t="b">
        <f t="shared" si="26"/>
        <v>0</v>
      </c>
      <c r="AB87" s="1" t="b">
        <f t="shared" si="26"/>
        <v>0</v>
      </c>
      <c r="AC87" s="1" t="b">
        <f t="shared" si="26"/>
        <v>0</v>
      </c>
    </row>
    <row r="88" spans="1:29" x14ac:dyDescent="0.3">
      <c r="A88" s="1">
        <v>75</v>
      </c>
      <c r="B88" s="3">
        <v>1</v>
      </c>
      <c r="C88" s="3">
        <v>2</v>
      </c>
      <c r="D88" s="1">
        <v>1</v>
      </c>
      <c r="E88" s="1" t="b">
        <f t="shared" si="24"/>
        <v>0</v>
      </c>
      <c r="F88" s="1" t="b">
        <f t="shared" si="26"/>
        <v>0</v>
      </c>
      <c r="G88" s="1" t="b">
        <f t="shared" si="26"/>
        <v>0</v>
      </c>
      <c r="H88" s="1" t="b">
        <f t="shared" si="26"/>
        <v>0</v>
      </c>
      <c r="I88" s="1" t="b">
        <f t="shared" si="26"/>
        <v>0</v>
      </c>
      <c r="J88" s="1" t="b">
        <f t="shared" si="26"/>
        <v>0</v>
      </c>
      <c r="K88" s="1" t="b">
        <f t="shared" si="26"/>
        <v>0</v>
      </c>
      <c r="L88" s="1" t="b">
        <f t="shared" si="26"/>
        <v>0</v>
      </c>
      <c r="M88" s="1" t="b">
        <f t="shared" si="26"/>
        <v>0</v>
      </c>
      <c r="N88" s="1" t="b">
        <f t="shared" si="26"/>
        <v>0</v>
      </c>
      <c r="O88" s="1" t="b">
        <f t="shared" si="26"/>
        <v>0</v>
      </c>
      <c r="P88" s="1" t="b">
        <f t="shared" si="26"/>
        <v>1</v>
      </c>
      <c r="Q88" s="1" t="b">
        <f t="shared" si="26"/>
        <v>0</v>
      </c>
      <c r="R88" s="1" t="b">
        <f t="shared" si="26"/>
        <v>0</v>
      </c>
      <c r="S88" s="1" t="b">
        <f t="shared" si="26"/>
        <v>0</v>
      </c>
      <c r="T88" s="1" t="b">
        <f t="shared" si="26"/>
        <v>0</v>
      </c>
      <c r="U88" s="1" t="b">
        <f t="shared" si="26"/>
        <v>0</v>
      </c>
      <c r="V88" s="1" t="b">
        <f t="shared" si="26"/>
        <v>0</v>
      </c>
      <c r="W88" s="1" t="b">
        <f t="shared" si="26"/>
        <v>0</v>
      </c>
      <c r="X88" s="1" t="b">
        <f t="shared" si="26"/>
        <v>0</v>
      </c>
      <c r="Y88" s="1" t="b">
        <f t="shared" si="26"/>
        <v>0</v>
      </c>
      <c r="Z88" s="1" t="b">
        <f t="shared" si="26"/>
        <v>0</v>
      </c>
      <c r="AA88" s="1" t="b">
        <f t="shared" si="26"/>
        <v>0</v>
      </c>
      <c r="AB88" s="1" t="b">
        <f t="shared" si="26"/>
        <v>0</v>
      </c>
      <c r="AC88" s="1" t="b">
        <f t="shared" si="26"/>
        <v>0</v>
      </c>
    </row>
    <row r="89" spans="1:29" x14ac:dyDescent="0.3">
      <c r="A89" s="1">
        <v>76</v>
      </c>
      <c r="B89" s="6">
        <v>1</v>
      </c>
      <c r="C89" s="6">
        <v>2</v>
      </c>
      <c r="D89" s="1">
        <v>1</v>
      </c>
      <c r="E89" s="1" t="b">
        <f t="shared" si="24"/>
        <v>0</v>
      </c>
      <c r="F89" s="1" t="b">
        <f t="shared" si="26"/>
        <v>0</v>
      </c>
      <c r="G89" s="1" t="b">
        <f t="shared" si="26"/>
        <v>0</v>
      </c>
      <c r="H89" s="1" t="b">
        <f t="shared" si="26"/>
        <v>0</v>
      </c>
      <c r="I89" s="1" t="b">
        <f t="shared" si="26"/>
        <v>0</v>
      </c>
      <c r="J89" s="1" t="b">
        <f t="shared" si="26"/>
        <v>0</v>
      </c>
      <c r="K89" s="1" t="b">
        <f t="shared" si="26"/>
        <v>0</v>
      </c>
      <c r="L89" s="1" t="b">
        <f t="shared" si="26"/>
        <v>0</v>
      </c>
      <c r="M89" s="1" t="b">
        <f t="shared" si="26"/>
        <v>0</v>
      </c>
      <c r="N89" s="1" t="b">
        <f t="shared" si="26"/>
        <v>0</v>
      </c>
      <c r="O89" s="1" t="b">
        <f t="shared" si="26"/>
        <v>0</v>
      </c>
      <c r="P89" s="1" t="b">
        <f t="shared" si="26"/>
        <v>1</v>
      </c>
      <c r="Q89" s="1" t="b">
        <f t="shared" si="26"/>
        <v>0</v>
      </c>
      <c r="R89" s="1" t="b">
        <f t="shared" si="26"/>
        <v>0</v>
      </c>
      <c r="S89" s="1" t="b">
        <f t="shared" si="26"/>
        <v>0</v>
      </c>
      <c r="T89" s="1" t="b">
        <f t="shared" si="26"/>
        <v>0</v>
      </c>
      <c r="U89" s="1" t="b">
        <f t="shared" si="26"/>
        <v>0</v>
      </c>
      <c r="V89" s="1" t="b">
        <f t="shared" si="26"/>
        <v>0</v>
      </c>
      <c r="W89" s="1" t="b">
        <f t="shared" si="26"/>
        <v>0</v>
      </c>
      <c r="X89" s="1" t="b">
        <f t="shared" si="26"/>
        <v>0</v>
      </c>
      <c r="Y89" s="1" t="b">
        <f t="shared" si="26"/>
        <v>0</v>
      </c>
      <c r="Z89" s="1" t="b">
        <f t="shared" si="26"/>
        <v>0</v>
      </c>
      <c r="AA89" s="1" t="b">
        <f t="shared" si="26"/>
        <v>0</v>
      </c>
      <c r="AB89" s="1" t="b">
        <f t="shared" si="26"/>
        <v>0</v>
      </c>
      <c r="AC89" s="1" t="b">
        <f t="shared" si="26"/>
        <v>0</v>
      </c>
    </row>
    <row r="90" spans="1:29" x14ac:dyDescent="0.3">
      <c r="A90" s="1">
        <v>77</v>
      </c>
      <c r="B90" s="3">
        <v>1</v>
      </c>
      <c r="C90" s="3">
        <v>2</v>
      </c>
      <c r="D90" s="1">
        <v>1</v>
      </c>
      <c r="E90" s="1" t="b">
        <f t="shared" si="24"/>
        <v>0</v>
      </c>
      <c r="F90" s="1" t="b">
        <f t="shared" si="26"/>
        <v>0</v>
      </c>
      <c r="G90" s="1" t="b">
        <f t="shared" si="26"/>
        <v>0</v>
      </c>
      <c r="H90" s="1" t="b">
        <f t="shared" si="26"/>
        <v>0</v>
      </c>
      <c r="I90" s="1" t="b">
        <f t="shared" si="26"/>
        <v>0</v>
      </c>
      <c r="J90" s="1" t="b">
        <f t="shared" si="26"/>
        <v>0</v>
      </c>
      <c r="K90" s="1" t="b">
        <f t="shared" si="26"/>
        <v>0</v>
      </c>
      <c r="L90" s="1" t="b">
        <f t="shared" ref="F90:AC100" si="27">AND($C90=L$1,$D90=L$2)</f>
        <v>0</v>
      </c>
      <c r="M90" s="1" t="b">
        <f t="shared" si="27"/>
        <v>0</v>
      </c>
      <c r="N90" s="1" t="b">
        <f t="shared" si="27"/>
        <v>0</v>
      </c>
      <c r="O90" s="1" t="b">
        <f t="shared" si="27"/>
        <v>0</v>
      </c>
      <c r="P90" s="1" t="b">
        <f t="shared" si="27"/>
        <v>1</v>
      </c>
      <c r="Q90" s="1" t="b">
        <f t="shared" si="27"/>
        <v>0</v>
      </c>
      <c r="R90" s="1" t="b">
        <f t="shared" si="27"/>
        <v>0</v>
      </c>
      <c r="S90" s="1" t="b">
        <f t="shared" si="27"/>
        <v>0</v>
      </c>
      <c r="T90" s="1" t="b">
        <f t="shared" si="27"/>
        <v>0</v>
      </c>
      <c r="U90" s="1" t="b">
        <f t="shared" si="27"/>
        <v>0</v>
      </c>
      <c r="V90" s="1" t="b">
        <f t="shared" si="27"/>
        <v>0</v>
      </c>
      <c r="W90" s="1" t="b">
        <f t="shared" si="27"/>
        <v>0</v>
      </c>
      <c r="X90" s="1" t="b">
        <f t="shared" si="27"/>
        <v>0</v>
      </c>
      <c r="Y90" s="1" t="b">
        <f t="shared" si="27"/>
        <v>0</v>
      </c>
      <c r="Z90" s="1" t="b">
        <f t="shared" si="27"/>
        <v>0</v>
      </c>
      <c r="AA90" s="1" t="b">
        <f t="shared" si="27"/>
        <v>0</v>
      </c>
      <c r="AB90" s="1" t="b">
        <f t="shared" si="27"/>
        <v>0</v>
      </c>
      <c r="AC90" s="1" t="b">
        <f t="shared" si="27"/>
        <v>0</v>
      </c>
    </row>
    <row r="91" spans="1:29" x14ac:dyDescent="0.3">
      <c r="A91" s="1">
        <v>78</v>
      </c>
      <c r="B91" s="3">
        <v>1</v>
      </c>
      <c r="C91" s="3">
        <v>2</v>
      </c>
      <c r="D91" s="1">
        <v>1</v>
      </c>
      <c r="E91" s="1" t="b">
        <f t="shared" si="24"/>
        <v>0</v>
      </c>
      <c r="F91" s="1" t="b">
        <f t="shared" si="27"/>
        <v>0</v>
      </c>
      <c r="G91" s="1" t="b">
        <f t="shared" si="27"/>
        <v>0</v>
      </c>
      <c r="H91" s="1" t="b">
        <f t="shared" si="27"/>
        <v>0</v>
      </c>
      <c r="I91" s="1" t="b">
        <f t="shared" si="27"/>
        <v>0</v>
      </c>
      <c r="J91" s="1" t="b">
        <f t="shared" si="27"/>
        <v>0</v>
      </c>
      <c r="K91" s="1" t="b">
        <f t="shared" si="27"/>
        <v>0</v>
      </c>
      <c r="L91" s="1" t="b">
        <f t="shared" si="27"/>
        <v>0</v>
      </c>
      <c r="M91" s="1" t="b">
        <f t="shared" si="27"/>
        <v>0</v>
      </c>
      <c r="N91" s="1" t="b">
        <f t="shared" si="27"/>
        <v>0</v>
      </c>
      <c r="O91" s="1" t="b">
        <f t="shared" si="27"/>
        <v>0</v>
      </c>
      <c r="P91" s="1" t="b">
        <f t="shared" si="27"/>
        <v>1</v>
      </c>
      <c r="Q91" s="1" t="b">
        <f t="shared" si="27"/>
        <v>0</v>
      </c>
      <c r="R91" s="1" t="b">
        <f t="shared" si="27"/>
        <v>0</v>
      </c>
      <c r="S91" s="1" t="b">
        <f t="shared" si="27"/>
        <v>0</v>
      </c>
      <c r="T91" s="1" t="b">
        <f t="shared" si="27"/>
        <v>0</v>
      </c>
      <c r="U91" s="1" t="b">
        <f t="shared" si="27"/>
        <v>0</v>
      </c>
      <c r="V91" s="1" t="b">
        <f t="shared" si="27"/>
        <v>0</v>
      </c>
      <c r="W91" s="1" t="b">
        <f t="shared" si="27"/>
        <v>0</v>
      </c>
      <c r="X91" s="1" t="b">
        <f t="shared" si="27"/>
        <v>0</v>
      </c>
      <c r="Y91" s="1" t="b">
        <f t="shared" si="27"/>
        <v>0</v>
      </c>
      <c r="Z91" s="1" t="b">
        <f t="shared" si="27"/>
        <v>0</v>
      </c>
      <c r="AA91" s="1" t="b">
        <f t="shared" si="27"/>
        <v>0</v>
      </c>
      <c r="AB91" s="1" t="b">
        <f t="shared" si="27"/>
        <v>0</v>
      </c>
      <c r="AC91" s="1" t="b">
        <f t="shared" si="27"/>
        <v>0</v>
      </c>
    </row>
    <row r="92" spans="1:29" x14ac:dyDescent="0.3">
      <c r="A92" s="1">
        <v>78</v>
      </c>
      <c r="B92" s="3">
        <v>1</v>
      </c>
      <c r="C92" s="3">
        <v>2</v>
      </c>
      <c r="D92" s="1">
        <v>1</v>
      </c>
      <c r="E92" s="1" t="b">
        <f t="shared" si="24"/>
        <v>0</v>
      </c>
      <c r="F92" s="1" t="b">
        <f t="shared" si="27"/>
        <v>0</v>
      </c>
      <c r="G92" s="1" t="b">
        <f t="shared" si="27"/>
        <v>0</v>
      </c>
      <c r="H92" s="1" t="b">
        <f t="shared" si="27"/>
        <v>0</v>
      </c>
      <c r="I92" s="1" t="b">
        <f t="shared" si="27"/>
        <v>0</v>
      </c>
      <c r="J92" s="1" t="b">
        <f t="shared" si="27"/>
        <v>0</v>
      </c>
      <c r="K92" s="1" t="b">
        <f t="shared" si="27"/>
        <v>0</v>
      </c>
      <c r="L92" s="1" t="b">
        <f t="shared" si="27"/>
        <v>0</v>
      </c>
      <c r="M92" s="1" t="b">
        <f t="shared" si="27"/>
        <v>0</v>
      </c>
      <c r="N92" s="1" t="b">
        <f t="shared" si="27"/>
        <v>0</v>
      </c>
      <c r="O92" s="1" t="b">
        <f t="shared" si="27"/>
        <v>0</v>
      </c>
      <c r="P92" s="1" t="b">
        <f t="shared" si="27"/>
        <v>1</v>
      </c>
      <c r="Q92" s="1" t="b">
        <f t="shared" si="27"/>
        <v>0</v>
      </c>
      <c r="R92" s="1" t="b">
        <f t="shared" si="27"/>
        <v>0</v>
      </c>
      <c r="S92" s="1" t="b">
        <f t="shared" si="27"/>
        <v>0</v>
      </c>
      <c r="T92" s="1" t="b">
        <f t="shared" si="27"/>
        <v>0</v>
      </c>
      <c r="U92" s="1" t="b">
        <f t="shared" si="27"/>
        <v>0</v>
      </c>
      <c r="V92" s="1" t="b">
        <f t="shared" si="27"/>
        <v>0</v>
      </c>
      <c r="W92" s="1" t="b">
        <f t="shared" si="27"/>
        <v>0</v>
      </c>
      <c r="X92" s="1" t="b">
        <f t="shared" si="27"/>
        <v>0</v>
      </c>
      <c r="Y92" s="1" t="b">
        <f t="shared" si="27"/>
        <v>0</v>
      </c>
      <c r="Z92" s="1" t="b">
        <f t="shared" si="27"/>
        <v>0</v>
      </c>
      <c r="AA92" s="1" t="b">
        <f t="shared" si="27"/>
        <v>0</v>
      </c>
      <c r="AB92" s="1" t="b">
        <f t="shared" si="27"/>
        <v>0</v>
      </c>
      <c r="AC92" s="1" t="b">
        <f t="shared" si="27"/>
        <v>0</v>
      </c>
    </row>
    <row r="93" spans="1:29" x14ac:dyDescent="0.3">
      <c r="A93" s="1">
        <v>79</v>
      </c>
      <c r="B93" s="3">
        <v>0</v>
      </c>
      <c r="C93" s="3">
        <v>0</v>
      </c>
      <c r="D93" s="1">
        <v>1</v>
      </c>
      <c r="E93" s="1" t="b">
        <f t="shared" si="24"/>
        <v>0</v>
      </c>
      <c r="F93" s="1" t="b">
        <f t="shared" si="27"/>
        <v>1</v>
      </c>
      <c r="G93" s="1" t="b">
        <f t="shared" si="27"/>
        <v>0</v>
      </c>
      <c r="H93" s="1" t="b">
        <f t="shared" si="27"/>
        <v>0</v>
      </c>
      <c r="I93" s="1" t="b">
        <f t="shared" si="27"/>
        <v>0</v>
      </c>
      <c r="J93" s="1" t="b">
        <f t="shared" si="27"/>
        <v>0</v>
      </c>
      <c r="K93" s="1" t="b">
        <f t="shared" si="27"/>
        <v>0</v>
      </c>
      <c r="L93" s="1" t="b">
        <f t="shared" si="27"/>
        <v>0</v>
      </c>
      <c r="M93" s="1" t="b">
        <f t="shared" si="27"/>
        <v>0</v>
      </c>
      <c r="N93" s="1" t="b">
        <f t="shared" si="27"/>
        <v>0</v>
      </c>
      <c r="O93" s="1" t="b">
        <f t="shared" si="27"/>
        <v>0</v>
      </c>
      <c r="P93" s="1" t="b">
        <f t="shared" si="27"/>
        <v>0</v>
      </c>
      <c r="Q93" s="1" t="b">
        <f t="shared" si="27"/>
        <v>0</v>
      </c>
      <c r="R93" s="1" t="b">
        <f t="shared" si="27"/>
        <v>0</v>
      </c>
      <c r="S93" s="1" t="b">
        <f t="shared" si="27"/>
        <v>0</v>
      </c>
      <c r="T93" s="1" t="b">
        <f t="shared" si="27"/>
        <v>0</v>
      </c>
      <c r="U93" s="1" t="b">
        <f t="shared" si="27"/>
        <v>0</v>
      </c>
      <c r="V93" s="1" t="b">
        <f t="shared" si="27"/>
        <v>0</v>
      </c>
      <c r="W93" s="1" t="b">
        <f t="shared" si="27"/>
        <v>0</v>
      </c>
      <c r="X93" s="1" t="b">
        <f t="shared" si="27"/>
        <v>0</v>
      </c>
      <c r="Y93" s="1" t="b">
        <f t="shared" si="27"/>
        <v>0</v>
      </c>
      <c r="Z93" s="1" t="b">
        <f t="shared" si="27"/>
        <v>0</v>
      </c>
      <c r="AA93" s="1" t="b">
        <f t="shared" si="27"/>
        <v>0</v>
      </c>
      <c r="AB93" s="1" t="b">
        <f t="shared" si="27"/>
        <v>0</v>
      </c>
      <c r="AC93" s="1" t="b">
        <f t="shared" si="27"/>
        <v>0</v>
      </c>
    </row>
    <row r="94" spans="1:29" x14ac:dyDescent="0.3">
      <c r="A94" s="1">
        <v>80</v>
      </c>
      <c r="B94" s="3">
        <v>1</v>
      </c>
      <c r="C94" s="3">
        <v>2</v>
      </c>
      <c r="D94" s="1">
        <v>1</v>
      </c>
      <c r="E94" s="1" t="b">
        <f t="shared" si="24"/>
        <v>0</v>
      </c>
      <c r="F94" s="1" t="b">
        <f t="shared" si="27"/>
        <v>0</v>
      </c>
      <c r="G94" s="1" t="b">
        <f t="shared" si="27"/>
        <v>0</v>
      </c>
      <c r="H94" s="1" t="b">
        <f t="shared" si="27"/>
        <v>0</v>
      </c>
      <c r="I94" s="1" t="b">
        <f t="shared" si="27"/>
        <v>0</v>
      </c>
      <c r="J94" s="1" t="b">
        <f t="shared" si="27"/>
        <v>0</v>
      </c>
      <c r="K94" s="1" t="b">
        <f t="shared" si="27"/>
        <v>0</v>
      </c>
      <c r="L94" s="1" t="b">
        <f t="shared" si="27"/>
        <v>0</v>
      </c>
      <c r="M94" s="1" t="b">
        <f t="shared" si="27"/>
        <v>0</v>
      </c>
      <c r="N94" s="1" t="b">
        <f t="shared" si="27"/>
        <v>0</v>
      </c>
      <c r="O94" s="1" t="b">
        <f t="shared" si="27"/>
        <v>0</v>
      </c>
      <c r="P94" s="1" t="b">
        <f t="shared" si="27"/>
        <v>1</v>
      </c>
      <c r="Q94" s="1" t="b">
        <f t="shared" si="27"/>
        <v>0</v>
      </c>
      <c r="R94" s="1" t="b">
        <f t="shared" si="27"/>
        <v>0</v>
      </c>
      <c r="S94" s="1" t="b">
        <f t="shared" si="27"/>
        <v>0</v>
      </c>
      <c r="T94" s="1" t="b">
        <f t="shared" si="27"/>
        <v>0</v>
      </c>
      <c r="U94" s="1" t="b">
        <f t="shared" si="27"/>
        <v>0</v>
      </c>
      <c r="V94" s="1" t="b">
        <f t="shared" si="27"/>
        <v>0</v>
      </c>
      <c r="W94" s="1" t="b">
        <f t="shared" si="27"/>
        <v>0</v>
      </c>
      <c r="X94" s="1" t="b">
        <f t="shared" si="27"/>
        <v>0</v>
      </c>
      <c r="Y94" s="1" t="b">
        <f t="shared" si="27"/>
        <v>0</v>
      </c>
      <c r="Z94" s="1" t="b">
        <f t="shared" si="27"/>
        <v>0</v>
      </c>
      <c r="AA94" s="1" t="b">
        <f t="shared" si="27"/>
        <v>0</v>
      </c>
      <c r="AB94" s="1" t="b">
        <f t="shared" si="27"/>
        <v>0</v>
      </c>
      <c r="AC94" s="1" t="b">
        <f t="shared" si="27"/>
        <v>0</v>
      </c>
    </row>
    <row r="95" spans="1:29" x14ac:dyDescent="0.3">
      <c r="A95" s="1">
        <v>81</v>
      </c>
      <c r="B95" s="3">
        <v>1</v>
      </c>
      <c r="C95" s="3">
        <v>2</v>
      </c>
      <c r="D95" s="1">
        <v>1</v>
      </c>
      <c r="E95" s="1" t="b">
        <f t="shared" si="24"/>
        <v>0</v>
      </c>
      <c r="F95" s="1" t="b">
        <f t="shared" si="27"/>
        <v>0</v>
      </c>
      <c r="G95" s="1" t="b">
        <f t="shared" si="27"/>
        <v>0</v>
      </c>
      <c r="H95" s="1" t="b">
        <f t="shared" si="27"/>
        <v>0</v>
      </c>
      <c r="I95" s="1" t="b">
        <f t="shared" si="27"/>
        <v>0</v>
      </c>
      <c r="J95" s="1" t="b">
        <f t="shared" si="27"/>
        <v>0</v>
      </c>
      <c r="K95" s="1" t="b">
        <f t="shared" si="27"/>
        <v>0</v>
      </c>
      <c r="L95" s="1" t="b">
        <f t="shared" si="27"/>
        <v>0</v>
      </c>
      <c r="M95" s="1" t="b">
        <f t="shared" si="27"/>
        <v>0</v>
      </c>
      <c r="N95" s="1" t="b">
        <f t="shared" si="27"/>
        <v>0</v>
      </c>
      <c r="O95" s="1" t="b">
        <f t="shared" si="27"/>
        <v>0</v>
      </c>
      <c r="P95" s="1" t="b">
        <f t="shared" si="27"/>
        <v>1</v>
      </c>
      <c r="Q95" s="1" t="b">
        <f t="shared" si="27"/>
        <v>0</v>
      </c>
      <c r="R95" s="1" t="b">
        <f t="shared" si="27"/>
        <v>0</v>
      </c>
      <c r="S95" s="1" t="b">
        <f t="shared" si="27"/>
        <v>0</v>
      </c>
      <c r="T95" s="1" t="b">
        <f t="shared" si="27"/>
        <v>0</v>
      </c>
      <c r="U95" s="1" t="b">
        <f t="shared" si="27"/>
        <v>0</v>
      </c>
      <c r="V95" s="1" t="b">
        <f t="shared" si="27"/>
        <v>0</v>
      </c>
      <c r="W95" s="1" t="b">
        <f t="shared" si="27"/>
        <v>0</v>
      </c>
      <c r="X95" s="1" t="b">
        <f t="shared" si="27"/>
        <v>0</v>
      </c>
      <c r="Y95" s="1" t="b">
        <f t="shared" si="27"/>
        <v>0</v>
      </c>
      <c r="Z95" s="1" t="b">
        <f t="shared" si="27"/>
        <v>0</v>
      </c>
      <c r="AA95" s="1" t="b">
        <f t="shared" si="27"/>
        <v>0</v>
      </c>
      <c r="AB95" s="1" t="b">
        <f t="shared" si="27"/>
        <v>0</v>
      </c>
      <c r="AC95" s="1" t="b">
        <f t="shared" si="27"/>
        <v>0</v>
      </c>
    </row>
    <row r="96" spans="1:29" x14ac:dyDescent="0.3">
      <c r="A96" s="1">
        <v>82</v>
      </c>
      <c r="B96" s="3">
        <v>1</v>
      </c>
      <c r="C96" s="3">
        <v>2</v>
      </c>
      <c r="D96" s="1">
        <v>1</v>
      </c>
      <c r="E96" s="1" t="b">
        <f t="shared" si="24"/>
        <v>0</v>
      </c>
      <c r="F96" s="1" t="b">
        <f t="shared" si="27"/>
        <v>0</v>
      </c>
      <c r="G96" s="1" t="b">
        <f t="shared" si="27"/>
        <v>0</v>
      </c>
      <c r="H96" s="1" t="b">
        <f t="shared" si="27"/>
        <v>0</v>
      </c>
      <c r="I96" s="1" t="b">
        <f t="shared" si="27"/>
        <v>0</v>
      </c>
      <c r="J96" s="1" t="b">
        <f t="shared" si="27"/>
        <v>0</v>
      </c>
      <c r="K96" s="1" t="b">
        <f t="shared" si="27"/>
        <v>0</v>
      </c>
      <c r="L96" s="1" t="b">
        <f t="shared" si="27"/>
        <v>0</v>
      </c>
      <c r="M96" s="1" t="b">
        <f t="shared" si="27"/>
        <v>0</v>
      </c>
      <c r="N96" s="1" t="b">
        <f t="shared" si="27"/>
        <v>0</v>
      </c>
      <c r="O96" s="1" t="b">
        <f t="shared" si="27"/>
        <v>0</v>
      </c>
      <c r="P96" s="1" t="b">
        <f t="shared" si="27"/>
        <v>1</v>
      </c>
      <c r="Q96" s="1" t="b">
        <f t="shared" si="27"/>
        <v>0</v>
      </c>
      <c r="R96" s="1" t="b">
        <f t="shared" si="27"/>
        <v>0</v>
      </c>
      <c r="S96" s="1" t="b">
        <f t="shared" si="27"/>
        <v>0</v>
      </c>
      <c r="T96" s="1" t="b">
        <f t="shared" si="27"/>
        <v>0</v>
      </c>
      <c r="U96" s="1" t="b">
        <f t="shared" si="27"/>
        <v>0</v>
      </c>
      <c r="V96" s="1" t="b">
        <f t="shared" si="27"/>
        <v>0</v>
      </c>
      <c r="W96" s="1" t="b">
        <f t="shared" si="27"/>
        <v>0</v>
      </c>
      <c r="X96" s="1" t="b">
        <f t="shared" si="27"/>
        <v>0</v>
      </c>
      <c r="Y96" s="1" t="b">
        <f t="shared" si="27"/>
        <v>0</v>
      </c>
      <c r="Z96" s="1" t="b">
        <f t="shared" si="27"/>
        <v>0</v>
      </c>
      <c r="AA96" s="1" t="b">
        <f t="shared" si="27"/>
        <v>0</v>
      </c>
      <c r="AB96" s="1" t="b">
        <f t="shared" si="27"/>
        <v>0</v>
      </c>
      <c r="AC96" s="1" t="b">
        <f t="shared" si="27"/>
        <v>0</v>
      </c>
    </row>
    <row r="97" spans="1:29" x14ac:dyDescent="0.3">
      <c r="A97" s="1">
        <v>82</v>
      </c>
      <c r="B97" s="3">
        <v>1</v>
      </c>
      <c r="C97" s="3">
        <v>2</v>
      </c>
      <c r="D97" s="1">
        <v>1</v>
      </c>
      <c r="E97" s="1" t="b">
        <f t="shared" si="24"/>
        <v>0</v>
      </c>
      <c r="F97" s="1" t="b">
        <f t="shared" si="27"/>
        <v>0</v>
      </c>
      <c r="G97" s="1" t="b">
        <f t="shared" si="27"/>
        <v>0</v>
      </c>
      <c r="H97" s="1" t="b">
        <f t="shared" si="27"/>
        <v>0</v>
      </c>
      <c r="I97" s="1" t="b">
        <f t="shared" si="27"/>
        <v>0</v>
      </c>
      <c r="J97" s="1" t="b">
        <f t="shared" si="27"/>
        <v>0</v>
      </c>
      <c r="K97" s="1" t="b">
        <f t="shared" si="27"/>
        <v>0</v>
      </c>
      <c r="L97" s="1" t="b">
        <f t="shared" si="27"/>
        <v>0</v>
      </c>
      <c r="M97" s="1" t="b">
        <f t="shared" si="27"/>
        <v>0</v>
      </c>
      <c r="N97" s="1" t="b">
        <f t="shared" si="27"/>
        <v>0</v>
      </c>
      <c r="O97" s="1" t="b">
        <f t="shared" si="27"/>
        <v>0</v>
      </c>
      <c r="P97" s="1" t="b">
        <f t="shared" si="27"/>
        <v>1</v>
      </c>
      <c r="Q97" s="1" t="b">
        <f t="shared" si="27"/>
        <v>0</v>
      </c>
      <c r="R97" s="1" t="b">
        <f t="shared" si="27"/>
        <v>0</v>
      </c>
      <c r="S97" s="1" t="b">
        <f t="shared" si="27"/>
        <v>0</v>
      </c>
      <c r="T97" s="1" t="b">
        <f t="shared" si="27"/>
        <v>0</v>
      </c>
      <c r="U97" s="1" t="b">
        <f t="shared" si="27"/>
        <v>0</v>
      </c>
      <c r="V97" s="1" t="b">
        <f t="shared" si="27"/>
        <v>0</v>
      </c>
      <c r="W97" s="1" t="b">
        <f t="shared" si="27"/>
        <v>0</v>
      </c>
      <c r="X97" s="1" t="b">
        <f t="shared" si="27"/>
        <v>0</v>
      </c>
      <c r="Y97" s="1" t="b">
        <f t="shared" si="27"/>
        <v>0</v>
      </c>
      <c r="Z97" s="1" t="b">
        <f t="shared" si="27"/>
        <v>0</v>
      </c>
      <c r="AA97" s="1" t="b">
        <f t="shared" si="27"/>
        <v>0</v>
      </c>
      <c r="AB97" s="1" t="b">
        <f t="shared" si="27"/>
        <v>0</v>
      </c>
      <c r="AC97" s="1" t="b">
        <f t="shared" si="27"/>
        <v>0</v>
      </c>
    </row>
    <row r="98" spans="1:29" x14ac:dyDescent="0.3">
      <c r="A98" s="1">
        <v>83</v>
      </c>
      <c r="B98" s="3">
        <v>1</v>
      </c>
      <c r="C98" s="3">
        <v>2</v>
      </c>
      <c r="D98" s="1">
        <v>1</v>
      </c>
      <c r="E98" s="1" t="b">
        <f t="shared" si="24"/>
        <v>0</v>
      </c>
      <c r="F98" s="1" t="b">
        <f t="shared" si="27"/>
        <v>0</v>
      </c>
      <c r="G98" s="1" t="b">
        <f t="shared" si="27"/>
        <v>0</v>
      </c>
      <c r="H98" s="1" t="b">
        <f t="shared" si="27"/>
        <v>0</v>
      </c>
      <c r="I98" s="1" t="b">
        <f t="shared" si="27"/>
        <v>0</v>
      </c>
      <c r="J98" s="1" t="b">
        <f t="shared" si="27"/>
        <v>0</v>
      </c>
      <c r="K98" s="1" t="b">
        <f t="shared" si="27"/>
        <v>0</v>
      </c>
      <c r="L98" s="1" t="b">
        <f t="shared" si="27"/>
        <v>0</v>
      </c>
      <c r="M98" s="1" t="b">
        <f t="shared" si="27"/>
        <v>0</v>
      </c>
      <c r="N98" s="1" t="b">
        <f t="shared" si="27"/>
        <v>0</v>
      </c>
      <c r="O98" s="1" t="b">
        <f t="shared" si="27"/>
        <v>0</v>
      </c>
      <c r="P98" s="1" t="b">
        <f t="shared" si="27"/>
        <v>1</v>
      </c>
      <c r="Q98" s="1" t="b">
        <f t="shared" si="27"/>
        <v>0</v>
      </c>
      <c r="R98" s="1" t="b">
        <f t="shared" si="27"/>
        <v>0</v>
      </c>
      <c r="S98" s="1" t="b">
        <f t="shared" si="27"/>
        <v>0</v>
      </c>
      <c r="T98" s="1" t="b">
        <f t="shared" si="27"/>
        <v>0</v>
      </c>
      <c r="U98" s="1" t="b">
        <f t="shared" si="27"/>
        <v>0</v>
      </c>
      <c r="V98" s="1" t="b">
        <f t="shared" si="27"/>
        <v>0</v>
      </c>
      <c r="W98" s="1" t="b">
        <f t="shared" si="27"/>
        <v>0</v>
      </c>
      <c r="X98" s="1" t="b">
        <f t="shared" si="27"/>
        <v>0</v>
      </c>
      <c r="Y98" s="1" t="b">
        <f t="shared" si="27"/>
        <v>0</v>
      </c>
      <c r="Z98" s="1" t="b">
        <f t="shared" si="27"/>
        <v>0</v>
      </c>
      <c r="AA98" s="1" t="b">
        <f t="shared" si="27"/>
        <v>0</v>
      </c>
      <c r="AB98" s="1" t="b">
        <f t="shared" si="27"/>
        <v>0</v>
      </c>
      <c r="AC98" s="1" t="b">
        <f t="shared" si="27"/>
        <v>0</v>
      </c>
    </row>
    <row r="99" spans="1:29" x14ac:dyDescent="0.3">
      <c r="A99" s="1">
        <v>83</v>
      </c>
      <c r="B99" s="3">
        <v>1</v>
      </c>
      <c r="C99" s="3">
        <v>2</v>
      </c>
      <c r="D99" s="1">
        <v>1</v>
      </c>
      <c r="E99" s="1" t="b">
        <f t="shared" si="24"/>
        <v>0</v>
      </c>
      <c r="F99" s="1" t="b">
        <f t="shared" si="27"/>
        <v>0</v>
      </c>
      <c r="G99" s="1" t="b">
        <f t="shared" si="27"/>
        <v>0</v>
      </c>
      <c r="H99" s="1" t="b">
        <f t="shared" si="27"/>
        <v>0</v>
      </c>
      <c r="I99" s="1" t="b">
        <f t="shared" si="27"/>
        <v>0</v>
      </c>
      <c r="J99" s="1" t="b">
        <f t="shared" si="27"/>
        <v>0</v>
      </c>
      <c r="K99" s="1" t="b">
        <f t="shared" si="27"/>
        <v>0</v>
      </c>
      <c r="L99" s="1" t="b">
        <f t="shared" si="27"/>
        <v>0</v>
      </c>
      <c r="M99" s="1" t="b">
        <f t="shared" si="27"/>
        <v>0</v>
      </c>
      <c r="N99" s="1" t="b">
        <f t="shared" si="27"/>
        <v>0</v>
      </c>
      <c r="O99" s="1" t="b">
        <f t="shared" si="27"/>
        <v>0</v>
      </c>
      <c r="P99" s="1" t="b">
        <f t="shared" si="27"/>
        <v>1</v>
      </c>
      <c r="Q99" s="1" t="b">
        <f t="shared" si="27"/>
        <v>0</v>
      </c>
      <c r="R99" s="1" t="b">
        <f t="shared" si="27"/>
        <v>0</v>
      </c>
      <c r="S99" s="1" t="b">
        <f t="shared" si="27"/>
        <v>0</v>
      </c>
      <c r="T99" s="1" t="b">
        <f t="shared" si="27"/>
        <v>0</v>
      </c>
      <c r="U99" s="1" t="b">
        <f t="shared" si="27"/>
        <v>0</v>
      </c>
      <c r="V99" s="1" t="b">
        <f t="shared" si="27"/>
        <v>0</v>
      </c>
      <c r="W99" s="1" t="b">
        <f t="shared" si="27"/>
        <v>0</v>
      </c>
      <c r="X99" s="1" t="b">
        <f t="shared" si="27"/>
        <v>0</v>
      </c>
      <c r="Y99" s="1" t="b">
        <f t="shared" si="27"/>
        <v>0</v>
      </c>
      <c r="Z99" s="1" t="b">
        <f t="shared" si="27"/>
        <v>0</v>
      </c>
      <c r="AA99" s="1" t="b">
        <f t="shared" si="27"/>
        <v>0</v>
      </c>
      <c r="AB99" s="1" t="b">
        <f t="shared" si="27"/>
        <v>0</v>
      </c>
      <c r="AC99" s="1" t="b">
        <f t="shared" si="27"/>
        <v>0</v>
      </c>
    </row>
    <row r="100" spans="1:29" x14ac:dyDescent="0.3">
      <c r="A100" s="1">
        <v>84</v>
      </c>
      <c r="B100" s="3">
        <v>1</v>
      </c>
      <c r="C100" s="3">
        <v>2</v>
      </c>
      <c r="D100" s="1">
        <v>1</v>
      </c>
      <c r="E100" s="1" t="b">
        <f t="shared" si="24"/>
        <v>0</v>
      </c>
      <c r="F100" s="1" t="b">
        <f t="shared" si="27"/>
        <v>0</v>
      </c>
      <c r="G100" s="1" t="b">
        <f t="shared" si="27"/>
        <v>0</v>
      </c>
      <c r="H100" s="1" t="b">
        <f t="shared" si="27"/>
        <v>0</v>
      </c>
      <c r="I100" s="1" t="b">
        <f t="shared" si="27"/>
        <v>0</v>
      </c>
      <c r="J100" s="1" t="b">
        <f t="shared" si="27"/>
        <v>0</v>
      </c>
      <c r="K100" s="1" t="b">
        <f t="shared" si="27"/>
        <v>0</v>
      </c>
      <c r="L100" s="1" t="b">
        <f t="shared" si="27"/>
        <v>0</v>
      </c>
      <c r="M100" s="1" t="b">
        <f t="shared" si="27"/>
        <v>0</v>
      </c>
      <c r="N100" s="1" t="b">
        <f t="shared" si="27"/>
        <v>0</v>
      </c>
      <c r="O100" s="1" t="b">
        <f t="shared" si="27"/>
        <v>0</v>
      </c>
      <c r="P100" s="1" t="b">
        <f t="shared" si="27"/>
        <v>1</v>
      </c>
      <c r="Q100" s="1" t="b">
        <f t="shared" si="27"/>
        <v>0</v>
      </c>
      <c r="R100" s="1" t="b">
        <f t="shared" si="27"/>
        <v>0</v>
      </c>
      <c r="S100" s="1" t="b">
        <f t="shared" si="27"/>
        <v>0</v>
      </c>
      <c r="T100" s="1" t="b">
        <f t="shared" si="27"/>
        <v>0</v>
      </c>
      <c r="U100" s="1" t="b">
        <f t="shared" si="27"/>
        <v>0</v>
      </c>
      <c r="V100" s="1" t="b">
        <f t="shared" si="27"/>
        <v>0</v>
      </c>
      <c r="W100" s="1" t="b">
        <f t="shared" si="27"/>
        <v>0</v>
      </c>
      <c r="X100" s="1" t="b">
        <f t="shared" si="27"/>
        <v>0</v>
      </c>
      <c r="Y100" s="1" t="b">
        <f t="shared" si="27"/>
        <v>0</v>
      </c>
      <c r="Z100" s="1" t="b">
        <f t="shared" si="27"/>
        <v>0</v>
      </c>
      <c r="AA100" s="1" t="b">
        <f t="shared" ref="F100:AC111" si="28">AND($C100=AA$1,$D100=AA$2)</f>
        <v>0</v>
      </c>
      <c r="AB100" s="1" t="b">
        <f t="shared" si="28"/>
        <v>0</v>
      </c>
      <c r="AC100" s="1" t="b">
        <f t="shared" si="28"/>
        <v>0</v>
      </c>
    </row>
    <row r="101" spans="1:29" x14ac:dyDescent="0.3">
      <c r="A101" s="1">
        <v>85</v>
      </c>
      <c r="B101" s="3">
        <v>1</v>
      </c>
      <c r="C101" s="3">
        <v>2</v>
      </c>
      <c r="D101" s="1">
        <v>1</v>
      </c>
      <c r="E101" s="1" t="b">
        <f t="shared" si="24"/>
        <v>0</v>
      </c>
      <c r="F101" s="1" t="b">
        <f t="shared" si="28"/>
        <v>0</v>
      </c>
      <c r="G101" s="1" t="b">
        <f t="shared" si="28"/>
        <v>0</v>
      </c>
      <c r="H101" s="1" t="b">
        <f t="shared" si="28"/>
        <v>0</v>
      </c>
      <c r="I101" s="1" t="b">
        <f t="shared" si="28"/>
        <v>0</v>
      </c>
      <c r="J101" s="1" t="b">
        <f t="shared" si="28"/>
        <v>0</v>
      </c>
      <c r="K101" s="1" t="b">
        <f t="shared" si="28"/>
        <v>0</v>
      </c>
      <c r="L101" s="1" t="b">
        <f t="shared" si="28"/>
        <v>0</v>
      </c>
      <c r="M101" s="1" t="b">
        <f t="shared" si="28"/>
        <v>0</v>
      </c>
      <c r="N101" s="1" t="b">
        <f t="shared" si="28"/>
        <v>0</v>
      </c>
      <c r="O101" s="1" t="b">
        <f t="shared" si="28"/>
        <v>0</v>
      </c>
      <c r="P101" s="1" t="b">
        <f t="shared" si="28"/>
        <v>1</v>
      </c>
      <c r="Q101" s="1" t="b">
        <f t="shared" si="28"/>
        <v>0</v>
      </c>
      <c r="R101" s="1" t="b">
        <f t="shared" si="28"/>
        <v>0</v>
      </c>
      <c r="S101" s="1" t="b">
        <f t="shared" si="28"/>
        <v>0</v>
      </c>
      <c r="T101" s="1" t="b">
        <f t="shared" si="28"/>
        <v>0</v>
      </c>
      <c r="U101" s="1" t="b">
        <f t="shared" si="28"/>
        <v>0</v>
      </c>
      <c r="V101" s="1" t="b">
        <f t="shared" si="28"/>
        <v>0</v>
      </c>
      <c r="W101" s="1" t="b">
        <f t="shared" si="28"/>
        <v>0</v>
      </c>
      <c r="X101" s="1" t="b">
        <f t="shared" si="28"/>
        <v>0</v>
      </c>
      <c r="Y101" s="1" t="b">
        <f t="shared" si="28"/>
        <v>0</v>
      </c>
      <c r="Z101" s="1" t="b">
        <f t="shared" si="28"/>
        <v>0</v>
      </c>
      <c r="AA101" s="1" t="b">
        <f t="shared" si="28"/>
        <v>0</v>
      </c>
      <c r="AB101" s="1" t="b">
        <f t="shared" si="28"/>
        <v>0</v>
      </c>
      <c r="AC101" s="1" t="b">
        <f t="shared" si="28"/>
        <v>0</v>
      </c>
    </row>
    <row r="102" spans="1:29" x14ac:dyDescent="0.3">
      <c r="A102" s="1">
        <v>86</v>
      </c>
      <c r="B102" s="3">
        <v>1</v>
      </c>
      <c r="C102" s="3">
        <v>2</v>
      </c>
      <c r="D102" s="1">
        <v>1</v>
      </c>
      <c r="E102" s="1" t="b">
        <f t="shared" si="24"/>
        <v>0</v>
      </c>
      <c r="F102" s="1" t="b">
        <f t="shared" si="28"/>
        <v>0</v>
      </c>
      <c r="G102" s="1" t="b">
        <f t="shared" si="28"/>
        <v>0</v>
      </c>
      <c r="H102" s="1" t="b">
        <f t="shared" si="28"/>
        <v>0</v>
      </c>
      <c r="I102" s="1" t="b">
        <f t="shared" si="28"/>
        <v>0</v>
      </c>
      <c r="J102" s="1" t="b">
        <f t="shared" si="28"/>
        <v>0</v>
      </c>
      <c r="K102" s="1" t="b">
        <f t="shared" si="28"/>
        <v>0</v>
      </c>
      <c r="L102" s="1" t="b">
        <f t="shared" si="28"/>
        <v>0</v>
      </c>
      <c r="M102" s="1" t="b">
        <f t="shared" si="28"/>
        <v>0</v>
      </c>
      <c r="N102" s="1" t="b">
        <f t="shared" si="28"/>
        <v>0</v>
      </c>
      <c r="O102" s="1" t="b">
        <f t="shared" si="28"/>
        <v>0</v>
      </c>
      <c r="P102" s="1" t="b">
        <f t="shared" si="28"/>
        <v>1</v>
      </c>
      <c r="Q102" s="1" t="b">
        <f t="shared" si="28"/>
        <v>0</v>
      </c>
      <c r="R102" s="1" t="b">
        <f t="shared" si="28"/>
        <v>0</v>
      </c>
      <c r="S102" s="1" t="b">
        <f t="shared" si="28"/>
        <v>0</v>
      </c>
      <c r="T102" s="1" t="b">
        <f t="shared" si="28"/>
        <v>0</v>
      </c>
      <c r="U102" s="1" t="b">
        <f t="shared" si="28"/>
        <v>0</v>
      </c>
      <c r="V102" s="1" t="b">
        <f t="shared" si="28"/>
        <v>0</v>
      </c>
      <c r="W102" s="1" t="b">
        <f t="shared" si="28"/>
        <v>0</v>
      </c>
      <c r="X102" s="1" t="b">
        <f t="shared" si="28"/>
        <v>0</v>
      </c>
      <c r="Y102" s="1" t="b">
        <f t="shared" si="28"/>
        <v>0</v>
      </c>
      <c r="Z102" s="1" t="b">
        <f t="shared" si="28"/>
        <v>0</v>
      </c>
      <c r="AA102" s="1" t="b">
        <f t="shared" si="28"/>
        <v>0</v>
      </c>
      <c r="AB102" s="1" t="b">
        <f t="shared" si="28"/>
        <v>0</v>
      </c>
      <c r="AC102" s="1" t="b">
        <f t="shared" si="28"/>
        <v>0</v>
      </c>
    </row>
    <row r="103" spans="1:29" x14ac:dyDescent="0.3">
      <c r="A103" s="1">
        <v>87</v>
      </c>
      <c r="B103" s="3">
        <v>1</v>
      </c>
      <c r="C103" s="3">
        <v>2</v>
      </c>
      <c r="D103" s="1">
        <v>1</v>
      </c>
      <c r="E103" s="1" t="b">
        <f t="shared" si="24"/>
        <v>0</v>
      </c>
      <c r="F103" s="1" t="b">
        <f t="shared" si="28"/>
        <v>0</v>
      </c>
      <c r="G103" s="1" t="b">
        <f t="shared" si="28"/>
        <v>0</v>
      </c>
      <c r="H103" s="1" t="b">
        <f t="shared" si="28"/>
        <v>0</v>
      </c>
      <c r="I103" s="1" t="b">
        <f t="shared" si="28"/>
        <v>0</v>
      </c>
      <c r="J103" s="1" t="b">
        <f t="shared" si="28"/>
        <v>0</v>
      </c>
      <c r="K103" s="1" t="b">
        <f t="shared" si="28"/>
        <v>0</v>
      </c>
      <c r="L103" s="1" t="b">
        <f t="shared" si="28"/>
        <v>0</v>
      </c>
      <c r="M103" s="1" t="b">
        <f t="shared" si="28"/>
        <v>0</v>
      </c>
      <c r="N103" s="1" t="b">
        <f t="shared" si="28"/>
        <v>0</v>
      </c>
      <c r="O103" s="1" t="b">
        <f t="shared" si="28"/>
        <v>0</v>
      </c>
      <c r="P103" s="1" t="b">
        <f t="shared" si="28"/>
        <v>1</v>
      </c>
      <c r="Q103" s="1" t="b">
        <f t="shared" si="28"/>
        <v>0</v>
      </c>
      <c r="R103" s="1" t="b">
        <f t="shared" si="28"/>
        <v>0</v>
      </c>
      <c r="S103" s="1" t="b">
        <f t="shared" si="28"/>
        <v>0</v>
      </c>
      <c r="T103" s="1" t="b">
        <f t="shared" si="28"/>
        <v>0</v>
      </c>
      <c r="U103" s="1" t="b">
        <f t="shared" si="28"/>
        <v>0</v>
      </c>
      <c r="V103" s="1" t="b">
        <f t="shared" si="28"/>
        <v>0</v>
      </c>
      <c r="W103" s="1" t="b">
        <f t="shared" si="28"/>
        <v>0</v>
      </c>
      <c r="X103" s="1" t="b">
        <f t="shared" si="28"/>
        <v>0</v>
      </c>
      <c r="Y103" s="1" t="b">
        <f t="shared" si="28"/>
        <v>0</v>
      </c>
      <c r="Z103" s="1" t="b">
        <f t="shared" si="28"/>
        <v>0</v>
      </c>
      <c r="AA103" s="1" t="b">
        <f t="shared" si="28"/>
        <v>0</v>
      </c>
      <c r="AB103" s="1" t="b">
        <f t="shared" si="28"/>
        <v>0</v>
      </c>
      <c r="AC103" s="1" t="b">
        <f t="shared" si="28"/>
        <v>0</v>
      </c>
    </row>
    <row r="104" spans="1:29" x14ac:dyDescent="0.3">
      <c r="A104" s="1">
        <v>88</v>
      </c>
      <c r="B104" s="3">
        <v>1</v>
      </c>
      <c r="C104" s="3">
        <v>2</v>
      </c>
      <c r="D104" s="1">
        <v>1</v>
      </c>
      <c r="E104" s="1" t="b">
        <f t="shared" si="24"/>
        <v>0</v>
      </c>
      <c r="F104" s="1" t="b">
        <f t="shared" si="28"/>
        <v>0</v>
      </c>
      <c r="G104" s="1" t="b">
        <f t="shared" si="28"/>
        <v>0</v>
      </c>
      <c r="H104" s="1" t="b">
        <f t="shared" si="28"/>
        <v>0</v>
      </c>
      <c r="I104" s="1" t="b">
        <f t="shared" si="28"/>
        <v>0</v>
      </c>
      <c r="J104" s="1" t="b">
        <f t="shared" si="28"/>
        <v>0</v>
      </c>
      <c r="K104" s="1" t="b">
        <f t="shared" si="28"/>
        <v>0</v>
      </c>
      <c r="L104" s="1" t="b">
        <f t="shared" si="28"/>
        <v>0</v>
      </c>
      <c r="M104" s="1" t="b">
        <f t="shared" si="28"/>
        <v>0</v>
      </c>
      <c r="N104" s="1" t="b">
        <f t="shared" si="28"/>
        <v>0</v>
      </c>
      <c r="O104" s="1" t="b">
        <f t="shared" si="28"/>
        <v>0</v>
      </c>
      <c r="P104" s="1" t="b">
        <f t="shared" si="28"/>
        <v>1</v>
      </c>
      <c r="Q104" s="1" t="b">
        <f t="shared" si="28"/>
        <v>0</v>
      </c>
      <c r="R104" s="1" t="b">
        <f t="shared" si="28"/>
        <v>0</v>
      </c>
      <c r="S104" s="1" t="b">
        <f t="shared" si="28"/>
        <v>0</v>
      </c>
      <c r="T104" s="1" t="b">
        <f t="shared" si="28"/>
        <v>0</v>
      </c>
      <c r="U104" s="1" t="b">
        <f t="shared" si="28"/>
        <v>0</v>
      </c>
      <c r="V104" s="1" t="b">
        <f t="shared" si="28"/>
        <v>0</v>
      </c>
      <c r="W104" s="1" t="b">
        <f t="shared" si="28"/>
        <v>0</v>
      </c>
      <c r="X104" s="1" t="b">
        <f t="shared" si="28"/>
        <v>0</v>
      </c>
      <c r="Y104" s="1" t="b">
        <f t="shared" si="28"/>
        <v>0</v>
      </c>
      <c r="Z104" s="1" t="b">
        <f t="shared" si="28"/>
        <v>0</v>
      </c>
      <c r="AA104" s="1" t="b">
        <f t="shared" si="28"/>
        <v>0</v>
      </c>
      <c r="AB104" s="1" t="b">
        <f t="shared" si="28"/>
        <v>0</v>
      </c>
      <c r="AC104" s="1" t="b">
        <f t="shared" si="28"/>
        <v>0</v>
      </c>
    </row>
    <row r="105" spans="1:29" x14ac:dyDescent="0.3">
      <c r="A105" s="1">
        <v>89</v>
      </c>
      <c r="B105" s="3">
        <v>1</v>
      </c>
      <c r="C105" s="3">
        <v>2</v>
      </c>
      <c r="D105" s="1">
        <v>1</v>
      </c>
      <c r="E105" s="1" t="b">
        <f t="shared" si="24"/>
        <v>0</v>
      </c>
      <c r="F105" s="1" t="b">
        <f t="shared" si="28"/>
        <v>0</v>
      </c>
      <c r="G105" s="1" t="b">
        <f t="shared" si="28"/>
        <v>0</v>
      </c>
      <c r="H105" s="1" t="b">
        <f t="shared" si="28"/>
        <v>0</v>
      </c>
      <c r="I105" s="1" t="b">
        <f t="shared" si="28"/>
        <v>0</v>
      </c>
      <c r="J105" s="1" t="b">
        <f t="shared" si="28"/>
        <v>0</v>
      </c>
      <c r="K105" s="1" t="b">
        <f t="shared" si="28"/>
        <v>0</v>
      </c>
      <c r="L105" s="1" t="b">
        <f t="shared" si="28"/>
        <v>0</v>
      </c>
      <c r="M105" s="1" t="b">
        <f t="shared" si="28"/>
        <v>0</v>
      </c>
      <c r="N105" s="1" t="b">
        <f t="shared" si="28"/>
        <v>0</v>
      </c>
      <c r="O105" s="1" t="b">
        <f t="shared" si="28"/>
        <v>0</v>
      </c>
      <c r="P105" s="1" t="b">
        <f t="shared" si="28"/>
        <v>1</v>
      </c>
      <c r="Q105" s="1" t="b">
        <f t="shared" si="28"/>
        <v>0</v>
      </c>
      <c r="R105" s="1" t="b">
        <f t="shared" si="28"/>
        <v>0</v>
      </c>
      <c r="S105" s="1" t="b">
        <f t="shared" si="28"/>
        <v>0</v>
      </c>
      <c r="T105" s="1" t="b">
        <f t="shared" si="28"/>
        <v>0</v>
      </c>
      <c r="U105" s="1" t="b">
        <f t="shared" si="28"/>
        <v>0</v>
      </c>
      <c r="V105" s="1" t="b">
        <f t="shared" si="28"/>
        <v>0</v>
      </c>
      <c r="W105" s="1" t="b">
        <f t="shared" si="28"/>
        <v>0</v>
      </c>
      <c r="X105" s="1" t="b">
        <f t="shared" si="28"/>
        <v>0</v>
      </c>
      <c r="Y105" s="1" t="b">
        <f t="shared" si="28"/>
        <v>0</v>
      </c>
      <c r="Z105" s="1" t="b">
        <f t="shared" si="28"/>
        <v>0</v>
      </c>
      <c r="AA105" s="1" t="b">
        <f t="shared" si="28"/>
        <v>0</v>
      </c>
      <c r="AB105" s="1" t="b">
        <f t="shared" si="28"/>
        <v>0</v>
      </c>
      <c r="AC105" s="1" t="b">
        <f t="shared" si="28"/>
        <v>0</v>
      </c>
    </row>
    <row r="106" spans="1:29" x14ac:dyDescent="0.3">
      <c r="A106" s="1">
        <v>90</v>
      </c>
      <c r="B106" s="3">
        <v>1</v>
      </c>
      <c r="C106" s="3">
        <v>2</v>
      </c>
      <c r="D106" s="1">
        <v>1</v>
      </c>
      <c r="E106" s="1" t="b">
        <f t="shared" si="24"/>
        <v>0</v>
      </c>
      <c r="F106" s="1" t="b">
        <f t="shared" si="28"/>
        <v>0</v>
      </c>
      <c r="G106" s="1" t="b">
        <f t="shared" si="28"/>
        <v>0</v>
      </c>
      <c r="H106" s="1" t="b">
        <f t="shared" si="28"/>
        <v>0</v>
      </c>
      <c r="I106" s="1" t="b">
        <f t="shared" si="28"/>
        <v>0</v>
      </c>
      <c r="J106" s="1" t="b">
        <f t="shared" si="28"/>
        <v>0</v>
      </c>
      <c r="K106" s="1" t="b">
        <f t="shared" si="28"/>
        <v>0</v>
      </c>
      <c r="L106" s="1" t="b">
        <f t="shared" si="28"/>
        <v>0</v>
      </c>
      <c r="M106" s="1" t="b">
        <f t="shared" si="28"/>
        <v>0</v>
      </c>
      <c r="N106" s="1" t="b">
        <f t="shared" si="28"/>
        <v>0</v>
      </c>
      <c r="O106" s="1" t="b">
        <f t="shared" si="28"/>
        <v>0</v>
      </c>
      <c r="P106" s="1" t="b">
        <f t="shared" si="28"/>
        <v>1</v>
      </c>
      <c r="Q106" s="1" t="b">
        <f t="shared" si="28"/>
        <v>0</v>
      </c>
      <c r="R106" s="1" t="b">
        <f t="shared" si="28"/>
        <v>0</v>
      </c>
      <c r="S106" s="1" t="b">
        <f t="shared" si="28"/>
        <v>0</v>
      </c>
      <c r="T106" s="1" t="b">
        <f t="shared" si="28"/>
        <v>0</v>
      </c>
      <c r="U106" s="1" t="b">
        <f t="shared" si="28"/>
        <v>0</v>
      </c>
      <c r="V106" s="1" t="b">
        <f t="shared" si="28"/>
        <v>0</v>
      </c>
      <c r="W106" s="1" t="b">
        <f t="shared" si="28"/>
        <v>0</v>
      </c>
      <c r="X106" s="1" t="b">
        <f t="shared" si="28"/>
        <v>0</v>
      </c>
      <c r="Y106" s="1" t="b">
        <f t="shared" si="28"/>
        <v>0</v>
      </c>
      <c r="Z106" s="1" t="b">
        <f t="shared" si="28"/>
        <v>0</v>
      </c>
      <c r="AA106" s="1" t="b">
        <f t="shared" si="28"/>
        <v>0</v>
      </c>
      <c r="AB106" s="1" t="b">
        <f t="shared" si="28"/>
        <v>0</v>
      </c>
      <c r="AC106" s="1" t="b">
        <f t="shared" si="28"/>
        <v>0</v>
      </c>
    </row>
    <row r="107" spans="1:29" x14ac:dyDescent="0.3">
      <c r="A107" s="1">
        <v>91</v>
      </c>
      <c r="B107" s="3">
        <v>1</v>
      </c>
      <c r="C107" s="3">
        <v>2</v>
      </c>
      <c r="D107" s="1">
        <v>1</v>
      </c>
      <c r="E107" s="1" t="b">
        <f t="shared" si="24"/>
        <v>0</v>
      </c>
      <c r="F107" s="1" t="b">
        <f t="shared" si="28"/>
        <v>0</v>
      </c>
      <c r="G107" s="1" t="b">
        <f t="shared" si="28"/>
        <v>0</v>
      </c>
      <c r="H107" s="1" t="b">
        <f t="shared" si="28"/>
        <v>0</v>
      </c>
      <c r="I107" s="1" t="b">
        <f t="shared" si="28"/>
        <v>0</v>
      </c>
      <c r="J107" s="1" t="b">
        <f t="shared" si="28"/>
        <v>0</v>
      </c>
      <c r="K107" s="1" t="b">
        <f t="shared" si="28"/>
        <v>0</v>
      </c>
      <c r="L107" s="1" t="b">
        <f t="shared" si="28"/>
        <v>0</v>
      </c>
      <c r="M107" s="1" t="b">
        <f t="shared" si="28"/>
        <v>0</v>
      </c>
      <c r="N107" s="1" t="b">
        <f t="shared" si="28"/>
        <v>0</v>
      </c>
      <c r="O107" s="1" t="b">
        <f t="shared" si="28"/>
        <v>0</v>
      </c>
      <c r="P107" s="1" t="b">
        <f t="shared" si="28"/>
        <v>1</v>
      </c>
      <c r="Q107" s="1" t="b">
        <f t="shared" si="28"/>
        <v>0</v>
      </c>
      <c r="R107" s="1" t="b">
        <f t="shared" si="28"/>
        <v>0</v>
      </c>
      <c r="S107" s="1" t="b">
        <f t="shared" si="28"/>
        <v>0</v>
      </c>
      <c r="T107" s="1" t="b">
        <f t="shared" si="28"/>
        <v>0</v>
      </c>
      <c r="U107" s="1" t="b">
        <f t="shared" si="28"/>
        <v>0</v>
      </c>
      <c r="V107" s="1" t="b">
        <f t="shared" si="28"/>
        <v>0</v>
      </c>
      <c r="W107" s="1" t="b">
        <f t="shared" si="28"/>
        <v>0</v>
      </c>
      <c r="X107" s="1" t="b">
        <f t="shared" si="28"/>
        <v>0</v>
      </c>
      <c r="Y107" s="1" t="b">
        <f t="shared" si="28"/>
        <v>0</v>
      </c>
      <c r="Z107" s="1" t="b">
        <f t="shared" si="28"/>
        <v>0</v>
      </c>
      <c r="AA107" s="1" t="b">
        <f t="shared" si="28"/>
        <v>0</v>
      </c>
      <c r="AB107" s="1" t="b">
        <f t="shared" si="28"/>
        <v>0</v>
      </c>
      <c r="AC107" s="1" t="b">
        <f t="shared" si="28"/>
        <v>0</v>
      </c>
    </row>
    <row r="108" spans="1:29" x14ac:dyDescent="0.3">
      <c r="A108" s="1">
        <v>92</v>
      </c>
      <c r="B108" s="3">
        <v>1</v>
      </c>
      <c r="C108" s="3">
        <v>2</v>
      </c>
      <c r="D108" s="7">
        <v>1</v>
      </c>
      <c r="E108" s="1" t="b">
        <f t="shared" si="24"/>
        <v>0</v>
      </c>
      <c r="F108" s="1" t="b">
        <f t="shared" si="28"/>
        <v>0</v>
      </c>
      <c r="G108" s="1" t="b">
        <f t="shared" si="28"/>
        <v>0</v>
      </c>
      <c r="H108" s="1" t="b">
        <f t="shared" si="28"/>
        <v>0</v>
      </c>
      <c r="I108" s="1" t="b">
        <f t="shared" si="28"/>
        <v>0</v>
      </c>
      <c r="J108" s="1" t="b">
        <f t="shared" si="28"/>
        <v>0</v>
      </c>
      <c r="K108" s="1" t="b">
        <f t="shared" si="28"/>
        <v>0</v>
      </c>
      <c r="L108" s="1" t="b">
        <f t="shared" si="28"/>
        <v>0</v>
      </c>
      <c r="M108" s="1" t="b">
        <f t="shared" si="28"/>
        <v>0</v>
      </c>
      <c r="N108" s="1" t="b">
        <f t="shared" si="28"/>
        <v>0</v>
      </c>
      <c r="O108" s="1" t="b">
        <f t="shared" si="28"/>
        <v>0</v>
      </c>
      <c r="P108" s="1" t="b">
        <f t="shared" si="28"/>
        <v>1</v>
      </c>
      <c r="Q108" s="1" t="b">
        <f t="shared" si="28"/>
        <v>0</v>
      </c>
      <c r="R108" s="1" t="b">
        <f t="shared" si="28"/>
        <v>0</v>
      </c>
      <c r="S108" s="1" t="b">
        <f t="shared" si="28"/>
        <v>0</v>
      </c>
      <c r="T108" s="1" t="b">
        <f t="shared" si="28"/>
        <v>0</v>
      </c>
      <c r="U108" s="1" t="b">
        <f t="shared" si="28"/>
        <v>0</v>
      </c>
      <c r="V108" s="1" t="b">
        <f t="shared" si="28"/>
        <v>0</v>
      </c>
      <c r="W108" s="1" t="b">
        <f t="shared" si="28"/>
        <v>0</v>
      </c>
      <c r="X108" s="1" t="b">
        <f t="shared" si="28"/>
        <v>0</v>
      </c>
      <c r="Y108" s="1" t="b">
        <f t="shared" si="28"/>
        <v>0</v>
      </c>
      <c r="Z108" s="1" t="b">
        <f t="shared" si="28"/>
        <v>0</v>
      </c>
      <c r="AA108" s="1" t="b">
        <f t="shared" si="28"/>
        <v>0</v>
      </c>
      <c r="AB108" s="1" t="b">
        <f t="shared" si="28"/>
        <v>0</v>
      </c>
      <c r="AC108" s="1" t="b">
        <f t="shared" si="28"/>
        <v>0</v>
      </c>
    </row>
    <row r="109" spans="1:29" x14ac:dyDescent="0.3">
      <c r="A109" s="1">
        <v>93</v>
      </c>
      <c r="B109" s="3">
        <v>1</v>
      </c>
      <c r="C109" s="3">
        <v>2</v>
      </c>
      <c r="D109" s="1">
        <v>1</v>
      </c>
      <c r="E109" s="1" t="b">
        <f t="shared" si="24"/>
        <v>0</v>
      </c>
      <c r="F109" s="1" t="b">
        <f t="shared" si="28"/>
        <v>0</v>
      </c>
      <c r="G109" s="1" t="b">
        <f t="shared" si="28"/>
        <v>0</v>
      </c>
      <c r="H109" s="1" t="b">
        <f t="shared" si="28"/>
        <v>0</v>
      </c>
      <c r="I109" s="1" t="b">
        <f t="shared" si="28"/>
        <v>0</v>
      </c>
      <c r="J109" s="1" t="b">
        <f t="shared" si="28"/>
        <v>0</v>
      </c>
      <c r="K109" s="1" t="b">
        <f t="shared" si="28"/>
        <v>0</v>
      </c>
      <c r="L109" s="1" t="b">
        <f t="shared" si="28"/>
        <v>0</v>
      </c>
      <c r="M109" s="1" t="b">
        <f t="shared" si="28"/>
        <v>0</v>
      </c>
      <c r="N109" s="1" t="b">
        <f t="shared" si="28"/>
        <v>0</v>
      </c>
      <c r="O109" s="1" t="b">
        <f t="shared" si="28"/>
        <v>0</v>
      </c>
      <c r="P109" s="1" t="b">
        <f t="shared" si="28"/>
        <v>1</v>
      </c>
      <c r="Q109" s="1" t="b">
        <f t="shared" si="28"/>
        <v>0</v>
      </c>
      <c r="R109" s="1" t="b">
        <f t="shared" si="28"/>
        <v>0</v>
      </c>
      <c r="S109" s="1" t="b">
        <f t="shared" si="28"/>
        <v>0</v>
      </c>
      <c r="T109" s="1" t="b">
        <f t="shared" si="28"/>
        <v>0</v>
      </c>
      <c r="U109" s="1" t="b">
        <f t="shared" si="28"/>
        <v>0</v>
      </c>
      <c r="V109" s="1" t="b">
        <f t="shared" si="28"/>
        <v>0</v>
      </c>
      <c r="W109" s="1" t="b">
        <f t="shared" si="28"/>
        <v>0</v>
      </c>
      <c r="X109" s="1" t="b">
        <f t="shared" si="28"/>
        <v>0</v>
      </c>
      <c r="Y109" s="1" t="b">
        <f t="shared" si="28"/>
        <v>0</v>
      </c>
      <c r="Z109" s="1" t="b">
        <f t="shared" si="28"/>
        <v>0</v>
      </c>
      <c r="AA109" s="1" t="b">
        <f t="shared" si="28"/>
        <v>0</v>
      </c>
      <c r="AB109" s="1" t="b">
        <f t="shared" si="28"/>
        <v>0</v>
      </c>
      <c r="AC109" s="1" t="b">
        <f t="shared" si="28"/>
        <v>0</v>
      </c>
    </row>
    <row r="110" spans="1:29" x14ac:dyDescent="0.3">
      <c r="A110" s="1">
        <v>94</v>
      </c>
      <c r="B110" s="3">
        <v>0</v>
      </c>
      <c r="C110" s="3">
        <v>1</v>
      </c>
      <c r="D110" s="1">
        <v>1</v>
      </c>
      <c r="E110" s="1" t="b">
        <f t="shared" si="24"/>
        <v>0</v>
      </c>
      <c r="F110" s="1" t="b">
        <f t="shared" si="28"/>
        <v>0</v>
      </c>
      <c r="G110" s="1" t="b">
        <f t="shared" si="28"/>
        <v>0</v>
      </c>
      <c r="H110" s="1" t="b">
        <f t="shared" si="28"/>
        <v>0</v>
      </c>
      <c r="I110" s="1" t="b">
        <f t="shared" si="28"/>
        <v>0</v>
      </c>
      <c r="J110" s="1" t="b">
        <f t="shared" si="28"/>
        <v>0</v>
      </c>
      <c r="K110" s="1" t="b">
        <f t="shared" si="28"/>
        <v>1</v>
      </c>
      <c r="L110" s="1" t="b">
        <f t="shared" si="28"/>
        <v>0</v>
      </c>
      <c r="M110" s="1" t="b">
        <f t="shared" si="28"/>
        <v>0</v>
      </c>
      <c r="N110" s="1" t="b">
        <f t="shared" si="28"/>
        <v>0</v>
      </c>
      <c r="O110" s="1" t="b">
        <f t="shared" si="28"/>
        <v>0</v>
      </c>
      <c r="P110" s="1" t="b">
        <f t="shared" si="28"/>
        <v>0</v>
      </c>
      <c r="Q110" s="1" t="b">
        <f t="shared" si="28"/>
        <v>0</v>
      </c>
      <c r="R110" s="1" t="b">
        <f t="shared" si="28"/>
        <v>0</v>
      </c>
      <c r="S110" s="1" t="b">
        <f t="shared" si="28"/>
        <v>0</v>
      </c>
      <c r="T110" s="1" t="b">
        <f t="shared" si="28"/>
        <v>0</v>
      </c>
      <c r="U110" s="1" t="b">
        <f t="shared" si="28"/>
        <v>0</v>
      </c>
      <c r="V110" s="1" t="b">
        <f t="shared" si="28"/>
        <v>0</v>
      </c>
      <c r="W110" s="1" t="b">
        <f t="shared" si="28"/>
        <v>0</v>
      </c>
      <c r="X110" s="1" t="b">
        <f t="shared" si="28"/>
        <v>0</v>
      </c>
      <c r="Y110" s="1" t="b">
        <f t="shared" si="28"/>
        <v>0</v>
      </c>
      <c r="Z110" s="1" t="b">
        <f t="shared" si="28"/>
        <v>0</v>
      </c>
      <c r="AA110" s="1" t="b">
        <f t="shared" si="28"/>
        <v>0</v>
      </c>
      <c r="AB110" s="1" t="b">
        <f t="shared" si="28"/>
        <v>0</v>
      </c>
      <c r="AC110" s="1" t="b">
        <f t="shared" si="28"/>
        <v>0</v>
      </c>
    </row>
    <row r="111" spans="1:29" x14ac:dyDescent="0.3">
      <c r="A111" s="1">
        <v>95</v>
      </c>
      <c r="B111" s="3">
        <v>1</v>
      </c>
      <c r="C111" s="3">
        <v>2</v>
      </c>
      <c r="D111" s="1">
        <v>1</v>
      </c>
      <c r="E111" s="1" t="b">
        <f t="shared" si="24"/>
        <v>0</v>
      </c>
      <c r="F111" s="1" t="b">
        <f t="shared" si="28"/>
        <v>0</v>
      </c>
      <c r="G111" s="1" t="b">
        <f t="shared" si="28"/>
        <v>0</v>
      </c>
      <c r="H111" s="1" t="b">
        <f t="shared" si="28"/>
        <v>0</v>
      </c>
      <c r="I111" s="1" t="b">
        <f t="shared" si="28"/>
        <v>0</v>
      </c>
      <c r="J111" s="1" t="b">
        <f t="shared" si="28"/>
        <v>0</v>
      </c>
      <c r="K111" s="1" t="b">
        <f t="shared" si="28"/>
        <v>0</v>
      </c>
      <c r="L111" s="1" t="b">
        <f t="shared" si="28"/>
        <v>0</v>
      </c>
      <c r="M111" s="1" t="b">
        <f t="shared" si="28"/>
        <v>0</v>
      </c>
      <c r="N111" s="1" t="b">
        <f t="shared" si="28"/>
        <v>0</v>
      </c>
      <c r="O111" s="1" t="b">
        <f t="shared" si="28"/>
        <v>0</v>
      </c>
      <c r="P111" s="1" t="b">
        <f t="shared" si="28"/>
        <v>1</v>
      </c>
      <c r="Q111" s="1" t="b">
        <f t="shared" si="28"/>
        <v>0</v>
      </c>
      <c r="R111" s="1" t="b">
        <f t="shared" ref="F111:AC116" si="29">AND($C111=R$1,$D111=R$2)</f>
        <v>0</v>
      </c>
      <c r="S111" s="1" t="b">
        <f t="shared" si="29"/>
        <v>0</v>
      </c>
      <c r="T111" s="1" t="b">
        <f t="shared" si="29"/>
        <v>0</v>
      </c>
      <c r="U111" s="1" t="b">
        <f t="shared" si="29"/>
        <v>0</v>
      </c>
      <c r="V111" s="1" t="b">
        <f t="shared" si="29"/>
        <v>0</v>
      </c>
      <c r="W111" s="1" t="b">
        <f t="shared" si="29"/>
        <v>0</v>
      </c>
      <c r="X111" s="1" t="b">
        <f t="shared" si="29"/>
        <v>0</v>
      </c>
      <c r="Y111" s="1" t="b">
        <f t="shared" si="29"/>
        <v>0</v>
      </c>
      <c r="Z111" s="1" t="b">
        <f t="shared" si="29"/>
        <v>0</v>
      </c>
      <c r="AA111" s="1" t="b">
        <f t="shared" si="29"/>
        <v>0</v>
      </c>
      <c r="AB111" s="1" t="b">
        <f t="shared" si="29"/>
        <v>0</v>
      </c>
      <c r="AC111" s="1" t="b">
        <f t="shared" si="29"/>
        <v>0</v>
      </c>
    </row>
    <row r="112" spans="1:29" x14ac:dyDescent="0.3">
      <c r="A112" s="1">
        <v>95</v>
      </c>
      <c r="B112" s="3">
        <v>1</v>
      </c>
      <c r="C112" s="3">
        <v>2</v>
      </c>
      <c r="D112" s="1">
        <v>1</v>
      </c>
      <c r="E112" s="1" t="b">
        <f t="shared" si="24"/>
        <v>0</v>
      </c>
      <c r="F112" s="1" t="b">
        <f t="shared" si="29"/>
        <v>0</v>
      </c>
      <c r="G112" s="1" t="b">
        <f t="shared" si="29"/>
        <v>0</v>
      </c>
      <c r="H112" s="1" t="b">
        <f t="shared" si="29"/>
        <v>0</v>
      </c>
      <c r="I112" s="1" t="b">
        <f t="shared" si="29"/>
        <v>0</v>
      </c>
      <c r="J112" s="1" t="b">
        <f t="shared" si="29"/>
        <v>0</v>
      </c>
      <c r="K112" s="1" t="b">
        <f t="shared" si="29"/>
        <v>0</v>
      </c>
      <c r="L112" s="1" t="b">
        <f t="shared" si="29"/>
        <v>0</v>
      </c>
      <c r="M112" s="1" t="b">
        <f t="shared" si="29"/>
        <v>0</v>
      </c>
      <c r="N112" s="1" t="b">
        <f t="shared" si="29"/>
        <v>0</v>
      </c>
      <c r="O112" s="1" t="b">
        <f t="shared" si="29"/>
        <v>0</v>
      </c>
      <c r="P112" s="1" t="b">
        <f t="shared" si="29"/>
        <v>1</v>
      </c>
      <c r="Q112" s="1" t="b">
        <f t="shared" si="29"/>
        <v>0</v>
      </c>
      <c r="R112" s="1" t="b">
        <f t="shared" si="29"/>
        <v>0</v>
      </c>
      <c r="S112" s="1" t="b">
        <f t="shared" si="29"/>
        <v>0</v>
      </c>
      <c r="T112" s="1" t="b">
        <f t="shared" si="29"/>
        <v>0</v>
      </c>
      <c r="U112" s="1" t="b">
        <f t="shared" si="29"/>
        <v>0</v>
      </c>
      <c r="V112" s="1" t="b">
        <f t="shared" si="29"/>
        <v>0</v>
      </c>
      <c r="W112" s="1" t="b">
        <f t="shared" si="29"/>
        <v>0</v>
      </c>
      <c r="X112" s="1" t="b">
        <f t="shared" si="29"/>
        <v>0</v>
      </c>
      <c r="Y112" s="1" t="b">
        <f t="shared" si="29"/>
        <v>0</v>
      </c>
      <c r="Z112" s="1" t="b">
        <f t="shared" si="29"/>
        <v>0</v>
      </c>
      <c r="AA112" s="1" t="b">
        <f t="shared" si="29"/>
        <v>0</v>
      </c>
      <c r="AB112" s="1" t="b">
        <f t="shared" si="29"/>
        <v>0</v>
      </c>
      <c r="AC112" s="1" t="b">
        <f t="shared" si="29"/>
        <v>0</v>
      </c>
    </row>
    <row r="113" spans="1:29" x14ac:dyDescent="0.3">
      <c r="A113" s="1">
        <v>96</v>
      </c>
      <c r="B113" s="3">
        <v>1</v>
      </c>
      <c r="C113" s="5">
        <v>2</v>
      </c>
      <c r="D113" s="1">
        <v>1</v>
      </c>
      <c r="E113" s="1" t="b">
        <f t="shared" si="24"/>
        <v>0</v>
      </c>
      <c r="F113" s="1" t="b">
        <f t="shared" si="29"/>
        <v>0</v>
      </c>
      <c r="G113" s="1" t="b">
        <f t="shared" si="29"/>
        <v>0</v>
      </c>
      <c r="H113" s="1" t="b">
        <f t="shared" si="29"/>
        <v>0</v>
      </c>
      <c r="I113" s="1" t="b">
        <f t="shared" si="29"/>
        <v>0</v>
      </c>
      <c r="J113" s="1" t="b">
        <f t="shared" si="29"/>
        <v>0</v>
      </c>
      <c r="K113" s="1" t="b">
        <f t="shared" si="29"/>
        <v>0</v>
      </c>
      <c r="L113" s="1" t="b">
        <f t="shared" si="29"/>
        <v>0</v>
      </c>
      <c r="M113" s="1" t="b">
        <f t="shared" si="29"/>
        <v>0</v>
      </c>
      <c r="N113" s="1" t="b">
        <f t="shared" si="29"/>
        <v>0</v>
      </c>
      <c r="O113" s="1" t="b">
        <f t="shared" si="29"/>
        <v>0</v>
      </c>
      <c r="P113" s="1" t="b">
        <f t="shared" si="29"/>
        <v>1</v>
      </c>
      <c r="Q113" s="1" t="b">
        <f t="shared" si="29"/>
        <v>0</v>
      </c>
      <c r="R113" s="1" t="b">
        <f t="shared" si="29"/>
        <v>0</v>
      </c>
      <c r="S113" s="1" t="b">
        <f t="shared" si="29"/>
        <v>0</v>
      </c>
      <c r="T113" s="1" t="b">
        <f t="shared" si="29"/>
        <v>0</v>
      </c>
      <c r="U113" s="1" t="b">
        <f t="shared" si="29"/>
        <v>0</v>
      </c>
      <c r="V113" s="1" t="b">
        <f t="shared" si="29"/>
        <v>0</v>
      </c>
      <c r="W113" s="1" t="b">
        <f t="shared" si="29"/>
        <v>0</v>
      </c>
      <c r="X113" s="1" t="b">
        <f t="shared" si="29"/>
        <v>0</v>
      </c>
      <c r="Y113" s="1" t="b">
        <f t="shared" si="29"/>
        <v>0</v>
      </c>
      <c r="Z113" s="1" t="b">
        <f t="shared" si="29"/>
        <v>0</v>
      </c>
      <c r="AA113" s="1" t="b">
        <f t="shared" si="29"/>
        <v>0</v>
      </c>
      <c r="AB113" s="1" t="b">
        <f t="shared" si="29"/>
        <v>0</v>
      </c>
      <c r="AC113" s="1" t="b">
        <f t="shared" si="29"/>
        <v>0</v>
      </c>
    </row>
    <row r="114" spans="1:29" x14ac:dyDescent="0.3">
      <c r="A114" s="1">
        <v>97</v>
      </c>
      <c r="B114" s="3">
        <v>1</v>
      </c>
      <c r="C114" s="5">
        <v>2</v>
      </c>
      <c r="D114" s="1">
        <v>1</v>
      </c>
      <c r="E114" s="1" t="b">
        <f t="shared" si="24"/>
        <v>0</v>
      </c>
      <c r="F114" s="1" t="b">
        <f t="shared" si="29"/>
        <v>0</v>
      </c>
      <c r="G114" s="1" t="b">
        <f t="shared" si="29"/>
        <v>0</v>
      </c>
      <c r="H114" s="1" t="b">
        <f t="shared" si="29"/>
        <v>0</v>
      </c>
      <c r="I114" s="1" t="b">
        <f t="shared" si="29"/>
        <v>0</v>
      </c>
      <c r="J114" s="1" t="b">
        <f t="shared" si="29"/>
        <v>0</v>
      </c>
      <c r="K114" s="1" t="b">
        <f t="shared" si="29"/>
        <v>0</v>
      </c>
      <c r="L114" s="1" t="b">
        <f t="shared" si="29"/>
        <v>0</v>
      </c>
      <c r="M114" s="1" t="b">
        <f t="shared" si="29"/>
        <v>0</v>
      </c>
      <c r="N114" s="1" t="b">
        <f t="shared" si="29"/>
        <v>0</v>
      </c>
      <c r="O114" s="1" t="b">
        <f t="shared" si="29"/>
        <v>0</v>
      </c>
      <c r="P114" s="1" t="b">
        <f t="shared" si="29"/>
        <v>1</v>
      </c>
      <c r="Q114" s="1" t="b">
        <f t="shared" si="29"/>
        <v>0</v>
      </c>
      <c r="R114" s="1" t="b">
        <f t="shared" si="29"/>
        <v>0</v>
      </c>
      <c r="S114" s="1" t="b">
        <f t="shared" si="29"/>
        <v>0</v>
      </c>
      <c r="T114" s="1" t="b">
        <f t="shared" si="29"/>
        <v>0</v>
      </c>
      <c r="U114" s="1" t="b">
        <f t="shared" si="29"/>
        <v>0</v>
      </c>
      <c r="V114" s="1" t="b">
        <f t="shared" si="29"/>
        <v>0</v>
      </c>
      <c r="W114" s="1" t="b">
        <f t="shared" si="29"/>
        <v>0</v>
      </c>
      <c r="X114" s="1" t="b">
        <f t="shared" si="29"/>
        <v>0</v>
      </c>
      <c r="Y114" s="1" t="b">
        <f t="shared" si="29"/>
        <v>0</v>
      </c>
      <c r="Z114" s="1" t="b">
        <f t="shared" si="29"/>
        <v>0</v>
      </c>
      <c r="AA114" s="1" t="b">
        <f t="shared" si="29"/>
        <v>0</v>
      </c>
      <c r="AB114" s="1" t="b">
        <f t="shared" si="29"/>
        <v>0</v>
      </c>
      <c r="AC114" s="1" t="b">
        <f t="shared" si="29"/>
        <v>0</v>
      </c>
    </row>
    <row r="115" spans="1:29" x14ac:dyDescent="0.3">
      <c r="A115" s="1">
        <v>98</v>
      </c>
      <c r="B115" s="3">
        <v>1</v>
      </c>
      <c r="C115" s="5">
        <v>2</v>
      </c>
      <c r="D115" s="1">
        <v>1</v>
      </c>
      <c r="E115" s="1" t="b">
        <f t="shared" si="24"/>
        <v>0</v>
      </c>
      <c r="F115" s="1" t="b">
        <f t="shared" si="29"/>
        <v>0</v>
      </c>
      <c r="G115" s="1" t="b">
        <f t="shared" si="29"/>
        <v>0</v>
      </c>
      <c r="H115" s="1" t="b">
        <f t="shared" si="29"/>
        <v>0</v>
      </c>
      <c r="I115" s="1" t="b">
        <f t="shared" si="29"/>
        <v>0</v>
      </c>
      <c r="J115" s="1" t="b">
        <f t="shared" si="29"/>
        <v>0</v>
      </c>
      <c r="K115" s="1" t="b">
        <f t="shared" si="29"/>
        <v>0</v>
      </c>
      <c r="L115" s="1" t="b">
        <f t="shared" si="29"/>
        <v>0</v>
      </c>
      <c r="M115" s="1" t="b">
        <f t="shared" si="29"/>
        <v>0</v>
      </c>
      <c r="N115" s="1" t="b">
        <f t="shared" si="29"/>
        <v>0</v>
      </c>
      <c r="O115" s="1" t="b">
        <f t="shared" si="29"/>
        <v>0</v>
      </c>
      <c r="P115" s="1" t="b">
        <f t="shared" si="29"/>
        <v>1</v>
      </c>
      <c r="Q115" s="1" t="b">
        <f t="shared" si="29"/>
        <v>0</v>
      </c>
      <c r="R115" s="1" t="b">
        <f t="shared" si="29"/>
        <v>0</v>
      </c>
      <c r="S115" s="1" t="b">
        <f t="shared" si="29"/>
        <v>0</v>
      </c>
      <c r="T115" s="1" t="b">
        <f t="shared" si="29"/>
        <v>0</v>
      </c>
      <c r="U115" s="1" t="b">
        <f t="shared" si="29"/>
        <v>0</v>
      </c>
      <c r="V115" s="1" t="b">
        <f t="shared" si="29"/>
        <v>0</v>
      </c>
      <c r="W115" s="1" t="b">
        <f t="shared" si="29"/>
        <v>0</v>
      </c>
      <c r="X115" s="1" t="b">
        <f t="shared" si="29"/>
        <v>0</v>
      </c>
      <c r="Y115" s="1" t="b">
        <f t="shared" si="29"/>
        <v>0</v>
      </c>
      <c r="Z115" s="1" t="b">
        <f t="shared" si="29"/>
        <v>0</v>
      </c>
      <c r="AA115" s="1" t="b">
        <f t="shared" si="29"/>
        <v>0</v>
      </c>
      <c r="AB115" s="1" t="b">
        <f t="shared" si="29"/>
        <v>0</v>
      </c>
      <c r="AC115" s="1" t="b">
        <f t="shared" si="29"/>
        <v>0</v>
      </c>
    </row>
    <row r="116" spans="1:29" x14ac:dyDescent="0.3">
      <c r="A116" s="1">
        <v>99</v>
      </c>
      <c r="B116" s="3">
        <v>1</v>
      </c>
      <c r="C116" s="5">
        <v>1</v>
      </c>
      <c r="D116" s="1">
        <v>1</v>
      </c>
      <c r="E116" s="1" t="b">
        <f t="shared" si="24"/>
        <v>0</v>
      </c>
      <c r="F116" s="1" t="b">
        <f t="shared" si="29"/>
        <v>0</v>
      </c>
      <c r="G116" s="1" t="b">
        <f t="shared" si="29"/>
        <v>0</v>
      </c>
      <c r="H116" s="1" t="b">
        <f t="shared" si="29"/>
        <v>0</v>
      </c>
      <c r="I116" s="1" t="b">
        <f t="shared" si="29"/>
        <v>0</v>
      </c>
      <c r="J116" s="1" t="b">
        <f t="shared" si="29"/>
        <v>0</v>
      </c>
      <c r="K116" s="1" t="b">
        <f t="shared" si="29"/>
        <v>1</v>
      </c>
      <c r="L116" s="1" t="b">
        <f t="shared" si="29"/>
        <v>0</v>
      </c>
      <c r="M116" s="1" t="b">
        <f t="shared" si="29"/>
        <v>0</v>
      </c>
      <c r="N116" s="1" t="b">
        <f t="shared" si="29"/>
        <v>0</v>
      </c>
      <c r="O116" s="1" t="b">
        <f t="shared" si="29"/>
        <v>0</v>
      </c>
      <c r="P116" s="1" t="b">
        <f t="shared" si="29"/>
        <v>0</v>
      </c>
      <c r="Q116" s="1" t="b">
        <f t="shared" si="29"/>
        <v>0</v>
      </c>
      <c r="R116" s="1" t="b">
        <f t="shared" si="29"/>
        <v>0</v>
      </c>
      <c r="S116" s="1" t="b">
        <f t="shared" si="29"/>
        <v>0</v>
      </c>
      <c r="T116" s="1" t="b">
        <f t="shared" si="29"/>
        <v>0</v>
      </c>
      <c r="U116" s="1" t="b">
        <f t="shared" si="29"/>
        <v>0</v>
      </c>
      <c r="V116" s="1" t="b">
        <f t="shared" si="29"/>
        <v>0</v>
      </c>
      <c r="W116" s="1" t="b">
        <f t="shared" si="29"/>
        <v>0</v>
      </c>
      <c r="X116" s="1" t="b">
        <f t="shared" si="29"/>
        <v>0</v>
      </c>
      <c r="Y116" s="1" t="b">
        <f t="shared" si="29"/>
        <v>0</v>
      </c>
      <c r="Z116" s="1" t="b">
        <f t="shared" si="29"/>
        <v>0</v>
      </c>
      <c r="AA116" s="1" t="b">
        <f t="shared" si="29"/>
        <v>0</v>
      </c>
      <c r="AB116" s="1" t="b">
        <f t="shared" si="29"/>
        <v>0</v>
      </c>
      <c r="AC116" s="1" t="b">
        <f t="shared" si="2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Diagnosis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2018-11-04T00:00:42Z</dcterms:modified>
</cp:coreProperties>
</file>