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dmin\PycharmProjects\RAG_app\src\"/>
    </mc:Choice>
  </mc:AlternateContent>
  <xr:revisionPtr revIDLastSave="0" documentId="13_ncr:1_{DA8C535D-BD25-45A6-9FB7-08F41D3EBAF9}"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9" i="1" l="1"/>
  <c r="U46" i="1"/>
  <c r="P53" i="1" s="1"/>
  <c r="T46" i="1"/>
  <c r="P52" i="1" s="1"/>
  <c r="S46" i="1"/>
  <c r="P51" i="1" s="1"/>
  <c r="R46" i="1"/>
  <c r="P50" i="1" s="1"/>
  <c r="Q46" i="1"/>
  <c r="O53" i="1"/>
  <c r="O52" i="1"/>
  <c r="O51" i="1"/>
  <c r="O50" i="1"/>
  <c r="O49" i="1"/>
  <c r="M46" i="1"/>
  <c r="L46" i="1"/>
  <c r="K46" i="1"/>
  <c r="J46" i="1"/>
  <c r="I46" i="1"/>
</calcChain>
</file>

<file path=xl/sharedStrings.xml><?xml version="1.0" encoding="utf-8"?>
<sst xmlns="http://schemas.openxmlformats.org/spreadsheetml/2006/main" count="372" uniqueCount="184">
  <si>
    <t>user_input</t>
  </si>
  <si>
    <t>response</t>
  </si>
  <si>
    <t>retrieved_contexts</t>
  </si>
  <si>
    <t>reference</t>
  </si>
  <si>
    <t>answer_relevancy</t>
  </si>
  <si>
    <t>answer_correctness</t>
  </si>
  <si>
    <t>factual_correctness</t>
  </si>
  <si>
    <t>faithfulness</t>
  </si>
  <si>
    <t>context_recall</t>
  </si>
  <si>
    <t>What was AmazonвЂ™s net sales for 2019?</t>
  </si>
  <si>
    <t>Amazon's net sales for 2019 were $280,522 million (or $280.522 billion) as noted in the consolidated net sales data.
&lt;/answer&gt;</t>
  </si>
  <si>
    <t>['(Page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t>
  </si>
  <si>
    <t>AmazonвЂ™s net sales for 2019 were $280.5 billion.</t>
  </si>
  <si>
    <t>How many employees did Amazon have at the end of 2019?</t>
  </si>
  <si>
    <t>Amazon employed approximately 798,000 full-time and part-time employees as of December 31, 2019 (see paragraph 2).
&lt;/answer&gt;</t>
  </si>
  <si>
    <t>['(Page 4)\nAdditionally, we have filed U.S. and international patent applications covering certain of\nour proprietary technology. We have licensed in the past, and expect that we may license in the future, certain of our proprietary rights to third parties. Seasonality\nOur business is affected by seasonality, which historically has resulted in higher sales volume during our fourth quarter, which ends December 31. We\nrecognized 34%, 31%, and 31% of our annual revenue during the fourth quarter of 2017, 2018, and 2019. Fourth quarter 2017 results include revenue attributable\nto Whole Foods Market, which we acquired on August 28, 2017. Employees\nWe employed approximately 798,000 full-time and part-time employees as of December 31, 2019. However, employment levels fluctuate due to seasonal\nfactors affecting our business. Additionally, we utilize independent contractors and temporary personnel to supplement our workforce. We have works councils,\nstatutory employee representation obligations, and union agreements in certain countries outside the United States and at certain of our studio operations within the\nUnited States. We consider our employee relations to be good.\n---\n(Page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54)\n2019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t>
  </si>
  <si>
    <t>Amazon employed approximately 798,000 employees as of December 31, 2019.</t>
  </si>
  <si>
    <t>When was Amazon founded?</t>
  </si>
  <si>
    <t>Amazon was founded in 1994 (see paragraph 2).
&lt;/answer&gt;</t>
  </si>
  <si>
    <t>['(Page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60)\nIn\nFebruary 2016, Eolas filed an amended complaint seeking, among other things, an unspecified amount of damages. In February 2017, Eolas alleged in its damages\nreport that in the event of a finding of liability Amazon could be subject to $130-$250 million in damages. In April 2017, the case was transferred to the United\nStates District Court for the Northern District of California. We dispute the allegations of wrongdoing and intend to defend ourselves vigorously in this matter. In October 2017, SRC Labs, LLC and Saint Regis Mohawk Tribe filed a complaint for patent infringement against Amazon Web Services, Inc.,\nAmazon.com, Inc., and VADATA, Inc. in the United States District Court for the Eastern District of Virginia. The complaint alleges, among other things, that\ncertain AWS EC2 Instances infringe U.S. Patent Nos. 6,434,687, entitled “System and method for accelerating web site access and processing utilizing a computer\nsystem incorporating reconfigurable processors operating under a single operating system image”; 7,149,867, entitled “System and method of enhancing efficiency\nand utilization of memory bandwidth in reconfigurable hardware”; 7,225,324 and 7,620,800, both entitled “Multi-adaptive processing systems and techniques for\nenhancing parallelism and performance of computational functions”;\n60\nIn January 2016, the case was transferred to the United States District Court for the Western District of\nWashington. In June 2016, the case was stayed pending resolution of a review petition we filed with the United States Patent and Trademark Office. In January\n2019, the stay of the case was lifted following resolution of the review petition. We dispute the allegations of wrongdoing and intend to defend ourselves\nvigorously in this matter. In November 2015, Eolas Technologies, Inc. filed a complaint against Amazon.com, Inc. in the United States District Court for the Eastern District of Texas. The complaint alleges, among other things, that the use of “interactive features” on www.amazon.com, including “search suggestions and search results,” infringes\nU.S. Patent No. 9,195,507, entitled “Distributed Hypermedia Method and System for Automatically Invoking External Application Providing Interaction and\nDisplay of Embedded Objects Within A Hypermedia Document.” The complaint sought a judgment of infringement together with costs and attorneys’ fees. In\nFebruary 2016, Eolas filed an amended complaint seeking, among other things, an unspecified amount of damages. In February 2017, Eolas alleged in its damages\nreport that in the event of a finding of liability Amazon could be subject to $130-$250 million in damages. In April 2017, the case was transferred to the United\nStates District Court for the Northern District of California.\nTable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fees.\n---\n(Page 5)\nTable of Contents\nAvailable Information\nOur investor relations website is amazon.com/ir and we encourage investors to use it as a way of easily finding information about us. We promptly make\navailable on this website, free of charge, the reports that we file or furnish with the Securities and Exchange Commission (“SEC”), corporate governance\ninformation (including our Code of Business Conduct and Ethics), and select press releases. Executive Officers and Directors\nThe following tables set forth certain information regarding our Executive Officers and Directors as of January 22, 2020:\nInformation About Our Executive Officers\nName   Age   Position\nJeffrey P. Bezos   56   President, Chief Executive Officer, and Chairman of the Board\nJeffrey M. Blackburn   50   Senior Vice President, Business Development\nAndrew R. Jassy   52   CEO Amazon Web Services\nBrian T. Olsavsky   56   Senior Vice President and Chief Financial Officer\nShelley L. Reynolds   55   Vice President, Worldwide Controller, and Principal Accounting Officer\nJeffrey A. Wilke   53   CEO Worldwide Consumer\nDavid A. Zapolsky   56   Senior Vice President, General Counsel, and Secretary\nJeffrey P. Bezos. Mr. Bezos has been Chairman of the Board of Amazon.com since founding it in 1994 and Chief Executive Officer since May 1996. Mr. Bezos served as President of the Company from founding until June 1999 and again from October 2000 to the present. Jeffrey M. Blackburn. Mr. Blackburn has served as Senior Vice President, Business Development, since April 2006. Andrew R. Jassy. Mr. Jassy has served as CEO Amazon Web Services since April 2016, and Senior Vice President, Amazon Web Services, from April\n2006 until April 2016. Brian T. Olsavsky.\n---\n(Page 61)\nWe dispute the allegations of wrongdoing and intend to defend ourselves\nvigorously in this matter. In December 2018, Kove IO, Inc. filed a complaint against Amazon Web Services, Inc. in the United States District Court for the Northern District of Illinois. The complaint alleges, among other things, that Amazon S3 and DynamoDB infringe U.S. Patent Nos. 7,814,170 and 7,103,640, both entitled “Network\nDistributed Tracking Wire Transfer Protocol,” and 7,233,978, entitled “Method And Apparatus For Managing Location Information In A Network Separate From\nThe Data To Which The Location Information Pertains.” The complaint seeks an unspecified amount of damages, enhanced damages, attorneys’ fees, costs,\ninterest, and injunctive relief. We dispute the allegations of wrongdoing and intend to defend ourselves vigorously in this matter. In January 2019, Saint Lawrence Communications, LLC filed a complaint against Amazon.com, Inc. and Amazon.com LLC in the United States District\nCourt for the Eastern District of Texas. The complaint alleges, among other things, that voice encoding functionality in Amazon devices infringes U.S. Patent Nos. 6,795,805, entitled “Periodicity Enhancement In Decoding Wideband Signals”; 6,807,524, entitled “Perceptual Weighting Device And Method For Efficient\nCoding Of Wideband Signals”; 7,151,802, entitled “High Frequency Content Recovering Method And Device For Over-Sampled Synthesized Wideband Signal”;\n7,191,123, entitled “Gain-Smoothing In Wideband Speech And Audio Signal Decoder”; and 7,260,521, entitled “Method And Device For Adaptive Bandwidth\nPitch Search In Coding Wideband Signals.” The complaint seeks an unspecified amount of damages, enhanced damages, attorneys’ fees, costs, and interest. We\ndispute the allegations of wrongdoing and intend to defend ourselves vigorously in this matter. In April 2019, Vocalife LLC filed a complaint against Amazon.com, Inc. and Amazon.com LLC in the United States District Court for the Eastern District of\nTexas.\n---\n(Page 78)\nExhibit 21.1\nAMAZON.COM, INC. LIST OF SIGNIFICANT SUBSIDIARIES\n \n   \nLegal Name Jurisdiction Percent Owned\nAmazon Services LLC   Nevada   100%\nAmazon Digital Services LLC   Delaware   100%\nAmazon.com Services, Inc.   Delaware   100%\nAmazon.com Sales, Inc.   Delaware   100%\nAmazon Technologies, Inc.   Nevada   100%']</t>
  </si>
  <si>
    <t>Amazon was founded in 1994.</t>
  </si>
  <si>
    <t>What was AmazonвЂ™s net income in 2019?</t>
  </si>
  <si>
    <t>Amazon's net income in 2019 was $11,588 million (or $11.588 billion) as noted in the consolidated statements of operations.
&lt;/answer&gt;</t>
  </si>
  <si>
    <t>['(Page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pricing\nchanges.\n---\n(Page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t>
  </si>
  <si>
    <t>AmazonвЂ™s net income in 2019 was $11.588 million.</t>
  </si>
  <si>
    <t>How much did Amazon spend on technology and content in 2019?</t>
  </si>
  <si>
    <t>Amazon spent $35.931 billion on technology and content in 2019 (see page 38).
&lt;/answer&gt;</t>
  </si>
  <si>
    <t>['(Page 44)\nTechnology and Content\nTechnology and content costs include payroll and related expenses for employees involved in the research and development of new and existing products and\nservices, development, design, and maintenance of our stores, curation and display of products and services made available in our online stores, and infrastructure\ncosts. Infrastructure costs include servers, networking equipment, and data center related depreciation and amortization, rent, utilities, and other expenses necessary\nto support AWS and other Amazon businesses. Collectively, these costs reflect the investments we make in order to offer a wide variety of products and services to\nour customers. Technology and content costs are generally expensed as incurred. Marketing\nMarketing costs primarily consist of advertising and payroll and related expenses for personnel engaged in marketing and selling activities, including sales\ncommissions related to AWS. We pay commissions to third parties when their customer referrals result in sales. We also participate in cooperative advertising\narrangements with certain of our vendors, and other third parties. Advertising and other promotional costs to market our products and services are expensed as incurred and were $6.3 billion, $8.2 billion, and $11.0 billion in\n2017, 2018, and 2019. General and Administrative\nGeneral and administrative expenses primarily consist of costs for corporate functions, including payroll and related expenses; facilities and equipment\nexpenses, such as depreciation and amortization expense and rent; and professional fees and litigation costs. Stock-Based Compensation\nCompensation cost for all stock awards expected to vest is measured at fair value on the date of grant and recognized over the service period.\n---\n(Page 54)\n2019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27)\nInfrastructure costs include servers, networking equipment, and data center related depreciation and amortization, rent, utilities, and other expenses necessary\nto support AWS and other Amazon businesses. Collectively, these costs reflect the investments we make in order to offer a wide variety of products and services to\nour customers. We seek to invest efficiently in numerous areas of technology and content so we may continue to enhance the customer experience and improve our process\nefficiency through rapid technology developments, while operating at an ever increasing scale. Our technology and content investment and capital spending\nprojects often support a variety of product and service offerings due to geographic expansion and the cross-functionality of our systems and operations. We expect\nspending in technology and content to increase over time as we continue to add employees and technology infrastructure. These costs are allocated to segments\nbased on usage. The increase in technology and content costs in absolute dollars in 2019, compared to the prior year, is primarily due to an increase in spending on\ntechnology infrastructure and increased payroll and related costs associated with technical teams responsible for expanding our existing products and services and\ninitiatives to introduce new products and service offerings. We expect technology and content costs to grow at a slower rate in 2020 due to an increase in the\nestimated useful life of our servers, which will impact each of our segments. See Item 8 of Part II, “Financial Statements and Supplementary Data — Note 1 —\nDescription of Business and Accounting Policies — Use of Estimates” for additional information on the change in estimated useful life of our servers. Marketing\nMarketing costs include advertising and payroll and related expenses for personnel engaged in marketing and selling activities, including sales commissions\nrelated to AWS.\n---\n(Page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operations.\n---\n(Page 26)\nCosts to operate our AWS segment are primarily classified as “Technology and content” as we leverage a shared infrastructure that supports both our internal\ntechnology requirements and external sales to AWS customers. 26\nTable of Contents\nOperating Expenses\nInformation about operating expenses is as follows (in millions):\n \n  Year Ended December 31,\n   2018   2019\nOperating expenses:      \nCost of sales $ 139,156   $ 165,536\nFulfillment 34,027   40,232\nTechnology and content 28,837   35,931\nMarketing 13,814   18,878\nGeneral and administrative 4,336   5,203\nOther operating expense (income), net 296   201\nTotal operating expenses $ 220,466 $ 265,981\nYear-over-year Percentage Growth:      \nCost of sales 24%  19 %\nFulfillment 35   18\nTechnology and content 27   25\nMarketing 37   37\nGeneral and administrative 18   20\nOther operating expense (income), net 38   (32)\nPercent of Net Sales:      \nCost of sales 59.8%  59.0 %\nFulfillment 14.6   14.3\nTechnology and content 12.4   12.8\nMarketing 5.9   6.7\nGeneral and administrative 1.9   1.9\nOther operating expense (income), net 0.1   0.1\nCost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The increase in cost of sales in absolute dollars in 2019, compared to the prior year, is primarily due to increased product and shipping costs resulting from\nincreased sales. Shipping costs to receive products from our suppliers are included in our inventory and recognized as cost of sales upon sale of products to our customers. Shipping costs, which include sortation and delivery centers and transportation costs, were $27.7 billion and $37.9 billion in 2018 and 2019. We expect our cost of\nshipping to continue to increase to the extent our customers accept and use our shipping offers at an increasing rate, we reduce shipping rates, we use more\nexpensive shipping methods, including faster delivery, and we offer additional services. We seek to mitigate costs of shipping over time in part through achieving\nhigher sales volumes, optimizing our fulfillment network, negotiating better terms with our suppliers, and achieving better operating efficiencies. 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t>
  </si>
  <si>
    <t>AmazonвЂ™s technology and content expenses were around $35.9 billion in 2019.</t>
  </si>
  <si>
    <t>What was AmazonвЂ™s total long-term debt at the end of 2019?</t>
  </si>
  <si>
    <t>Amazon's total long-term debt at the end of 2019 was $23.5 billion (see page 57).
&lt;/answer&gt;</t>
  </si>
  <si>
    <t>['(Page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22)\nCash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 In 2018 and 2019, we recorded net tax provisions of $1.2 billion and $2.4 billion. Certain foreign subsidiary earnings are subject to U.S. taxation under the\nU.S. Tax Act, which also repeals U.S. taxation on the subsequent repatriation of those earnings. We intend to invest substantially all of our foreign subsidiary\nearnings, as well as our capital in our foreign\n22\n---\n(Page 33)\nTable of Contents\nAs of December 31, 2019, we had $24.8 billion of debt, including the current portion, primarily consisting of the following fixed rate unsecured debt (in\nmillions):\n1.900% Notes due on August 21, 2020 $ 1,000\n3.300% Notes due on December 5, 2021 $ 1,000\n2.500% Notes due on November 29, 2022 $ 1,250\n2.400% Notes due on February 22, 2023 $ 1,000\n2.800% Notes due on August 22, 2024 $ 2,000\n3.800% Notes due on December 5, 2024 $ 1,250\n5.200% Notes due on December 3, 2025 $ 1,000\n3.150% Notes due on August 22, 2027 $ 3,500\n4.800% Notes due on December 5, 2034 $ 1,250\n3.875% Notes due on August 22, 2037 $ 2,750\n4.950% Notes due on December 5, 2044 $ 1,500\n4.050% Notes due on August 22, 2047 $ 3,500\n4.250% Notes due on August 22, 2057 $ 2,250\nBased upon quoted market prices and Level 2 inputs, the fair value of our total debt was $27.8 billion as of December 31, 2019. Foreign Exchange Risk\nDuring 2019, net sales from our International segment accounted for 27% of our consolidated revenues. Net sales and related expenses generated from our\ninternationally-focused stores, including within Canada and Mexico (which are included in our North America segment), are primarily denominated in the\nfunctional currencies of the corresponding stores and primarily include Euros, British Pounds, and Japanese Yen. The results of operations of, and certain of our\nintercompany balances associated with, our internationally-focused stores and AWS are exposed to foreign exchange rate fluctuations. Upon consolidation, as\nforeign exchange rates vary, net sales and other operating results may differ materially from expectations, and we may record significant gains or losses on the\nremeasurement of intercompany balances. For example, as a result of fluctuations in foreign exchange rates throughout the year compared to rates in effect the\nprior year, International segment net sales decreased by $2.4 billion in comparison with the prior year. We have foreign exchange risk related to foreign-denominated cash, cash equivalents, and marketable securities (“foreign funds”). Based on the balance of\nforeign funds as of December 31, 2019, of $15.3 billion, an assumed 5%, 10%, and 20% adverse change to foreign exchange would result in fair value declines of\n$765 million, $1.5 billion, and $3.1 billion. Fluctuations in fair value are recorded in “Accumulated other comprehensive income (loss),” a separate component of\nstockholders’ equity. Equity securities with readily determinable fair values are included in “Marketable securities” on our consolidated balance sheets and are\nmeasured at fair value with changes recognized in net income.\n---\n(Page 57)\nTable of Contents\nNote 6 — DEBT\nAs of December 31, 2019, we had $23.3 billion of unsecured senior notes outstanding (the “Notes”). As of December 31, 2018 and 2019, the net\nunamortized discount and debt issuance costs on the Notes was $101 million. We also have other long-term debt with a carrying amount, including the current\nportion and borrowings under our credit facility, of $715 million and $1.6 billion as of December 31, 2018 and 2019. The face value of our total long-term debt\nobligations is as follows (in millions):\n  December 31,\n  2018   2019\n2.600% Notes due on December 5, 2019 1,000   —\n1.900% Notes due on August 21, 2020 (3) 1,000   1,000\n3.300% Notes due on December 5, 2021 (2) 1,000   1,000\n2.500% Notes due on November 29, 2022 (1) 1,250   1,250\n2.400% Notes due on February 22, 2023 (3) 1,000   1,000\n2.800% Notes due on August 22, 2024 (3) 2,000   2,000\n3.800% Notes due on December 5, 2024 (2) 1,250   1,250\n5.200% Notes due on December 3, 2025 (4) 1,000   1,000\n3.150% Notes due on August 22, 2027 (3) 3,500   3,500\n4.800% Notes due on December 5, 2034 (2) 1,250   1,250\n3.875% Notes due on August 22, 2037 (3) 2,750   2,750\n4.950% Notes due on December 5, 2044 (2) 1,500   1,500\n4.050% Notes due on August 22, 2047 (3) 3,500   3,500\n4.250% Notes due on August 22, 2057 (3) 2,250   2,250\nCredit Facility 594   740\nOther long-term debt 121   830\nTotal debt 24,965   24,820\nLess current portion of long-term debt (1,371)   (1,307)\nFace value of long-term debt $ 23,594   $ 23,513\n_____________________________\n(1) Issued in November 2012, effective interest rate of the 2022 Notes was 2.66%. (2) Issued in December 2014, effective interest rates of the 2021, 2024, 2034, and 2044 Notes were 3.43%, 3.90%, 4.92%, and 5.11%. (3) Issued in August 2017, effective interest rates of the 2020, 2023, 2024, 2027, 2037, 2047, and 2057 Notes were 2.16%, 2.56%, 2.95%, 3.25%, 3.94%, 4.13%,\nand 4.33%. (4) Consists of $872 million of 2025 Notes issued in December 2017 in exchange for notes assumed in connection with the acquisition of Whole Foods Market\nand $128 million of 2025 Notes issued by Whole Foods Market that did not participate in our December 2017 exchange offer. The effective interest rate of the\n2025 Notes was 3.02%. Interest on the Notes issued in 2012 is payable semi-annually in arrears in May and November. Interest on the Notes issued in 2014 is payable semi-annually\nin arrears in June and December.\n---\n(Page 49)\nIncluded in “Other long-term liabilities” on our consolidated balance sheets was $1.4 billion and $2.0 billion of unearned revenue as of\nDecember 31, 2018 and 2019. Additionally, we have performance obligations, primarily related to AWS, associated with commitments in customer contracts for future services that have\nnot yet been recognized in our financial statements. For contracts with original terms that exceed one year, those commitments not yet recognized were $29.8\nbillion as of December 31, 2019. The weighted average remaining life of our long-term contracts is 3.3 years. However, the amount and timing of revenue\nrecognition is largely driven by customer usage, which can extend beyond the original contractual term. Other Long-Term Liabilities\nIncluded in “Other long-term liabilities” on our consolidated balance sheets are liabilities primarily related to deferred tax liabilities, financing obligations,\nasset retirement obligations, tax contingencies, and digital video and music content. Foreign Currency\nWe have internationally-focused stores for which the net sales generated, as well as most of the related expenses directly incurred from those operations, are\ndenominated in local functional currencies. The functional currency of our subsidiaries that either operate or support these stores is generally the same as the local\ncurrency. Assets and liabilities of these subsidiaries are translated into U.S. Dollars at period-end foreign exchange rates, and revenues and expenses are translated\nat average rates prevailing throughout the period.\n---\n(Page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t>
  </si>
  <si>
    <t>As of December 31, 2019, Amazon reported $23.4 billion in long-term debt.</t>
  </si>
  <si>
    <t>What were Amazon's total operating expenses in 2019?</t>
  </si>
  <si>
    <t>Amazon's total operating expenses in 2019 were $265,981 million (or $265.981 billion) as noted in the consolidated statements of operations.
&lt;/answer&gt;</t>
  </si>
  <si>
    <t>['(Page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26)\nTable of Contents\nOperating Expenses\nInformation about operating expenses is as follows (in millions):\n \n  Year Ended December 31,\n   2018   2019\nOperating expenses:      \nCost of sales $ 139,156   $ 165,536\nFulfillment 34,027   40,232\nTechnology and content 28,837   35,931\nMarketing 13,814   18,878\nGeneral and administrative 4,336   5,203\nOther operating expense (income), net 296   201\nTotal operating expenses $ 220,466 $ 265,981\nYear-over-year Percentage Growth:      \nCost of sales 24%  19 %\nFulfillment 35   18\nTechnology and content 27   25\nMarketing 37   37\nGeneral and administrative 18   20\nOther operating expense (income), net 38   (32)\nPercent of Net Sales:      \nCost of sales 59.8%  59.0 %\nFulfillment 14.6   14.3\nTechnology and content 12.4   12.8\nMarketing 5.9   6.7\nGeneral and administrative 1.9   1.9\nOther operating expense (income), net 0.1   0.1\nCost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The increase in cost of sales in absolute dollars in 2019, compared to the prior year, is primarily due to increased product and shipping costs resulting from\nincreased sales. Shipping costs to receive products from our suppliers are included in our inventory and recognized as cost of sales upon sale of products to our customers. Shipping costs, which include sortation and delivery centers and transportation costs, were $27.7 billion and $37.9 billion in 2018 and 2019. We expect our cost of\nshipping to continue to increase to the extent our customers accept and use our shipping offers at an increasing rate, we reduce shipping rates, we use more\nexpensive shipping methods, including faster delivery, and we offer additional services. We seek to mitigate costs of shipping over time in part through achieving\nhigher sales volumes, optimizing our fulfillment network, negotiating better terms with our suppliers, and achieving better operating efficiencies. 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26\n---\n(Page 54)\n2019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t>
  </si>
  <si>
    <t>Amazon's total operating expenses in 2019 were $265,981 million.</t>
  </si>
  <si>
    <t>Which segments contributed most to AmazonвЂ™s net sales in 2019?</t>
  </si>
  <si>
    <t>In 2019, the segments that contributed most to Amazon's net sales were North America, which generated $170,773 million, and International, which generated $74,723 million. Additionally, AWS contributed $35,026 million to the net sales. Overall, consolidated net sales for 2019 were $280,522 million (see page 24 and page 68).
&lt;/answer&gt;</t>
  </si>
  <si>
    <t>['(Page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3)\nIn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 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t>
  </si>
  <si>
    <t>In 2019, the segments that contributed most to Amazon's net sales were online stores, third-party seller services, subscription services, AWS, and physical stores.</t>
  </si>
  <si>
    <t>What portion of net sales were from AWS in 2019?</t>
  </si>
  <si>
    <t>In 2019, AWS net sales were $35,026 million, which accounted for 12% of total consolidated net sales of $280,522 million (see Page 24).
&lt;/answer&gt;</t>
  </si>
  <si>
    <t>['(Page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26)\nCosts to operate our AWS segment are primarily classified as “Technology and content” as we leverage a shared infrastructure that supports both our internal\ntechnology requirements and external sales to AWS customers. 26\n---\n(Page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t>
  </si>
  <si>
    <t>In 2019, AWS accounted approximately 12.5% of AmazonвЂ™s net sales.</t>
  </si>
  <si>
    <t>What are AmazonвЂ™s primary revenue streams?</t>
  </si>
  <si>
    <t>Amazon's primary revenue streams include the sale of a wide range of products and services to customers, which encompasses merchandise and content purchased for resale, products offered by third-party sellers, and revenue from subscription services such as Amazon Prime memberships. Additionally, they earn revenue through their AWS segment, which includes global sales of compute, storage, database, and other services (see Page 19 and Page 43).
&lt;/answer&gt;</t>
  </si>
  <si>
    <t>['(Page 3)\nCustomers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 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(“AWS”).\n---\n(Page 43)\nWe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 Prime memberships provide our customers with access to an evolving suite of benefits\nthat represent a single stand-ready obligation. Subscriptions are paid for at the time of or in advance of delivering the services. Revenue from such arrangements is\nrecognized over the subscription period. AWS - Our AWS arrangements include global sales of compute, storage, database, and other services. Revenue is allocated to services using stand-alone\nselling prices and is primarily recognized when the customer uses these services, based on the quantity of services rendered, such as compute or storage capacity\ndelivered on-demand. Certain services, including compute and database, are also offered as a fixed quantity over a specified term, for which revenue is recognized\nratably. Sales commissions we pay in connection with contracts that exceed one year are capitalized and amortized over the contract term.\nTable of Contents\nThe following table shows the calculation of diluted shares (in millions):\n   Year Ended December 31,\n  2017   2018   2019\nShares used in computation of basic earnings per share 480   487   494\nTotal dilutive effect of outstanding stock awards 13   13   10\nShares used in computation of diluted earnings per share 493   500   504\nRevenue\nRevenue is measured based on the amount of consideration that we expect to receive, reduced by estimates for return allowances, promotional discounts, and\nrebates. Revenue also excludes any amounts collected on behalf of third parties, including sales and indirect taxes. In arrangements where we have multiple\nperformance obligations, the transaction price is allocated to each performance obligation using the relative stand-alone selling price. We generally determine\nstand-alone selling prices based on the prices charged to customers or using expected cost plus a margin. A description of our principal revenue generating activities is as follows:\nRetail sales - We offer consumer products through our online and physical stores. Revenue is recognized when control of the goods is transferred to the\ncustomer, which generally occurs upon our delivery to a third-party carrier or, in the case of an Amazon delivery, to the customer. Third-party seller services - We offer programs that enable sellers to sell their products in our stores, and fulfill orders through us. 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sales.\nThese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 We seek to increase unit sales across our stores, through increased product selection, across numerous product categories. We\nalso offer other services such as compute, storage, and database offerings, fulfillment, advertising, publishing, and digital content subscriptions. Our financial focus is on long-term, sustainable growth in free cash flows1. Free cash flows are driven primarily by increasing operating income and\nefficiently managing working capital2 and cash capital expenditures, including our decision to purchase or lease property and equipment. Increases in operating\nincome primarily result from increases in sales of products and services and efficiently managing our operating costs, partially offset by investments we make in\nlonger-term strategic initiatives, including capital expenditures focused on improving the customer experience. To increase sales of products and services, we focus\non improving all aspects of the customer experience, including lowering prices, improving availability, offering faster delivery and performance times, increasing\nselection, producing original content, increasing product categories and service offerings, expanding product information, improving ease of use, improving\nreliability, and earning customer trust. We seek to reduce our variable costs per unit and work to leverage our fixed costs.\n---\n(Page 26)\nCosts to operate our AWS segment are primarily classified as “Technology and content” as we leverage a shared infrastructure that supports both our internal\ntechnology requirements and external sales to AWS customers. 26']</t>
  </si>
  <si>
    <t>AmazonвЂ™s primarily revenue include retail sales, subscription services, third-party seller services, Service Sales, AWS.</t>
  </si>
  <si>
    <t>What was AmazonвЂ™s net cash provided by operating activities in 2019?</t>
  </si>
  <si>
    <t>Amazon's net cash provided by operating activities in 2019 was $38,514 million (or $38.5 billion) as noted in the consolidated statements of cash flows (see Page 37).
&lt;/answer&gt;</t>
  </si>
  <si>
    <t>['(Page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22)\nCash provided by (used in) operating activities is also subject to\nchanges in working capital. Working capital at any specific point in time is subject to many variables, including seasonality, inventory management and category\nexpansion, the timing of cash receipts and payments, vendor payment terms, and fluctuations in foreign exchange rates. Cash provided by (used in) investing activities corresponds with cash capital expenditures, including leasehold improvements, incentives received from\nproperty and equipment vendors, proceeds from asset sales, cash outlays for acquisitions, investments in other companies and intellectual property rights, and\npurchases, sales, and maturities of marketable securities. Cash provided by (used in) investing activities was $(12.4) billion and $(24.3) billion in 2018 and 2019,\nwith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operations\nand additional investments in support of continued business growth in technology infrastructure (the majority of which is to support AWS). We made cash\npayments, net of acquired cash, related to acquisition and other investment activity of $2.2 billion and $2.5 billion in 2018 and 2019. Cash provided by (used in) financing activities was $(7.7) billion and $(10.1) billion in 2018 and 2019. 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2019.\nTable of Contents\nRecent Accounting Pronouncements\nSee Item 8 of Part II, “Financial Statements and Supplementary Data — Note 1 — Description of Business and Accounting Policies.”\nLiquidity and Capital Resources\nCash flow information, which reflects retrospective adjustments to our consolidated statements of cash flows as described in Item 8 of Part II, “Financial\nStatements and Supplementary Data — Note 1 — Description of Business and Accounting Policies,” is as follows (in millions):\n \n   Year Ended December 31,\n  2018   2019\nCash provided by (used in):      \nOperating activities $ 30,723   $ 38,514\nInvesting activities (12,369)   (24,281)\nFinancing activities (7,686)   (10,066)\nOur principal sources of liquidity are cash flows generated from operations and our cash, cash equivalents, and marketable securities balances, which, at fair\nvalue, were $41.3 billion and $55.0 billion as of December 31, 2018 and 2019. Amounts held in foreign currencies were $13.8 billion and $15.3 billion as of\nDecember 31, 2018 and 2019, and were primarily Euros, British Pounds, and Japanese Yen. Cash provided by (used in) operating activities was $30.7 billion and $38.5 billion in 2018 and 2019. Our operating cash flows result primarily from cash\nreceived from our consumer, seller, developer, enterprise, and content creator customers, and advertisers, offset by cash payments we make for products and\nservices, employee compensation, payment processing and related transaction costs, operating leases, and interest payments on our long-term obligations. Cash\nreceived from our customers and other activities generally corresponds to our net sales. Because consumers primarily use credit cards to buy from us, our\nreceivables from consumers settle quickly. The increase in operating cash flow in 2019, compared to the prior year, is primarily due to the increase in net income,\nexcluding non-cash charges such as depreciation, amortization, and stock-based compensation. Cash provided by (used in) operating activities is also subject to\nchanges in working capital. Working capital at any specific point in time is subject to many variables, including seasonality, inventory management and category\nexpansion, the timing of cash receipts and payments, vendor payment terms, and fluctuations in foreign exchange rates. Cash provided by (used in) investing activities corresponds with cash capital expenditures, including leasehold improvements, incentives received from\nproperty and equipment vendors, proceeds from asset sales, cash outlays for acquisitions, investments in other companies and intellectual property rights, and\npurchases, sales, and maturities of marketable securities.\nCash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 In 2018 and 2019, we recorded net tax provisions of $1.2 billion and $2.4 billion. Certain foreign subsidiary earnings are subject to U.S. taxation under the\nU.S. Tax Act, which also repeals U.S. taxation on the subsequent repatriation of those earnings. We intend to invest substantially all of our foreign subsidiary\nearnings, as well as our capital in our foreign\n22\n---\n(Page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t>
  </si>
  <si>
    <t>AmazonвЂ™s net cash provided by operating activities in 2019 was $38,514 million.</t>
  </si>
  <si>
    <t>How much did Amazon spend on marketing in 2019?</t>
  </si>
  <si>
    <t>Amazon spent $18,878 million on marketing in 2019 (see Page 38).
&lt;/answer&gt;</t>
  </si>
  <si>
    <t>['(Page 27)\nWe expect technology and content costs to grow at a slower rate in 2020 due to an increase in the\nestimated useful life of our servers, which will impact each of our segments. See Item 8 of Part II, “Financial Statements and Supplementary Data — Note 1 —\nDescription of Business and Accounting Policies — Use of Estimates” for additional information on the change in estimated useful life of our servers. Marketing\nMarketing costs include advertising and payroll and related expenses for personnel engaged in marketing and selling activities, including sales commissions\nrelated to AWS. We direct customers to our stores primarily through a number of marketing channels, such as our sponsored search, third party customer referrals,\nsocial and online advertising, television advertising, and other initiatives. Our marketing costs are largely variable, based on growth in sales and changes in rates. To the extent there is increased or decreased competition for these traffic sources, or to the extent our mix of these channels shifts, we would expect to see a\ncorresponding change in our marketing costs. The increase in marketing costs in absolute dollars in 2019, compared to the prior year, is primarily due to increased spending on marketing channels, as well\nas payroll and related expenses for personnel engaged in marketing and selling activities. While costs associated with Amazon Prime memberships and other shipping offers are not included in marketing expense, we view these offers as effective\nworldwide marketing tools, and intend to continue offering them indefinitely. 27\nWhile costs associated with Amazon Prime memberships and other shipping offers are not included in marketing expense, we view these offers as effective\nworldwide marketing tools, and intend to continue offering them indefinitely. 27\n---\n(Page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54)\n2019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44)\nTechnology and Content\nTechnology and content costs include payroll and related expenses for employees involved in the research and development of new and existing products and\nservices, development, design, and maintenance of our stores, curation and display of products and services made available in our online stores, and infrastructure\ncosts. Infrastructure costs include servers, networking equipment, and data center related depreciation and amortization, rent, utilities, and other expenses necessary\nto support AWS and other Amazon businesses. Collectively, these costs reflect the investments we make in order to offer a wide variety of products and services to\nour customers. Technology and content costs are generally expensed as incurred. Marketing\nMarketing costs primarily consist of advertising and payroll and related expenses for personnel engaged in marketing and selling activities, including sales\ncommissions related to AWS. We pay commissions to third parties when their customer referrals result in sales. We also participate in cooperative advertising\narrangements with certain of our vendors, and other third parties. Advertising and other promotional costs to market our products and services are expensed as incurred and were $6.3 billion, $8.2 billion, and $11.0 billion in\n2017, 2018, and 2019. General and Administrative\nGeneral and administrative expenses primarily consist of costs for corporate functions, including payroll and related expenses; facilities and equipment\nexpenses, such as depreciation and amortization expense and rent; and professional fees and litigation costs. Stock-Based Compensation\nCompensation cost for all stock awards expected to vest is measured at fair value on the date of grant and recognized over the service period.\n---\n(Page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t>
  </si>
  <si>
    <t>Amazon spent $18.878 million on marketing in 2019.</t>
  </si>
  <si>
    <t>What is AmazonвЂ™s current ratio around the end of 2019?</t>
  </si>
  <si>
    <t>The current ratio is calculated by dividing total current assets by total current liabilities. As of December 31, 2019, Amazon's total current assets were $96,334 million and total current liabilities were $87,812 million. 
Thus, the current ratio is approximately 1.10.
&lt;/answer&gt;</t>
  </si>
  <si>
    <t>['(Page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42)\nWe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shares.\n---\n(Page 35)\nTable of Contents\nReport of Independent Registered Public Accounting Firm\nThe Board of Directors and Shareholders\nAmazon.com, Inc.\nOpinion on the Financial Statements\nWe have audited the accompanying consolidated balance sheets of Amazon.com, Inc. (the Company) as of December 31, 2019 and 2018, and the related\nconsolidated statements of operations, comprehensive income, stockholders’ equity, and cash flows for each of the three years in the period ended December 31,\n2019 and the related notes (collectively referred to as the “consolidated financial statements”). In our opinion, the consolidated financial statements present fairly,\nin all material respects, the financial position of the Company at December 31, 2019 and 2018, and the results of its operations and its cash flows for each of the\nthree years in the period ended December 31, 2019, in conformity with U.S. generally accepted accounting principles. We also have audited, in accordance with the standards of the Public Company Accounting Oversight Board (United States) (PCAOB), the Company’s\ninternal control over financial reporting as of December 31, 2019, based on criteria established in Internal Control — Integrated Framework issued by the\nCommittee of Sponsoring Organizations of the Treadway Commission (2013 framework) and our report dated January 30, 2020 expressed an unqualified opinion\nthereon. Adoption of New Accounting Standard\nAs discussed in Note 1 to the consolidated financial statements, the Company has changed its method for accounting for leases in 2019 due to the adoption of\nASU No. 2016-02, Leases (Topic 842). Basis for Opinion\nThese consolidated financial statements are the responsibility of the Company’s management. Our responsibility is to express an opinion on the Company’s\nconsolidated financial statements based on our audits. We are a public accounting firm registered with the PCAOB and are required to be independent with respect\nto the Company in accordance with the U.S. federal securities laws and the applicable rules and regulations of the Securities and Exchange Commission and the\nPCAOB. We conducted our audits in accordance with the standards of the PCAOB. Those standards require that we plan and perform the audit to obtain reasonable\nassurance about whether the consolidated financial statements are free of material misstatement, whether due to error or fraud.\n---\n(Page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33)\nTable of Contents\nAs of December 31, 2019, we had $24.8 billion of debt, including the current portion, primarily consisting of the following fixed rate unsecured debt (in\nmillions):\n1.900% Notes due on August 21, 2020 $ 1,000\n3.300% Notes due on December 5, 2021 $ 1,000\n2.500% Notes due on November 29, 2022 $ 1,250\n2.400% Notes due on February 22, 2023 $ 1,000\n2.800% Notes due on August 22, 2024 $ 2,000\n3.800% Notes due on December 5, 2024 $ 1,250\n5.200% Notes due on December 3, 2025 $ 1,000\n3.150% Notes due on August 22, 2027 $ 3,500\n4.800% Notes due on December 5, 2034 $ 1,250\n3.875% Notes due on August 22, 2037 $ 2,750\n4.950% Notes due on December 5, 2044 $ 1,500\n4.050% Notes due on August 22, 2047 $ 3,500\n4.250% Notes due on August 22, 2057 $ 2,250\nBased upon quoted market prices and Level 2 inputs, the fair value of our total debt was $27.8 billion as of December 31, 2019. Foreign Exchange Risk\nDuring 2019, net sales from our International segment accounted for 27% of our consolidated revenues. Net sales and related expenses generated from our\ninternationally-focused stores, including within Canada and Mexico (which are included in our North America segment), are primarily denominated in the\nfunctional currencies of the corresponding stores and primarily include Euros, British Pounds, and Japanese Yen. The results of operations of, and certain of our\nintercompany balances associated with, our internationally-focused stores and AWS are exposed to foreign exchange rate fluctuations. Upon consolidation, as\nforeign exchange rates vary, net sales and other operating results may differ materially from expectations, and we may record significant gains or losses on the\nremeasurement of intercompany balances. For example, as a result of fluctuations in foreign exchange rates throughout the year compared to rates in effect the\nprior year, International segment net sales decreased by $2.4 billion in comparison with the prior year. We have foreign exchange risk related to foreign-denominated cash, cash equivalents, and marketable securities (“foreign funds”). Based on the balance of\nforeign funds as of December 31, 2019, of $15.3 billion, an assumed 5%, 10%, and 20% adverse change to foreign exchange would result in fair value declines of\n$765 million, $1.5 billion, and $3.1 billion. Fluctuations in fair value are recorded in “Accumulated other comprehensive income (loss),” a separate component of\nstockholders’ equity. Equity securities with readily determinable fair values are included in “Marketable securities” on our consolidated balance sheets and are\nmeasured at fair value with changes recognized in net income.']</t>
  </si>
  <si>
    <t>AmazonвЂ™s current ratio is approximately 1.10 at the end of 2019.</t>
  </si>
  <si>
    <t>What kind of assets does Amazon report as major?</t>
  </si>
  <si>
    <t>Amazon reports several major types of assets, including cash and cash equivalents, marketable securities, inventories, accounts receivable, property and equipment, goodwill, and other assets (see page 40).
&lt;/answer&gt;</t>
  </si>
  <si>
    <t>['(Page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activities.\nWe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43)\nWe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 Prime memberships provide our customers with access to an evolving suite of benefits\nthat represent a single stand-ready obligation. Subscriptions are paid for at the time of or in advance of delivering the services. Revenue from such arrangements is\nrecognized over the subscription period. AWS - Our AWS arrangements include global sales of compute, storage, database, and other services. Revenue is allocated to services using stand-alone\nselling prices and is primarily recognized when the customer uses these services, based on the quantity of services rendered, such as compute or storage capacity\ndelivered on-demand. Certain services, including compute and database, are also offered as a fixed quantity over a specified term, for which revenue is recognized\nratably. Sales commissions we pay in connection with contracts that exceed one year are capitalized and amortized over the contract term.\n---\n(Page 3)\nCustomers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(“AWS”).\n---\n(Page 68)\nNet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t>
  </si>
  <si>
    <t>Amazon reports major assets include cash and cash equivalents, marketable securities, inventories, property and equipment.</t>
  </si>
  <si>
    <t>How much inventory did Amazon carry at the end of 2019?</t>
  </si>
  <si>
    <t>Amazon carried $20,497 million in inventory at the end of 2019 (see Page 40).
&lt;/answer&gt;</t>
  </si>
  <si>
    <t>['(Page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43)\nIncluded in\n“Inventories” on our consolidated balance sheets are assets totaling $406 million, $519 million, and $629 million as of December 31, 2017, 2018, and 2019, for the\nrights to recover products from customers associated with our liabilities for return allowances. 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Shipping costs to receive products from our suppliers are included in our inventory, and recognized as cost of sales upon sale of products to our customers. Payment processing and related transaction costs, including those associated with seller transactions, are classified in “Fulfillment” on our consolidated statements\nof operations. 43\n---\n(Page 46)\nTable of Contents\nInventories\nInventories, consisting of products available for sale, are primarily accounted for using the first-in, first-out method, and are valued at the lower of cost and\nnet realizable value. This valuation requires us to make judgments, based on currently available information, about the likely method of disposition, such as\nthrough sales to individual customers, returns to product vendors, or liquidations, and expected recoverable values of each disposition category. We provide Fulfillment by Amazon services in connection with certain of our sellers’ programs. Third-party sellers maintain ownership of their inventory,\nregardless of whether fulfillment is provided by us or the third-party sellers, and therefore these products are not included in our inventories. We also purchase electronic device components from a variety of suppliers and use several contract manufacturers to provide manufacturing services for our\nproducts. During the normal course of business, in order to manage manufacturing lead times and help ensure adequate supply, we enter into agreements with\ncontract manufacturers and suppliers for certain electronic device components. A portion of our reported purchase commitments arising from these agreements\nconsists of firm, non-cancellable commitments. These commitments are based on forecasted customer demand. If we reduce these commitments, we may incur\nadditional costs. We also have firm, non-cancellable commitments for certain products offered in our Whole Foods Market stores.\n---\n(Page 4)\nAdditionally, we have filed U.S. and international patent applications covering certain of\nour proprietary technology. We have licensed in the past, and expect that we may license in the future, certain of our proprietary rights to third parties. Seasonality\nOur business is affected by seasonality, which historically has resulted in higher sales volume during our fourth quarter, which ends December 31. We\nrecognized 34%, 31%, and 31% of our annual revenue during the fourth quarter of 2017, 2018, and 2019. Fourth quarter 2017 results include revenue attributable\nto Whole Foods Market, which we acquired on August 28, 2017. Employees\nWe employed approximately 798,000 full-time and part-time employees as of December 31, 2019. However, employment levels fluctuate due to seasonal\nfactors affecting our business. Additionally, we utilize independent contractors and temporary personnel to supplement our workforce. We have works councils,\nstatutory employee representation obligations, and union agreements in certain countries outside the United States and at certain of our studio operations within the\nUnited States. We consider our employee relations to be good.\n---\n(Page 48)\nAssets held for sale were not significant as of December 31, 2018 and 2019. 48\n---\n(Page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t>
  </si>
  <si>
    <t>AmazonвЂ™s inventories were $20,497 million at the end of 2019.</t>
  </si>
  <si>
    <t>What was AmazonвЂ™s gross profit in 2019? (net sales minus cost of sales)</t>
  </si>
  <si>
    <t>I do not see that information in the context.
&lt;/answer&gt;</t>
  </si>
  <si>
    <t>['(Page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pricing\nchanges.\n---\n(Page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t>
  </si>
  <si>
    <t>AmazonвЂ™s gross profit was $93 million in 2019.</t>
  </si>
  <si>
    <t>What are AmazonвЂ™s main long-term liabilities?</t>
  </si>
  <si>
    <t>Amazon's main long-term liabilities include deferred tax liabilities, financing obligations, asset retirement obligations, tax contingencies, and digital video and music content, as noted in the context under "Other Long-Term Liabilities." Additionally, as of December 31, 2019, there was $29.8 billion in performance obligations related to customer contracts for future services that have not yet been recognized (see page 49).
&lt;/answer&gt;</t>
  </si>
  <si>
    <t>['(Page 49)\nIncluded in “Other long-term liabilities” on our consolidated balance sheets was $1.4 billion and $2.0 billion of unearned revenue as of\nDecember 31, 2018 and 2019. Additionally, we have performance obligations, primarily related to AWS, associated with commitments in customer contracts for future services that have\nnot yet been recognized in our financial statements. For contracts with original terms that exceed one year, those commitments not yet recognized were $29.8\nbillion as of December 31, 2019. The weighted average remaining life of our long-term contracts is 3.3 years. However, the amount and timing of revenue\nrecognition is largely driven by customer usage, which can extend beyond the original contractual term. Other Long-Term Liabilities\nIncluded in “Other long-term liabilities” on our consolidated balance sheets are liabilities primarily related to deferred tax liabilities, financing obligations,\nasset retirement obligations, tax contingencies, and digital video and music content. Foreign Currency\nWe have internationally-focused stores for which the net sales generated, as well as most of the related expenses directly incurred from those operations, are\ndenominated in local functional currencies. The functional currency of our subsidiaries that either operate or support these stores is generally the same as the local\ncurrency. Assets and liabilities of these subsidiaries are translated into U.S. Dollars at period-end foreign exchange rates, and revenues and expenses are translated\nat average rates prevailing throughout the period.\nTable of Contents\nAccrued Expenses and Other\nIncluded in “Accrued expenses and other” on our consolidated balance sheets are liabilities primarily related to leases and asset retirement obligations,\npayroll and related expenses, unredeemed gift cards, customer liabilities, current debt, acquired digital media content, and other operating expenses. As of December 31, 2018 and 2019, our liabilities for payroll related expenses were $3.4 billion and $4.3 billion and our liabilities for unredeemed gift cards\nwere $2.8 billion and $3.3 billion. We reduce the liability for a gift card when redeemed by a customer. The portion of gift cards that we do not expect to be\nredeemed is recognized based on customer usage patterns. Unearned Revenue\nUnearned revenue is recorded when payments are received or due in advance of performing our service obligations and is recognized over the service period. Unearned revenue primarily relates to prepayments of AWS services and Amazon Prime memberships. Our total unearned revenue as of December 31, 2018 was\n$7.9 billion, of which $6.3 billion was recognized as revenue during the year ended December 31, 2019 and our total unearned revenue as of December 31, 2019\nwas $10.2 billion. Included in “Other long-term liabilities” on our consolidated balance sheets was $1.4 billion and $2.0 billion of unearned revenue as of\nDecember 31, 2018 and 2019. Additionally, we have performance obligations, primarily related to AWS, associated with commitments in customer contracts for future services that have\nnot yet been recognized in our financial statements. For contracts with original terms that exceed one year, those commitments not yet recognized were $29.8\nbillion as of December 31, 2019.\n---\n(Page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activities.\nWe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3)\nCustomers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(“AWS”).\n---\n(Page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t>
  </si>
  <si>
    <t>Amazon's main long-term liabilities include deferred tax liabilities, financing obligations, asset retirement obligations, tax contingencies, operating lease liabilities.</t>
  </si>
  <si>
    <t>How did AmazonвЂ™s operating income (EBIT) change from 2018 to 2019?</t>
  </si>
  <si>
    <t>Amazon's operating income increased from $12.4 billion in 2018 to $14.5 billion in 2019, reflecting a change of $2.1 billion (see Page 25).
&lt;/answer&gt;</t>
  </si>
  <si>
    <t>['(Page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25\nChanges in foreign exchange rates impacted operating income by $(49) million and\n$273 million for 2018 and 2019. 25\n---\n(Page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pricing\nchanges.\n---\n(Page 31)\nTable of Contents\nEffect of Foreign Exchange Rates\nInformation regarding the effect of foreign exchange rates, versus the U.S. Dollar, on our net sales, operating expenses, and operating income is provided to\nshow reported period operating results had the foreign exchange rates remained the same as those in effect in the comparable prior year periods. The effect on our\nnet sales, operating expenses, and operating income from changes in our foreign exchange rates versus the U.S. Dollar is as follows (in millions):\n  Year Ended December 31, 2018   Year Ended December 31, 2019\nExchange At Prior  Exchange At Prior \nAs  Rate Year  As  Rate Year \n   Reported   Effect (1)   Rates (2)   Reported   Effect (1)   Rates (2)\nNet sales $ 232,887   $ (1,253)   $ 231,634   $ 280,522   $ 2,560   $ 283,082\nOperating expenses 220,466   (1,027)   219,439   265,981   2,740   268,721\nOperating income 12,421   (226)   12,195   14,541   (180)   14,361\n___________________\n(1) Represents the change in reported amounts resulting from changes in foreign exchange rates from those in effect in the comparable prior year period for\noperating results. (2) Represents the outcome that would have resulted had foreign exchange rates in the reported period been the same as those in effect in the comparable prior\nyear period for operating results. Guidance\nWe provided guidance on January 30, 2020, in our earnings release furnished on Form 8-K as set forth below. These forward-looking statements reflect\nAmazon.com’s expectations as of January 30, 2020, and are subject to substantial uncertainty. Our results are inherently unpredictable and may be materially\naffected by many factors, such as fluctuations in foreign exchange rates, changes in global economic conditions and customer spending, world events, the rate of\ngrowth of the Internet, online commerce, and cloud services, as well as those outlined in Item 1A of Part I, “Risk Factors.”\nFirst Quarter 2020 Guidance\n• Net sales are expected to be between $69.0 billion and $73.0 billion, or to grow between 16% and 22% compared with first quarter 2019. This guidance\nanticipates a favorable impact of approximately 5 basis points from foreign exchange rates. • Operating income is expected to be between $3.0 billion and $4.2 billion, compared with $4.4 billion in first quarter 2019. This guidance includes\napproximately $800 million lower depreciation expense due to an increase in the estimated useful life of our servers beginning on January 1, 2020. • This guidance assumes, among other things, that no additional business acquisitions, investments, restructurings, or legal settlements are concluded.\n---\n(Page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t>
  </si>
  <si>
    <t>Amazon's operating income increased from $12.4 million in 2018 to $14.5 million in 2019.</t>
  </si>
  <si>
    <t>What was AmazonвЂ™s net product sales in 2019?</t>
  </si>
  <si>
    <t>Amazon's net product sales in 2019 were $160,408 million (or $160.4 billion) (see Page 38).
&lt;/answer&gt;</t>
  </si>
  <si>
    <t>['(Page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t>
  </si>
  <si>
    <t>Net product sales were around $160.408 million in 2019.</t>
  </si>
  <si>
    <t>What was AmazonвЂ™s total interest expense in 2019?</t>
  </si>
  <si>
    <t>Amazon's total interest expense in 2019 was $(1,600) million (or $1.6 billion) as noted in the consolidated statements of operations.
&lt;/answer&gt;</t>
  </si>
  <si>
    <t>['(Page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28)\nTable of Contents\nGeneral and Administrative\nThe increase in general and administrative costs in absolute dollars in 2019, compared to the prior year, is primarily due to increases in payroll and related\nexpenses. Other Operating Expense (Income), Net\nOther operating expense (income), net was $296 million and $201 million during 2018 and 2019, and is primarily related to the amortization of intangible\nassets. Interest Income and Expense\nOur interest income was $440 million and $832 million during 2018 and 2019. We generally invest our excess cash in AAA-rated money market funds and\ninvestment grade short- to intermediate-term fixed income securities. Our interest income corresponds with the average balance of invested funds based on the\nprevailing rates, which vary depending on the geographies and currencies in which they are invested. Interest expense was $1.4 billion and $1.6 billion in 2018 and 2019. The increase is primarily related to finance leases. Our long-term lease liabilities were $9.7 billion and $39.8 billion as of December 31, 2018 and 2019. Our long-term debt was $23.5 billion and $23.4 billion\nas of December 31, 2018 and 2019. See Item 8 of Part II, “Financial Statements and Supplementary Data — Note 4 — Leases and Note 6 — Debt” for additional\ninformation.\n---\n(Page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22)\nCash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 In 2018 and 2019, we recorded net tax provisions of $1.2 billion and $2.4 billion. Certain foreign subsidiary earnings are subject to U.S. taxation under the\nU.S. Tax Act, which also repeals U.S. taxation on the subsequent repatriation of those earnings. We intend to invest substantially all of our foreign subsidiary\nearnings, as well as our capital in our foreign\n22\n---\n(Page 54)\n2019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t>
  </si>
  <si>
    <t>AmazonвЂ™s total interest expense in 2019 was $1.6 billion.</t>
  </si>
  <si>
    <t>Which geographic segments does Amazon typically report in its statements?</t>
  </si>
  <si>
    <t>Amazon typically reports its operations in three geographic segments: North America, International, and Amazon Web Services (AWS) (see Page 3 and Page 66).
&lt;/answer&gt;</t>
  </si>
  <si>
    <t>['(Page 3)\nIn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 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activities.\nWe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shares.\n---\n(Page 66)\nWe allocate to segment results the operating expenses\n“Fulfillment,” “Technology and content,” “Marketing,” and “General and administrative” based on usage, which is generally reflected in the segment in which the\ncosts are incurred. The majority of technology infrastructure costs are allocated to the AWS segment based on usage. The majority of the remaining non-\ninfrastructure technology costs are incurred in the U.S. and are allocated to our North America segment. There are no internal revenue transactions between our\nreportable segments. These segments reflect the way our chief operating decision maker evaluates the Company’s business performance and manages its\noperations. 66\nChanges in state, federal, and foreign tax laws may increase our tax contingencies. The timing of the resolution of income tax examinations is highly\nuncertain, and the amounts ultimately paid, if any, upon resolution of the issues raised by the taxing authorities may differ from the amounts accrued. It is\nreasonably possible that within the next twelve months we will receive additional assessments by various tax authorities or possibly reach resolution of income tax\nexaminations in one or more jurisdictions. These assessments or settlements could result in changes to our contingencies related to positions on tax filings in years\nthrough 2019. The actual amount of any change could vary significantly depending on the ultimate timing and nature of any settlements. We cannot currently\nprovide an estimate of the range of possible outcomes. Note 10 — SEGMENT INFORMATION\nWe have organized our operations into three segments: North America, International, and AWS. We allocate to segment results the operating expenses\n“Fulfillment,” “Technology and content,” “Marketing,” and “General and administrative” based on usage, which is generally reflected in the segment in which the\ncosts are incurred. The majority of technology infrastructure costs are allocated to the AWS segment based on usage. The majority of the remaining non-\ninfrastructure technology costs are incurred in the U.S. and are allocated to our North America segment.\n---\n(Page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t>
  </si>
  <si>
    <t>Amazon typically reports North America, International, and Amazon Web Services (AWS) as its three key geographic or operating segments.</t>
  </si>
  <si>
    <t>What was AmazonвЂ™s earnings per share (EPS) in 2019?</t>
  </si>
  <si>
    <t>Amazon's earnings per share (EPS) in 2019 was $23.46 for basic earnings per share and $23.01 for diluted earnings per share (see Page 38).
&lt;/answer&gt;</t>
  </si>
  <si>
    <t>['(Page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43)\nTable of Contents\nThe following table shows the calculation of diluted shares (in millions):\n   Year Ended December 31,\n  2017   2018   2019\nShares used in computation of basic earnings per share 480   487   494\nTotal dilutive effect of outstanding stock awards 13   13   10\nShares used in computation of diluted earnings per share 493   500   504\nRevenue\nRevenue is measured based on the amount of consideration that we expect to receive, reduced by estimates for return allowances, promotional discounts, and\nrebates. Revenue also excludes any amounts collected on behalf of third parties, including sales and indirect taxes. In arrangements where we have multiple\nperformance obligations, the transaction price is allocated to each performance obligation using the relative stand-alone selling price. We generally determine\nstand-alone selling prices based on the prices charged to customers or using expected cost plus a margin. A description of our principal revenue generating activities is as follows:\nRetail sales - We offer consumer products through our online and physical stores. Revenue is recognized when control of the goods is transferred to the\ncustomer, which generally occurs upon our delivery to a third-party carrier or, in the case of an Amazon delivery, to the customer. Third-party seller services - We offer programs that enable sellers to sell their products in our stores, and fulfill orders through us. 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services.\n---\n(Page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42)\nActual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 Diluted earnings per share is calculated using our weighted-\naverage outstanding common shares including the dilutive effect of stock awards as determined under the treasury stock method. In periods when we have a net\nloss, stock awards are excluded from our calculation of earnings per share as their inclusion would have an antidilutive effect. 42\n---\n(Page 41)\nTable of Contents\nAMAZON.COM, INC.\nCONSOLIDATED STATEMENTS OF STOCKHOLDERS’ EQUITY\n(in millions)\n \n  Common Stock                \nAdditional Accumulated Other Total\nTreasury Paid-In Comprehensive Retained Stockholders’\n  Shares   Amount   Stock   Capital   Income (Loss)   Earnings   Equity\nBalance as of January 1, 2017 477   $ 5   $ (1,837)   $ 17,186   $ (985)   $ 4,916   $ 19,285\nCumulative effect of a change in accounting\nprinciple related to stock-based compensation —   —   —   —   —   687   687\nNet income —   —   —   —   —   3,033   3,033\nOther comprehensive income (loss) —   —   —   —   501   —   501\nExercise of common stock options 7   —   —   1   —   —   1\nStock-based compensation and issuance of\nemployee benefit plan stock —   —   —   4,202   —   —   4,202\nBalance as of December 31, 2017 484   5   (1,837)   21,389 (484) 8,636 27,709\nCumulative effect of change in accounting\nprinciples related to revenue recognition, income\ntaxes, and financial instruments —   —   —   —   (4)   916   912\nNet income —   —   —   —   —   10,073   10,073\nOther comprehensive income (loss) —   —   —   —   (547)   —   (547)\nExercise of common stock options 7   —   —   —   —   —   —\nStock-based compensation and issuance of\nemployee benefit plan stock —   —   —   5,402   —   —   5,402\nBalance as of December 31, 2018 491   5   (1,837)   26,791   (1,035)   19,625   43,549\nCumulative effect of change in accounting\nprinciple related to leases —   —   —   —   —   7   7\nNet income —   —   —   —   —   11,588   11,588\nOther comprehensive income (loss) —   —   —   —   49   —   49\nExercise of common stock options 7   —   —   —   —   —   —\nStock-based compensation and issuance of\nemployee benefit plan stock —   —   —   6,867   —   —   6,867\nBalance as of December 31, 2019 498   $ 5   $ (1,837)   $ 33,658   $ (986)   $ 31,220   $ 62,060\nSee accompanying notes to consolidated financial statements. 41\n---\n(Page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t>
  </si>
  <si>
    <t>Amazon's earnings per share (EPS) in 2019 was approximately $23.46.</t>
  </si>
  <si>
    <t>What was Amazon's free cash flow in 2019?</t>
  </si>
  <si>
    <t>Amazon's free cash flow in 2019 was $25,825 million (or $25.8 billion) as noted in the reconciliation provided (see page 29).
&lt;/answer&gt;</t>
  </si>
  <si>
    <t>['(Page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22)\nCash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 In 2018 and 2019, we recorded net tax provisions of $1.2 billion and $2.4 billion. Certain foreign subsidiary earnings are subject to U.S. taxation under the\nU.S. Tax Act, which also repeals U.S. taxation on the subsequent repatriation of those earnings. We intend to invest substantially all of our foreign subsidiary\nearnings, as well as our capital in our foreign\n22\nCash provided by (used in) operating activities is also subject to\nchanges in working capital. Working capital at any specific point in time is subject to many variables, including seasonality, inventory management and category\nexpansion, the timing of cash receipts and payments, vendor payment terms, and fluctuations in foreign exchange rates. Cash provided by (used in) investing activities corresponds with cash capital expenditures, including leasehold improvements, incentives received from\nproperty and equipment vendors, proceeds from asset sales, cash outlays for acquisitions, investments in other companies and intellectual property rights, and\npurchases, sales, and maturities of marketable securities. Cash provided by (used in) investing activities was $(12.4) billion and $(24.3) billion in 2018 and 2019,\nwith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operations\nand additional investments in support of continued business growth in technology infrastructure (the majority of which is to support AWS). We made cash\npayments, net of acquired cash, related to acquisition and other investment activity of $2.2 billion and $2.5 billion in 2018 and 2019. Cash provided by (used in) financing activities was $(7.7) billion and $(10.1) billion in 2018 and 2019. 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2019.\n---\n(Page 29)\nTable of Contents\nFree Cash Flow\nFree cash flow is cash flow from operations reduced by “Purchases of property and equipment, net of proceeds from sales and incentives.” The following is a\nreconciliation of free cash flow to the most comparable GAAP cash flow measure, “Net cash provided by (used in) operating activities,” for 2018 and 2019 (in\nmillions):\n  Year Ended December 31,\n  2018   2019\nNet cash provided by (used in) operating activities $ 30,723   $ 38,514\nPurchases of property and equipment, net of proceeds from sales and incentives (11,323)   (12,689)\nFree cash flow $ 19,400 $ 25,825\n       \nNet cash provided by (used in) investing activities $ (12,369)   $ (24,281)\nNet cash provided by (used in) financing activities $ (7,686)   $ (10,066)\nFree Cash Flow Less Principal Repayments of Finance Leases and Financing Obligations\nFree cash flow less principal repayments of finance leases and financing obligations is free cash flow reduced by “Principal repayments of finance leases”\nand “Principal repayments of financing obligations.” Principal repayments of finance leases and financing obligations approximates the actual payments of cash for\nour finance leases and financing obligations. The following is a reconciliation of free cash flow less principal repayments of finance leases and financing\nobligations to the most comparable GAAP cash flow measure, “Net cash provided by (used in) operating activities,” for 2018 and 2019 (in millions):\n  Year Ended December 31,\n  2018   2019\nNet cash provided by (used in) operating activities $ 30,723   $ 38,514\nPurchases of property and equipment, net of proceeds from sales and incentives (11,323)   (12,689)\nFree cash flow 19,400   25,825\nPrincipal repayments of finance leases (1) (7,449)   (9,628)\nPrincipal repayments of financing obligations (1) (337)   (27)\nFree cash flow less principal repayments of finance leases and financing obligations $ 11,614   $ 16,170\n       \nNet cash provided by (used in) investing activities $ (12,369)   $ (24,281)\nNet cash provided by (used in) financing activities $ (7,686)   $ (10,066)\n_______________\n(1) Amounts for 2018 have not been retrospectively adjusted. 29\n---\n(Page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t>
  </si>
  <si>
    <t>Amazon's free cash flow in 2019 was $25,825 million.</t>
  </si>
  <si>
    <t>What were Amazon's capital expenditures in 2019?</t>
  </si>
  <si>
    <t>Amazon's capital expenditures in 2019 were $12.7 billion (see Page 22).
&lt;/answer&gt;</t>
  </si>
  <si>
    <t>['(Page 54)\n2019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operations.\n---\n(Page 22)\nCash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 In 2018 and 2019, we recorded net tax provisions of $1.2 billion and $2.4 billion. Certain foreign subsidiary earnings are subject to U.S. taxation under the\nU.S. Tax Act, which also repeals U.S. taxation on the subsequent repatriation of those earnings. We intend to invest substantially all of our foreign subsidiary\nearnings, as well as our capital in our foreign\n22\nCash provided by (used in) operating activities is also subject to\nchanges in working capital. Working capital at any specific point in time is subject to many variables, including seasonality, inventory management and category\nexpansion, the timing of cash receipts and payments, vendor payment terms, and fluctuations in foreign exchange rates. Cash provided by (used in) investing activities corresponds with cash capital expenditures, including leasehold improvements, incentives received from\nproperty and equipment vendors, proceeds from asset sales, cash outlays for acquisitions, investments in other companies and intellectual property rights, and\npurchases, sales, and maturities of marketable securities. Cash provided by (used in) investing activities was $(12.4) billion and $(24.3) billion in 2018 and 2019,\nwith the variability caused primarily by our decision to purchase or lease property and equipment and purchases, maturities, and sales of marketable securities. Cash capital expenditures were $11.3 billion, and $12.7 billion in 2018 and 2019, which primarily reflect additional capacity to support our fulfillment operations\nand additional investments in support of continued business growth in technology infrastructure (the majority of which is to support AWS). We made cash\npayments, net of acquired cash, related to acquisition and other investment activity of $2.2 billion and $2.5 billion in 2018 and 2019. Cash provided by (used in) financing activities was $(7.7) billion and $(10.1) billion in 2018 and 2019. 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t>
  </si>
  <si>
    <t>Amazon's capital expenditures in 2019 were $12.7 billion.</t>
  </si>
  <si>
    <t>What were AmazonвЂ™s cash equivalents and marketable fixed income securities at the end of 2019?</t>
  </si>
  <si>
    <t>At the end of 2019, Amazon's cash equivalents and marketable fixed income securities totaled $55,021 million (or $55.021 billion) as noted on page 52.
&lt;/answer&gt;</t>
  </si>
  <si>
    <t>['(Page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32)\nThe following table provides information about our cash equivalents and marketable fixed income securities, including principal cash flows by expected\nmaturity and the related weighted-average interest rates as of December 31, 2019 (in millions, except percentages):\n \nEstimated Fair\nValue as of\nDecember 31,\n    2020   2021   2022   2023   2024   Thereafter   Total   2019\nMoney market funds   $ 18,850   $ —   $ —   $ —   $ —   $ —   $ 18,850   $ 18,850\nWeighted average interest rate   1.09%  —%  —%  —%  —%  —%   1.09%   \nCorporate debt securities   7,629   2,988   1,052   152   8   —   11,829   11,881\nWeighted average interest rate   2.29%  2.63%  2.57%  2.38%  2.90%  —%   2.41%   \nU.S. government and agency securities   4,893   1,634   486   43   16   —   7,072   7,080\nWeighted average interest rate   1.64%  2.09%  2.01%  2.29%  2.03%  —%   1.77%   \nAsset-backed securities   1,492   546   180   95   38   —   2,351   2,360\nWeighted average interest rate   2.57%  2.52%  2.53%  2.29%  2.52%  —%   2.54%   \nForeign government and agency\nsecurities   4,630   168   4   —   2   —   4,804   4,794\nWeighted average interest rate   1.90%  2.57%  2.08%  —%  2.30%  —%   1.92%   \nOther fixed income securities   93   94   129   75   —   —   391   394\nWeighted average interest rate   2.39%  2.32%  2.10%  1.92%  —%  —%   2.19%   \n    $ 37,587   $ 5,430   $ 1,851   $ 365   $ 64   $ —   $ 45,297    \nCash equivalents and marketable\nfixed income securities                               $ 45,359\n32\n---\n(Page 33)\nTable of Contents\nAs of December 31, 2019, we had $24.8 billion of debt, including the current portion, primarily consisting of the following fixed rate unsecured debt (in\nmillions):\n1.900% Notes due on August 21, 2020 $ 1,000\n3.300% Notes due on December 5, 2021 $ 1,000\n2.500% Notes due on November 29, 2022 $ 1,250\n2.400% Notes due on February 22, 2023 $ 1,000\n2.800% Notes due on August 22, 2024 $ 2,000\n3.800% Notes due on December 5, 2024 $ 1,250\n5.200% Notes due on December 3, 2025 $ 1,000\n3.150% Notes due on August 22, 2027 $ 3,500\n4.800% Notes due on December 5, 2034 $ 1,250\n3.875% Notes due on August 22, 2037 $ 2,750\n4.950% Notes due on December 5, 2044 $ 1,500\n4.050% Notes due on August 22, 2047 $ 3,500\n4.250% Notes due on August 22, 2057 $ 2,250\nBased upon quoted market prices and Level 2 inputs, the fair value of our total debt was $27.8 billion as of December 31, 2019. Foreign Exchange Risk\nDuring 2019, net sales from our International segment accounted for 27% of our consolidated revenues. Net sales and related expenses generated from our\ninternationally-focused stores, including within Canada and Mexico (which are included in our North America segment), are primarily denominated in the\nfunctional currencies of the corresponding stores and primarily include Euros, British Pounds, and Japanese Yen. The results of operations of, and certain of our\nintercompany balances associated with, our internationally-focused stores and AWS are exposed to foreign exchange rate fluctuations. Upon consolidation, as\nforeign exchange rates vary, net sales and other operating results may differ materially from expectations, and we may record significant gains or losses on the\nremeasurement of intercompany balances. For example, as a result of fluctuations in foreign exchange rates throughout the year compared to rates in effect the\nprior year, International segment net sales decreased by $2.4 billion in comparison with the prior year. We have foreign exchange risk related to foreign-denominated cash, cash equivalents, and marketable securities (“foreign funds”). Based on the balance of\nforeign funds as of December 31, 2019, of $15.3 billion, an assumed 5%, 10%, and 20% adverse change to foreign exchange would result in fair value declines of\n$765 million, $1.5 billion, and $3.1 billion. Fluctuations in fair value are recorded in “Accumulated other comprehensive income (loss),” a separate component of\nstockholders’ equity. Equity securities with readily determinable fair values are included in “Marketable securities” on our consolidated balance sheets and are\nmeasured at fair value with changes recognized in net income.\n---\n(Page 75)\n32.2   Certification of Brian T. Olsavsky, Senior Vice President and Chief Financial Officer of Amazon.com, Inc., pursuant to 18 U.S.C. Section 1350. 101 The following financial statements from the Company’s Annual Report on Form 10-K for the year ended December 31, 2019, formatted in XBRL:\n(i) Consolidated Statements of Cash Flows, (ii) Consolidated Statements of Operations, (iii) Consolidated Statements of Comprehensive Income,\n(iv) Consolidated Balance Sheets, (v) Consolidated Statements of Stockholders’ Equity, and (vi) Notes to Consolidated Financial Statements,\n  tagged as blocks of text and including detailed tags. As permitted by Item 601(b)(4)(iii)(A) of Regulation S-K, the Company has not filed with this Annual Report on Form 10-K certain instruments\ndefining the rights of holders of long-term debt of the Company and its subsidiaries because the total amount of securities authorized thereunder\ndoes not exceed 10 percent of the total assets of the Company and its subsidiaries on a consolidated basis. The Company agrees to furnish a copy of\n    such agreements to the Commission upon request. 104 The cover page from the Company’s Annual Report on Form 10-K for the year ended December 31, 2019, formatted in iXBRL (included as\n  Exhibit 101). __________________\n†    Executive Compensation Plan or Agreement. Item 16. Form 10-K Summary\nNone. 75\n---\n(Page 51)\nTable of Contents\nNote 2 — FINANCIAL INSTRUMENTS\nCash, Cash Equivalents, Restricted Cash, and Marketable Securities\nAs of December 31, 2018 and 2019, our cash, cash equivalents, restricted cash, and marketable securities primarily consisted of cash, AAA-rated money\nmarket funds, U.S. and foreign government and agency securities, and other investment grade securities. Cash equivalents and marketable securities are recorded at\nfair value. The following table summarizes, by major security type, our cash, cash equivalents, restricted cash, and marketable securities that are measured at fair\nvalue on a recurring basis and are categorized using the fair value hierarchy (in millions):\n  December 31, 2018\nCost or Gross Gross Total\nAmortized Unrealized Unrealized Estimated\n   Cost   Gains   Losses   Fair Value\nCash $ 10,406   $ —   $ —   $ 10,406\nLevel 1 securities:              \nMoney market funds 12,515   —   —   12,515\nEquity securities             170\nLevel 2 securities:              \nForeign government and agency securities 815   —   —   815\nU.S. government and agency securities 11,686   1   (20)   11,667\nCorporate debt securities 5,008   1   (19)   4,990\nAsset-backed securities 896   —   (4)   892\nOther fixed income securities 190   —   (2)   188\nEquity securities             33\n  $ 41,516 $ 2 $ (45) $ 41,676\nLess: Restricted cash, cash equivalents, and marketable securities (2)             (426)\nTotal cash, cash equivalents, and marketable securities             $ 41,250\n51\n---\n(Page 52)\nTable of Contents\n  December 31, 2019\nCost or Gross Gross Total\nAmortized Unrealized Unrealized Estimated\n   Cost   Gains   Losses   Fair Value\nCash $ 9,776   $ —   $ —   $ 9,776\nLevel 1 securities:              \nMoney market funds 18,850   —   —   18,850\nEquity securities (1)             202\nLevel 2 securities:              \nForeign government and agency securities 4,794   —   —   4,794\nU.S. government and agency securities 7,070   11   (1)   7,080\nCorporate debt securities 11,845   37   (1)   11,881\nAsset-backed securities 2,355   6   (1)   2,360\nOther fixed income securities 393   1   —   394\nEquity securities (1)             5\n  $ 55,083   $ 55   $ (3)   $ 55,342\nLess: Restricted cash, cash equivalents, and marketable securities (2)             (321)\nTotal cash, cash equivalents, and marketable securities             $ 55,021\n___________________\n(1) The related unrealized gain (loss) recorded in “Other income (expense), net” was $4 million for the year ended December 31, 2019. (2) We are required to pledge or otherwise restrict a portion of our cash, cash equivalents, and marketable securities as collateral for real estate leases, amounts\ndue to third-party sellers in certain jurisdictions, debt, and standby and trade letters of credit. We classify cash, cash equivalents, and marketable securities\nwith use restrictions of less than twelve months as “Accounts receivable, net and other” and of twelve months or longer as non-current “Other assets” on our\nconsolidated balance sheets. See “Note 7 — Commitments and Contingencies.”\nThe following table summarizes gross gains and gross losses realized on sales of available-for-sale fixed income marketable securities (in millions):\n  Year Ended December 31,\n  2017   2018   2019\nRealized gains $ 5   $ 2   $ 11\nRealized losses 11   9   7\nThe following table summarizes the remaining contractual maturities of our cash equivalents and marketable fixed income securities as of December 31,\n2019 (in millions):\nAmortized Estimated\n  Cost   Fair Value\nDue within one year $ 35,064   $ 35,071\nDue after one year through five years 9,262   9,304\nDue after five years through ten years 301   302\nDue after ten years 680   682\nTotal $ 45,307   $ 45,359\nActual maturities may differ from the contractual maturities because borrowers may have certain prepayment conditions. 52']</t>
  </si>
  <si>
    <t>At the end of 2019, Amazon's cash equivalents and marketable fixed income securities were $36,092 million and $18,929 million.</t>
  </si>
  <si>
    <t>How did Amazon's subscription services perform in 2019?</t>
  </si>
  <si>
    <t>In 2019, Amazon's subscription services generated net sales of $19,210 million, up from $14,168 million in 2018, indicating a strong growth in this segment (see Page 68).
&lt;/answer&gt;</t>
  </si>
  <si>
    <t>['(Page 43)\nWe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 Prime memberships provide our customers with access to an evolving suite of benefits\nthat represent a single stand-ready obligation. Subscriptions are paid for at the time of or in advance of delivering the services. Revenue from such arrangements is\nrecognized over the subscription period. AWS - Our AWS arrangements include global sales of compute, storage, database, and other services. Revenue is allocated to services using stand-alone\nselling prices and is primarily recognized when the customer uses these services, based on the quantity of services rendered, such as compute or storage capacity\ndelivered on-demand. Certain services, including compute and database, are also offered as a fixed quantity over a specified term, for which revenue is recognized\nratably. Sales commissions we pay in connection with contracts that exceed one year are capitalized and amortized over the contract term.\n---\n(Page 3)\nCustomers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49)\nThe impact of applying this ASU for the year ended December 31, 2018 primarily resulted in a decrease in product sales and an increase in service sales\ndriven by the reclassification of Prime membership fees of approximately $3.8 billion. Service sales also increased by approximately $3.0 billion for the year ended\nDecember 31, 2018 due to the reclassification of certain advertising services. 49\nWe adopted this ASU on January 1, 2018 for all revenue contracts with our customers using the modified retrospective\napproach and increased retained earnings by approximately $650 million. The adjustment primarily relates to the unredeemed portion of our gift cards, which are\nnow recognized over the expected customer usage period rather than waiting until gift cards expire or when the likelihood of redemption becomes remote. We\nchanged the recognition and classification of Amazon Prime memberships, which are now accounted for as a single performance obligation and recognized ratably\nover the membership period as service sales. Previously, Prime memberships were considered to be arrangements with multiple deliverables and were allocated\namong product sales and service sales. Other changes relate primarily to the presentation of revenue. Certain advertising services are now classified as revenue\nrather than a reduction in cost of sales, and sales of apps, in-app content, and certain digital media content are presented on a net basis. Prior year amounts have not\nbeen adjusted and continue to be reported in accordance with our historic accounting policy. The impact of applying this ASU for the year ended December 31, 2018 primarily resulted in a decrease in product sales and an increase in service sales\ndriven by the reclassification of Prime membership fees of approximately $3.8 billion. Service sales also increased by approximately $3.0 billion for the year ended\nDecember 31, 2018 due to the reclassification of certain advertising services. 49\n---\n(Page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t>
  </si>
  <si>
    <t>In 2019, Amazon's subscription services generated net sales of $19,210 million, an increase from $14,168 million in 2018..</t>
  </si>
  <si>
    <t>What were the primary risks mentioned in AmazonвЂ™s 2019 10-K filing?</t>
  </si>
  <si>
    <t>The primary risks mentioned in Amazon's 2019 10-K filing include:
1. **Intense Competition**: Amazon faces evolving and intense competition across various industries and geographies, with competitors potentially having greater resources and brand recognition (see Item 1A).
2. **Inventory Risk**: Significant inventory risks are highlighted, which may adversely affect operating results due to factors such as seasonality, new product launches, and changes in consumer demand (see Item 1A).
3. **Legal Proceedings**: Amazon is involved in various claims and litigation, including wage and hour lawsuits that could result in significant liabilities (see Item 1A).
4. **Economic Conditions**: Fluctuations in foreign exchange rates, changes in global economic conditions, and customer spending can affect results (see Item 7).
5. **Intellectual Property Risks**: There are risks related to protecting intellectual property rights and the potential for infringement claims from third parties (see Item 1A).
These risks could have a material adverse effect on Amazon's business, growth, reputation, prospects, financial condition, operating results, cash flows, liquidity, and stock price (see Item 1A).
&lt;/answer&gt;</t>
  </si>
  <si>
    <t>['(Page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sales.\n---\n(Page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6)\nTable of Contents\nItem 1A. Risk Factors\nPlease carefully consider the following discussion of significant factors, events, and uncertainties that make an investment in our securities risky. The events\nand consequences discussed in these risk factors could, in circumstances we may or may not be able to accurately predict, recognize, or control, have a material\nadverse effect on our business, growth, reputation, prospects, financial condition, operating results (including components of our financial results), cash flows,\nliquidity, and stock price. These risk factors do not identify all risks that we face; our operations could also be affected by factors, events, or uncertainties that are\nnot presently known to us or that we currently do not consider to present significant risks to our operations. In addition, the global economic climate amplifies\nmany of these risks. We Face Intense Competition\nOur businesses are rapidly evolving and intensely competitive, and we have many competitors across geographies, including cross-border competition, and\nin different industries, including physical, e-commerce, and omnichannel retail, e-commerce services, web and infrastructure computing services, electronic\ndevices, digital content, advertising, grocery, and transportation and logistics services. Some of our current and potential competitors have greater resources, longer\nhistories, more customers, and/or greater brand recognition, particularly with our newly-launched products and services and in our newer geographic regions. They\nmay secure better terms from vendors, adopt more aggressive pricing, and devote more resources to technology, infrastructure, fulfillment, and marketing. Competition continues to intensify, including with the development of new business models and the entry of new and well-funded competitors, and as our\ncompetitors enter into business combinations or alliances and established companies in other market segments expand to become competitive with our business. In\naddition, new and enhanced technologies, including search, web and infrastructure computing services, digital content, and electronic devices continue to increase\nour competition.\n---\n(Page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activities.\n---\n(Page 11)\nIn addition, our insurance may not provide sufficient\ncoverage to compensate for related losses. Any of these events could damage our reputation and be expensive to remedy. We Face Significant Inventory Risk\nIn addition to risks described elsewhere in this Item 1A relating to fulfillment network and inventory optimization by us and third parties, we are exposed to\nsignificant inventory risks that may adversely affect our operating results as a result of seasonality, new product launches, rapid changes in product cycles and\npricing, defective merchandise, changes in consumer demand and consumer spending patterns, changes in consumer tastes with respect to our products, spoilage,\nand other factors. We endeavor to accurately predict these trends and avoid overstocking or understocking products we manufacture and/or sell. Demand for\nproducts, however, can change significantly between the time inventory or components are ordered and the date of sale. In addition, when we begin selling or\nmanufacturing a new product, it may be difficult to establish vendor relationships, determine appropriate product or component selection, and accurately forecast\ndemand. The acquisition of certain types of inventory or components requires significant lead-time and prepayment and they may not be returnable. We carry a\nbroad selection and significant inventory levels of certain products, such as consumer electronics, and at times we are unable to sell products in sufficient quantities\nor to meet demand during the relevant selling seasons. Any one of the inventory risk factors set forth above may adversely affect our operating results. We Face Risks Related to Adequately Protecting Our Intellectual Property Rights and Being Accused of Infringing Intellectual Property Rights of Third\nParties\nWe regard our trademarks, service marks, copyrights, patents, trade dress, trade secrets, proprietary technology, and similar intellectual property as critical to\nour success, and we rely on trademark, copyright, and patent law, trade secret protection, and confidentiality and/or license agreements with our employees,\ncustomers, and others to protect our proprietary rights.']</t>
  </si>
  <si>
    <t>The primary risks mentioned in Amazon's 2019 10-K filing include: market competition, fluctuations in foreign exchange rates, changes in global economic conditions and customer spending, regulatory challenges, seasonality and technological risks.</t>
  </si>
  <si>
    <t>What percentage of AmazonвЂ™s net sales were generated from international operations in 2019?</t>
  </si>
  <si>
    <t>In 2019, 27% of Amazon's net sales were generated from international operations (see Page 24).
&lt;/answer&gt;</t>
  </si>
  <si>
    <t>['(Page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t>
  </si>
  <si>
    <t>In 2019, approximately 26.6% of Amazon's net sales were generated from international operations in 2019.</t>
  </si>
  <si>
    <t>How did subscription services contribute to Amazon's revenue in 2019?</t>
  </si>
  <si>
    <t>In 2019, subscription services contributed $19,210 million to Amazon's revenue (see Page 68).
&lt;/answer&gt;</t>
  </si>
  <si>
    <t>['(Page 43)\nWe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 Prime memberships provide our customers with access to an evolving suite of benefits\nthat represent a single stand-ready obligation. Subscriptions are paid for at the time of or in advance of delivering the services. Revenue from such arrangements is\nrecognized over the subscription period. AWS - Our AWS arrangements include global sales of compute, storage, database, and other services. Revenue is allocated to services using stand-alone\nselling prices and is primarily recognized when the customer uses these services, based on the quantity of services rendered, such as compute or storage capacity\ndelivered on-demand. Certain services, including compute and database, are also offered as a fixed quantity over a specified term, for which revenue is recognized\nratably. Sales commissions we pay in connection with contracts that exceed one year are capitalized and amortized over the contract term.\nTable of Contents\nThe following table shows the calculation of diluted shares (in millions):\n   Year Ended December 31,\n  2017   2018   2019\nShares used in computation of basic earnings per share 480   487   494\nTotal dilutive effect of outstanding stock awards 13   13   10\nShares used in computation of diluted earnings per share 493   500   504\nRevenue\nRevenue is measured based on the amount of consideration that we expect to receive, reduced by estimates for return allowances, promotional discounts, and\nrebates. Revenue also excludes any amounts collected on behalf of third parties, including sales and indirect taxes. In arrangements where we have multiple\nperformance obligations, the transaction price is allocated to each performance obligation using the relative stand-alone selling price. We generally determine\nstand-alone selling prices based on the prices charged to customers or using expected cost plus a margin. A description of our principal revenue generating activities is as follows:\nRetail sales - We offer consumer products through our online and physical stores. Revenue is recognized when control of the goods is transferred to the\ncustomer, which generally occurs upon our delivery to a third-party carrier or, in the case of an Amazon delivery, to the customer. Third-party seller services - We offer programs that enable sellers to sell their products in our stores, and fulfill orders through us. 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services.\n---\n(Page 3)\nCustomers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49)\nWe adopted this ASU on January 1, 2018 for all revenue contracts with our customers using the modified retrospective\napproach and increased retained earnings by approximately $650 million. The adjustment primarily relates to the unredeemed portion of our gift cards, which are\nnow recognized over the expected customer usage period rather than waiting until gift cards expire or when the likelihood of redemption becomes remote. We\nchanged the recognition and classification of Amazon Prime memberships, which are now accounted for as a single performance obligation and recognized ratably\nover the membership period as service sales. Previously, Prime memberships were considered to be arrangements with multiple deliverables and were allocated\namong product sales and service sales. Other changes relate primarily to the presentation of revenue. Certain advertising services are now classified as revenue\nrather than a reduction in cost of sales, and sales of apps, in-app content, and certain digital media content are presented on a net basis. Prior year amounts have not\nbeen adjusted and continue to be reported in accordance with our historic accounting policy. The impact of applying this ASU for the year ended December 31, 2018 primarily resulted in a decrease in product sales and an increase in service sales\ndriven by the reclassification of Prime membership fees of approximately $3.8 billion. Service sales also increased by approximately $3.0 billion for the year ended\nDecember 31, 2018 due to the reclassification of certain advertising services. 49\nThe impact of applying this ASU for the year ended December 31, 2018 primarily resulted in a decrease in product sales and an increase in service sales\ndriven by the reclassification of Prime membership fees of approximately $3.8 billion. Service sales also increased by approximately $3.0 billion for the year ended\nDecember 31, 2018 due to the reclassification of certain advertising services. 49\n---\n(Page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27)\nWhile costs associated with Amazon Prime memberships and other shipping offers are not included in marketing expense, we view these offers as effective\nworldwide marketing tools, and intend to continue offering them indefinitely. 27']</t>
  </si>
  <si>
    <t>In 2019, subscription services contributed $19,210 million to Amazon's revenue.</t>
  </si>
  <si>
    <t>What was the reported growth rate of AmazonвЂ™s AWS segment in 2019?</t>
  </si>
  <si>
    <t>The reported growth rate of Amazon's AWS segment in 2019 was 37% compared to the prior year (see paragraph 1).
&lt;/answer&gt;</t>
  </si>
  <si>
    <t>['(Page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26)\nCosts to operate our AWS segment are primarily classified as “Technology and content” as we leverage a shared infrastructure that supports both our internal\ntechnology requirements and external sales to AWS customers. 26\n---\n(Page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t>
  </si>
  <si>
    <t>The reported growth rate of AmazonвЂ™s AWS segment in 2019 was 37%.</t>
  </si>
  <si>
    <t>What was the percentage increase in AmazonвЂ™s capital expenditures from 2018 to 2019?</t>
  </si>
  <si>
    <t>['(Page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54)\n2019 Acquisition Activity\nDuring 2019, we acquired certain companies for an aggregate purchase price of $315 million. The primary reason for these acquisitions, none of which were\nindividually material to our consolidated financial statements, was to acquire technologies and know-how to enable Amazon to serve customers more effectively. Acquisition-related costs were expensed as incurred and were not significant. Pro forma results of operations have not been presented because the effects of 2019 acquisitions, individually and in the aggregate, were not material to our\nconsolidated results of operations. 54\n---\n(Page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operations.\n---\n(Page 22)\nCash outflows from financing activities result from\nprincipal repayments of finance leases and financing obligations and repayments of long-term debt and other, and were $8.5 billion and $12.3 billion in 2018 and\n2019. Property and equipment acquired under finance leases was $10.6 billion and $13.7 billion in 2018 and 2019, with the increase reflecting investments in\nsupport of continued business growth primarily due to investments in technology infrastructure for AWS, which investments we expect to continue over time. We had no borrowings outstanding under the commercial paper program (the “Commercial Paper Program”) or unsecured revolving credit facility (the\n“Credit Agreement”) and $740 million of borrowings outstanding under our $740 million secured revolving credit facility (the “Credit Facility”) as of\nDecember 31, 2019. See Item 8 of Part II, “Financial Statements and Supplementary Data — Note 6 — Debt” for additional information. In 2018 and 2019, we recorded net tax provisions of $1.2 billion and $2.4 billion. Certain foreign subsidiary earnings are subject to U.S. taxation under the\nU.S. Tax Act, which also repeals U.S. taxation on the subsequent repatriation of those earnings. We intend to invest substantially all of our foreign subsidiary\nearnings, as well as our capital in our foreign\n22']</t>
  </si>
  <si>
    <t>The percentage increase in Amazon's capital expenditures from 2018 to 2019 was approximately 12.39%.</t>
  </si>
  <si>
    <t>What percentage of AmazonвЂ™s total assets was comprised of cash and cash equivalents in 2019?</t>
  </si>
  <si>
    <t>In 2019, Amazon's total assets were $225,248 million, and cash and cash equivalents were $36,092 million. The percentage of total assets comprised of cash and cash equivalents is approximately 16.02%.
&lt;/answer&gt;</t>
  </si>
  <si>
    <t>['(Page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24\n---\n(Page 75)\n32.2   Certification of Brian T. Olsavsky, Senior Vice President and Chief Financial Officer of Amazon.com, Inc., pursuant to 18 U.S.C. Section 1350. 101 The following financial statements from the Company’s Annual Report on Form 10-K for the year ended December 31, 2019, formatted in XBRL:\n(i) Consolidated Statements of Cash Flows, (ii) Consolidated Statements of Operations, (iii) Consolidated Statements of Comprehensive Income,\n(iv) Consolidated Balance Sheets, (v) Consolidated Statements of Stockholders’ Equity, and (vi) Notes to Consolidated Financial Statements,\n  tagged as blocks of text and including detailed tags. As permitted by Item 601(b)(4)(iii)(A) of Regulation S-K, the Company has not filed with this Annual Report on Form 10-K certain instruments\ndefining the rights of holders of long-term debt of the Company and its subsidiaries because the total amount of securities authorized thereunder\ndoes not exceed 10 percent of the total assets of the Company and its subsidiaries on a consolidated basis. The Company agrees to furnish a copy of\n    such agreements to the Commission upon request. 104 The cover page from the Company’s Annual Report on Form 10-K for the year ended December 31, 2019, formatted in iXBRL (included as\n  Exhibit 101). __________________\n†    Executive Compensation Plan or Agreement. Item 16. Form 10-K Summary\nNone. 75']</t>
  </si>
  <si>
    <t>In 2019, cash and cash equivalents comprised approximately 16.02% of Amazon's total assets.</t>
  </si>
  <si>
    <t>How did AmazonвЂ™s 2019 filing describe the competitive landscape in the e-commerce market?</t>
  </si>
  <si>
    <t>Amazon's 2019 filing described the competitive landscape in the e-commerce market as rapidly evolving and intensely competitive. It outlined a broad array of current and potential competitors from various industry sectors worldwide, including physical, e-commerce, and omnichannel retailers, publishers, producers, and distributors of all types of media. The company noted that competitive factors include selection, price, and convenience, with some competitors having greater resources, brand recognition, and control over critical inputs, which could impact Amazon's market position (see page 4).
&lt;/answer&gt;</t>
  </si>
  <si>
    <t>['(Page 4)\nTable of Contents\nContent Creators\nWe serve authors and independent publishers with Kindle Direct Publishing, an online service that lets independent authors and publishers choose a royalty\noption and make their books available in the Kindle Store, along with Amazon’s own publishing arm, Amazon Publishing. We also offer programs that allow\nauthors, musicians, filmmakers, skill and app developers, and others to publish and sell content. Competition\nOur businesses encompass a large variety of product types, service offerings, and delivery channels. The worldwide marketplace in which we compete is\nevolving rapidly and intensely competitive, and we face a broad array of competitors from many different industry sectors around the world. Our current and\npotential competitors include: (1) physical, e-commerce, and omnichannel retailers, publishers, vendors, distributors, manufacturers, and producers of the products\nwe offer and sell to consumers and businesses; (2) publishers, producers, and distributors of physical, digital, and interactive media of all types and all distribution\nchannels; (3) web search engines, comparison shopping websites, social networks, web portals, and other online and app-based means of discovering, using, or\nacquiring goods and services, either directly or in collaboration with other retailers; (4) companies that provide e-commerce services, including website\ndevelopment and hosting, omnichannel sales, inventory, and supply chain management, advertising, fulfillment, customer service, and payment processing;\n(5) companies that provide fulfillment and logistics services for themselves or for third parties, whether online or offline; (6) companies that provide information\ntechnology services or products, including on-premises or cloud-based infrastructure and other services; (7) companies that design, manufacture, market, or sell\nconsumer electronics, telecommunication, and electronic devices; and (8) companies that sell grocery products online and in physical stores. We believe that the\nprincipal competitive factors in our retail businesses include selection, price, and convenience, including fast and reliable fulfillment. Additional competitive\nfactors for our seller and enterprise services include the quality, speed, and reliability of our services and tools, as well as customers’ ability and willingness to\nchange business practices. Some of our current and potential competitors have greater resources, longer histories, more customers, greater brand recognition, and\ngreater control over inputs critical to our various businesses. They may secure better terms from suppliers, adopt more aggressive pricing, pursue restrictive\ndistribution agreements that restrict our access to supply, direct consumers to their own offerings instead of ours, lock-in potential customers with restrictive terms,\nand devote more resources to technology, infrastructure, fulfillment, and marketing. The Internet facilitates competitive entry and comparison shopping, which\nenhances the ability of new, smaller, or lesser-known businesses to compete against us.\n---\n(Page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 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activities.\n---\n(Page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fees.\n---\n(Page 1)\nTable of Contents\n \nUNITED STATES\nSECURITIES AND EXCHANGE COMMISSION\nWashington, D.C. 20549\n ____________________________________\nFORM 10-K\n____________________________________ \n(Mark One)\n☒ ANNUAL REPORT PURSUANT TO SECTION 13 OR 15(d) OF THE SECURITIES EXCHANGE ACT OF 1934\nFor the fiscal year ended December 31, 2019\nor\n☐ TRANSITION REPORT PURSUANT TO SECTION 13 OR 15(d) OF THE SECURITIES EXCHANGE ACT OF 1934\nFor the transition period from            to             . Commission File No. 000-22513\n____________________________________\nAMAZON.COM, INC.\n(Exact name of registrant as specified in its charter)\nDelaware   91-1646860\n(State or other jurisdiction of (I.R.S. Employer\nincorporation or organization)   Identification No.) 410 Terry Avenue North\nSeattle, Washington 98109-5210\n(206) 266-1000\n(Address and telephone number, including area code, of registrant’s principal executive offices)\nSecurities registered pursuant to Section 12(b) of the Act:\nTitle of Each Class Trading Symbol(s) Name of Each Exchange on Which Registered\nCommon Stock, par value $.01 per share AMZN Nasdaq Global Select Market\nSecurities registered pursuant to Section 12(g) of the Act:\nNone\n ____________________________________\nIndicate by check mark if the registrant is a well-known seasoned issuer, as defined in Rule 405 of the Securities Act. Yes  ☒    No  ☐\nIndicate by check mark if the registrant is not required to file reports pursuant to Section 13 or Section 15(d) of the Exchange Act. Yes  ☐    No  ☒\nIndicate by check mark whether the registrant (1) has filed all reports required to be filed by Section 13 or 15(d) of the Securities Exchange Act of 1934 during the preceding 12 months (or\nfor such shorter period that the registrant was required to file such reports), and (2) has been subject to such filing requirements for the past 90 days. Yes  ☒    No  ☐\nIndicate by check mark whether the registrant has submitted electronically every Interactive Data File required to be submitted pursuant to Rule 405 of Regulation S-T during the preceding\n12 months (or for such shorter period that the registrant was required to submit such files). Yes  ☒    No  ☐\nIndicate by check mark whether the registrant is a large accelerated filer, an accelerated filer, a non-accelerated filer, a smaller reporting company, or an emerging growth company. See the\ndefinitions of “large accelerated filer,” “accelerated filer,” “smaller reporting company,” and “emerging growth company” in Rule 12b-2 of the Exchange Act.\n---\n(Page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t>
  </si>
  <si>
    <t>Amazon's 2019 filing described the competitive landscape in the e-commerce market as rapidly evolving and intensely competitive.</t>
  </si>
  <si>
    <t>What was the impact of currency fluctuations on AmazonвЂ™s international revenue in 2019?</t>
  </si>
  <si>
    <t>Changes in foreign currency exchange rates impacted International net sales by $(2.4) billion in 2019 (see page 24).
&lt;/answer&gt;</t>
  </si>
  <si>
    <t>['(Page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sellers.\n---\n(Page 31)\nTable of Contents\nEffect of Foreign Exchange Rates\nInformation regarding the effect of foreign exchange rates, versus the U.S. Dollar, on our net sales, operating expenses, and operating income is provided to\nshow reported period operating results had the foreign exchange rates remained the same as those in effect in the comparable prior year periods. The effect on our\nnet sales, operating expenses, and operating income from changes in our foreign exchange rates versus the U.S. Dollar is as follows (in millions):\n  Year Ended December 31, 2018   Year Ended December 31, 2019\nExchange At Prior  Exchange At Prior \nAs  Rate Year  As  Rate Year \n   Reported   Effect (1)   Rates (2)   Reported   Effect (1)   Rates (2)\nNet sales $ 232,887   $ (1,253)   $ 231,634   $ 280,522   $ 2,560   $ 283,082\nOperating expenses 220,466   (1,027)   219,439   265,981   2,740   268,721\nOperating income 12,421   (226)   12,195   14,541   (180)   14,361\n___________________\n(1) Represents the change in reported amounts resulting from changes in foreign exchange rates from those in effect in the comparable prior year period for\noperating results. (2) Represents the outcome that would have resulted had foreign exchange rates in the reported period been the same as those in effect in the comparable prior\nyear period for operating results. Guidance\nWe provided guidance on January 30, 2020, in our earnings release furnished on Form 8-K as set forth below. These forward-looking statements reflect\nAmazon.com’s expectations as of January 30, 2020, and are subject to substantial uncertainty. Our results are inherently unpredictable and may be materially\naffected by many factors, such as fluctuations in foreign exchange rates, changes in global economic conditions and customer spending, world events, the rate of\ngrowth of the Internet, online commerce, and cloud services, as well as those outlined in Item 1A of Part I, “Risk Factors.”\nFirst Quarter 2020 Guidance\n• Net sales are expected to be between $69.0 billion and $73.0 billion, or to grow between 16% and 22% compared with first quarter 2019. This guidance\nanticipates a favorable impact of approximately 5 basis points from foreign exchange rates. • Operating income is expected to be between $3.0 billion and $4.2 billion, compared with $4.4 billion in first quarter 2019. This guidance includes\napproximately $800 million lower depreciation expense due to an increase in the estimated useful life of our servers beginning on January 1, 2020. • This guidance assumes, among other things, that no additional business acquisitions, investments, restructurings, or legal settlements are concluded.\n---\n(Page 25)\nChanges in foreign exchange rates impacted operating income by $(49) million and\n$273 million for 2018 and 2019. 25\nTable of Contents\nOperating Income (Loss)\nOperating income (loss) by segment is as follows (in millions):\n  Year Ended December 31,\n  2018   2019\nOperating Income (Loss):      \nNorth America $ 7,267   $ 7,033\nInternational (2,142)   (1,693)\nAWS 7,296   9,201\nConsolidated $ 12,421 $ 14,541\nOperating income was $12.4 billion and $14.5 billion for 2018 and 2019. We believe that operating income (loss) is a more meaningful measure than gross\nprofit and gross margin due to the diversity of our product categories and services. The decrease in North America operating income in absolute dollars in 2019, compared to the prior year, is primarily due to increased shipping costs and\nmarketing expense, partially offset by increased unit sales, including sales by third-party sellers, and advertising sales and slower growth in certain operating\nexpenses. Changes in foreign exchange rates impacted operating income by $17 million and $23 million for 2018 and 2019. The decrease in International operating loss in absolute dollars in 2019, compared to the prior year, is primarily due to increased unit sales, including sales by\nthird-party sellers, and advertising sales, and slower growth in certain operating expenses, partially offset by increased marketing expense. Changes in foreign\nexchange rates impacted operating loss by $258 million and $(116) million for 2018 and 2019. The increase in AWS operating income in absolute dollars in 2019, compared to the prior year, is primarily due to increased customer usage and cost\nstructure productivity, partially offset by pricing changes and increased spending on technology infrastructure and payroll and related expenses, which was\nprimarily driven by additional investments to support the business growth. Changes in foreign exchange rates impacted operating income by $(49) million and\n$273 million for 2018 and 2019. 25\n---\n(Page 49)\nThe functional currency of our subsidiaries that either operate or support these stores is generally the same as the local\ncurrency. Assets and liabilities of these subsidiaries are translated into U.S. Dollars at period-end foreign exchange rates, and revenues and expenses are translated\nat average rates prevailing throughout the period. Translation adjustments are included in “Accumulated other comprehensive income (loss),” a separate\ncomponent of stockholders’ equity, and in the “Foreign currency effect on cash, cash equivalents, and restricted cash,” on our consolidated statements of cash\nflows. Transaction gains and losses including intercompany transactions denominated in a currency other than the functional currency of the entity involved are\nincluded in “Other income (expense), net” on our consolidated statements of operations. In connection with the settlement and remeasurement of intercompany\nbalances, we recorded gains (losses) of $202 million, $(186) million, and $95 million in 2017, 2018, and 2019. Accounting Pronouncements Recently Adopted\nIn May 2014, the Financial Accounting Standards Board (“FASB”) issued an Accounting Standards Update (“ASU”) amending revenue recognition guidance\nand requiring more detailed disclosures to enable users of financial statements to understand the nature, amount, timing, and uncertainty of revenue and cash flows\narising from contracts with customers. We adopted this ASU on January 1, 2018 for all revenue contracts with our customers using the modified retrospective\napproach and increased retained earnings by approximately $650 million. The adjustment primarily relates to the unredeemed portion of our gift cards, which are\nnow recognized over the expected customer usage period rather than waiting until gift cards expire or when the likelihood of redemption becomes remote. We\nchanged the recognition and classification of Amazon Prime memberships, which are now accounted for as a single performance obligation and recognized ratably\nover the membership period as service sales.\n---\n(Page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t>
  </si>
  <si>
    <t>The impact of currency fluctuations on AmazonвЂ™s international revenue in 2019 was a decrease of $2.4 billion.</t>
  </si>
  <si>
    <t>What were the key growth drivers for AmazonвЂ™s international segment as described in the 2019 report?</t>
  </si>
  <si>
    <t>The key growth drivers for Amazon's international segment in 2019 were increased unit sales, including sales by third-party sellers, which were largely driven by continued efforts to reduce prices for customers, increased in-stock inventory availability, and increased selection (see page 24).
&lt;/answer&gt;</t>
  </si>
  <si>
    <t>['(Page 24)\nFor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24\nTable of Contents\nResults of Operations\nWe have organized our operations into three segments: North America, International, and AWS. These segments reflect the way the Company evaluates its\nbusiness performance and manages its operations. See Item 8 of Part II, “Financial Statements and Supplementary Data — Note 10 — Segment Information.”\nNet Sales\nNet sales include product and service sales. Product sales represent revenue from the sale of products and related shipping fees and digital media content\nwhere we record revenue gross. Service sales primarily represent third-party seller fees, which includes commissions and any related fulfillment and shipping fees,\nAWS sales, Amazon Prime membership fees, advertising services, and certain digital content subscriptions. Net sales information is as follows (in millions):\n   Year Ended December 31,\n  2018   2019\nNet Sales:      \nNorth America $ 141,366   $ 170,773\nInternational 65,866   74,723\nAWS 25,655   35,026\nConsolidated $ 232,887   $ 280,522\nYear-over-year Percentage Growth:      \nNorth America 33%  21%\nInternational 21   13\nAWS 47   37\nConsolidated 31   20\nYear-over-year Percentage Growth, excluding the effect of foreign exchange rates:      \nNorth America 33%  21%\nInternational 19   17\nAWS 47   37\nConsolidated 30   22\nNet sales mix:      \nNorth America 61%  61%\nInternational 28   27\nAWS 11   12\nConsolidated 100%  100%\nSales increased 20% in 2019, compared to the prior year. Changes in foreign currency exchange rates impacted net sales by $1.3 billion and $(2.6) billion for\n2018 and 2019. For a discussion of the effect on sales growth of foreign exchange rates, see “Effect of Foreign Exchange Rates” below. North America sales increased 21% in 2019, compared to the prior year. The sales growth primarily reflects increased unit sales, including sales by third-\nparty sellers.\n---\n(Page 3)\nCustomers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 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service.\n---\n(Page 8)\nTable of Contents\n• lower levels of use of the Internet;\n• lower levels of consumer spending and fewer opportunities for growth compared to the U.S.;\n• lower levels of credit card usage and increased payment risk;\n• difficulty in staffing, developing, and managing foreign operations as a result of distance, language, and cultural differences;\n• different employee/employer relationships and the existence of works councils and labor unions;\n• compliance with the U.S. Foreign Corrupt Practices Act and other applicable U.S. and foreign laws prohibiting corrupt payments to government officials\nand other third parties;\n• laws and policies of the U.S. and other jurisdictions affecting trade, foreign investment, loans, and taxes; and\n• geopolitical events, including war and terrorism. As international physical, e-commerce, and omnichannel retail and other services grow, competition will intensify, including through adoption of evolving\nbusiness models. Local companies may have a substantial competitive advantage because of their greater understanding of, and focus on, the local customer, as\nwell as their more established local brand names. The inability to hire, train, retain, and manage sufficient required personnel may limit our international growth. The People’s Republic of China (“PRC”) and India regulate Amazon’s and its affiliates’ businesses and operations in country through regulations and license\nrequirements that may restrict (i) foreign investment in and operation of the Internet, IT infrastructure, data centers, retail, delivery, and other sectors, (ii) Internet\ncontent, and (iii) the sale of media and other products and services. For example, in order to meet local ownership, regulatory licensing, and cybersecurity\nrequirements, we provide certain technology services in China through contractual relationships with third parties that hold PRC licenses to provide services. In\nIndia, the government restricts the ownership or control of Indian companies by foreign entities involved in online multi-brand retail trading activities. For\nwww.amazon.in, we provide certain marketing tools and logistics services to third-party sellers to enable them to sell online and deliver to customers, and we hold\nindirect minority interests in entities that are third-party sellers on the www.amazon.in marketplace. Although we believe these structures and activities comply\nwith existing laws, they involve unique risks, and the PRC and India may from time to time consider and implement additional changes in their regulatory,\nlicensing, or other requirements that could impact these structures and activities. There are substantial uncertainties regarding the interpretation of PRC and Indian\nlaws and regulations, and it is possible that these governments will ultimately take a view contrary to ours.\n---\n(Page 67)\nTable of Contents\nNorth America\nThe North America segment primarily consists of amounts earned from retail sales of consumer products (including from sellers) and subscriptions through\nNorth America-focused online and physical stores. This segment includes export sales from these online stores. International\nThe International segment primarily consists of amounts earned from retail sales of consumer products (including from sellers) and subscriptions through\ninternationally-focused online stores. This segment includes export sales from these internationally-focused online stores (including export sales from these online\nstores to customers in the U.S., Mexico, and Canada), but excludes export sales from our North America-focused online stores. AWS\nThe AWS segment consists of amounts earned from global sales of compute, storage, database, and other service offerings for start-ups, enterprises,\ngovernment agencies, and academic institutions. Information on reportable segments and reconciliation to consolidated net income (loss) is as follows (in millions):\n   Year Ended December 31,\n  2017   2018   2019\nNorth America          \nNet sales $ 106,110   $ 141,366   $ 170,773\nOperating expenses 103,273   134,099   163,740\nOperating income $ 2,837   $ 7,267   $ 7,033\nInternational          \nNet sales $ 54,297   $ 65,866   $ 74,723\nOperating expenses 57,359   68,008   76,416\nOperating income (loss) $ (3,062)   $ (2,142)   $ (1,693)\nAWS          \nNet sales $ 17,459   $ 25,655   $ 35,026\nOperating expenses 13,128   18,359   25,825\nOperating income $ 4,331   $ 7,296   $ 9,201\nConsolidated          \nNet sales $ 177,866   $ 232,887   $ 280,522\nOperating expenses 173,760   220,466   265,981\nOperating income 4,106   12,421   14,541\nTotal non-operating income (expense) (300)   (1,160)   (565)\nProvision for income taxes (769)   (1,197)   (2,374)\nEquity-method investment activity, net of tax (4)   9   (14)\nNet income $ 3,033   $ 10,073   $ 11,588\n67\n---\n(Page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t>
  </si>
  <si>
    <t>The key growth drivers for Amazon's international segment in 2019, as described in the report, were primarily increased unit sales, which included sales by third-party sellers.</t>
  </si>
  <si>
    <t>What were Amazon's total assets at the end of 2019?</t>
  </si>
  <si>
    <t>Amazon's total assets at the end of 2019 were $225,248 million (see page 40).
&lt;/answer&gt;</t>
  </si>
  <si>
    <t>['(Page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68)\nTable of Contents\nNet sales by groups of similar products and services, which also have similar economic characteristics, is as follows (in millions):\n   Year Ended December 31,\n  2017   2018   2019\nNet Sales:          \nOnline stores (1) $ 108,354   $ 122,987   $ 141,247\nPhysical stores (2) 5,798   17,224   17,192\nThird-party seller services (3) 31,881   42,745   53,762\nSubscription services (4) 9,721   14,168   19,210\nAWS 17,459   25,655   35,026\nOther (5) 4,653   10,108   14,085\nConsolidated $ 177,866   $ 232,887   $ 280,522\n___________________\n(1) Includes product sales and digital media content where we record revenue gross. We leverage our retail infrastructure to offer a wide selection of consumable\nand durable goods that includes media products available in both a physical and digital format, such as books, music, videos, games, and software. These\nproduct sales include digital products sold on a transactional basis. Digital product subscriptions that provide unlimited viewing or usage rights are included in\n“Subscription services.”\n(2) Includes product sales where our customers physically select items in a store. Sales from customers who order goods online for delivery or pickup at our\nphysical stores are included in “Online stores.”\n(3) Includes commissions and any related fulfillment and shipping fees, and other third-party seller services. (4) Includes annual and monthly fees associated with Amazon Prime memberships, as well as audiobook, digital video, digital music, e-book, and other non-AWS\nsubscription services. (5) Primarily includes sales of advertising services, as well as sales related to our other service offerings. 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assets.\nNet sales generated from our internationally-focused online stores are denominated in local functional currencies. Revenues are translated at average rates\nprevailing throughout the period. Net sales attributed to countries that represent a significant portion of consolidated net sales are as follows (in millions):\n  Year Ended December 31,\n  2017   2018   2019\nUnited States $ 120,486   $ 160,146   $ 193,636\nGermany 16,951   19,881   22,232\nUnited Kingdom 11,372   14,524   17,527\nJapan 11,907   13,829   16,002\nRest of world 17,150   24,507   31,125\nConsolidated $ 177,866   $ 232,887   $ 280,522\nTotal segment assets exclude corporate assets, such as cash and cash equivalents, marketable securities, other long-term investments, corporate facilities,\ngoodwill and other acquired intangible assets, and tax assets. Technology infrastructure assets are allocated among the segments based on usage, with the majority\nallocated to the AWS segment. Total segment assets reconciled to consolidated amounts are as follows (in millions):\n  December 31,\n  2017   2018   2019\nNorth America (1) $ 35,844   $ 47,251   $ 72,277\nInternational (1) 18,014   19,923   30,709\nAWS (2) 18,660   26,340   36,500\nCorporate 58,792   69,134   85,762\nConsolidated $ 131,310   $ 162,648   $ 225,248\n___________________\n(1) North America and International segment assets primarily consist of property and equipment, inventory, and accounts receivable. (2) AWS segment assets primarily consist of property and equipment and accounts receivable. 68\n---\n(Page 37)\nTable of Contents\nAMAZON.COM, INC.\nCONSOLIDATED STATEMENTS OF CASH FLOWS\n(in millions)\n   Year Ended December 31,\n  2017   2018   2019\nCASH, CASH EQUIVALENTS, AND RESTRICTED CASH, BEGINNING OF PERIOD $ 19,934   $ 21,856   $ 32,173\nOPERATING ACTIVITIES:          \nNet income 3,033   10,073   11,588\nAdjustments to reconcile net income to net cash from operating activities:          \nDepreciation and amortization of property and equipment and capitalized content costs, operating lease\nassets, and other 11,478   15,341   21,789\nStock-based compensation 4,215   5,418   6,864\nOther operating expense (income), net 202   274   164\nOther expense (income), net (292)   219   (249)\nDeferred income taxes (29)   441   796\nChanges in operating assets and liabilities:          \nInventories (3,583)   (1,314)   (3,278)\nAccounts receivable, net and other (4,780)   (4,615)   (7,681)\nAccounts payable 7,100   3,263   8,193\nAccrued expenses and other 283   472   (1,383)\nUnearned revenue 738   1,151   1,711\nNet cash provided by (used in) operating activities 18,365 30,723 38,514\nINVESTING ACTIVITIES:          \nPurchases of property and equipment (11,955)   (13,427)   (16,861)\nProceeds from property and equipment sales and incentives 1,897   2,104   4,172\nAcquisitions, net of cash acquired, and other (13,972)   (2,186)   (2,461)\nSales and maturities of marketable securities 9,677   8,240   22,681\nPurchases of marketable securities (12,731)   (7,100)   (31,812)\nNet cash provided by (used in) investing activities (27,084)   (12,369) (24,281)\nFINANCING ACTIVITIES:          \nProceeds from long-term debt and other 16,228   768   2,273\nRepayments of long-term debt and other (1,301)   (668)   (2,684)\nPrincipal repayments of finance leases (4,799)   (7,449)   (9,628)\nPrincipal repayments of financing obligations (200)   (337)   (27)\nNet cash provided by (used in) financing activities 9,928 (7,686) (10,066)\nForeign currency effect on cash, cash equivalents, and restricted cash 713   (351)   70\nNet increase (decrease) in cash, cash equivalents, and restricted cash 1,922 10,317 4,237\nCASH, CASH EQUIVALENTS, AND RESTRICTED CASH, END OF PERIOD $ 21,856 $ 32,173 $ 36,410\nSUPPLEMENTAL CASH FLOW INFORMATION:          \nCash paid for interest on long-term debt $ 328   $ 854   $ 875\nCash paid for operating leases —   —   3,361\nCash paid for interest on finance leases 200   381   647\nCash paid for interest on financing obligations 119   194   39\nCash paid for income taxes, net of refunds 957   1,184   881\nAssets acquired under operating leases —   —   7,870\nProperty and equipment acquired under finance leases 9,637   10,615   13,723\nProperty and equipment acquired under build-to-suit arrangements 3,541   3,641   1,362\nSee accompanying notes to consolidated financial statements. 37\n---\n(Page 48)\nTotal video and music expense was $6.7 billion and $7.8 billion for the year ended December 31, 2018 and 2019. Total video and music expense\nincludes licensing and production costs associated with content offered within Amazon Prime memberships, and costs associated with digital subscriptions and\nsold or rented content. Investments\nWe generally invest our excess cash in AAA-rated money market funds and investment grade short- to intermediate-term fixed income securities. Such\ninvestments are included in “Cash and cash equivalents” or “Marketable securities” on the accompanying consolidated balance sheets. Marketable debt securities\nare classified as available-for-sale and reported at fair value with unrealized gains and losses included in “Accumulated other comprehensive income (loss).”\nEquity investments are accounted for using the equity method of accounting if the investment gives us the ability to exercise significant influence, but not\ncontrol, over an investee. Equity-method investments are included within “Other assets” on our consolidated balance sheets. Our share of the earnings or losses as\nreported by equity-method investees, amortization of basis differences, and related gains or losses, if any, are classified as “Equity-method investment activity, net\nof tax” on our consolidated statements of operations. Equity investments without readily determinable fair values and for which we do not have the ability to exercise significant influence are accounted for at\ncost with adjustments for observable changes in prices or impairments and are classified as “Other assets” on our consolidated balance sheets with adjustments\nrecognized in “Other income (expense), net” on our consolidated statements of operations. As of December 31, 2018 and 2019, these investments had a carrying\nvalue of $282 million and $1.5 billion. Equity investments that have readily determinable fair values are included in “Marketable securities” on our consolidated balance sheets and measured at fair\nvalue with changes recognized in “Other income (expense), net” on our consolidated statement of operations.\n---\n(Page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39\n---\n(Page 41)\nTable of Contents\nAMAZON.COM, INC.\nCONSOLIDATED STATEMENTS OF STOCKHOLDERS’ EQUITY\n(in millions)\n \n  Common Stock                \nAdditional Accumulated Other Total\nTreasury Paid-In Comprehensive Retained Stockholders’\n  Shares   Amount   Stock   Capital   Income (Loss)   Earnings   Equity\nBalance as of January 1, 2017 477   $ 5   $ (1,837)   $ 17,186   $ (985)   $ 4,916   $ 19,285\nCumulative effect of a change in accounting\nprinciple related to stock-based compensation —   —   —   —   —   687   687\nNet income —   —   —   —   —   3,033   3,033\nOther comprehensive income (loss) —   —   —   —   501   —   501\nExercise of common stock options 7   —   —   1   —   —   1\nStock-based compensation and issuance of\nemployee benefit plan stock —   —   —   4,202   —   —   4,202\nBalance as of December 31, 2017 484   5   (1,837)   21,389 (484) 8,636 27,709\nCumulative effect of change in accounting\nprinciples related to revenue recognition, income\ntaxes, and financial instruments —   —   —   —   (4)   916   912\nNet income —   —   —   —   —   10,073   10,073\nOther comprehensive income (loss) —   —   —   —   (547)   —   (547)\nExercise of common stock options 7   —   —   —   —   —   —\nStock-based compensation and issuance of\nemployee benefit plan stock —   —   —   5,402   —   —   5,402\nBalance as of December 31, 2018 491   5   (1,837)   26,791   (1,035)   19,625   43,549\nCumulative effect of change in accounting\nprinciple related to leases —   —   —   —   —   7   7\nNet income —   —   —   —   —   11,588   11,588\nOther comprehensive income (loss) —   —   —   —   49   —   49\nExercise of common stock options 7   —   —   —   —   —   —\nStock-based compensation and issuance of\nemployee benefit plan stock —   —   —   6,867   —   —   6,867\nBalance as of December 31, 2019 498   $ 5   $ (1,837)   $ 33,658   $ (986)   $ 31,220   $ 62,060\nSee accompanying notes to consolidated financial statements. 41']</t>
  </si>
  <si>
    <t>At the end of 2019, Amazon's total assets were approximately $225.2 billion.</t>
  </si>
  <si>
    <t>What were the main regulatory challenges mentioned in Amazon's 2019 filing?</t>
  </si>
  <si>
    <t>The main regulatory challenges mentioned in Amazon's 2019 filing include:
1. Regulatory and license requirements in the People's Republic of China and India that may restrict foreign investment and operation in various sectors, including the Internet and IT infrastructure (see paragraph 2).
2. Compliance with the U.S. Foreign Corrupt Practices Act and other applicable laws prohibiting corrupt payments (see paragraph 2).
3. Potential fines, financial penalties, license revocations, or operational restructuring due to violations of existing or future laws and regulations in the PRC and India (see paragraph 2).
&lt;/answer&gt;</t>
  </si>
  <si>
    <t>['(Page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fees.\nIn\nFebruary 2016, Eolas filed an amended complaint seeking, among other things, an unspecified amount of damages. In February 2017, Eolas alleged in its damages\nreport that in the event of a finding of liability Amazon could be subject to $130-$250 million in damages. In April 2017, the case was transferred to the United\nStates District Court for the Northern District of California. We dispute the allegations of wrongdoing and intend to defend ourselves vigorously in this matter. In October 2017, SRC Labs, LLC and Saint Regis Mohawk Tribe filed a complaint for patent infringement against Amazon Web Services, Inc.,\nAmazon.com, Inc., and VADATA, Inc. in the United States District Court for the Eastern District of Virginia. The complaint alleges, among other things, that\ncertain AWS EC2 Instances infringe U.S. Patent Nos. 6,434,687, entitled “System and method for accelerating web site access and processing utilizing a computer\nsystem incorporating reconfigurable processors operating under a single operating system image”; 7,149,867, entitled “System and method of enhancing efficiency\nand utilization of memory bandwidth in reconfigurable hardware”; 7,225,324 and 7,620,800, both entitled “Multi-adaptive processing systems and techniques for\nenhancing parallelism and performance of computational functions”;\n60\n---\n(Page 8)\nTable of Contents\n• lower levels of use of the Internet;\n• lower levels of consumer spending and fewer opportunities for growth compared to the U.S.;\n• lower levels of credit card usage and increased payment risk;\n• difficulty in staffing, developing, and managing foreign operations as a result of distance, language, and cultural differences;\n• different employee/employer relationships and the existence of works councils and labor unions;\n• compliance with the U.S. Foreign Corrupt Practices Act and other applicable U.S. and foreign laws prohibiting corrupt payments to government officials\nand other third parties;\n• laws and policies of the U.S. and other jurisdictions affecting trade, foreign investment, loans, and taxes; and\n• geopolitical events, including war and terrorism. As international physical, e-commerce, and omnichannel retail and other services grow, competition will intensify, including through adoption of evolving\nbusiness models. Local companies may have a substantial competitive advantage because of their greater understanding of, and focus on, the local customer, as\nwell as their more established local brand names. The inability to hire, train, retain, and manage sufficient required personnel may limit our international growth. The People’s Republic of China (“PRC”) and India regulate Amazon’s and its affiliates’ businesses and operations in country through regulations and license\nrequirements that may restrict (i) foreign investment in and operation of the Internet, IT infrastructure, data centers, retail, delivery, and other sectors, (ii) Internet\ncontent, and (iii) the sale of media and other products and services. For example, in order to meet local ownership, regulatory licensing, and cybersecurity\nrequirements, we provide certain technology services in China through contractual relationships with third parties that hold PRC licenses to provide services. In\nIndia, the government restricts the ownership or control of Indian companies by foreign entities involved in online multi-brand retail trading activities. For\nwww.amazon.in, we provide certain marketing tools and logistics services to third-party sellers to enable them to sell online and deliver to customers, and we hold\nindirect minority interests in entities that are third-party sellers on the www.amazon.in marketplace. Although we believe these structures and activities comply\nwith existing laws, they involve unique risks, and the PRC and India may from time to time consider and implement additional changes in their regulatory,\nlicensing, or other requirements that could impact these structures and activities. There are substantial uncertainties regarding the interpretation of PRC and Indian\nlaws and regulations, and it is possible that these governments will ultimately take a view contrary to ours.\nFor\nwww.amazon.in, we provide certain marketing tools and logistics services to third-party sellers to enable them to sell online and deliver to customers, and we hold\nindirect minority interests in entities that are third-party sellers on the www.amazon.in marketplace. Although we believe these structures and activities comply\nwith existing laws, they involve unique risks, and the PRC and India may from time to time consider and implement additional changes in their regulatory,\nlicensing, or other requirements that could impact these structures and activities. There are substantial uncertainties regarding the interpretation of PRC and Indian\nlaws and regulations, and it is possible that these governments will ultimately take a view contrary to ours. In addition, our Chinese and Indian businesses and\noperations may be unable to continue to operate if we or our affiliates are unable to access sufficient funding or, in China, enforce contractual relationships we or\nour affiliates have in place. Violation of any existing or future PRC, Indian, or other laws or regulations or changes in the interpretations of those laws and\nregulations could result in our businesses in those countries being subject to fines and other financial penalties, having licenses revoked, or being forced to\nrestructure our operations or shut down entirely. We Face Risks Related to Successfully Optimizing and Operating Our Fulfillment Network and Data Centers\nFailures to adequately predict customer demand or otherwise optimize and operate our fulfillment network and data centers successfully from time to time\nresult in excess or insufficient fulfillment or data center capacity, increased costs, and impairment charges, any of which could materially harm our business. As we\ncontinue to add fulfillment and data center capability or add new businesses with different requirements, our fulfillment and data center networks become\nincreasingly complex and operating them becomes more challenging. There can be no assurance that we will be able to operate our networks effectively. In addition, failure to optimize inventory in our fulfillment network increases our net shipping cost by requiring long-zone or partial shipments. We and our\nco-sourcers may be unable to adequately staff our fulfillment network and customer service centers.\n---\n(Page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8.\n---\n(Page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 In addition, we offer Amazon Prime, a membership program that includes unlimited free shipping on over 100 million items, access\nto unlimited streaming of tens of thousands of movies and TV episodes, including Amazon Original content, and other benefits. We fulfill customer orders in a number of ways, including through: North America and International fulfillment and delivery networks that we operate; co-\nsourced and outsourced arrangements in certain countries; digital delivery; and through our physical stores. We operate customer service centers globally, which\nare supplemented by co-sourced arrangements. See Item 2 of Part I, “Properties.”\nSellers\nWe offer programs that enable sellers to grow their businesses, sell their products in our stores, and fulfill orders through us. We are not the seller of record\nin these transactions. We earn fixed fees, a percentage of sales, per-unit activity fees, interest, or some combination thereof, for our seller programs. Developers and Enterprises\nWe serve developers and enterprises of all sizes, including start-ups, government agencies, and academic institutions, through our AWS segment, which\noffers a broad set of global compute, storage, database, and other service offerings.\n---\n(Page 1)\nTable of Contents\n \nUNITED STATES\nSECURITIES AND EXCHANGE COMMISSION\nWashington, D.C. 20549\n ____________________________________\nFORM 10-K\n____________________________________ \n(Mark One)\n☒ ANNUAL REPORT PURSUANT TO SECTION 13 OR 15(d) OF THE SECURITIES EXCHANGE ACT OF 1934\nFor the fiscal year ended December 31, 2019\nor\n☐ TRANSITION REPORT PURSUANT TO SECTION 13 OR 15(d) OF THE SECURITIES EXCHANGE ACT OF 1934\nFor the transition period from            to             . Commission File No. 000-22513\n____________________________________\nAMAZON.COM, INC.\n(Exact name of registrant as specified in its charter)\nDelaware   91-1646860\n(State or other jurisdiction of (I.R.S. Employer\nincorporation or organization)   Identification No.) 410 Terry Avenue North\nSeattle, Washington 98109-5210\n(206) 266-1000\n(Address and telephone number, including area code, of registrant’s principal executive offices)\nSecurities registered pursuant to Section 12(b) of the Act:\nTitle of Each Class Trading Symbol(s) Name of Each Exchange on Which Registered\nCommon Stock, par value $.01 per share AMZN Nasdaq Global Select Market\nSecurities registered pursuant to Section 12(g) of the Act:\nNone\n ____________________________________\nIndicate by check mark if the registrant is a well-known seasoned issuer, as defined in Rule 405 of the Securities Act. Yes  ☒    No  ☐\nIndicate by check mark if the registrant is not required to file reports pursuant to Section 13 or Section 15(d) of the Exchange Act. Yes  ☐    No  ☒\nIndicate by check mark whether the registrant (1) has filed all reports required to be filed by Section 13 or 15(d) of the Securities Exchange Act of 1934 during the preceding 12 months (or\nfor such shorter period that the registrant was required to file such reports), and (2) has been subject to such filing requirements for the past 90 days. Yes  ☒    No  ☐\nIndicate by check mark whether the registrant has submitted electronically every Interactive Data File required to be submitted pursuant to Rule 405 of Regulation S-T during the preceding\n12 months (or for such shorter period that the registrant was required to submit such files). Yes  ☒    No  ☐\nIndicate by check mark whether the registrant is a large accelerated filer, an accelerated filer, a non-accelerated filer, a smaller reporting company, or an emerging growth company. See the\ndefinitions of “large accelerated filer,” “accelerated filer,” “smaller reporting company,” and “emerging growth company” in Rule 12b-2 of the Exchange Act.']</t>
  </si>
  <si>
    <t>The 2019 filing identified regulatory challenges such as increased scrutiny over data privacy, antitrust concerns, and evolving tax regulations, all of which posed potential risks to AmazonвЂ™s operations.</t>
  </si>
  <si>
    <t>What supply chain risks were highlighted in AmazonвЂ™s 2019 filing?</t>
  </si>
  <si>
    <t>Amazon's 2019 filing highlighted several supply chain risks, including:
1. **Inventory Risks**: The company is exposed to significant inventory risks that may adversely affect operating results due to seasonality, new product launches, rapid changes in product cycles and pricing, defective merchandise, changes in consumer demand and spending patterns, and spoilage (see Page 11).
2. **Inbound Inventory and Shipping**: The ability to receive inbound inventory efficiently and ship completed orders may be negatively affected by natural or man-made disasters, extreme weather, geopolitical events, security issues, and labor or trade disputes (see Page 8).
3. **Fulfillment Network Optimization**: Failures to adequately predict customer demand or optimize the fulfillment network can result in excess or insufficient capacity, increased costs, and impairment charges, which could materially harm the business (see Page 8). 
These risks emphasize the complexities and challenges inherent in managing Amazon's supply chain effectively.
&lt;/answer&gt;</t>
  </si>
  <si>
    <t>['(Page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fees.\n---\n(Page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8.\n---\n(Page 11)\nIn addition, our insurance may not provide sufficient\ncoverage to compensate for related losses. Any of these events could damage our reputation and be expensive to remedy. We Face Significant Inventory Risk\nIn addition to risks described elsewhere in this Item 1A relating to fulfillment network and inventory optimization by us and third parties, we are exposed to\nsignificant inventory risks that may adversely affect our operating results as a result of seasonality, new product launches, rapid changes in product cycles and\npricing, defective merchandise, changes in consumer demand and consumer spending patterns, changes in consumer tastes with respect to our products, spoilage,\nand other factors. We endeavor to accurately predict these trends and avoid overstocking or understocking products we manufacture and/or sell. Demand for\nproducts, however, can change significantly between the time inventory or components are ordered and the date of sale. In addition, when we begin selling or\nmanufacturing a new product, it may be difficult to establish vendor relationships, determine appropriate product or component selection, and accurately forecast\ndemand. The acquisition of certain types of inventory or components requires significant lead-time and prepayment and they may not be returnable. We carry a\nbroad selection and significant inventory levels of certain products, such as consumer electronics, and at times we are unable to sell products in sufficient quantities\nor to meet demand during the relevant selling seasons. Any one of the inventory risk factors set forth above may adversely affect our operating results. We Face Risks Related to Adequately Protecting Our Intellectual Property Rights and Being Accused of Infringing Intellectual Property Rights of Third\nParties\nWe regard our trademarks, service marks, copyrights, patents, trade dress, trade secrets, proprietary technology, and similar intellectual property as critical to\nour success, and we rely on trademark, copyright, and patent law, trade secret protection, and confidentiality and/or license agreements with our employees,\ncustomers, and others to protect our proprietary rights.\nTable of Contents\nalthough they did not have a material adverse effect on our operating results, there can be no assurance of a similar result in the future. Although we have\ndeveloped systems and processes that are designed to protect customer information and prevent such incidents, including systems and processes designed to reduce\nthe impact of a security breach at a third-party vendor or customer, such measures cannot provide absolute security and may fail to operate as intended or be\ncircumvented. We Face Risks Related to System Interruption and Lack of Redundancy\nWe experience occasional system interruptions and delays that make our websites and services unavailable or slow to respond and prevent us from\nefficiently accepting or fulfilling orders or providing services to third parties, which may reduce our net sales and the attractiveness of our products and services. Steps we take to add software and hardware, upgrade our systems and network infrastructure, and improve the stability and efficiency of our systems may not be\nsufficient to avoid system interruptions or delays that could adversely affect our operating results. Our computer and communications systems and operations in the past have been, or in the future could be, damaged or interrupted due to events such as\nnatural or man-made disasters, extreme weather, geopolitical events and security issues (including terrorist attacks and armed hostilities), computer viruses,\nphysical or electronic break-ins, and similar events or disruptions. Any of these events could cause system interruption, delays, and loss of critical data, and could\nprevent us from accepting and fulfilling customer orders and providing services, which could make our product and service offerings less attractive and subject us\nto liability. Our systems are not fully redundant and our disaster recovery planning may not be sufficient. In addition, our insurance may not provide sufficient\ncoverage to compensate for related losses. Any of these events could damage our reputation and be expensive to remedy. We Face Significant Inventory Risk\nIn addition to risks described elsewhere in this Item 1A relating to fulfillment network and inventory optimization by us and third parties, we are exposed to\nsignificant inventory risks that may adversely affect our operating results as a result of seasonality, new product launches, rapid changes in product cycles and\npricing, defective merchandise, changes in consumer demand and consumer spending patterns, changes in consumer tastes with respect to our products, spoilage,\nand other factors.\n---\n(Page 8)\nIn addition, our ability to receive inbound inventory efficiently and ship completed orders to customers also\nmay be negatively affected by natural or man-made disasters, extreme weather, geopolitical events and security issues, labor or trade disputes, and similar events. 8\nFor\nwww.amazon.in, we provide certain marketing tools and logistics services to third-party sellers to enable them to sell online and deliver to customers, and we hold\nindirect minority interests in entities that are third-party sellers on the www.amazon.in marketplace. Although we believe these structures and activities comply\nwith existing laws, they involve unique risks, and the PRC and India may from time to time consider and implement additional changes in their regulatory,\nlicensing, or other requirements that could impact these structures and activities. There are substantial uncertainties regarding the interpretation of PRC and Indian\nlaws and regulations, and it is possible that these governments will ultimately take a view contrary to ours. In addition, our Chinese and Indian businesses and\noperations may be unable to continue to operate if we or our affiliates are unable to access sufficient funding or, in China, enforce contractual relationships we or\nour affiliates have in place. Violation of any existing or future PRC, Indian, or other laws or regulations or changes in the interpretations of those laws and\nregulations could result in our businesses in those countries being subject to fines and other financial penalties, having licenses revoked, or being forced to\nrestructure our operations or shut down entirely. We Face Risks Related to Successfully Optimizing and Operating Our Fulfillment Network and Data Centers\nFailures to adequately predict customer demand or otherwise optimize and operate our fulfillment network and data centers successfully from time to time\nresult in excess or insufficient fulfillment or data center capacity, increased costs, and impairment charges, any of which could materially harm our business. As we\ncontinue to add fulfillment and data center capability or add new businesses with different requirements, our fulfillment and data center networks become\nincreasingly complex and operating them becomes more challenging. There can be no assurance that we will be able to operate our networks effectively. In addition, failure to optimize inventory in our fulfillment network increases our net shipping cost by requiring long-zone or partial shipments. We and our\nco-sourcers may be unable to adequately staff our fulfillment network and customer service centers.\n---\n(Page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(“AWS”).\n---\n(Page 6)\nTable of Contents\nItem 1A. Risk Factors\nPlease carefully consider the following discussion of significant factors, events, and uncertainties that make an investment in our securities risky. The events\nand consequences discussed in these risk factors could, in circumstances we may or may not be able to accurately predict, recognize, or control, have a material\nadverse effect on our business, growth, reputation, prospects, financial condition, operating results (including components of our financial results), cash flows,\nliquidity, and stock price. These risk factors do not identify all risks that we face; our operations could also be affected by factors, events, or uncertainties that are\nnot presently known to us or that we currently do not consider to present significant risks to our operations. In addition, the global economic climate amplifies\nmany of these risks. We Face Intense Competition\nOur businesses are rapidly evolving and intensely competitive, and we have many competitors across geographies, including cross-border competition, and\nin different industries, including physical, e-commerce, and omnichannel retail, e-commerce services, web and infrastructure computing services, electronic\ndevices, digital content, advertising, grocery, and transportation and logistics services. Some of our current and potential competitors have greater resources, longer\nhistories, more customers, and/or greater brand recognition, particularly with our newly-launched products and services and in our newer geographic regions. They\nmay secure better terms from vendors, adopt more aggressive pricing, and devote more resources to technology, infrastructure, fulfillment, and marketing. Competition continues to intensify, including with the development of new business models and the entry of new and well-funded competitors, and as our\ncompetitors enter into business combinations or alliances and established companies in other market segments expand to become competitive with our business. In\naddition, new and enhanced technologies, including search, web and infrastructure computing services, digital content, and electronic devices continue to increase\nour competition.']</t>
  </si>
  <si>
    <t>The report identified several supply chain risks, including potential disruptions in global supply networks, rising logistics costs, and a reliance on third-party carriers for fulfillment.</t>
  </si>
  <si>
    <t>What method does Amazon use to value its inventories in the 2019 10-K?</t>
  </si>
  <si>
    <t>Amazon uses the first-in, first-out method to value its inventories, which are valued at the lower of cost and net realizable value (see Page 46).
&lt;/answer&gt;</t>
  </si>
  <si>
    <t>['(Page 46)\nTable of Contents\nInventories\nInventories, consisting of products available for sale, are primarily accounted for using the first-in, first-out method, and are valued at the lower of cost and\nnet realizable value. This valuation requires us to make judgments, based on currently available information, about the likely method of disposition, such as\nthrough sales to individual customers, returns to product vendors, or liquidations, and expected recoverable values of each disposition category. We provide Fulfillment by Amazon services in connection with certain of our sellers’ programs. Third-party sellers maintain ownership of their inventory,\nregardless of whether fulfillment is provided by us or the third-party sellers, and therefore these products are not included in our inventories. We also purchase electronic device components from a variety of suppliers and use several contract manufacturers to provide manufacturing services for our\nproducts. During the normal course of business, in order to manage manufacturing lead times and help ensure adequate supply, we enter into agreements with\ncontract manufacturers and suppliers for certain electronic device components. A portion of our reported purchase commitments arising from these agreements\nconsists of firm, non-cancellable commitments. These commitments are based on forecasted customer demand. If we reduce these commitments, we may incur\nadditional costs. We also have firm, non-cancellable commitments for certain products offered in our Whole Foods Market stores.\n---\n(Page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sales.\n---\n(Page 40)\nTable of Contents\nAMAZON.COM, INC.\nCONSOLIDATED BALANCE SHEETS\n(in millions, except per share data)\n \n  December 31,\n  2018   2019\nASSETS      \nCurrent assets:      \nCash and cash equivalents $ 31,750   $ 36,092\nMarketable securities 9,500   18,929\nInventories 17,174   20,497\nAccounts receivable, net and other 16,677   20,816\nTotal current assets 75,101   96,334\nProperty and equipment, net 61,797   72,705\nOperating leases —   25,141\nGoodwill 14,548   14,754\nOther assets 11,202   16,314\nTotal assets $ 162,648   $ 225,248\nLIABILITIES AND STOCKHOLDERS’ EQUITY      \nCurrent liabilities:      \nAccounts payable $ 38,192   $ 47,183\nAccrued expenses and other 23,663   32,439\nUnearned revenue 6,536   8,190\nTotal current liabilities 68,391   87,812\nLong-term lease liabilities 9,650   39,791\nLong-term debt 23,495   23,414\nOther long-term liabilities 17,563   12,171\nCommitments and contingencies (Note 7)  \nStockholders’ equity:      \nPreferred stock, $0.01 par value:      \nAuthorized shares — 500      \nIssued and outstanding shares — none —   —\nCommon stock, $0.01 par value:      \nAuthorized shares — 5,000      \nIssued shares — 514 and 521      \nOutstanding shares — 491 and 498 5   5\nTreasury stock, at cost (1,837)   (1,837)\nAdditional paid-in capital 26,791   33,658\nAccumulated other comprehensive income (loss) (1,035)   (986)\nRetained earnings 19,625   31,220\nTotal stockholders’ equity 43,549   62,060\nTotal liabilities and stockholders’ equity $ 162,648   $ 225,248\nSee accompanying notes to consolidated financial statements. 40\n---\n(Page 75)\n32.2   Certification of Brian T. Olsavsky, Senior Vice President and Chief Financial Officer of Amazon.com, Inc., pursuant to 18 U.S.C. Section 1350. 101 The following financial statements from the Company’s Annual Report on Form 10-K for the year ended December 31, 2019, formatted in XBRL:\n(i) Consolidated Statements of Cash Flows, (ii) Consolidated Statements of Operations, (iii) Consolidated Statements of Comprehensive Income,\n(iv) Consolidated Balance Sheets, (v) Consolidated Statements of Stockholders’ Equity, and (vi) Notes to Consolidated Financial Statements,\n  tagged as blocks of text and including detailed tags. As permitted by Item 601(b)(4)(iii)(A) of Regulation S-K, the Company has not filed with this Annual Report on Form 10-K certain instruments\ndefining the rights of holders of long-term debt of the Company and its subsidiaries because the total amount of securities authorized thereunder\ndoes not exceed 10 percent of the total assets of the Company and its subsidiaries on a consolidated basis. The Company agrees to furnish a copy of\n    such agreements to the Commission upon request. 104 The cover page from the Company’s Annual Report on Form 10-K for the year ended December 31, 2019, formatted in iXBRL (included as\n  Exhibit 101). __________________\n†    Executive Compensation Plan or Agreement. Item 16. Form 10-K Summary\nNone. 75\n---\n(Page 43)\nTable of Contents\nThe following table shows the calculation of diluted shares (in millions):\n   Year Ended December 31,\n  2017   2018   2019\nShares used in computation of basic earnings per share 480   487   494\nTotal dilutive effect of outstanding stock awards 13   13   10\nShares used in computation of diluted earnings per share 493   500   504\nRevenue\nRevenue is measured based on the amount of consideration that we expect to receive, reduced by estimates for return allowances, promotional discounts, and\nrebates. Revenue also excludes any amounts collected on behalf of third parties, including sales and indirect taxes. In arrangements where we have multiple\nperformance obligations, the transaction price is allocated to each performance obligation using the relative stand-alone selling price. We generally determine\nstand-alone selling prices based on the prices charged to customers or using expected cost plus a margin. A description of our principal revenue generating activities is as follows:\nRetail sales - We offer consumer products through our online and physical stores. Revenue is recognized when control of the goods is transferred to the\ncustomer, which generally occurs upon our delivery to a third-party carrier or, in the case of an Amazon delivery, to the customer. Third-party seller services - We offer programs that enable sellers to sell their products in our stores, and fulfill orders through us. We are not the seller of\nrecord in these transactions. The commissions and any related fulfillment and shipping fees we earn from these arrangements are recognized when the services are\nrendered, which generally occurs upon delivery of the related products to a third-party carrier or, in the case of an Amazon delivery, to the customer. Subscription services - Our subscription sales include fees associated with Amazon Prime memberships and access to content including audiobooks, digital\nvideo, digital music, e-books, and other non-AWS subscription services.\n---\n(Page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activities.\n---\n(Page 20)\nTable of Contents\nBecause of our model we are able to turn our inventory quickly and have a cash-generating operating cycle3. On average, our high inventory velocity means\nwe generally collect from consumers before our payments to suppliers come due. We expect variability in inventory turnover over time since it is affected by\nnumerous factors, including our product mix, the mix of sales by us and by third-party sellers, our continuing focus on in-stock inventory availability and selection\nof product offerings, our investment in new geographies and product lines, and the extent to which we choose to utilize third-party fulfillment providers. We also\nexpect some variability in accounts payable days over time since they are affected by several factors, including the mix of product sales, the mix of sales by third-\nparty sellers, the mix of suppliers, seasonality, and changes in payment terms over time, including the effect of balancing pricing and timing of payment terms with\nsuppliers. We expect spending in technology and content will increase over time as we add computer scientists, designers, software and hardware engineers, and\nmerchandising employees. Our technology and content investment and capital spending projects often support a variety of product and service offerings due to\ngeographic expansion and the cross-functionality of our systems and operations. We seek to invest efficiently in several areas of technology and content, including\nAWS, and expansion of new and existing product categories and service offerings, as well as in technology infrastructure to enhance the customer experience and\nimprove our process efficiencies. We believe that advances in technology, specifically the speed and reduced cost of processing power, the advances of wireless\nconnectivity, and the practical applications of artificial intelligence and machine learning, will continue to improve the consumer experience on the Internet and\nincrease its ubiquity in people’s lives. To best take advantage of these continued advances in technology, we are investing in initiatives to build and deploy\ninnovative and efficient software and electronic devices. We are also investing in AWS, which offers a broad set of global compute, storage, database, and other\nservice offerings to developers and enterprises of all sizes.']</t>
  </si>
  <si>
    <t>Amazon values its inventories using the first-in, first-out (FIFO) method and the lower of cost or net realizable value.</t>
  </si>
  <si>
    <t>Into which segments does Amazon organize its operations as disclosed in the 2019 10-K?</t>
  </si>
  <si>
    <t>Amazon organizes its operations into three segments: North America, International, and Amazon Web Services (AWS) (see Page 3 and Page 42).
&lt;/answer&gt;</t>
  </si>
  <si>
    <t>['(Page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 These segments reflect the way\nthe Company evaluates its business performance and manages its operations. Information on our net sales is contained in Item 8 of Part II, “Financial Statements\nand Supplementary Data — Note 10 — Segment Information.” The financial results of Whole Foods Market, Inc. (“Whole Foods Market”) have been included in\nour consolidated financial statements from the date of acquisition on August 28, 2017. Consumers\nWe serve consumers through our online and physical stores and focus on selection, price, and convenience. We design our stores to enable hundreds of\nmillions of unique products to be sold by us and by third parties across dozens of product categories. Customers access our offerings through our websites, mobile\napps, Alexa, devices, streaming, and physically visiting our stores. We also manufacture and sell electronic devices, including Kindle, Fire tablet, Fire TV, Echo,\nRing, and other devices, and we develop and produce media content. We seek to offer our customers low prices, fast and free delivery, easy-to-use functionality,\nand timely customer service.\n---\n(Page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activities.\nWe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 Intercompany balances and transactions between consolidated entities are eliminated. The\nfinancial results of Whole Foods Market, Inc. (“Whole Foods Market”) have been included in our consolidated financial statements from the date of acquisition on\nAugust 28, 2017. Use of Estimates\nThe preparation of financial statements in conformity with GAAP requires estimates and assumptions that affect the reported amounts of assets and\nliabilities, revenues and expenses, and related disclosures of contingent liabilities in the consolidated financial statements and accompanying notes. Estimates are\nused for, but not limited to, income taxes, useful lives of equipment, commitments and contingencies, valuation of acquired intangibles and goodwill, stock-based\ncompensation forfeiture rates, vendor funding, and inventory valuation. Actual results could differ materially from those estimates. For example, in Q4 2019 we\ncompleted a useful life study for our servers and are increasing the useful life from three years to four years for servers in January 2020, which, based on servers\nthat are included in “Property and equipment, net” as of December 31, 2019, will have an anticipated impact to our 2020 operating income of $2.3 billion. Earnings per Share\nBasic earnings per share is calculated using our weighted-average outstanding common shares.\n---\n(Page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8.\n---\n(Page 66)\nWe allocate to segment results the operating expenses\n“Fulfillment,” “Technology and content,” “Marketing,” and “General and administrative” based on usage, which is generally reflected in the segment in which the\ncosts are incurred. The majority of technology infrastructure costs are allocated to the AWS segment based on usage. The majority of the remaining non-\ninfrastructure technology costs are incurred in the U.S. and are allocated to our North America segment. There are no internal revenue transactions between our\nreportable segments. These segments reflect the way our chief operating decision maker evaluates the Company’s business performance and manages its\noperations. 66\n---\n(Page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sales.\n---\n(Page 1)\nTable of Contents\n \nUNITED STATES\nSECURITIES AND EXCHANGE COMMISSION\nWashington, D.C. 20549\n ____________________________________\nFORM 10-K\n____________________________________ \n(Mark One)\n☒ ANNUAL REPORT PURSUANT TO SECTION 13 OR 15(d) OF THE SECURITIES EXCHANGE ACT OF 1934\nFor the fiscal year ended December 31, 2019\nor\n☐ TRANSITION REPORT PURSUANT TO SECTION 13 OR 15(d) OF THE SECURITIES EXCHANGE ACT OF 1934\nFor the transition period from            to             . Commission File No. 000-22513\n____________________________________\nAMAZON.COM, INC.\n(Exact name of registrant as specified in its charter)\nDelaware   91-1646860\n(State or other jurisdiction of (I.R.S. Employer\nincorporation or organization)   Identification No.) 410 Terry Avenue North\nSeattle, Washington 98109-5210\n(206) 266-1000\n(Address and telephone number, including area code, of registrant’s principal executive offices)\nSecurities registered pursuant to Section 12(b) of the Act:\nTitle of Each Class Trading Symbol(s) Name of Each Exchange on Which Registered\nCommon Stock, par value $.01 per share AMZN Nasdaq Global Select Market\nSecurities registered pursuant to Section 12(g) of the Act:\nNone\n ____________________________________\nIndicate by check mark if the registrant is a well-known seasoned issuer, as defined in Rule 405 of the Securities Act. Yes  ☒    No  ☐\nIndicate by check mark if the registrant is not required to file reports pursuant to Section 13 or Section 15(d) of the Exchange Act. Yes  ☐    No  ☒\nIndicate by check mark whether the registrant (1) has filed all reports required to be filed by Section 13 or 15(d) of the Securities Exchange Act of 1934 during the preceding 12 months (or\nfor such shorter period that the registrant was required to file such reports), and (2) has been subject to such filing requirements for the past 90 days. Yes  ☒    No  ☐\nIndicate by check mark whether the registrant has submitted electronically every Interactive Data File required to be submitted pursuant to Rule 405 of Regulation S-T during the preceding\n12 months (or for such shorter period that the registrant was required to submit such files). Yes  ☒    No  ☐\nIndicate by check mark whether the registrant is a large accelerated filer, an accelerated filer, a non-accelerated filer, a smaller reporting company, or an emerging growth company. See the\ndefinitions of “large accelerated filer,” “accelerated filer,” “smaller reporting company,” and “emerging growth company” in Rule 12b-2 of the Exchange Act.']</t>
  </si>
  <si>
    <t>The 10-K divides AmazonвЂ™s operations into three segments: North America, International, and Amazon Web Services (AWS).</t>
  </si>
  <si>
    <t>How does Amazon manage foreign exchange risk as noted in the 2019 filing?</t>
  </si>
  <si>
    <t>Amazon manages foreign exchange risk by translating the assets and liabilities of its subsidiaries into U.S. Dollars at period-end foreign exchange rates and revenues and expenses at average rates throughout the period. Additionally, they record translation adjustments in “Accumulated other comprehensive income (loss)” and include gains or losses from intercompany transactions in “Other income (expense), net” (see page 49). They also note that fluctuations in foreign exchange rates can significantly impact net sales and operating results (see page 33).
&lt;/answer&gt;</t>
  </si>
  <si>
    <t>['(Page 24)\nChanges in foreign currency exchange rates impacted International net sales by $1.3 billion and $(2.4) billion in\n2018 and 2019. AWS sales increased 37% in 2019, compared to the prior year. The sales growth primarily reflects increased customer usage, partially offset by pricing\nchanges. Pricing changes were driven largely by our continued efforts to reduce prices for our customers. 24\nFor a discussion of the effect on sales growth of foreign exchange rates, see “Effect of Foreign Exchange Rates” below. North America sales increased 21% in 2019, compared to the prior year. The sales growth primarily reflects increased unit sales, including sales by third-\nparty sellers. Increased unit sales were driven largely by our continued efforts to reduce prices for our customers, including from our shipping offers, increased in-\nstock inventory availability, and increased selection. International sales increased 13% in 2019, compared to the prior year. The sales growth primarily reflects increased unit sales, including sales by third-party\nsellers. Increased unit sales were driven largely by our continued efforts to reduce prices for our customers, including from our shipping offers, increased in-stock\ninventory availability, and increased selection. Changes in foreign currency exchange rates impacted International net sales by $1.3 billion and $(2.4) billion in\n2018 and 2019. AWS sales increased 37% in 2019, compared to the prior year. The sales growth primarily reflects increased customer usage, partially offset by pricing\nchanges.\n---\n(Page 31)\nTable of Contents\nEffect of Foreign Exchange Rates\nInformation regarding the effect of foreign exchange rates, versus the U.S. Dollar, on our net sales, operating expenses, and operating income is provided to\nshow reported period operating results had the foreign exchange rates remained the same as those in effect in the comparable prior year periods. The effect on our\nnet sales, operating expenses, and operating income from changes in our foreign exchange rates versus the U.S. Dollar is as follows (in millions):\n  Year Ended December 31, 2018   Year Ended December 31, 2019\nExchange At Prior  Exchange At Prior \nAs  Rate Year  As  Rate Year \n   Reported   Effect (1)   Rates (2)   Reported   Effect (1)   Rates (2)\nNet sales $ 232,887   $ (1,253)   $ 231,634   $ 280,522   $ 2,560   $ 283,082\nOperating expenses 220,466   (1,027)   219,439   265,981   2,740   268,721\nOperating income 12,421   (226)   12,195   14,541   (180)   14,361\n___________________\n(1) Represents the change in reported amounts resulting from changes in foreign exchange rates from those in effect in the comparable prior year period for\noperating results. (2) Represents the outcome that would have resulted had foreign exchange rates in the reported period been the same as those in effect in the comparable prior\nyear period for operating results. Guidance\nWe provided guidance on January 30, 2020, in our earnings release furnished on Form 8-K as set forth below. These forward-looking statements reflect\nAmazon.com’s expectations as of January 30, 2020, and are subject to substantial uncertainty. Our results are inherently unpredictable and may be materially\naffected by many factors, such as fluctuations in foreign exchange rates, changes in global economic conditions and customer spending, world events, the rate of\ngrowth of the Internet, online commerce, and cloud services, as well as those outlined in Item 1A of Part I, “Risk Factors.”\nFirst Quarter 2020 Guidance\n• Net sales are expected to be between $69.0 billion and $73.0 billion, or to grow between 16% and 22% compared with first quarter 2019. This guidance\nanticipates a favorable impact of approximately 5 basis points from foreign exchange rates. • Operating income is expected to be between $3.0 billion and $4.2 billion, compared with $4.4 billion in first quarter 2019. This guidance includes\napproximately $800 million lower depreciation expense due to an increase in the estimated useful life of our servers beginning on January 1, 2020. • This guidance assumes, among other things, that no additional business acquisitions, investments, restructurings, or legal settlements are concluded.\n---\n(Page 49)\nThe functional currency of our subsidiaries that either operate or support these stores is generally the same as the local\ncurrency. Assets and liabilities of these subsidiaries are translated into U.S. Dollars at period-end foreign exchange rates, and revenues and expenses are translated\nat average rates prevailing throughout the period. Translation adjustments are included in “Accumulated other comprehensive income (loss),” a separate\ncomponent of stockholders’ equity, and in the “Foreign currency effect on cash, cash equivalents, and restricted cash,” on our consolidated statements of cash\nflows. Transaction gains and losses including intercompany transactions denominated in a currency other than the functional currency of the entity involved are\nincluded in “Other income (expense), net” on our consolidated statements of operations. In connection with the settlement and remeasurement of intercompany\nbalances, we recorded gains (losses) of $202 million, $(186) million, and $95 million in 2017, 2018, and 2019. Accounting Pronouncements Recently Adopted\nIn May 2014, the Financial Accounting Standards Board (“FASB”) issued an Accounting Standards Update (“ASU”) amending revenue recognition guidance\nand requiring more detailed disclosures to enable users of financial statements to understand the nature, amount, timing, and uncertainty of revenue and cash flows\narising from contracts with customers. We adopted this ASU on January 1, 2018 for all revenue contracts with our customers using the modified retrospective\napproach and increased retained earnings by approximately $650 million. The adjustment primarily relates to the unredeemed portion of our gift cards, which are\nnow recognized over the expected customer usage period rather than waiting until gift cards expire or when the likelihood of redemption becomes remote. We\nchanged the recognition and classification of Amazon Prime memberships, which are now accounted for as a single performance obligation and recognized ratably\nover the membership period as service sales.\n---\n(Page 33)\nBased on the balance of\nforeign funds as of December 31, 2019, of $15.3 billion, an assumed 5%, 10%, and 20% adverse change to foreign exchange would result in fair value declines of\n$765 million, $1.5 billion, and $3.1 billion. Fluctuations in fair value are recorded in “Accumulated other comprehensive income (loss),” a separate component of\nstockholders’ equity. Equity securities with readily determinable fair values are included in “Marketable securities” on our consolidated balance sheets and are\nmeasured at fair value with changes recognized in net income. We have foreign exchange risk related to our intercompany balances denominated in various foreign currencies. Based on the intercompany balances as of\nDecember 31, 2019, an assumed 5%, 10%, and 20% adverse change to foreign exchange would result in losses of $195 million, $385 million, and $775 million,\nrecorded to “Other income (expense), net.”\nSee Item 7 of Part II, “Management’s Discussion and Analysis of Financial Condition and Results of Operations — Results of Operations — Effect of\nForeign Exchange Rates” for additional information on the effect on reported results of changes in foreign exchange rates. Equity Investment Risk\nAs of December 31, 2019, our recorded value in equity and equity warrant investments in public and private companies was $3.3 billion. Our equity and\nequity warrant investments in publicly traded companies represent $679 million of our investments as of December 31, 2019, and are recorded at fair value, which\nis subject to market price volatility. We perform a qualitative assessment for our equity investments in private companies to identify impairment. If this assessment\nindicates that an impairment exists, we estimate the fair value of the investment and, if the fair value is less than carrying value, we write down the investment to\nfair value. Our assessment includes a review of recent operating results and trends, recent sales/acquisitions of the investee securities, and other publicly available\ndata.\nTable of Contents\nAs of December 31, 2019, we had $24.8 billion of debt, including the current portion, primarily consisting of the following fixed rate unsecured debt (in\nmillions):\n1.900% Notes due on August 21, 2020 $ 1,000\n3.300% Notes due on December 5, 2021 $ 1,000\n2.500% Notes due on November 29, 2022 $ 1,250\n2.400% Notes due on February 22, 2023 $ 1,000\n2.800% Notes due on August 22, 2024 $ 2,000\n3.800% Notes due on December 5, 2024 $ 1,250\n5.200% Notes due on December 3, 2025 $ 1,000\n3.150% Notes due on August 22, 2027 $ 3,500\n4.800% Notes due on December 5, 2034 $ 1,250\n3.875% Notes due on August 22, 2037 $ 2,750\n4.950% Notes due on December 5, 2044 $ 1,500\n4.050% Notes due on August 22, 2047 $ 3,500\n4.250% Notes due on August 22, 2057 $ 2,250\nBased upon quoted market prices and Level 2 inputs, the fair value of our total debt was $27.8 billion as of December 31, 2019. Foreign Exchange Risk\nDuring 2019, net sales from our International segment accounted for 27% of our consolidated revenues. Net sales and related expenses generated from our\ninternationally-focused stores, including within Canada and Mexico (which are included in our North America segment), are primarily denominated in the\nfunctional currencies of the corresponding stores and primarily include Euros, British Pounds, and Japanese Yen. The results of operations of, and certain of our\nintercompany balances associated with, our internationally-focused stores and AWS are exposed to foreign exchange rate fluctuations. Upon consolidation, as\nforeign exchange rates vary, net sales and other operating results may differ materially from expectations, and we may record significant gains or losses on the\nremeasurement of intercompany balances. For example, as a result of fluctuations in foreign exchange rates throughout the year compared to rates in effect the\nprior year, International segment net sales decreased by $2.4 billion in comparison with the prior year. We have foreign exchange risk related to foreign-denominated cash, cash equivalents, and marketable securities (“foreign funds”). Based on the balance of\nforeign funds as of December 31, 2019, of $15.3 billion, an assumed 5%, 10%, and 20% adverse change to foreign exchange would result in fair value declines of\n$765 million, $1.5 billion, and $3.1 billion. Fluctuations in fair value are recorded in “Accumulated other comprehensive income (loss),” a separate component of\nstockholders’ equity. Equity securities with readily determinable fair values are included in “Marketable securities” on our consolidated balance sheets and are\nmeasured at fair value with changes recognized in net income.\n---\n(Page 25)\nChanges in foreign exchange rates impacted operating income by $(49) million and\n$273 million for 2018 and 2019. 25\n---\n(Page 39)\nTable of Contents\nAMAZON.COM, INC.\nCONSOLIDATED STATEMENTS OF COMPREHENSIVE INCOME\n(in millions)\n   Year Ended December 31,\n  2017   2018   2019\nNet income $ 3,033   $ 10,073   $ 11,588\nOther comprehensive income (loss):          \nNet change in foreign currency translation adjustments:          \nForeign currency translation adjustments, net of tax of $5, $6, and $(5) 533   (538)   78\nReclassification adjustment for foreign currency translation included in “Other operating\nexpense (income), net,” net of tax of $0, $0, and $29 —   —   (108)\nNet foreign currency translation adjustments 533   (538)   (30)\nNet change in unrealized gains (losses) on available-for-sale debt securities:          \nUnrealized gains (losses), net of tax of $5, $0, and $(12) (39)   (17)   83\nReclassification adjustment for losses (gains) included in “Other income (expense),\nnet,” net of tax of $0, $0, and $0 7   8   (4)\nNet unrealized gains (losses) on available-for-sale debt securities (32)   (9)   79\nTotal other comprehensive income (loss) 501   (547)   49\nComprehensive income $ 3,534   $ 9,526   $ 11,637\nSee accompanying notes to consolidated financial statements. 39']</t>
  </si>
  <si>
    <t>Amazon monitors currency fluctuations and implements risk management strategies to mitigate the impact of foreign exchange variations on its international operations.</t>
  </si>
  <si>
    <t>How are operating expenses categorized in Amazon's 2019 10-K?</t>
  </si>
  <si>
    <t>Operating expenses in Amazon's 2019 10-K are categorized as follows (in millions):
1. Cost of sales
2. Fulfillment
3. Technology and content
4. Marketing
5. General and administrative
6. Other operating expense (income), net
The total operating expenses for 2019 were $265,981 million (see page 26).
&lt;/answer&gt;</t>
  </si>
  <si>
    <t>['(Page 26)\nTable of Contents\nOperating Expenses\nInformation about operating expenses is as follows (in millions):\n \n  Year Ended December 31,\n   2018   2019\nOperating expenses:      \nCost of sales $ 139,156   $ 165,536\nFulfillment 34,027   40,232\nTechnology and content 28,837   35,931\nMarketing 13,814   18,878\nGeneral and administrative 4,336   5,203\nOther operating expense (income), net 296   201\nTotal operating expenses $ 220,466 $ 265,981\nYear-over-year Percentage Growth:      \nCost of sales 24%  19 %\nFulfillment 35   18\nTechnology and content 27   25\nMarketing 37   37\nGeneral and administrative 18   20\nOther operating expense (income), net 38   (32)\nPercent of Net Sales:      \nCost of sales 59.8%  59.0 %\nFulfillment 14.6   14.3\nTechnology and content 12.4   12.8\nMarketing 5.9   6.7\nGeneral and administrative 1.9   1.9\nOther operating expense (income), net 0.1   0.1\nCost of Sales\nCost of sales primarily consists of the purchase price of consumer products, inbound and outbound shipping costs, including costs related to sortation and\ndelivery centers and where we are the transportation service provider, and digital media content costs where we record revenue gross, including video and music. The increase in cost of sales in absolute dollars in 2019, compared to the prior year, is primarily due to increased product and shipping costs resulting from\nincreased sales. Shipping costs to receive products from our suppliers are included in our inventory and recognized as cost of sales upon sale of products to our customers. Shipping costs, which include sortation and delivery centers and transportation costs, were $27.7 billion and $37.9 billion in 2018 and 2019. We expect our cost of\nshipping to continue to increase to the extent our customers accept and use our shipping offers at an increasing rate, we reduce shipping rates, we use more\nexpensive shipping methods, including faster delivery, and we offer additional services. We seek to mitigate costs of shipping over time in part through achieving\nhigher sales volumes, optimizing our fulfillment network, negotiating better terms with our suppliers, and achieving better operating efficiencies. We believe that\noffering low prices to our customers is fundamental to our future success, and one way we offer lower prices is through shipping offers. Costs to operate our AWS segment are primarily classified as “Technology and content” as we leverage a shared infrastructure that supports both our internal\ntechnology requirements and external sales to AWS customers. 26\nCosts to operate our AWS segment are primarily classified as “Technology and content” as we leverage a shared infrastructure that supports both our internal\ntechnology requirements and external sales to AWS customers. 26\n---\n(Page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sales.\n---\n(Page 44)\nTechnology and Content\nTechnology and content costs include payroll and related expenses for employees involved in the research and development of new and existing products and\nservices, development, design, and maintenance of our stores, curation and display of products and services made available in our online stores, and infrastructure\ncosts. Infrastructure costs include servers, networking equipment, and data center related depreciation and amortization, rent, utilities, and other expenses necessary\nto support AWS and other Amazon businesses. Collectively, these costs reflect the investments we make in order to offer a wide variety of products and services to\nour customers. Technology and content costs are generally expensed as incurred. Marketing\nMarketing costs primarily consist of advertising and payroll and related expenses for personnel engaged in marketing and selling activities, including sales\ncommissions related to AWS. We pay commissions to third parties when their customer referrals result in sales. We also participate in cooperative advertising\narrangements with certain of our vendors, and other third parties. Advertising and other promotional costs to market our products and services are expensed as incurred and were $6.3 billion, $8.2 billion, and $11.0 billion in\n2017, 2018, and 2019. General and Administrative\nGeneral and administrative expenses primarily consist of costs for corporate functions, including payroll and related expenses; facilities and equipment\nexpenses, such as depreciation and amortization expense and rent; and professional fees and litigation costs. Stock-Based Compensation\nCompensation cost for all stock awards expected to vest is measured at fair value on the date of grant and recognized over the service period.\n---\n(Page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8.\n---\n(Page 27)\nWe expect technology and content costs to grow at a slower rate in 2020 due to an increase in the\nestimated useful life of our servers, which will impact each of our segments. See Item 8 of Part II, “Financial Statements and Supplementary Data — Note 1 —\nDescription of Business and Accounting Policies — Use of Estimates” for additional information on the change in estimated useful life of our servers. Marketing\nMarketing costs include advertising and payroll and related expenses for personnel engaged in marketing and selling activities, including sales commissions\nrelated to AWS. We direct customers to our stores primarily through a number of marketing channels, such as our sponsored search, third party customer referrals,\nsocial and online advertising, television advertising, and other initiatives. Our marketing costs are largely variable, based on growth in sales and changes in rates. To the extent there is increased or decreased competition for these traffic sources, or to the extent our mix of these channels shifts, we would expect to see a\ncorresponding change in our marketing costs. The increase in marketing costs in absolute dollars in 2019, compared to the prior year, is primarily due to increased spending on marketing channels, as well\nas payroll and related expenses for personnel engaged in marketing and selling activities. While costs associated with Amazon Prime memberships and other shipping offers are not included in marketing expense, we view these offers as effective\nworldwide marketing tools, and intend to continue offering them indefinitely. 27\n---\n(Page 38)\nTable of Contents\nAMAZON.COM, INC.\nCONSOLIDATED STATEMENTS OF OPERATIONS\n(in millions, except per share data)\n \n   Year Ended December 31,\n  2017   2018   2019\nNet product sales $ 118,573   $ 141,915   $ 160,408\nNet service sales 59,293   90,972   120,114\nTotal net sales 177,866   232,887   280,522\nOperating expenses:          \nCost of sales 111,934   139,156   165,536\nFulfillment 25,249   34,027   40,232\nTechnology and content 22,620   28,837   35,931\nMarketing 10,069   13,814   18,878\nGeneral and administrative 3,674   4,336   5,203\nOther operating expense (income), net 214   296   201\nTotal operating expenses 173,760   220,466   265,981\nOperating income 4,106   12,421   14,541\nInterest income 202   440   832\nInterest expense (848)   (1,417)   (1,600)\nOther income (expense), net 346   (183)   203\nTotal non-operating income (expense) (300)   (1,160)   (565)\nIncome before income taxes 3,806   11,261   13,976\nProvision for income taxes (769)   (1,197)   (2,374)\nEquity-method investment activity, net of tax (4)   9   (14)\nNet income $ 3,033   $ 10,073   $ 11,588\nBasic earnings per share $ 6.32   $ 20.68   $ 23.46\nDiluted earnings per share $ 6.15   $ 20.14   $ 23.01\nWeighted-average shares used in computation of earnings per share:          \nBasic 480   487   494\nDiluted 493   500   504\nSee accompanying notes to consolidated financial statements. 38\n---\n(Page 66)\nWe allocate to segment results the operating expenses\n“Fulfillment,” “Technology and content,” “Marketing,” and “General and administrative” based on usage, which is generally reflected in the segment in which the\ncosts are incurred. The majority of technology infrastructure costs are allocated to the AWS segment based on usage. The majority of the remaining non-\ninfrastructure technology costs are incurred in the U.S. and are allocated to our North America segment. There are no internal revenue transactions between our\nreportable segments. These segments reflect the way our chief operating decision maker evaluates the Company’s business performance and manages its\noperations. 66']</t>
  </si>
  <si>
    <t>Operating expenses are categorized into cost of sales, fulfillment, technology and infrastructure, sales and marketing, and general and administrative expenses.</t>
  </si>
  <si>
    <t>How does the 2019 10-K describe Amazon's approach to legal proceedings?</t>
  </si>
  <si>
    <t>The 2019 10-K describes Amazon's approach to legal proceedings as one where the company disputes allegations of wrongdoing and intends to defend itself vigorously in these matters (see pages 60 and 61).
&lt;/answer&gt;</t>
  </si>
  <si>
    <t>['(Page 60)\nTable of Contents\ntransactions by our third-party sellers. In September 2019, the South Carolina Administrative Law Court ruled in favor of the Department of Revenue and we have\nappealed the decision to the state Court of Appeals. We believe the assessment is without merit and intend to defend ourselves vigorously in this matter. If other\ntax authorities were successfully to seek additional adjustments of a similar nature, we could be subject to significant additional tax liabilities. Legal Proceedings\nThe Company is involved from time to time in claims, proceedings, and litigation, including the following:\nBeginning in August 2013, a number of complaints were filed alleging, among other things, that Amazon.com, Inc. and several of its subsidiaries failed to\ncompensate hourly workers for time spent waiting in security lines and otherwise violated federal and state wage and hour statutes and common law. In August\n2013, Busk v. Integrity Staffing Solutions, Inc. and Amazon.com, Inc. was filed in the United States District Court for the District of Nevada, and Vance v.\nAmazon.com, Inc., Zappos.com Inc., another affiliate of Amazon.com, Inc., and Kelly Services, Inc. was filed in the United States District Court for the Western\nDistrict of Kentucky. In September 2013, Allison v. Amazon.com, Inc. and Integrity Staffing Solutions, Inc. was filed in the United States District Court for the\nWestern District of Washington, and Johnson v. Amazon.com, Inc. and an affiliate of Amazon.com, Inc. was filed in the United States District Court for the\nWestern District of Kentucky. In October 2013, Davis v. Amazon.com, Inc., an affiliate of Amazon.com, Inc., and Integrity Staffing Solutions, Inc. was filed in the\nUnited States District Court for the Middle District of Tennessee. The plaintiffs variously purport to represent a nationwide class of certain current and former\nemployees under the Fair Labor Standards Act and/or state-law-based subclasses for certain current and former employees in states including Arizona, California,\nPennsylvania, South Carolina, Kentucky, Washington, and Nevada, and one complaint asserts nationwide breach of contract and unjust enrichment claims. The\ncomplaints seek an unspecified amount of damages, interest, injunctive relief, and attorneys’ fees.\nIn\nFebruary 2016, Eolas filed an amended complaint seeking, among other things, an unspecified amount of damages. In February 2017, Eolas alleged in its damages\nreport that in the event of a finding of liability Amazon could be subject to $130-$250 million in damages. In April 2017, the case was transferred to the United\nStates District Court for the Northern District of California. We dispute the allegations of wrongdoing and intend to defend ourselves vigorously in this matter. In October 2017, SRC Labs, LLC and Saint Regis Mohawk Tribe filed a complaint for patent infringement against Amazon Web Services, Inc.,\nAmazon.com, Inc., and VADATA, Inc. in the United States District Court for the Eastern District of Virginia. The complaint alleges, among other things, that\ncertain AWS EC2 Instances infringe U.S. Patent Nos. 6,434,687, entitled “System and method for accelerating web site access and processing utilizing a computer\nsystem incorporating reconfigurable processors operating under a single operating system image”; 7,149,867, entitled “System and method of enhancing efficiency\nand utilization of memory bandwidth in reconfigurable hardware”; 7,225,324 and 7,620,800, both entitled “Multi-adaptive processing systems and techniques for\nenhancing parallelism and performance of computational functions”;\n60\n---\n(Page 2)\nTable of Contents\nAMAZON.COM, INC.\nFORM 10-K\nFor the Fiscal Year Ended December 31, 2019\nINDEX\n \n    Page\nPART I  \nItem 1. Business 3\nItem 1A. Risk Factors 6\nItem 1B. Unresolved Staff Comments 15\nItem 2. Properties 16\nItem 3. Legal Proceedings 16\nItem 4. Mine Safety Disclosures 16\n     \nPART II  \nItem 5. Market for the Registrant’s Common Stock, Related Shareholder Matters, and Issuer Purchases of Equity Securities 17\nItem 6. Selected Consolidated Financial Data 18\nItem 7. Management’s Discussion and Analysis of Financial Condition and Results of Operations 19\nItem 7A. Quantitative and Qualitative Disclosures About Market Risk 32\nItem 8.\n---\n(Page 3)\nTable of Contents\nAMAZON.COM, INC.\nPART I\nItem 1. Business\nThis Annual Report on Form 10-K and the documents incorporated herein by reference contain forward-looking statements based on expectations,\nestimates, and projections as of the date of this filing. Actual results may differ materially from those expressed in forward-looking statements. See Item 1A of Part\nI — “Risk Factors.”\nAmazon.com, Inc. was incorporated in 1994 in the state of Washington and reincorporated in 1996 in the state of Delaware. Our principal corporate offices\nare located in Seattle, Washington. We completed our initial public offering in May 1997 and our common stock is listed on the Nasdaq Global Select Market\nunder the symbol “AMZN.”\nAs used herein, “Amazon.com,” “we,” “our,” and similar terms include Amazon.com, Inc. and its subsidiaries, unless the context indicates otherwise. General\nWe seek to be Earth’s most customer-centric company. We are guided by four principles: customer obsession rather than competitor focus, passion for\ninvention, commitment to operational excellence, and long-term thinking. In each of our segments, we serve our primary customer sets, consisting of consumers,\nsellers, developers, enterprises, and content creators. In addition, we provide services, such as advertising to sellers, vendors, publishers, and authors, through\nprograms such as sponsored ads, display, and video advertising. We have organized our operations into three segments: North America, International, and Amazon Web Services (“AWS”).\n---\n(Page 61)\nWe dispute the allegations of wrongdoing and intend to defend ourselves\nvigorously in this matter. In December 2018, Kove IO, Inc. filed a complaint against Amazon Web Services, Inc. in the United States District Court for the Northern District of Illinois. The complaint alleges, among other things, that Amazon S3 and DynamoDB infringe U.S. Patent Nos. 7,814,170 and 7,103,640, both entitled “Network\nDistributed Tracking Wire Transfer Protocol,” and 7,233,978, entitled “Method And Apparatus For Managing Location Information In A Network Separate From\nThe Data To Which The Location Information Pertains.” The complaint seeks an unspecified amount of damages, enhanced damages, attorneys’ fees, costs,\ninterest, and injunctive relief. We dispute the allegations of wrongdoing and intend to defend ourselves vigorously in this matter. In January 2019, Saint Lawrence Communications, LLC filed a complaint against Amazon.com, Inc. and Amazon.com LLC in the United States District\nCourt for the Eastern District of Texas. The complaint alleges, among other things, that voice encoding functionality in Amazon devices infringes U.S. Patent Nos. 6,795,805, entitled “Periodicity Enhancement In Decoding Wideband Signals”; 6,807,524, entitled “Perceptual Weighting Device And Method For Efficient\nCoding Of Wideband Signals”; 7,151,802, entitled “High Frequency Content Recovering Method And Device For Over-Sampled Synthesized Wideband Signal”;\n7,191,123, entitled “Gain-Smoothing In Wideband Speech And Audio Signal Decoder”; and 7,260,521, entitled “Method And Device For Adaptive Bandwidth\nPitch Search In Coding Wideband Signals.” The complaint seeks an unspecified amount of damages, enhanced damages, attorneys’ fees, costs, and interest. We\ndispute the allegations of wrongdoing and intend to defend ourselves vigorously in this matter. In April 2019, Vocalife LLC filed a complaint against Amazon.com, Inc. and Amazon.com LLC in the United States District Court for the Eastern District of\nTexas.\n---\n(Page 42)\nTable of Contents\nAMAZON.COM, INC.\nNOTES TO CONSOLIDATED FINANCIAL STATEMENTS\nNote 1 — DESCRIPTION OF BUSINESS AND ACCOUNTING POLICIES\nDescription of Business\nWe seek to be Earth’s most customer-centric company. In each of our segments, we serve our primary customer sets, consisting of consumers, sellers,\ndevelopers, enterprises, and content creators. We serve consumers through our online and physical stores and focus on selection, price, and convenience. We offer\nprograms that enable sellers to sell their products in our stores and fulfill orders through us, and programs that allow authors, musicians, filmmakers, skill and app\ndevelopers, and others to publish and sell content. We serve developers and enterprises of all sizes through our AWS segment, which offers a broad set of global\ncompute, storage, database, and other service offerings. We also manufacture and sell electronic devices. In addition, we provide services, such as advertising to\nsellers, vendors, publishers, and authors, through programs such as sponsored ads, display, and video advertising. We have organized our operations into three segments: North America, International, and AWS. See “Note 10 — Segment Information.”\nPrior Period Reclassifications\nCertain prior period amounts have been reclassified to conform to the current period presentation, including the addition of restricted cash to cash and cash\nequivalents on our consolidated statements of cash flows and the reclassification of long-term capital lease obligations that existed at December 31, 2018 from\n“Other long-term liabilities” to “Long-term lease liabilities” within the consolidated balance sheets, as a result of the adoption of new accounting guidance. See\n“Accounting Pronouncements Recently Adopted.”\nPrinciples of Consolidation\nThe consolidated financial statements include the accounts of Amazon.com, Inc. and its consolidated entities (collectively, the “Company”), consisting of its\nwholly-owned subsidiaries and those entities in which we have a variable interest and of which we are the primary beneficiary, including certain entities in India\nand certain entities that support our seller lending financing activities.\n---\n(Page 19)\nTable of Contents\nItem 7. Management’s Discussion and Analysis of Financial Condition and Results of Operations\nForward-Looking Statements\nThis Annual Report on Form 10-K includes forward-looking statements within the meaning of the Private Securities Litigation Reform Act of 1995. All\nstatements other than statements of historical fact, including statements regarding guidance, industry prospects, or future results of operations or financial position,\nmade in this Annual Report on Form 10-K are forward-looking. We use words such as anticipates, believes, expects, future, intends, and similar expressions to\nidentify forward-looking statements. Forward-looking statements reflect management’s current expectations and are inherently uncertain. Actual results could\ndiffer materially for a variety of reasons, including, among others, fluctuations in foreign exchange rates, changes in global economic conditions and customer\nspending, world events, the rate of growth of the Internet, online commerce, and cloud services, the amount that Amazon.com invests in new business\nopportunities and the timing of those investments, the mix of products and services sold to customers, the mix of net sales derived from products as compared with\nservices, the extent to which we owe income or other taxes, competition, management of growth, potential fluctuations in operating results, international growth\nand expansion, the outcomes of claims, litigation, government investigations, and other proceedings, fulfillment, sortation, delivery, and data center optimization,\nrisks of inventory management, seasonality, the degree to which we enter into, maintain, and develop commercial agreements, proposed and completed\nacquisitions and strategic transactions, payments risks, and risks of fulfillment throughput and productivity. In addition, the global economic climate amplifies\nmany of these risks. These risks and uncertainties, as well as other risks and uncertainties that could cause our actual results to differ significantly from\nmanagement’s expectations, are described in greater detail in Item 1A of Part I, “Risk Factors.”\nOverview\nOur primary source of revenue is the sale of a wide range of products and services to customers. The products offered through our stores include\nmerchandise and content we have purchased for resale and products offered by third-party sellers, and we also manufacture and sell electronic devices and produce\nmedia content. Generally, we recognize gross revenue from items we sell from our inventory as product sales and recognize our net share of revenue of items sold\nby third-party sellers as service sales.\n---\n(Page 1)\nTable of Contents\n \nUNITED STATES\nSECURITIES AND EXCHANGE COMMISSION\nWashington, D.C. 20549\n ____________________________________\nFORM 10-K\n____________________________________ \n(Mark One)\n☒ ANNUAL REPORT PURSUANT TO SECTION 13 OR 15(d) OF THE SECURITIES EXCHANGE ACT OF 1934\nFor the fiscal year ended December 31, 2019\nor\n☐ TRANSITION REPORT PURSUANT TO SECTION 13 OR 15(d) OF THE SECURITIES EXCHANGE ACT OF 1934\nFor the transition period from            to             . Commission File No. 000-22513\n____________________________________\nAMAZON.COM, INC.\n(Exact name of registrant as specified in its charter)\nDelaware   91-1646860\n(State or other jurisdiction of (I.R.S. Employer\nincorporation or organization)   Identification No.) 410 Terry Avenue North\nSeattle, Washington 98109-5210\n(206) 266-1000\n(Address and telephone number, including area code, of registrant’s principal executive offices)\nSecurities registered pursuant to Section 12(b) of the Act:\nTitle of Each Class Trading Symbol(s) Name of Each Exchange on Which Registered\nCommon Stock, par value $.01 per share AMZN Nasdaq Global Select Market\nSecurities registered pursuant to Section 12(g) of the Act:\nNone\n ____________________________________\nIndicate by check mark if the registrant is a well-known seasoned issuer, as defined in Rule 405 of the Securities Act. Yes  ☒    No  ☐\nIndicate by check mark if the registrant is not required to file reports pursuant to Section 13 or Section 15(d) of the Exchange Act. Yes  ☐    No  ☒\nIndicate by check mark whether the registrant (1) has filed all reports required to be filed by Section 13 or 15(d) of the Securities Exchange Act of 1934 during the preceding 12 months (or\nfor such shorter period that the registrant was required to file such reports), and (2) has been subject to such filing requirements for the past 90 days. Yes  ☒    No  ☐\nIndicate by check mark whether the registrant has submitted electronically every Interactive Data File required to be submitted pursuant to Rule 405 of Regulation S-T during the preceding\n12 months (or for such shorter period that the registrant was required to submit such files). Yes  ☒    No  ☐\nIndicate by check mark whether the registrant is a large accelerated filer, an accelerated filer, a non-accelerated filer, a smaller reporting company, or an emerging growth company. See the\ndefinitions of “large accelerated filer,” “accelerated filer,” “smaller reporting company,” and “emerging growth company” in Rule 12b-2 of the Exchange Act.']</t>
  </si>
  <si>
    <t>While Amazon is involved in various legal matters, the 10-K states that none of these proceedings are material to its overall operations.</t>
  </si>
  <si>
    <t>Human</t>
  </si>
  <si>
    <t>User_eval</t>
  </si>
  <si>
    <t>Average:</t>
  </si>
  <si>
    <t>RAGAS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</si>
</sst>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Звичайни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
  <sheetViews>
    <sheetView tabSelected="1" zoomScale="70" workbookViewId="0">
      <selection activeCell="T44" sqref="T44"/>
    </sheetView>
  </sheetViews>
  <sheetFormatPr defaultRowHeight="14.5" x14ac:dyDescent="0.35"/>
  <cols>
    <col min="17" max="17" width="16" bestFit="1" customWidth="1"/>
    <col min="18" max="18" width="17.7265625" bestFit="1" customWidth="1"/>
    <col min="19" max="19" width="17.36328125" bestFit="1" customWidth="1"/>
    <col min="20" max="20" width="12.1796875" bestFit="1" customWidth="1"/>
    <col min="21" max="21" width="12.7265625" bestFit="1" customWidth="1"/>
  </cols>
  <sheetData>
    <row r="1" spans="1:21" x14ac:dyDescent="0.35">
      <c r="A1" s="1" t="s">
        <v>0</v>
      </c>
      <c r="B1" s="1" t="s">
        <v>1</v>
      </c>
      <c r="C1" s="1" t="s">
        <v>2</v>
      </c>
      <c r="D1" s="1" t="s">
        <v>3</v>
      </c>
      <c r="E1" s="1" t="s">
        <v>0</v>
      </c>
      <c r="F1" s="1" t="s">
        <v>2</v>
      </c>
      <c r="G1" s="1" t="s">
        <v>1</v>
      </c>
      <c r="H1" s="1" t="s">
        <v>3</v>
      </c>
      <c r="I1" s="1" t="s">
        <v>4</v>
      </c>
      <c r="J1" s="1" t="s">
        <v>5</v>
      </c>
      <c r="K1" s="1" t="s">
        <v>6</v>
      </c>
      <c r="L1" s="1" t="s">
        <v>7</v>
      </c>
      <c r="M1" s="1" t="s">
        <v>8</v>
      </c>
      <c r="P1" s="2" t="s">
        <v>181</v>
      </c>
      <c r="Q1" s="1" t="s">
        <v>4</v>
      </c>
      <c r="R1" s="1" t="s">
        <v>5</v>
      </c>
      <c r="S1" s="1" t="s">
        <v>6</v>
      </c>
      <c r="T1" s="1" t="s">
        <v>7</v>
      </c>
      <c r="U1" s="1" t="s">
        <v>8</v>
      </c>
    </row>
    <row r="2" spans="1:21" x14ac:dyDescent="0.35">
      <c r="A2" t="s">
        <v>9</v>
      </c>
      <c r="B2" t="s">
        <v>10</v>
      </c>
      <c r="C2" t="s">
        <v>11</v>
      </c>
      <c r="D2" t="s">
        <v>12</v>
      </c>
      <c r="E2" t="s">
        <v>9</v>
      </c>
      <c r="F2" t="s">
        <v>11</v>
      </c>
      <c r="G2" t="s">
        <v>10</v>
      </c>
      <c r="H2" t="s">
        <v>12</v>
      </c>
      <c r="I2">
        <v>0.98984163353681864</v>
      </c>
      <c r="J2">
        <v>0.8373779201452487</v>
      </c>
      <c r="K2">
        <v>0</v>
      </c>
      <c r="L2">
        <v>1</v>
      </c>
      <c r="M2">
        <v>1</v>
      </c>
      <c r="Q2">
        <v>1</v>
      </c>
      <c r="R2">
        <v>1</v>
      </c>
      <c r="S2">
        <v>1</v>
      </c>
      <c r="T2">
        <v>1</v>
      </c>
      <c r="U2">
        <v>1</v>
      </c>
    </row>
    <row r="3" spans="1:21" x14ac:dyDescent="0.35">
      <c r="A3" t="s">
        <v>13</v>
      </c>
      <c r="B3" t="s">
        <v>14</v>
      </c>
      <c r="C3" t="s">
        <v>15</v>
      </c>
      <c r="D3" t="s">
        <v>16</v>
      </c>
      <c r="E3" t="s">
        <v>13</v>
      </c>
      <c r="F3" t="s">
        <v>15</v>
      </c>
      <c r="G3" t="s">
        <v>14</v>
      </c>
      <c r="H3" t="s">
        <v>16</v>
      </c>
      <c r="I3">
        <v>0.95906357616898641</v>
      </c>
      <c r="J3">
        <v>0.61536510128610034</v>
      </c>
      <c r="K3">
        <v>0.67</v>
      </c>
      <c r="L3">
        <v>0.5</v>
      </c>
      <c r="M3">
        <v>1</v>
      </c>
      <c r="Q3">
        <v>1</v>
      </c>
      <c r="R3">
        <v>1</v>
      </c>
      <c r="S3">
        <v>1</v>
      </c>
      <c r="T3">
        <v>1</v>
      </c>
      <c r="U3">
        <v>1</v>
      </c>
    </row>
    <row r="4" spans="1:21" x14ac:dyDescent="0.35">
      <c r="A4" t="s">
        <v>17</v>
      </c>
      <c r="B4" t="s">
        <v>18</v>
      </c>
      <c r="C4" t="s">
        <v>19</v>
      </c>
      <c r="D4" t="s">
        <v>20</v>
      </c>
      <c r="E4" t="s">
        <v>17</v>
      </c>
      <c r="F4" t="s">
        <v>19</v>
      </c>
      <c r="G4" t="s">
        <v>18</v>
      </c>
      <c r="H4" t="s">
        <v>20</v>
      </c>
      <c r="I4">
        <v>1.0000000000000011</v>
      </c>
      <c r="J4">
        <v>0.9887107716208553</v>
      </c>
      <c r="K4">
        <v>1</v>
      </c>
      <c r="L4">
        <v>1</v>
      </c>
      <c r="M4">
        <v>1</v>
      </c>
      <c r="Q4">
        <v>1</v>
      </c>
      <c r="R4">
        <v>1</v>
      </c>
      <c r="S4">
        <v>1</v>
      </c>
      <c r="T4">
        <v>1</v>
      </c>
      <c r="U4">
        <v>1</v>
      </c>
    </row>
    <row r="5" spans="1:21" x14ac:dyDescent="0.35">
      <c r="A5" t="s">
        <v>21</v>
      </c>
      <c r="B5" t="s">
        <v>22</v>
      </c>
      <c r="C5" t="s">
        <v>23</v>
      </c>
      <c r="D5" t="s">
        <v>24</v>
      </c>
      <c r="E5" t="s">
        <v>21</v>
      </c>
      <c r="F5" t="s">
        <v>23</v>
      </c>
      <c r="G5" t="s">
        <v>22</v>
      </c>
      <c r="H5" t="s">
        <v>24</v>
      </c>
      <c r="I5">
        <v>0.99325905688624161</v>
      </c>
      <c r="J5">
        <v>0.6125509485659637</v>
      </c>
      <c r="K5">
        <v>0</v>
      </c>
      <c r="L5">
        <v>1</v>
      </c>
      <c r="M5">
        <v>1</v>
      </c>
      <c r="Q5">
        <v>1</v>
      </c>
      <c r="R5">
        <v>0.7</v>
      </c>
      <c r="S5">
        <v>1</v>
      </c>
      <c r="T5">
        <v>0.7</v>
      </c>
      <c r="U5">
        <v>1</v>
      </c>
    </row>
    <row r="6" spans="1:21" x14ac:dyDescent="0.35">
      <c r="A6" t="s">
        <v>25</v>
      </c>
      <c r="B6" t="s">
        <v>26</v>
      </c>
      <c r="C6" t="s">
        <v>27</v>
      </c>
      <c r="D6" t="s">
        <v>28</v>
      </c>
      <c r="E6" t="s">
        <v>25</v>
      </c>
      <c r="F6" t="s">
        <v>27</v>
      </c>
      <c r="G6" t="s">
        <v>26</v>
      </c>
      <c r="H6" t="s">
        <v>28</v>
      </c>
      <c r="I6">
        <v>1.0000000000000011</v>
      </c>
      <c r="J6">
        <v>0.98763901845994095</v>
      </c>
      <c r="K6">
        <v>0</v>
      </c>
      <c r="L6">
        <v>1</v>
      </c>
      <c r="M6">
        <v>1</v>
      </c>
      <c r="Q6">
        <v>1</v>
      </c>
      <c r="R6">
        <v>1</v>
      </c>
      <c r="S6">
        <v>1</v>
      </c>
      <c r="T6">
        <v>1</v>
      </c>
      <c r="U6">
        <v>1</v>
      </c>
    </row>
    <row r="7" spans="1:21" x14ac:dyDescent="0.35">
      <c r="A7" t="s">
        <v>29</v>
      </c>
      <c r="B7" t="s">
        <v>30</v>
      </c>
      <c r="C7" t="s">
        <v>31</v>
      </c>
      <c r="D7" t="s">
        <v>32</v>
      </c>
      <c r="E7" t="s">
        <v>29</v>
      </c>
      <c r="F7" t="s">
        <v>31</v>
      </c>
      <c r="G7" t="s">
        <v>30</v>
      </c>
      <c r="H7" t="s">
        <v>32</v>
      </c>
      <c r="I7">
        <v>0.99607985299611368</v>
      </c>
      <c r="J7">
        <v>0.23906161590544589</v>
      </c>
      <c r="K7">
        <v>0</v>
      </c>
      <c r="L7">
        <v>1</v>
      </c>
      <c r="M7">
        <v>1</v>
      </c>
      <c r="Q7">
        <v>1</v>
      </c>
      <c r="R7">
        <v>1</v>
      </c>
      <c r="S7">
        <v>1</v>
      </c>
      <c r="T7">
        <v>1</v>
      </c>
      <c r="U7">
        <v>1</v>
      </c>
    </row>
    <row r="8" spans="1:21" x14ac:dyDescent="0.35">
      <c r="A8" t="s">
        <v>33</v>
      </c>
      <c r="B8" t="s">
        <v>34</v>
      </c>
      <c r="C8" t="s">
        <v>35</v>
      </c>
      <c r="D8" t="s">
        <v>36</v>
      </c>
      <c r="E8" t="s">
        <v>33</v>
      </c>
      <c r="F8" t="s">
        <v>35</v>
      </c>
      <c r="G8" t="s">
        <v>34</v>
      </c>
      <c r="H8" t="s">
        <v>36</v>
      </c>
      <c r="I8">
        <v>0.99999999999999911</v>
      </c>
      <c r="J8">
        <v>0.61762324097287902</v>
      </c>
      <c r="K8">
        <v>0.8</v>
      </c>
      <c r="L8">
        <v>1</v>
      </c>
      <c r="M8">
        <v>1</v>
      </c>
      <c r="Q8">
        <v>1</v>
      </c>
      <c r="R8">
        <v>0.7</v>
      </c>
      <c r="S8">
        <v>0.9</v>
      </c>
      <c r="T8">
        <v>1</v>
      </c>
      <c r="U8">
        <v>1</v>
      </c>
    </row>
    <row r="9" spans="1:21" x14ac:dyDescent="0.35">
      <c r="A9" t="s">
        <v>37</v>
      </c>
      <c r="B9" t="s">
        <v>38</v>
      </c>
      <c r="C9" t="s">
        <v>39</v>
      </c>
      <c r="D9" t="s">
        <v>40</v>
      </c>
      <c r="E9" t="s">
        <v>37</v>
      </c>
      <c r="F9" t="s">
        <v>39</v>
      </c>
      <c r="G9" t="s">
        <v>38</v>
      </c>
      <c r="H9" t="s">
        <v>40</v>
      </c>
      <c r="I9">
        <v>0.98353680645959296</v>
      </c>
      <c r="J9">
        <v>0.37827145584780553</v>
      </c>
      <c r="K9">
        <v>0</v>
      </c>
      <c r="L9">
        <v>0.8</v>
      </c>
      <c r="M9">
        <v>1</v>
      </c>
      <c r="Q9">
        <v>1</v>
      </c>
      <c r="R9">
        <v>0.6</v>
      </c>
      <c r="S9">
        <v>0.6</v>
      </c>
      <c r="T9">
        <v>1</v>
      </c>
      <c r="U9">
        <v>1</v>
      </c>
    </row>
    <row r="10" spans="1:21" x14ac:dyDescent="0.35">
      <c r="A10" t="s">
        <v>41</v>
      </c>
      <c r="B10" t="s">
        <v>42</v>
      </c>
      <c r="C10" t="s">
        <v>43</v>
      </c>
      <c r="D10" t="s">
        <v>44</v>
      </c>
      <c r="E10" t="s">
        <v>41</v>
      </c>
      <c r="F10" t="s">
        <v>43</v>
      </c>
      <c r="G10" t="s">
        <v>42</v>
      </c>
      <c r="H10" t="s">
        <v>44</v>
      </c>
      <c r="I10">
        <v>0.95310796591764468</v>
      </c>
      <c r="J10">
        <v>0.5298663591140409</v>
      </c>
      <c r="K10">
        <v>0</v>
      </c>
      <c r="L10">
        <v>1</v>
      </c>
      <c r="M10">
        <v>0</v>
      </c>
      <c r="Q10">
        <v>1</v>
      </c>
      <c r="R10">
        <v>1</v>
      </c>
      <c r="S10">
        <v>1</v>
      </c>
      <c r="T10">
        <v>1</v>
      </c>
      <c r="U10">
        <v>1</v>
      </c>
    </row>
    <row r="11" spans="1:21" x14ac:dyDescent="0.35">
      <c r="A11" t="s">
        <v>45</v>
      </c>
      <c r="B11" t="s">
        <v>46</v>
      </c>
      <c r="C11" t="s">
        <v>47</v>
      </c>
      <c r="D11" t="s">
        <v>48</v>
      </c>
      <c r="E11" t="s">
        <v>45</v>
      </c>
      <c r="F11" t="s">
        <v>47</v>
      </c>
      <c r="G11" t="s">
        <v>46</v>
      </c>
      <c r="H11" t="s">
        <v>48</v>
      </c>
      <c r="I11">
        <v>0.99176671904113622</v>
      </c>
      <c r="J11">
        <v>0.98488374453558669</v>
      </c>
      <c r="K11">
        <v>0.8</v>
      </c>
      <c r="L11">
        <v>1</v>
      </c>
      <c r="M11">
        <v>1</v>
      </c>
      <c r="Q11">
        <v>1</v>
      </c>
      <c r="R11">
        <v>1</v>
      </c>
      <c r="S11">
        <v>1</v>
      </c>
      <c r="T11">
        <v>1</v>
      </c>
      <c r="U11">
        <v>1</v>
      </c>
    </row>
    <row r="12" spans="1:21" x14ac:dyDescent="0.35">
      <c r="A12" t="s">
        <v>49</v>
      </c>
      <c r="B12" t="s">
        <v>50</v>
      </c>
      <c r="C12" t="s">
        <v>51</v>
      </c>
      <c r="D12" t="s">
        <v>52</v>
      </c>
      <c r="E12" t="s">
        <v>49</v>
      </c>
      <c r="F12" t="s">
        <v>51</v>
      </c>
      <c r="G12" t="s">
        <v>50</v>
      </c>
      <c r="H12" t="s">
        <v>52</v>
      </c>
      <c r="I12">
        <v>0.99589853407126361</v>
      </c>
      <c r="J12">
        <v>0.61533677491243943</v>
      </c>
      <c r="K12">
        <v>0.5</v>
      </c>
      <c r="L12">
        <v>1</v>
      </c>
      <c r="M12">
        <v>1</v>
      </c>
      <c r="Q12">
        <v>1</v>
      </c>
      <c r="R12">
        <v>0.7</v>
      </c>
      <c r="S12">
        <v>0.7</v>
      </c>
      <c r="T12">
        <v>1</v>
      </c>
      <c r="U12">
        <v>1</v>
      </c>
    </row>
    <row r="13" spans="1:21" x14ac:dyDescent="0.35">
      <c r="A13" t="s">
        <v>53</v>
      </c>
      <c r="B13" t="s">
        <v>54</v>
      </c>
      <c r="C13" t="s">
        <v>55</v>
      </c>
      <c r="D13" t="s">
        <v>56</v>
      </c>
      <c r="E13" t="s">
        <v>53</v>
      </c>
      <c r="F13" t="s">
        <v>55</v>
      </c>
      <c r="G13" t="s">
        <v>54</v>
      </c>
      <c r="H13" t="s">
        <v>56</v>
      </c>
      <c r="I13">
        <v>0.99999999999999989</v>
      </c>
      <c r="J13">
        <v>0.99168530192718984</v>
      </c>
      <c r="K13">
        <v>0</v>
      </c>
      <c r="L13">
        <v>1</v>
      </c>
      <c r="M13">
        <v>1</v>
      </c>
      <c r="Q13">
        <v>1</v>
      </c>
      <c r="R13">
        <v>1</v>
      </c>
      <c r="S13">
        <v>1</v>
      </c>
      <c r="T13">
        <v>1</v>
      </c>
      <c r="U13">
        <v>1</v>
      </c>
    </row>
    <row r="14" spans="1:21" x14ac:dyDescent="0.35">
      <c r="A14" t="s">
        <v>57</v>
      </c>
      <c r="B14" t="s">
        <v>58</v>
      </c>
      <c r="C14" t="s">
        <v>59</v>
      </c>
      <c r="D14" t="s">
        <v>60</v>
      </c>
      <c r="E14" t="s">
        <v>57</v>
      </c>
      <c r="F14" t="s">
        <v>59</v>
      </c>
      <c r="G14" t="s">
        <v>58</v>
      </c>
      <c r="H14" t="s">
        <v>60</v>
      </c>
      <c r="I14">
        <v>0.92234499299108208</v>
      </c>
      <c r="J14">
        <v>0.47763697108886582</v>
      </c>
      <c r="K14">
        <v>0.4</v>
      </c>
      <c r="L14">
        <v>0.5</v>
      </c>
      <c r="M14">
        <v>0</v>
      </c>
      <c r="Q14">
        <v>1</v>
      </c>
      <c r="R14">
        <v>0.9</v>
      </c>
      <c r="S14">
        <v>0.8</v>
      </c>
      <c r="T14">
        <v>1</v>
      </c>
      <c r="U14">
        <v>1</v>
      </c>
    </row>
    <row r="15" spans="1:21" x14ac:dyDescent="0.35">
      <c r="A15" t="s">
        <v>61</v>
      </c>
      <c r="B15" t="s">
        <v>62</v>
      </c>
      <c r="C15" t="s">
        <v>63</v>
      </c>
      <c r="D15" t="s">
        <v>64</v>
      </c>
      <c r="E15" t="s">
        <v>61</v>
      </c>
      <c r="F15" t="s">
        <v>63</v>
      </c>
      <c r="G15" t="s">
        <v>62</v>
      </c>
      <c r="H15" t="s">
        <v>64</v>
      </c>
      <c r="I15">
        <v>0.94318155697684125</v>
      </c>
      <c r="J15">
        <v>0.73719226210887212</v>
      </c>
      <c r="K15">
        <v>0.77</v>
      </c>
      <c r="L15">
        <v>1</v>
      </c>
      <c r="M15">
        <v>1</v>
      </c>
      <c r="Q15">
        <v>1</v>
      </c>
      <c r="R15">
        <v>1</v>
      </c>
      <c r="S15">
        <v>1</v>
      </c>
      <c r="T15">
        <v>1</v>
      </c>
      <c r="U15">
        <v>1</v>
      </c>
    </row>
    <row r="16" spans="1:21" x14ac:dyDescent="0.35">
      <c r="A16" t="s">
        <v>65</v>
      </c>
      <c r="B16" t="s">
        <v>66</v>
      </c>
      <c r="C16" t="s">
        <v>67</v>
      </c>
      <c r="D16" t="s">
        <v>68</v>
      </c>
      <c r="E16" t="s">
        <v>65</v>
      </c>
      <c r="F16" t="s">
        <v>67</v>
      </c>
      <c r="G16" t="s">
        <v>66</v>
      </c>
      <c r="H16" t="s">
        <v>68</v>
      </c>
      <c r="I16">
        <v>0.99999999999999911</v>
      </c>
      <c r="J16">
        <v>0.986889408147408</v>
      </c>
      <c r="K16">
        <v>1</v>
      </c>
      <c r="L16">
        <v>1</v>
      </c>
      <c r="M16">
        <v>1</v>
      </c>
      <c r="Q16">
        <v>1</v>
      </c>
      <c r="R16">
        <v>1</v>
      </c>
      <c r="S16">
        <v>1</v>
      </c>
      <c r="T16">
        <v>1</v>
      </c>
      <c r="U16">
        <v>1</v>
      </c>
    </row>
    <row r="17" spans="1:21" x14ac:dyDescent="0.35">
      <c r="A17" t="s">
        <v>69</v>
      </c>
      <c r="B17" t="s">
        <v>70</v>
      </c>
      <c r="C17" t="s">
        <v>71</v>
      </c>
      <c r="D17" t="s">
        <v>72</v>
      </c>
      <c r="E17" t="s">
        <v>69</v>
      </c>
      <c r="F17" t="s">
        <v>71</v>
      </c>
      <c r="G17" t="s">
        <v>70</v>
      </c>
      <c r="H17" t="s">
        <v>72</v>
      </c>
      <c r="I17">
        <v>0</v>
      </c>
      <c r="J17">
        <v>0.17623957499628701</v>
      </c>
      <c r="K17">
        <v>0</v>
      </c>
      <c r="L17">
        <v>1</v>
      </c>
      <c r="M17">
        <v>0</v>
      </c>
      <c r="Q17">
        <v>0</v>
      </c>
      <c r="R17">
        <v>0</v>
      </c>
      <c r="S17">
        <v>0</v>
      </c>
      <c r="T17">
        <v>0.6</v>
      </c>
      <c r="U17">
        <v>0.2</v>
      </c>
    </row>
    <row r="18" spans="1:21" x14ac:dyDescent="0.35">
      <c r="A18" t="s">
        <v>73</v>
      </c>
      <c r="B18" t="s">
        <v>74</v>
      </c>
      <c r="C18" t="s">
        <v>75</v>
      </c>
      <c r="D18" t="s">
        <v>76</v>
      </c>
      <c r="E18" t="s">
        <v>73</v>
      </c>
      <c r="F18" t="s">
        <v>75</v>
      </c>
      <c r="G18" t="s">
        <v>74</v>
      </c>
      <c r="H18" t="s">
        <v>76</v>
      </c>
      <c r="I18">
        <v>0.99457168262484608</v>
      </c>
      <c r="J18">
        <v>0.70077092640461336</v>
      </c>
      <c r="K18">
        <v>0</v>
      </c>
      <c r="L18">
        <v>1</v>
      </c>
      <c r="M18">
        <v>1</v>
      </c>
      <c r="Q18">
        <v>1</v>
      </c>
      <c r="R18">
        <v>1</v>
      </c>
      <c r="S18">
        <v>0.7</v>
      </c>
      <c r="T18">
        <v>1</v>
      </c>
      <c r="U18">
        <v>1</v>
      </c>
    </row>
    <row r="19" spans="1:21" x14ac:dyDescent="0.35">
      <c r="A19" t="s">
        <v>77</v>
      </c>
      <c r="B19" t="s">
        <v>78</v>
      </c>
      <c r="C19" t="s">
        <v>79</v>
      </c>
      <c r="D19" t="s">
        <v>80</v>
      </c>
      <c r="E19" t="s">
        <v>77</v>
      </c>
      <c r="F19" t="s">
        <v>79</v>
      </c>
      <c r="G19" t="s">
        <v>78</v>
      </c>
      <c r="H19" t="s">
        <v>80</v>
      </c>
      <c r="I19">
        <v>0.97346963414804399</v>
      </c>
      <c r="J19">
        <v>0.84272044334483964</v>
      </c>
      <c r="K19">
        <v>0</v>
      </c>
      <c r="L19">
        <v>1</v>
      </c>
      <c r="M19">
        <v>1</v>
      </c>
      <c r="Q19">
        <v>1</v>
      </c>
      <c r="R19">
        <v>1</v>
      </c>
      <c r="S19">
        <v>1</v>
      </c>
      <c r="T19">
        <v>1</v>
      </c>
      <c r="U19">
        <v>1</v>
      </c>
    </row>
    <row r="20" spans="1:21" x14ac:dyDescent="0.35">
      <c r="A20" t="s">
        <v>81</v>
      </c>
      <c r="B20" t="s">
        <v>82</v>
      </c>
      <c r="C20" t="s">
        <v>83</v>
      </c>
      <c r="D20" t="s">
        <v>84</v>
      </c>
      <c r="E20" t="s">
        <v>81</v>
      </c>
      <c r="F20" t="s">
        <v>83</v>
      </c>
      <c r="G20" t="s">
        <v>82</v>
      </c>
      <c r="H20" t="s">
        <v>84</v>
      </c>
      <c r="I20">
        <v>0.99038932616514641</v>
      </c>
      <c r="J20">
        <v>0.97693610709389578</v>
      </c>
      <c r="K20">
        <v>0</v>
      </c>
      <c r="L20">
        <v>1</v>
      </c>
      <c r="M20">
        <v>1</v>
      </c>
      <c r="Q20">
        <v>1</v>
      </c>
      <c r="R20">
        <v>1</v>
      </c>
      <c r="S20">
        <v>1</v>
      </c>
      <c r="T20">
        <v>1</v>
      </c>
      <c r="U20">
        <v>1</v>
      </c>
    </row>
    <row r="21" spans="1:21" x14ac:dyDescent="0.35">
      <c r="A21" t="s">
        <v>85</v>
      </c>
      <c r="B21" t="s">
        <v>86</v>
      </c>
      <c r="C21" t="s">
        <v>87</v>
      </c>
      <c r="D21" t="s">
        <v>88</v>
      </c>
      <c r="E21" t="s">
        <v>85</v>
      </c>
      <c r="F21" t="s">
        <v>87</v>
      </c>
      <c r="G21" t="s">
        <v>86</v>
      </c>
      <c r="H21" t="s">
        <v>88</v>
      </c>
      <c r="I21">
        <v>0.99391433697191156</v>
      </c>
      <c r="J21">
        <v>0.61188004140397378</v>
      </c>
      <c r="K21">
        <v>0.8</v>
      </c>
      <c r="L21">
        <v>0.66666666666666663</v>
      </c>
      <c r="M21">
        <v>1</v>
      </c>
      <c r="Q21">
        <v>1</v>
      </c>
      <c r="R21">
        <v>1</v>
      </c>
      <c r="S21">
        <v>1</v>
      </c>
      <c r="T21">
        <v>1</v>
      </c>
      <c r="U21">
        <v>1</v>
      </c>
    </row>
    <row r="22" spans="1:21" x14ac:dyDescent="0.35">
      <c r="A22" t="s">
        <v>89</v>
      </c>
      <c r="B22" t="s">
        <v>90</v>
      </c>
      <c r="C22" t="s">
        <v>91</v>
      </c>
      <c r="D22" t="s">
        <v>92</v>
      </c>
      <c r="E22" t="s">
        <v>89</v>
      </c>
      <c r="F22" t="s">
        <v>91</v>
      </c>
      <c r="G22" t="s">
        <v>90</v>
      </c>
      <c r="H22" t="s">
        <v>92</v>
      </c>
      <c r="I22">
        <v>0.96872212321254147</v>
      </c>
      <c r="J22">
        <v>0.99142209460116515</v>
      </c>
      <c r="K22">
        <v>1</v>
      </c>
      <c r="L22">
        <v>1</v>
      </c>
      <c r="M22">
        <v>1</v>
      </c>
      <c r="Q22">
        <v>1</v>
      </c>
      <c r="R22">
        <v>1</v>
      </c>
      <c r="S22">
        <v>1</v>
      </c>
      <c r="T22">
        <v>1</v>
      </c>
      <c r="U22">
        <v>1</v>
      </c>
    </row>
    <row r="23" spans="1:21" x14ac:dyDescent="0.35">
      <c r="A23" t="s">
        <v>93</v>
      </c>
      <c r="B23" t="s">
        <v>94</v>
      </c>
      <c r="C23" t="s">
        <v>95</v>
      </c>
      <c r="D23" t="s">
        <v>96</v>
      </c>
      <c r="E23" t="s">
        <v>93</v>
      </c>
      <c r="F23" t="s">
        <v>95</v>
      </c>
      <c r="G23" t="s">
        <v>94</v>
      </c>
      <c r="H23" t="s">
        <v>96</v>
      </c>
      <c r="I23">
        <v>0.99596416845974678</v>
      </c>
      <c r="J23">
        <v>0.74032318976414524</v>
      </c>
      <c r="K23">
        <v>0</v>
      </c>
      <c r="L23">
        <v>1</v>
      </c>
      <c r="M23">
        <v>1</v>
      </c>
      <c r="Q23">
        <v>1</v>
      </c>
      <c r="R23">
        <v>1</v>
      </c>
      <c r="S23">
        <v>0.8</v>
      </c>
      <c r="T23">
        <v>1</v>
      </c>
      <c r="U23">
        <v>1</v>
      </c>
    </row>
    <row r="24" spans="1:21" x14ac:dyDescent="0.35">
      <c r="A24" t="s">
        <v>97</v>
      </c>
      <c r="B24" t="s">
        <v>98</v>
      </c>
      <c r="C24" t="s">
        <v>99</v>
      </c>
      <c r="D24" t="s">
        <v>100</v>
      </c>
      <c r="E24" t="s">
        <v>97</v>
      </c>
      <c r="F24" t="s">
        <v>99</v>
      </c>
      <c r="G24" t="s">
        <v>98</v>
      </c>
      <c r="H24" t="s">
        <v>100</v>
      </c>
      <c r="I24">
        <v>0.99999999999999944</v>
      </c>
      <c r="J24">
        <v>0.61753446342381879</v>
      </c>
      <c r="K24">
        <v>0.8</v>
      </c>
      <c r="L24">
        <v>1</v>
      </c>
      <c r="M24">
        <v>1</v>
      </c>
      <c r="Q24">
        <v>1</v>
      </c>
      <c r="R24">
        <v>0.8</v>
      </c>
      <c r="S24">
        <v>1</v>
      </c>
      <c r="T24">
        <v>1</v>
      </c>
      <c r="U24">
        <v>1</v>
      </c>
    </row>
    <row r="25" spans="1:21" x14ac:dyDescent="0.35">
      <c r="A25" t="s">
        <v>101</v>
      </c>
      <c r="B25" t="s">
        <v>102</v>
      </c>
      <c r="C25" t="s">
        <v>103</v>
      </c>
      <c r="D25" t="s">
        <v>104</v>
      </c>
      <c r="E25" t="s">
        <v>101</v>
      </c>
      <c r="F25" t="s">
        <v>103</v>
      </c>
      <c r="G25" t="s">
        <v>102</v>
      </c>
      <c r="H25" t="s">
        <v>104</v>
      </c>
      <c r="I25">
        <v>0.99999999999999922</v>
      </c>
      <c r="J25">
        <v>0.99347328759569242</v>
      </c>
      <c r="K25">
        <v>1</v>
      </c>
      <c r="L25">
        <v>1</v>
      </c>
      <c r="M25">
        <v>1</v>
      </c>
      <c r="Q25">
        <v>1</v>
      </c>
      <c r="R25">
        <v>1</v>
      </c>
      <c r="S25">
        <v>1</v>
      </c>
      <c r="T25">
        <v>1</v>
      </c>
      <c r="U25">
        <v>1</v>
      </c>
    </row>
    <row r="26" spans="1:21" x14ac:dyDescent="0.35">
      <c r="A26" t="s">
        <v>105</v>
      </c>
      <c r="B26" t="s">
        <v>106</v>
      </c>
      <c r="C26" t="s">
        <v>107</v>
      </c>
      <c r="D26" t="s">
        <v>108</v>
      </c>
      <c r="E26" t="s">
        <v>105</v>
      </c>
      <c r="F26" t="s">
        <v>107</v>
      </c>
      <c r="G26" t="s">
        <v>106</v>
      </c>
      <c r="H26" t="s">
        <v>108</v>
      </c>
      <c r="I26">
        <v>0.97561374298209935</v>
      </c>
      <c r="J26">
        <v>0.49225051998911368</v>
      </c>
      <c r="K26">
        <v>0.56999999999999995</v>
      </c>
      <c r="L26">
        <v>1</v>
      </c>
      <c r="M26">
        <v>1</v>
      </c>
      <c r="Q26">
        <v>1</v>
      </c>
      <c r="R26">
        <v>1</v>
      </c>
      <c r="S26">
        <v>1</v>
      </c>
      <c r="T26">
        <v>1</v>
      </c>
      <c r="U26">
        <v>1</v>
      </c>
    </row>
    <row r="27" spans="1:21" x14ac:dyDescent="0.35">
      <c r="A27" t="s">
        <v>109</v>
      </c>
      <c r="B27" t="s">
        <v>110</v>
      </c>
      <c r="C27" t="s">
        <v>111</v>
      </c>
      <c r="D27" t="s">
        <v>112</v>
      </c>
      <c r="E27" t="s">
        <v>109</v>
      </c>
      <c r="F27" t="s">
        <v>111</v>
      </c>
      <c r="G27" t="s">
        <v>110</v>
      </c>
      <c r="H27" t="s">
        <v>112</v>
      </c>
      <c r="I27">
        <v>0.94848125195667088</v>
      </c>
      <c r="J27">
        <v>0.84477129693951136</v>
      </c>
      <c r="K27">
        <v>1</v>
      </c>
      <c r="L27">
        <v>1</v>
      </c>
      <c r="M27">
        <v>1</v>
      </c>
      <c r="Q27">
        <v>1</v>
      </c>
      <c r="R27">
        <v>1</v>
      </c>
      <c r="S27">
        <v>1</v>
      </c>
      <c r="T27">
        <v>1</v>
      </c>
      <c r="U27">
        <v>1</v>
      </c>
    </row>
    <row r="28" spans="1:21" x14ac:dyDescent="0.35">
      <c r="A28" t="s">
        <v>113</v>
      </c>
      <c r="B28" t="s">
        <v>114</v>
      </c>
      <c r="C28" t="s">
        <v>115</v>
      </c>
      <c r="D28" t="s">
        <v>116</v>
      </c>
      <c r="E28" t="s">
        <v>113</v>
      </c>
      <c r="F28" t="s">
        <v>115</v>
      </c>
      <c r="G28" t="s">
        <v>114</v>
      </c>
      <c r="H28" t="s">
        <v>116</v>
      </c>
      <c r="I28">
        <v>0.99452436123675081</v>
      </c>
      <c r="J28">
        <v>0.71018167653843722</v>
      </c>
      <c r="K28">
        <v>0.65</v>
      </c>
      <c r="L28">
        <v>1</v>
      </c>
      <c r="M28">
        <v>0.66666666666666663</v>
      </c>
      <c r="Q28">
        <v>1</v>
      </c>
      <c r="R28">
        <v>1</v>
      </c>
      <c r="S28">
        <v>0.8</v>
      </c>
      <c r="T28">
        <v>1</v>
      </c>
      <c r="U28">
        <v>1</v>
      </c>
    </row>
    <row r="29" spans="1:21" x14ac:dyDescent="0.35">
      <c r="A29" t="s">
        <v>117</v>
      </c>
      <c r="B29" t="s">
        <v>118</v>
      </c>
      <c r="C29" t="s">
        <v>119</v>
      </c>
      <c r="D29" t="s">
        <v>120</v>
      </c>
      <c r="E29" t="s">
        <v>117</v>
      </c>
      <c r="F29" t="s">
        <v>119</v>
      </c>
      <c r="G29" t="s">
        <v>118</v>
      </c>
      <c r="H29" t="s">
        <v>120</v>
      </c>
      <c r="I29">
        <v>0.98799225719288586</v>
      </c>
      <c r="J29">
        <v>0.73822706710325092</v>
      </c>
      <c r="K29">
        <v>0</v>
      </c>
      <c r="L29">
        <v>1</v>
      </c>
      <c r="M29">
        <v>0</v>
      </c>
      <c r="Q29">
        <v>1</v>
      </c>
      <c r="R29">
        <v>1</v>
      </c>
      <c r="S29">
        <v>0.8</v>
      </c>
      <c r="T29">
        <v>1</v>
      </c>
      <c r="U29">
        <v>1</v>
      </c>
    </row>
    <row r="30" spans="1:21" x14ac:dyDescent="0.35">
      <c r="A30" t="s">
        <v>121</v>
      </c>
      <c r="B30" t="s">
        <v>122</v>
      </c>
      <c r="C30" t="s">
        <v>123</v>
      </c>
      <c r="D30" t="s">
        <v>124</v>
      </c>
      <c r="E30" t="s">
        <v>121</v>
      </c>
      <c r="F30" t="s">
        <v>123</v>
      </c>
      <c r="G30" t="s">
        <v>122</v>
      </c>
      <c r="H30" t="s">
        <v>124</v>
      </c>
      <c r="I30">
        <v>0.97684973697921196</v>
      </c>
      <c r="J30">
        <v>0.74428403438253277</v>
      </c>
      <c r="K30">
        <v>1</v>
      </c>
      <c r="L30">
        <v>1</v>
      </c>
      <c r="M30">
        <v>1</v>
      </c>
      <c r="Q30">
        <v>1</v>
      </c>
      <c r="R30">
        <v>1</v>
      </c>
      <c r="S30">
        <v>1</v>
      </c>
      <c r="T30">
        <v>1</v>
      </c>
      <c r="U30">
        <v>1</v>
      </c>
    </row>
    <row r="31" spans="1:21" x14ac:dyDescent="0.35">
      <c r="A31" t="s">
        <v>125</v>
      </c>
      <c r="B31" t="s">
        <v>126</v>
      </c>
      <c r="C31" t="s">
        <v>127</v>
      </c>
      <c r="D31" t="s">
        <v>128</v>
      </c>
      <c r="E31" t="s">
        <v>125</v>
      </c>
      <c r="F31" t="s">
        <v>127</v>
      </c>
      <c r="G31" t="s">
        <v>126</v>
      </c>
      <c r="H31" t="s">
        <v>128</v>
      </c>
      <c r="I31">
        <v>0.9956987846375096</v>
      </c>
      <c r="J31">
        <v>0.74019654751675823</v>
      </c>
      <c r="K31">
        <v>0.67</v>
      </c>
      <c r="L31">
        <v>1</v>
      </c>
      <c r="M31">
        <v>1</v>
      </c>
      <c r="Q31">
        <v>1</v>
      </c>
      <c r="R31">
        <v>1</v>
      </c>
      <c r="S31">
        <v>1</v>
      </c>
      <c r="T31">
        <v>1</v>
      </c>
      <c r="U31">
        <v>1</v>
      </c>
    </row>
    <row r="32" spans="1:21" x14ac:dyDescent="0.35">
      <c r="A32" t="s">
        <v>129</v>
      </c>
      <c r="B32" t="s">
        <v>70</v>
      </c>
      <c r="C32" t="s">
        <v>130</v>
      </c>
      <c r="D32" t="s">
        <v>131</v>
      </c>
      <c r="E32" t="s">
        <v>129</v>
      </c>
      <c r="F32" t="s">
        <v>130</v>
      </c>
      <c r="G32" t="s">
        <v>70</v>
      </c>
      <c r="H32" t="s">
        <v>131</v>
      </c>
      <c r="I32">
        <v>0</v>
      </c>
      <c r="J32">
        <v>0.17463434312136919</v>
      </c>
      <c r="K32">
        <v>0</v>
      </c>
      <c r="L32">
        <v>1</v>
      </c>
      <c r="M32">
        <v>0</v>
      </c>
      <c r="Q32">
        <v>0.2</v>
      </c>
      <c r="R32">
        <v>0</v>
      </c>
      <c r="S32">
        <v>0</v>
      </c>
      <c r="T32">
        <v>1</v>
      </c>
      <c r="U32">
        <v>0.5</v>
      </c>
    </row>
    <row r="33" spans="1:21" x14ac:dyDescent="0.35">
      <c r="A33" t="s">
        <v>132</v>
      </c>
      <c r="B33" t="s">
        <v>133</v>
      </c>
      <c r="C33" t="s">
        <v>134</v>
      </c>
      <c r="D33" t="s">
        <v>135</v>
      </c>
      <c r="E33" t="s">
        <v>132</v>
      </c>
      <c r="F33" t="s">
        <v>134</v>
      </c>
      <c r="G33" t="s">
        <v>133</v>
      </c>
      <c r="H33" t="s">
        <v>135</v>
      </c>
      <c r="I33">
        <v>0.95382680043608803</v>
      </c>
      <c r="J33">
        <v>0.61123922761617078</v>
      </c>
      <c r="K33">
        <v>0.5</v>
      </c>
      <c r="L33">
        <v>1</v>
      </c>
      <c r="M33">
        <v>0</v>
      </c>
      <c r="Q33">
        <v>1</v>
      </c>
      <c r="R33">
        <v>1</v>
      </c>
      <c r="S33">
        <v>1</v>
      </c>
      <c r="T33">
        <v>1</v>
      </c>
      <c r="U33">
        <v>1</v>
      </c>
    </row>
    <row r="34" spans="1:21" x14ac:dyDescent="0.35">
      <c r="A34" t="s">
        <v>136</v>
      </c>
      <c r="B34" t="s">
        <v>137</v>
      </c>
      <c r="C34" t="s">
        <v>138</v>
      </c>
      <c r="D34" t="s">
        <v>139</v>
      </c>
      <c r="E34" t="s">
        <v>136</v>
      </c>
      <c r="F34" t="s">
        <v>138</v>
      </c>
      <c r="G34" t="s">
        <v>137</v>
      </c>
      <c r="H34" t="s">
        <v>139</v>
      </c>
      <c r="I34">
        <v>0.98500929118830305</v>
      </c>
      <c r="J34">
        <v>0.44789286794475841</v>
      </c>
      <c r="K34">
        <v>0.28999999999999998</v>
      </c>
      <c r="L34">
        <v>0.83333333333333337</v>
      </c>
      <c r="M34">
        <v>1</v>
      </c>
      <c r="Q34">
        <v>1</v>
      </c>
      <c r="R34">
        <v>1</v>
      </c>
      <c r="S34">
        <v>1</v>
      </c>
      <c r="T34">
        <v>1</v>
      </c>
      <c r="U34">
        <v>1</v>
      </c>
    </row>
    <row r="35" spans="1:21" x14ac:dyDescent="0.35">
      <c r="A35" t="s">
        <v>140</v>
      </c>
      <c r="B35" t="s">
        <v>141</v>
      </c>
      <c r="C35" t="s">
        <v>142</v>
      </c>
      <c r="D35" t="s">
        <v>143</v>
      </c>
      <c r="E35" t="s">
        <v>140</v>
      </c>
      <c r="F35" t="s">
        <v>142</v>
      </c>
      <c r="G35" t="s">
        <v>141</v>
      </c>
      <c r="H35" t="s">
        <v>143</v>
      </c>
      <c r="I35">
        <v>0.92345035612082127</v>
      </c>
      <c r="J35">
        <v>0.52401493434146662</v>
      </c>
      <c r="K35">
        <v>0.8</v>
      </c>
      <c r="L35">
        <v>1</v>
      </c>
      <c r="M35">
        <v>1</v>
      </c>
      <c r="Q35">
        <v>1</v>
      </c>
      <c r="R35">
        <v>1</v>
      </c>
      <c r="S35">
        <v>1</v>
      </c>
      <c r="T35">
        <v>1</v>
      </c>
      <c r="U35">
        <v>1</v>
      </c>
    </row>
    <row r="36" spans="1:21" x14ac:dyDescent="0.35">
      <c r="A36" t="s">
        <v>144</v>
      </c>
      <c r="B36" t="s">
        <v>145</v>
      </c>
      <c r="C36" t="s">
        <v>146</v>
      </c>
      <c r="D36" t="s">
        <v>147</v>
      </c>
      <c r="E36" t="s">
        <v>144</v>
      </c>
      <c r="F36" t="s">
        <v>146</v>
      </c>
      <c r="G36" t="s">
        <v>145</v>
      </c>
      <c r="H36" t="s">
        <v>147</v>
      </c>
      <c r="I36">
        <v>0.98716553208275537</v>
      </c>
      <c r="J36">
        <v>0.67133794693278692</v>
      </c>
      <c r="K36">
        <v>0.56999999999999995</v>
      </c>
      <c r="L36">
        <v>1</v>
      </c>
      <c r="M36">
        <v>1</v>
      </c>
      <c r="Q36">
        <v>1</v>
      </c>
      <c r="R36">
        <v>1</v>
      </c>
      <c r="S36">
        <v>1</v>
      </c>
      <c r="T36">
        <v>1</v>
      </c>
      <c r="U36">
        <v>1</v>
      </c>
    </row>
    <row r="37" spans="1:21" x14ac:dyDescent="0.35">
      <c r="A37" t="s">
        <v>148</v>
      </c>
      <c r="B37" t="s">
        <v>149</v>
      </c>
      <c r="C37" t="s">
        <v>150</v>
      </c>
      <c r="D37" t="s">
        <v>151</v>
      </c>
      <c r="E37" t="s">
        <v>148</v>
      </c>
      <c r="F37" t="s">
        <v>150</v>
      </c>
      <c r="G37" t="s">
        <v>149</v>
      </c>
      <c r="H37" t="s">
        <v>151</v>
      </c>
      <c r="I37">
        <v>0.99999999999999967</v>
      </c>
      <c r="J37">
        <v>0.99149501157791164</v>
      </c>
      <c r="K37">
        <v>0</v>
      </c>
      <c r="L37">
        <v>1</v>
      </c>
      <c r="M37">
        <v>1</v>
      </c>
      <c r="Q37">
        <v>1</v>
      </c>
      <c r="R37">
        <v>1</v>
      </c>
      <c r="S37">
        <v>1</v>
      </c>
      <c r="T37">
        <v>1</v>
      </c>
      <c r="U37">
        <v>1</v>
      </c>
    </row>
    <row r="38" spans="1:21" x14ac:dyDescent="0.35">
      <c r="A38" t="s">
        <v>152</v>
      </c>
      <c r="B38" t="s">
        <v>153</v>
      </c>
      <c r="C38" t="s">
        <v>154</v>
      </c>
      <c r="D38" t="s">
        <v>155</v>
      </c>
      <c r="E38" t="s">
        <v>152</v>
      </c>
      <c r="F38" t="s">
        <v>154</v>
      </c>
      <c r="G38" t="s">
        <v>153</v>
      </c>
      <c r="H38" t="s">
        <v>155</v>
      </c>
      <c r="I38">
        <v>0.99573117765420438</v>
      </c>
      <c r="J38">
        <v>0.22785455965947241</v>
      </c>
      <c r="K38">
        <v>0</v>
      </c>
      <c r="L38">
        <v>1</v>
      </c>
      <c r="M38">
        <v>1</v>
      </c>
      <c r="Q38">
        <v>1</v>
      </c>
      <c r="R38">
        <v>1</v>
      </c>
      <c r="S38">
        <v>0.7</v>
      </c>
      <c r="T38">
        <v>0.8</v>
      </c>
      <c r="U38">
        <v>1</v>
      </c>
    </row>
    <row r="39" spans="1:21" x14ac:dyDescent="0.35">
      <c r="A39" t="s">
        <v>156</v>
      </c>
      <c r="B39" t="s">
        <v>157</v>
      </c>
      <c r="C39" t="s">
        <v>158</v>
      </c>
      <c r="D39" t="s">
        <v>159</v>
      </c>
      <c r="E39" t="s">
        <v>156</v>
      </c>
      <c r="F39" t="s">
        <v>158</v>
      </c>
      <c r="G39" t="s">
        <v>157</v>
      </c>
      <c r="H39" t="s">
        <v>159</v>
      </c>
      <c r="I39">
        <v>0.99100643973503422</v>
      </c>
      <c r="J39">
        <v>0.28109834378445753</v>
      </c>
      <c r="K39">
        <v>0</v>
      </c>
      <c r="L39">
        <v>1</v>
      </c>
      <c r="M39">
        <v>1</v>
      </c>
      <c r="Q39">
        <v>1</v>
      </c>
      <c r="R39">
        <v>1</v>
      </c>
      <c r="S39">
        <v>1</v>
      </c>
      <c r="T39">
        <v>1</v>
      </c>
      <c r="U39">
        <v>1</v>
      </c>
    </row>
    <row r="40" spans="1:21" x14ac:dyDescent="0.35">
      <c r="A40" t="s">
        <v>160</v>
      </c>
      <c r="B40" t="s">
        <v>161</v>
      </c>
      <c r="C40" t="s">
        <v>162</v>
      </c>
      <c r="D40" t="s">
        <v>163</v>
      </c>
      <c r="E40" t="s">
        <v>160</v>
      </c>
      <c r="F40" t="s">
        <v>162</v>
      </c>
      <c r="G40" t="s">
        <v>161</v>
      </c>
      <c r="H40" t="s">
        <v>163</v>
      </c>
      <c r="I40">
        <v>0.94439231431160187</v>
      </c>
      <c r="J40">
        <v>0.98872810413507095</v>
      </c>
      <c r="K40">
        <v>1</v>
      </c>
      <c r="L40">
        <v>1</v>
      </c>
      <c r="M40">
        <v>1</v>
      </c>
      <c r="Q40">
        <v>1</v>
      </c>
      <c r="R40">
        <v>1</v>
      </c>
      <c r="S40">
        <v>1</v>
      </c>
      <c r="T40">
        <v>1</v>
      </c>
      <c r="U40">
        <v>1</v>
      </c>
    </row>
    <row r="41" spans="1:21" x14ac:dyDescent="0.35">
      <c r="A41" t="s">
        <v>164</v>
      </c>
      <c r="B41" t="s">
        <v>165</v>
      </c>
      <c r="C41" t="s">
        <v>166</v>
      </c>
      <c r="D41" t="s">
        <v>167</v>
      </c>
      <c r="E41" t="s">
        <v>164</v>
      </c>
      <c r="F41" t="s">
        <v>166</v>
      </c>
      <c r="G41" t="s">
        <v>165</v>
      </c>
      <c r="H41" t="s">
        <v>167</v>
      </c>
      <c r="I41">
        <v>0.93974653135783448</v>
      </c>
      <c r="J41">
        <v>0.98606550952816763</v>
      </c>
      <c r="K41">
        <v>1</v>
      </c>
      <c r="L41">
        <v>1</v>
      </c>
      <c r="M41">
        <v>1</v>
      </c>
      <c r="Q41">
        <v>1</v>
      </c>
      <c r="R41">
        <v>1</v>
      </c>
      <c r="S41">
        <v>0.8</v>
      </c>
      <c r="T41">
        <v>1</v>
      </c>
      <c r="U41">
        <v>1</v>
      </c>
    </row>
    <row r="42" spans="1:21" x14ac:dyDescent="0.35">
      <c r="A42" t="s">
        <v>168</v>
      </c>
      <c r="B42" t="s">
        <v>169</v>
      </c>
      <c r="C42" t="s">
        <v>170</v>
      </c>
      <c r="D42" t="s">
        <v>171</v>
      </c>
      <c r="E42" t="s">
        <v>168</v>
      </c>
      <c r="F42" t="s">
        <v>170</v>
      </c>
      <c r="G42" t="s">
        <v>169</v>
      </c>
      <c r="H42" t="s">
        <v>171</v>
      </c>
      <c r="I42">
        <v>0.95173548148054687</v>
      </c>
      <c r="J42">
        <v>0.21705681035740329</v>
      </c>
      <c r="K42">
        <v>0.28999999999999998</v>
      </c>
      <c r="L42">
        <v>1</v>
      </c>
      <c r="M42">
        <v>1</v>
      </c>
      <c r="Q42">
        <v>1</v>
      </c>
      <c r="R42">
        <v>1</v>
      </c>
      <c r="S42">
        <v>1</v>
      </c>
      <c r="T42">
        <v>1</v>
      </c>
      <c r="U42">
        <v>1</v>
      </c>
    </row>
    <row r="43" spans="1:21" x14ac:dyDescent="0.35">
      <c r="A43" t="s">
        <v>172</v>
      </c>
      <c r="B43" t="s">
        <v>173</v>
      </c>
      <c r="C43" t="s">
        <v>174</v>
      </c>
      <c r="D43" t="s">
        <v>175</v>
      </c>
      <c r="E43" t="s">
        <v>172</v>
      </c>
      <c r="F43" t="s">
        <v>174</v>
      </c>
      <c r="G43" t="s">
        <v>173</v>
      </c>
      <c r="H43" t="s">
        <v>175</v>
      </c>
      <c r="I43">
        <v>0.97006169167901846</v>
      </c>
      <c r="J43">
        <v>0.72479278952810655</v>
      </c>
      <c r="K43">
        <v>0</v>
      </c>
      <c r="L43">
        <v>1</v>
      </c>
      <c r="M43">
        <v>1</v>
      </c>
      <c r="Q43">
        <v>1</v>
      </c>
      <c r="R43">
        <v>1</v>
      </c>
      <c r="S43">
        <v>0.8</v>
      </c>
      <c r="T43">
        <v>1</v>
      </c>
      <c r="U43">
        <v>1</v>
      </c>
    </row>
    <row r="44" spans="1:21" x14ac:dyDescent="0.35">
      <c r="A44" t="s">
        <v>176</v>
      </c>
      <c r="B44" t="s">
        <v>177</v>
      </c>
      <c r="C44" t="s">
        <v>178</v>
      </c>
      <c r="D44" t="s">
        <v>179</v>
      </c>
      <c r="E44" t="s">
        <v>176</v>
      </c>
      <c r="F44" t="s">
        <v>178</v>
      </c>
      <c r="G44" t="s">
        <v>177</v>
      </c>
      <c r="H44" t="s">
        <v>179</v>
      </c>
      <c r="I44">
        <v>0.9799839522602517</v>
      </c>
      <c r="J44">
        <v>0.47112257872384439</v>
      </c>
      <c r="K44">
        <v>0</v>
      </c>
      <c r="L44">
        <v>1</v>
      </c>
      <c r="M44">
        <v>0</v>
      </c>
      <c r="Q44">
        <v>1</v>
      </c>
      <c r="R44">
        <v>0.8</v>
      </c>
      <c r="S44">
        <v>0.7</v>
      </c>
      <c r="T44">
        <v>1</v>
      </c>
      <c r="U44">
        <v>1</v>
      </c>
    </row>
    <row r="46" spans="1:21" x14ac:dyDescent="0.35">
      <c r="H46" t="s">
        <v>182</v>
      </c>
      <c r="I46">
        <f>AVERAGE(I33:I44,I26:I31,I18:I25,I13:I16,I2:I12)</f>
        <v>0.97918004072974507</v>
      </c>
      <c r="J46">
        <f>AVERAGE(J33:J44,J18:J31,J2:J16)</f>
        <v>0.69482344572853705</v>
      </c>
      <c r="K46">
        <f>AVERAGE(K33:K44,K18:K31,K2:K16)</f>
        <v>0.43609756097560981</v>
      </c>
      <c r="L46">
        <f>AVERAGE(L33:L44,L18:L31,L2:L16)</f>
        <v>0.95853658536585362</v>
      </c>
      <c r="M46">
        <f>AVERAGE(M33:M44,M18:M31,M2:M16)</f>
        <v>0.86991869918699194</v>
      </c>
      <c r="P46" t="s">
        <v>182</v>
      </c>
      <c r="Q46">
        <f>AVERAGE(Q33:Q44,Q18:Q31,Q2:Q16)</f>
        <v>1</v>
      </c>
      <c r="R46">
        <f>AVERAGE(R33:R44,R18:R31,R2:R16)</f>
        <v>0.95609756097560983</v>
      </c>
      <c r="S46">
        <f>AVERAGE(S33:S44,S18:S31,S2:S16)</f>
        <v>0.92926829268292688</v>
      </c>
      <c r="T46">
        <f>AVERAGE(T33:T44,T18:T31,T2:T16)</f>
        <v>0.98780487804878048</v>
      </c>
      <c r="U46">
        <f>AVERAGE(U33:U44,U18:U31,U2:U16)</f>
        <v>1</v>
      </c>
    </row>
    <row r="48" spans="1:21" x14ac:dyDescent="0.35">
      <c r="O48" t="s">
        <v>183</v>
      </c>
      <c r="P48" t="s">
        <v>180</v>
      </c>
    </row>
    <row r="49" spans="14:16" x14ac:dyDescent="0.35">
      <c r="N49" s="1" t="s">
        <v>4</v>
      </c>
      <c r="O49">
        <f>I46</f>
        <v>0.97918004072974507</v>
      </c>
      <c r="P49">
        <f>Q46</f>
        <v>1</v>
      </c>
    </row>
    <row r="50" spans="14:16" x14ac:dyDescent="0.35">
      <c r="N50" s="1" t="s">
        <v>5</v>
      </c>
      <c r="O50">
        <f>J46</f>
        <v>0.69482344572853705</v>
      </c>
      <c r="P50">
        <f>R46</f>
        <v>0.95609756097560983</v>
      </c>
    </row>
    <row r="51" spans="14:16" x14ac:dyDescent="0.35">
      <c r="N51" s="1" t="s">
        <v>6</v>
      </c>
      <c r="O51">
        <f>K46</f>
        <v>0.43609756097560981</v>
      </c>
      <c r="P51">
        <f>S46</f>
        <v>0.92926829268292688</v>
      </c>
    </row>
    <row r="52" spans="14:16" x14ac:dyDescent="0.35">
      <c r="N52" s="1" t="s">
        <v>7</v>
      </c>
      <c r="O52">
        <f>L46</f>
        <v>0.95853658536585362</v>
      </c>
      <c r="P52">
        <f>T46</f>
        <v>0.98780487804878048</v>
      </c>
    </row>
    <row r="53" spans="14:16" x14ac:dyDescent="0.35">
      <c r="N53" s="1" t="s">
        <v>8</v>
      </c>
      <c r="O53">
        <f>M46</f>
        <v>0.86991869918699194</v>
      </c>
      <c r="P53">
        <f>U46</f>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Rostyslav</cp:lastModifiedBy>
  <dcterms:created xsi:type="dcterms:W3CDTF">2025-02-09T01:15:45Z</dcterms:created>
  <dcterms:modified xsi:type="dcterms:W3CDTF">2025-02-09T13:32:35Z</dcterms:modified>
</cp:coreProperties>
</file>