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60" activeTab="1"/>
  </bookViews>
  <sheets>
    <sheet name="aufgabe1" sheetId="1" r:id="rId1"/>
    <sheet name="aufgabe2" sheetId="2" r:id="rId2"/>
    <sheet name="aufgabe 3" sheetId="3" r:id="rId3"/>
  </sheets>
  <calcPr calcId="144525"/>
</workbook>
</file>

<file path=xl/sharedStrings.xml><?xml version="1.0" encoding="utf-8"?>
<sst xmlns="http://schemas.openxmlformats.org/spreadsheetml/2006/main" count="34">
  <si>
    <t>Aufgabe 1  Nichtinvertierender Verstärker</t>
  </si>
  <si>
    <t>DC 0,1V</t>
  </si>
  <si>
    <t>U_a</t>
  </si>
  <si>
    <t>V</t>
  </si>
  <si>
    <t>U_R2</t>
  </si>
  <si>
    <t>U_R1</t>
  </si>
  <si>
    <t>mV</t>
  </si>
  <si>
    <t>U_d</t>
  </si>
  <si>
    <t>U_e</t>
  </si>
  <si>
    <t>I_R2</t>
  </si>
  <si>
    <t>mA</t>
  </si>
  <si>
    <t>I_R1</t>
  </si>
  <si>
    <t>I_+</t>
  </si>
  <si>
    <t>uA</t>
  </si>
  <si>
    <t>I_-</t>
  </si>
  <si>
    <t>DC 0,3V</t>
  </si>
  <si>
    <t>Rechteck 0,1Vpp 100Hz scope_0.png</t>
  </si>
  <si>
    <t>Oszi</t>
  </si>
  <si>
    <t>Ua_pp</t>
  </si>
  <si>
    <t>Ue_pp</t>
  </si>
  <si>
    <t>Ue RMS</t>
  </si>
  <si>
    <t>Ua RMS</t>
  </si>
  <si>
    <t>Rechteck 0,1Vpp 10kHz scope_3.png</t>
  </si>
  <si>
    <t>Aufgabe 1  Invertierender Verstärker</t>
  </si>
  <si>
    <t>Dreieck 0,1Vpp 100Hz scope_5.png</t>
  </si>
  <si>
    <t>Dreieck 0,1Vpp 10kHz scope_7.png</t>
  </si>
  <si>
    <t>Bode -47x Verstärkung</t>
  </si>
  <si>
    <t>f[Hz]</t>
  </si>
  <si>
    <t>Ue[V]</t>
  </si>
  <si>
    <t>Ua[V]</t>
  </si>
  <si>
    <t>phi</t>
  </si>
  <si>
    <t>Ua/Ue</t>
  </si>
  <si>
    <t>Bode -4,7x Verstärkung</t>
  </si>
  <si>
    <t>Integrierer LM324 rechtecksignal 0,1 V_PP 5Hz scope_9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</si>
</sst>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&quot;£&quot;* #,##0_-;\-&quot;£&quot;* #,##0_-;_-&quot;£&quot;* &quot;-&quot;_-;_-@_-"/>
    <numFmt numFmtId="178" formatCode="_-* #,##0_-;\-* #,##0_-;_-* &quot;-&quot;_-;_-@_-"/>
    <numFmt numFmtId="179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3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aufgabe2!$A$38:$A$68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  <c:pt idx="18">
                  <c:v>26000</c:v>
                </c:pt>
                <c:pt idx="19">
                  <c:v>30000</c:v>
                </c:pt>
                <c:pt idx="20">
                  <c:v>35000</c:v>
                </c:pt>
                <c:pt idx="21">
                  <c:v>40000</c:v>
                </c:pt>
                <c:pt idx="22">
                  <c:v>60000</c:v>
                </c:pt>
                <c:pt idx="23">
                  <c:v>80000</c:v>
                </c:pt>
                <c:pt idx="24">
                  <c:v>100000</c:v>
                </c:pt>
                <c:pt idx="25">
                  <c:v>200000</c:v>
                </c:pt>
                <c:pt idx="26">
                  <c:v>400000</c:v>
                </c:pt>
                <c:pt idx="27">
                  <c:v>600000</c:v>
                </c:pt>
                <c:pt idx="28">
                  <c:v>700000</c:v>
                </c:pt>
                <c:pt idx="29">
                  <c:v>800000</c:v>
                </c:pt>
                <c:pt idx="30">
                  <c:v>1000000</c:v>
                </c:pt>
              </c:numCache>
            </c:numRef>
          </c:xVal>
          <c:yVal>
            <c:numRef>
              <c:f>aufgabe2!$F$38:$F$68</c:f>
              <c:numCache>
                <c:formatCode>General</c:formatCode>
                <c:ptCount val="31"/>
                <c:pt idx="0">
                  <c:v>33.4823237347411</c:v>
                </c:pt>
                <c:pt idx="1">
                  <c:v>32.9317365937305</c:v>
                </c:pt>
                <c:pt idx="2">
                  <c:v>34.812413213641</c:v>
                </c:pt>
                <c:pt idx="3">
                  <c:v>33.4306351197816</c:v>
                </c:pt>
                <c:pt idx="4">
                  <c:v>34.1603626662683</c:v>
                </c:pt>
                <c:pt idx="5">
                  <c:v>33.4516783568618</c:v>
                </c:pt>
                <c:pt idx="6">
                  <c:v>33.2551566336315</c:v>
                </c:pt>
                <c:pt idx="7">
                  <c:v>33.4542688399224</c:v>
                </c:pt>
                <c:pt idx="8">
                  <c:v>33.2948182990655</c:v>
                </c:pt>
                <c:pt idx="9">
                  <c:v>33.275010104305</c:v>
                </c:pt>
                <c:pt idx="10">
                  <c:v>33.4796314337637</c:v>
                </c:pt>
                <c:pt idx="11">
                  <c:v>33.1552028305213</c:v>
                </c:pt>
                <c:pt idx="12">
                  <c:v>32.9517769134565</c:v>
                </c:pt>
                <c:pt idx="13">
                  <c:v>32.6587311560206</c:v>
                </c:pt>
                <c:pt idx="14">
                  <c:v>32.2221624061072</c:v>
                </c:pt>
                <c:pt idx="15">
                  <c:v>31.7151496021113</c:v>
                </c:pt>
                <c:pt idx="16">
                  <c:v>28.9559433953591</c:v>
                </c:pt>
                <c:pt idx="17">
                  <c:v>27.4213572454347</c:v>
                </c:pt>
                <c:pt idx="18">
                  <c:v>27.3471184205204</c:v>
                </c:pt>
                <c:pt idx="19">
                  <c:v>26.3194069091384</c:v>
                </c:pt>
                <c:pt idx="20">
                  <c:v>25.1295441248335</c:v>
                </c:pt>
                <c:pt idx="21">
                  <c:v>24.2437520880792</c:v>
                </c:pt>
                <c:pt idx="22">
                  <c:v>21.0075951252292</c:v>
                </c:pt>
                <c:pt idx="23">
                  <c:v>18.5165514924948</c:v>
                </c:pt>
                <c:pt idx="24">
                  <c:v>16.9019608002851</c:v>
                </c:pt>
                <c:pt idx="25">
                  <c:v>10.8813608870055</c:v>
                </c:pt>
                <c:pt idx="26">
                  <c:v>5.43683213072998</c:v>
                </c:pt>
                <c:pt idx="27">
                  <c:v>2.21179420598498</c:v>
                </c:pt>
                <c:pt idx="28">
                  <c:v>0</c:v>
                </c:pt>
                <c:pt idx="29">
                  <c:v>-0.915149811213503</c:v>
                </c:pt>
                <c:pt idx="30">
                  <c:v>-3.09803919971486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aufgabe2!$H$37:$H$69</c:f>
              <c:numCache>
                <c:formatCode>General</c:formatCode>
                <c:ptCount val="33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  <c:pt idx="5">
                  <c:v>26000</c:v>
                </c:pt>
                <c:pt idx="6">
                  <c:v>26000</c:v>
                </c:pt>
                <c:pt idx="7">
                  <c:v>26000</c:v>
                </c:pt>
                <c:pt idx="8">
                  <c:v>26000</c:v>
                </c:pt>
                <c:pt idx="9">
                  <c:v>26000</c:v>
                </c:pt>
                <c:pt idx="10">
                  <c:v>26000</c:v>
                </c:pt>
                <c:pt idx="11">
                  <c:v>26000</c:v>
                </c:pt>
                <c:pt idx="12">
                  <c:v>26000</c:v>
                </c:pt>
                <c:pt idx="13">
                  <c:v>26000</c:v>
                </c:pt>
                <c:pt idx="14">
                  <c:v>26000</c:v>
                </c:pt>
                <c:pt idx="15">
                  <c:v>26000</c:v>
                </c:pt>
                <c:pt idx="16">
                  <c:v>26000</c:v>
                </c:pt>
                <c:pt idx="17">
                  <c:v>26000</c:v>
                </c:pt>
                <c:pt idx="18">
                  <c:v>26000</c:v>
                </c:pt>
                <c:pt idx="19">
                  <c:v>26000</c:v>
                </c:pt>
                <c:pt idx="20">
                  <c:v>26000</c:v>
                </c:pt>
                <c:pt idx="21">
                  <c:v>26000</c:v>
                </c:pt>
                <c:pt idx="22">
                  <c:v>26000</c:v>
                </c:pt>
                <c:pt idx="23">
                  <c:v>26000</c:v>
                </c:pt>
                <c:pt idx="24">
                  <c:v>26000</c:v>
                </c:pt>
                <c:pt idx="25">
                  <c:v>26000</c:v>
                </c:pt>
                <c:pt idx="26">
                  <c:v>26000</c:v>
                </c:pt>
                <c:pt idx="27">
                  <c:v>26000</c:v>
                </c:pt>
                <c:pt idx="28">
                  <c:v>26000</c:v>
                </c:pt>
                <c:pt idx="29">
                  <c:v>26000</c:v>
                </c:pt>
                <c:pt idx="30">
                  <c:v>26000</c:v>
                </c:pt>
                <c:pt idx="31">
                  <c:v>26000</c:v>
                </c:pt>
                <c:pt idx="32">
                  <c:v>26000</c:v>
                </c:pt>
              </c:numCache>
            </c:numRef>
          </c:xVal>
          <c:yVal>
            <c:numRef>
              <c:f>aufgabe2!$F$37:$F$69</c:f>
              <c:numCache>
                <c:formatCode>General</c:formatCode>
                <c:ptCount val="33"/>
                <c:pt idx="0">
                  <c:v>40</c:v>
                </c:pt>
                <c:pt idx="1">
                  <c:v>33.4823237347411</c:v>
                </c:pt>
                <c:pt idx="2">
                  <c:v>32.9317365937305</c:v>
                </c:pt>
                <c:pt idx="3">
                  <c:v>34.812413213641</c:v>
                </c:pt>
                <c:pt idx="4">
                  <c:v>33.4306351197816</c:v>
                </c:pt>
                <c:pt idx="5">
                  <c:v>34.1603626662683</c:v>
                </c:pt>
                <c:pt idx="6">
                  <c:v>33.4516783568618</c:v>
                </c:pt>
                <c:pt idx="7">
                  <c:v>33.2551566336315</c:v>
                </c:pt>
                <c:pt idx="8">
                  <c:v>33.4542688399224</c:v>
                </c:pt>
                <c:pt idx="9">
                  <c:v>33.2948182990655</c:v>
                </c:pt>
                <c:pt idx="10">
                  <c:v>33.275010104305</c:v>
                </c:pt>
                <c:pt idx="11">
                  <c:v>33.4796314337637</c:v>
                </c:pt>
                <c:pt idx="12">
                  <c:v>33.1552028305213</c:v>
                </c:pt>
                <c:pt idx="13">
                  <c:v>32.9517769134565</c:v>
                </c:pt>
                <c:pt idx="14">
                  <c:v>32.6587311560206</c:v>
                </c:pt>
                <c:pt idx="15">
                  <c:v>32.2221624061072</c:v>
                </c:pt>
                <c:pt idx="16">
                  <c:v>31.7151496021113</c:v>
                </c:pt>
                <c:pt idx="17">
                  <c:v>28.9559433953591</c:v>
                </c:pt>
                <c:pt idx="18">
                  <c:v>27.4213572454347</c:v>
                </c:pt>
                <c:pt idx="19">
                  <c:v>27.3471184205204</c:v>
                </c:pt>
                <c:pt idx="20">
                  <c:v>26.3194069091384</c:v>
                </c:pt>
                <c:pt idx="21">
                  <c:v>25.1295441248335</c:v>
                </c:pt>
                <c:pt idx="22">
                  <c:v>24.2437520880792</c:v>
                </c:pt>
                <c:pt idx="23">
                  <c:v>21.0075951252292</c:v>
                </c:pt>
                <c:pt idx="24">
                  <c:v>18.5165514924948</c:v>
                </c:pt>
                <c:pt idx="25">
                  <c:v>16.9019608002851</c:v>
                </c:pt>
                <c:pt idx="26">
                  <c:v>10.8813608870055</c:v>
                </c:pt>
                <c:pt idx="27">
                  <c:v>5.43683213072998</c:v>
                </c:pt>
                <c:pt idx="28">
                  <c:v>2.21179420598498</c:v>
                </c:pt>
                <c:pt idx="29">
                  <c:v>0</c:v>
                </c:pt>
                <c:pt idx="30">
                  <c:v>-0.915149811213503</c:v>
                </c:pt>
                <c:pt idx="31">
                  <c:v>-3.09803919971486</c:v>
                </c:pt>
                <c:pt idx="32">
                  <c:v>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aufgabe2!$I$37:$I$69</c:f>
              <c:numCache>
                <c:formatCode>General</c:formatCode>
                <c:ptCount val="33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  <c:pt idx="16">
                  <c:v>700000</c:v>
                </c:pt>
                <c:pt idx="17">
                  <c:v>700000</c:v>
                </c:pt>
                <c:pt idx="18">
                  <c:v>700000</c:v>
                </c:pt>
                <c:pt idx="19">
                  <c:v>700000</c:v>
                </c:pt>
                <c:pt idx="20">
                  <c:v>700000</c:v>
                </c:pt>
                <c:pt idx="21">
                  <c:v>700000</c:v>
                </c:pt>
                <c:pt idx="22">
                  <c:v>700000</c:v>
                </c:pt>
                <c:pt idx="23">
                  <c:v>700000</c:v>
                </c:pt>
                <c:pt idx="24">
                  <c:v>700000</c:v>
                </c:pt>
                <c:pt idx="25">
                  <c:v>700000</c:v>
                </c:pt>
                <c:pt idx="26">
                  <c:v>700000</c:v>
                </c:pt>
                <c:pt idx="27">
                  <c:v>700000</c:v>
                </c:pt>
                <c:pt idx="28">
                  <c:v>700000</c:v>
                </c:pt>
                <c:pt idx="29">
                  <c:v>700000</c:v>
                </c:pt>
                <c:pt idx="30">
                  <c:v>700000</c:v>
                </c:pt>
                <c:pt idx="31">
                  <c:v>700000</c:v>
                </c:pt>
                <c:pt idx="32">
                  <c:v>700000</c:v>
                </c:pt>
              </c:numCache>
            </c:numRef>
          </c:xVal>
          <c:yVal>
            <c:numRef>
              <c:f>aufgabe2!$F$37:$F$69</c:f>
              <c:numCache>
                <c:formatCode>General</c:formatCode>
                <c:ptCount val="33"/>
                <c:pt idx="0">
                  <c:v>40</c:v>
                </c:pt>
                <c:pt idx="1">
                  <c:v>33.4823237347411</c:v>
                </c:pt>
                <c:pt idx="2">
                  <c:v>32.9317365937305</c:v>
                </c:pt>
                <c:pt idx="3">
                  <c:v>34.812413213641</c:v>
                </c:pt>
                <c:pt idx="4">
                  <c:v>33.4306351197816</c:v>
                </c:pt>
                <c:pt idx="5">
                  <c:v>34.1603626662683</c:v>
                </c:pt>
                <c:pt idx="6">
                  <c:v>33.4516783568618</c:v>
                </c:pt>
                <c:pt idx="7">
                  <c:v>33.2551566336315</c:v>
                </c:pt>
                <c:pt idx="8">
                  <c:v>33.4542688399224</c:v>
                </c:pt>
                <c:pt idx="9">
                  <c:v>33.2948182990655</c:v>
                </c:pt>
                <c:pt idx="10">
                  <c:v>33.275010104305</c:v>
                </c:pt>
                <c:pt idx="11">
                  <c:v>33.4796314337637</c:v>
                </c:pt>
                <c:pt idx="12">
                  <c:v>33.1552028305213</c:v>
                </c:pt>
                <c:pt idx="13">
                  <c:v>32.9517769134565</c:v>
                </c:pt>
                <c:pt idx="14">
                  <c:v>32.6587311560206</c:v>
                </c:pt>
                <c:pt idx="15">
                  <c:v>32.2221624061072</c:v>
                </c:pt>
                <c:pt idx="16">
                  <c:v>31.7151496021113</c:v>
                </c:pt>
                <c:pt idx="17">
                  <c:v>28.9559433953591</c:v>
                </c:pt>
                <c:pt idx="18">
                  <c:v>27.4213572454347</c:v>
                </c:pt>
                <c:pt idx="19">
                  <c:v>27.3471184205204</c:v>
                </c:pt>
                <c:pt idx="20">
                  <c:v>26.3194069091384</c:v>
                </c:pt>
                <c:pt idx="21">
                  <c:v>25.1295441248335</c:v>
                </c:pt>
                <c:pt idx="22">
                  <c:v>24.2437520880792</c:v>
                </c:pt>
                <c:pt idx="23">
                  <c:v>21.0075951252292</c:v>
                </c:pt>
                <c:pt idx="24">
                  <c:v>18.5165514924948</c:v>
                </c:pt>
                <c:pt idx="25">
                  <c:v>16.9019608002851</c:v>
                </c:pt>
                <c:pt idx="26">
                  <c:v>10.8813608870055</c:v>
                </c:pt>
                <c:pt idx="27">
                  <c:v>5.43683213072998</c:v>
                </c:pt>
                <c:pt idx="28">
                  <c:v>2.21179420598498</c:v>
                </c:pt>
                <c:pt idx="29">
                  <c:v>0</c:v>
                </c:pt>
                <c:pt idx="30">
                  <c:v>-0.915149811213503</c:v>
                </c:pt>
                <c:pt idx="31">
                  <c:v>-3.09803919971486</c:v>
                </c:pt>
                <c:pt idx="32">
                  <c:v>-5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81957032"/>
        <c:axId val="195605293"/>
      </c:scatterChart>
      <c:valAx>
        <c:axId val="881957032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Frequenz [Hz]</a:t>
                </a:r>
                <a:endParaRPr lang="x-none" altLang="en-US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605293"/>
        <c:crosses val="autoZero"/>
        <c:crossBetween val="midCat"/>
      </c:valAx>
      <c:valAx>
        <c:axId val="195605293"/>
        <c:scaling>
          <c:orientation val="minMax"/>
          <c:max val="40"/>
          <c:min val="-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Amplitude [dB]</a:t>
                </a:r>
                <a:endParaRPr lang="x-none" altLang="en-US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95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aufgabe2!$A$75:$A$104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20000</c:v>
                </c:pt>
                <c:pt idx="17">
                  <c:v>40000</c:v>
                </c:pt>
                <c:pt idx="18">
                  <c:v>60000</c:v>
                </c:pt>
                <c:pt idx="19">
                  <c:v>80000</c:v>
                </c:pt>
                <c:pt idx="20">
                  <c:v>100000</c:v>
                </c:pt>
                <c:pt idx="21">
                  <c:v>200000</c:v>
                </c:pt>
                <c:pt idx="22">
                  <c:v>230000</c:v>
                </c:pt>
                <c:pt idx="23">
                  <c:v>400000</c:v>
                </c:pt>
                <c:pt idx="24">
                  <c:v>600000</c:v>
                </c:pt>
                <c:pt idx="25">
                  <c:v>650000</c:v>
                </c:pt>
                <c:pt idx="26">
                  <c:v>700000</c:v>
                </c:pt>
                <c:pt idx="27">
                  <c:v>750000</c:v>
                </c:pt>
                <c:pt idx="28">
                  <c:v>800000</c:v>
                </c:pt>
                <c:pt idx="29" c:formatCode="0.00E+00">
                  <c:v>1000000</c:v>
                </c:pt>
              </c:numCache>
            </c:numRef>
          </c:xVal>
          <c:yVal>
            <c:numRef>
              <c:f>aufgabe2!$F$75:$F$104</c:f>
              <c:numCache>
                <c:formatCode>General</c:formatCode>
                <c:ptCount val="30"/>
                <c:pt idx="0">
                  <c:v>12.2132032617976</c:v>
                </c:pt>
                <c:pt idx="1">
                  <c:v>12.2132032617976</c:v>
                </c:pt>
                <c:pt idx="2">
                  <c:v>12.2132032617976</c:v>
                </c:pt>
                <c:pt idx="3">
                  <c:v>12.2132032617976</c:v>
                </c:pt>
                <c:pt idx="4">
                  <c:v>12.2132032617976</c:v>
                </c:pt>
                <c:pt idx="5">
                  <c:v>12.2132032617976</c:v>
                </c:pt>
                <c:pt idx="6">
                  <c:v>12.2132032617976</c:v>
                </c:pt>
                <c:pt idx="7">
                  <c:v>12.2132032617976</c:v>
                </c:pt>
                <c:pt idx="8">
                  <c:v>12.2132032617976</c:v>
                </c:pt>
                <c:pt idx="9">
                  <c:v>12.2132032617976</c:v>
                </c:pt>
                <c:pt idx="10">
                  <c:v>12.2132032617976</c:v>
                </c:pt>
                <c:pt idx="11">
                  <c:v>12.2132032617976</c:v>
                </c:pt>
                <c:pt idx="12">
                  <c:v>12.0411998265592</c:v>
                </c:pt>
                <c:pt idx="13">
                  <c:v>12.0411998265592</c:v>
                </c:pt>
                <c:pt idx="14">
                  <c:v>11.5023672673787</c:v>
                </c:pt>
                <c:pt idx="15">
                  <c:v>11.5023672673787</c:v>
                </c:pt>
                <c:pt idx="16">
                  <c:v>11.5023672673787</c:v>
                </c:pt>
                <c:pt idx="17">
                  <c:v>13.0037211829031</c:v>
                </c:pt>
                <c:pt idx="18">
                  <c:v>12.7364419517435</c:v>
                </c:pt>
                <c:pt idx="19">
                  <c:v>12.0192380205782</c:v>
                </c:pt>
                <c:pt idx="20">
                  <c:v>11.4747743003499</c:v>
                </c:pt>
                <c:pt idx="21">
                  <c:v>8.62727528317975</c:v>
                </c:pt>
                <c:pt idx="22">
                  <c:v>7.85393906519331</c:v>
                </c:pt>
                <c:pt idx="23">
                  <c:v>4.02794248640903</c:v>
                </c:pt>
                <c:pt idx="24">
                  <c:v>0.8278537031645</c:v>
                </c:pt>
                <c:pt idx="25">
                  <c:v>0</c:v>
                </c:pt>
                <c:pt idx="26">
                  <c:v>-0.526578774446982</c:v>
                </c:pt>
                <c:pt idx="27">
                  <c:v>-1.17189430531695</c:v>
                </c:pt>
                <c:pt idx="28">
                  <c:v>-1.85508106473797</c:v>
                </c:pt>
                <c:pt idx="29">
                  <c:v>-3.5636849712305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aufgabe2!$H$74:$H$105</c:f>
              <c:numCache>
                <c:formatCode>General</c:formatCode>
                <c:ptCount val="32"/>
                <c:pt idx="0">
                  <c:v>230000</c:v>
                </c:pt>
                <c:pt idx="1">
                  <c:v>230000</c:v>
                </c:pt>
                <c:pt idx="2">
                  <c:v>230000</c:v>
                </c:pt>
                <c:pt idx="3">
                  <c:v>230000</c:v>
                </c:pt>
                <c:pt idx="4">
                  <c:v>230000</c:v>
                </c:pt>
                <c:pt idx="5">
                  <c:v>230000</c:v>
                </c:pt>
                <c:pt idx="6">
                  <c:v>230000</c:v>
                </c:pt>
                <c:pt idx="7">
                  <c:v>230000</c:v>
                </c:pt>
                <c:pt idx="8">
                  <c:v>230000</c:v>
                </c:pt>
                <c:pt idx="9">
                  <c:v>230000</c:v>
                </c:pt>
                <c:pt idx="10">
                  <c:v>230000</c:v>
                </c:pt>
                <c:pt idx="11">
                  <c:v>230000</c:v>
                </c:pt>
                <c:pt idx="12">
                  <c:v>230000</c:v>
                </c:pt>
                <c:pt idx="13">
                  <c:v>230000</c:v>
                </c:pt>
                <c:pt idx="14">
                  <c:v>230000</c:v>
                </c:pt>
                <c:pt idx="15">
                  <c:v>230000</c:v>
                </c:pt>
                <c:pt idx="16">
                  <c:v>230000</c:v>
                </c:pt>
                <c:pt idx="17">
                  <c:v>230000</c:v>
                </c:pt>
                <c:pt idx="18">
                  <c:v>230000</c:v>
                </c:pt>
                <c:pt idx="19">
                  <c:v>230000</c:v>
                </c:pt>
                <c:pt idx="20">
                  <c:v>230000</c:v>
                </c:pt>
                <c:pt idx="21">
                  <c:v>230000</c:v>
                </c:pt>
                <c:pt idx="22">
                  <c:v>230000</c:v>
                </c:pt>
                <c:pt idx="23">
                  <c:v>230000</c:v>
                </c:pt>
                <c:pt idx="24">
                  <c:v>230000</c:v>
                </c:pt>
                <c:pt idx="25">
                  <c:v>230000</c:v>
                </c:pt>
                <c:pt idx="26">
                  <c:v>230000</c:v>
                </c:pt>
                <c:pt idx="27">
                  <c:v>230000</c:v>
                </c:pt>
                <c:pt idx="28">
                  <c:v>230000</c:v>
                </c:pt>
                <c:pt idx="29">
                  <c:v>230000</c:v>
                </c:pt>
                <c:pt idx="30">
                  <c:v>230000</c:v>
                </c:pt>
                <c:pt idx="31">
                  <c:v>230000</c:v>
                </c:pt>
              </c:numCache>
            </c:numRef>
          </c:xVal>
          <c:yVal>
            <c:numRef>
              <c:f>aufgabe2!$F$74:$F$105</c:f>
              <c:numCache>
                <c:formatCode>General</c:formatCode>
                <c:ptCount val="32"/>
                <c:pt idx="0">
                  <c:v>14</c:v>
                </c:pt>
                <c:pt idx="1">
                  <c:v>12.2132032617976</c:v>
                </c:pt>
                <c:pt idx="2">
                  <c:v>12.2132032617976</c:v>
                </c:pt>
                <c:pt idx="3">
                  <c:v>12.2132032617976</c:v>
                </c:pt>
                <c:pt idx="4">
                  <c:v>12.2132032617976</c:v>
                </c:pt>
                <c:pt idx="5">
                  <c:v>12.2132032617976</c:v>
                </c:pt>
                <c:pt idx="6">
                  <c:v>12.2132032617976</c:v>
                </c:pt>
                <c:pt idx="7">
                  <c:v>12.2132032617976</c:v>
                </c:pt>
                <c:pt idx="8">
                  <c:v>12.2132032617976</c:v>
                </c:pt>
                <c:pt idx="9">
                  <c:v>12.2132032617976</c:v>
                </c:pt>
                <c:pt idx="10">
                  <c:v>12.2132032617976</c:v>
                </c:pt>
                <c:pt idx="11">
                  <c:v>12.2132032617976</c:v>
                </c:pt>
                <c:pt idx="12">
                  <c:v>12.2132032617976</c:v>
                </c:pt>
                <c:pt idx="13">
                  <c:v>12.0411998265592</c:v>
                </c:pt>
                <c:pt idx="14">
                  <c:v>12.0411998265592</c:v>
                </c:pt>
                <c:pt idx="15">
                  <c:v>11.5023672673787</c:v>
                </c:pt>
                <c:pt idx="16">
                  <c:v>11.5023672673787</c:v>
                </c:pt>
                <c:pt idx="17">
                  <c:v>11.5023672673787</c:v>
                </c:pt>
                <c:pt idx="18">
                  <c:v>13.0037211829031</c:v>
                </c:pt>
                <c:pt idx="19">
                  <c:v>12.7364419517435</c:v>
                </c:pt>
                <c:pt idx="20">
                  <c:v>12.0192380205782</c:v>
                </c:pt>
                <c:pt idx="21">
                  <c:v>11.4747743003499</c:v>
                </c:pt>
                <c:pt idx="22">
                  <c:v>8.62727528317975</c:v>
                </c:pt>
                <c:pt idx="23">
                  <c:v>7.85393906519331</c:v>
                </c:pt>
                <c:pt idx="24">
                  <c:v>4.02794248640903</c:v>
                </c:pt>
                <c:pt idx="25">
                  <c:v>0.8278537031645</c:v>
                </c:pt>
                <c:pt idx="26">
                  <c:v>0</c:v>
                </c:pt>
                <c:pt idx="27">
                  <c:v>-0.526578774446982</c:v>
                </c:pt>
                <c:pt idx="28">
                  <c:v>-1.17189430531695</c:v>
                </c:pt>
                <c:pt idx="29">
                  <c:v>-1.85508106473797</c:v>
                </c:pt>
                <c:pt idx="30">
                  <c:v>-3.5636849712305</c:v>
                </c:pt>
                <c:pt idx="31">
                  <c:v>-4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aufgabe2!$I$74:$I$105</c:f>
              <c:numCache>
                <c:formatCode>General</c:formatCode>
                <c:ptCount val="32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  <c:pt idx="16">
                  <c:v>700000</c:v>
                </c:pt>
                <c:pt idx="17">
                  <c:v>700000</c:v>
                </c:pt>
                <c:pt idx="18">
                  <c:v>700000</c:v>
                </c:pt>
                <c:pt idx="19">
                  <c:v>700000</c:v>
                </c:pt>
                <c:pt idx="20">
                  <c:v>700000</c:v>
                </c:pt>
                <c:pt idx="21">
                  <c:v>700000</c:v>
                </c:pt>
                <c:pt idx="22">
                  <c:v>700000</c:v>
                </c:pt>
                <c:pt idx="23">
                  <c:v>700000</c:v>
                </c:pt>
                <c:pt idx="24">
                  <c:v>700000</c:v>
                </c:pt>
                <c:pt idx="25">
                  <c:v>700000</c:v>
                </c:pt>
                <c:pt idx="26">
                  <c:v>700000</c:v>
                </c:pt>
                <c:pt idx="27">
                  <c:v>700000</c:v>
                </c:pt>
                <c:pt idx="28">
                  <c:v>700000</c:v>
                </c:pt>
                <c:pt idx="29">
                  <c:v>700000</c:v>
                </c:pt>
                <c:pt idx="30">
                  <c:v>700000</c:v>
                </c:pt>
                <c:pt idx="31">
                  <c:v>700000</c:v>
                </c:pt>
              </c:numCache>
            </c:numRef>
          </c:xVal>
          <c:yVal>
            <c:numRef>
              <c:f>aufgabe2!$F$74:$F$105</c:f>
              <c:numCache>
                <c:formatCode>General</c:formatCode>
                <c:ptCount val="32"/>
                <c:pt idx="0">
                  <c:v>14</c:v>
                </c:pt>
                <c:pt idx="1">
                  <c:v>12.2132032617976</c:v>
                </c:pt>
                <c:pt idx="2">
                  <c:v>12.2132032617976</c:v>
                </c:pt>
                <c:pt idx="3">
                  <c:v>12.2132032617976</c:v>
                </c:pt>
                <c:pt idx="4">
                  <c:v>12.2132032617976</c:v>
                </c:pt>
                <c:pt idx="5">
                  <c:v>12.2132032617976</c:v>
                </c:pt>
                <c:pt idx="6">
                  <c:v>12.2132032617976</c:v>
                </c:pt>
                <c:pt idx="7">
                  <c:v>12.2132032617976</c:v>
                </c:pt>
                <c:pt idx="8">
                  <c:v>12.2132032617976</c:v>
                </c:pt>
                <c:pt idx="9">
                  <c:v>12.2132032617976</c:v>
                </c:pt>
                <c:pt idx="10">
                  <c:v>12.2132032617976</c:v>
                </c:pt>
                <c:pt idx="11">
                  <c:v>12.2132032617976</c:v>
                </c:pt>
                <c:pt idx="12">
                  <c:v>12.2132032617976</c:v>
                </c:pt>
                <c:pt idx="13">
                  <c:v>12.0411998265592</c:v>
                </c:pt>
                <c:pt idx="14">
                  <c:v>12.0411998265592</c:v>
                </c:pt>
                <c:pt idx="15">
                  <c:v>11.5023672673787</c:v>
                </c:pt>
                <c:pt idx="16">
                  <c:v>11.5023672673787</c:v>
                </c:pt>
                <c:pt idx="17">
                  <c:v>11.5023672673787</c:v>
                </c:pt>
                <c:pt idx="18">
                  <c:v>13.0037211829031</c:v>
                </c:pt>
                <c:pt idx="19">
                  <c:v>12.7364419517435</c:v>
                </c:pt>
                <c:pt idx="20">
                  <c:v>12.0192380205782</c:v>
                </c:pt>
                <c:pt idx="21">
                  <c:v>11.4747743003499</c:v>
                </c:pt>
                <c:pt idx="22">
                  <c:v>8.62727528317975</c:v>
                </c:pt>
                <c:pt idx="23">
                  <c:v>7.85393906519331</c:v>
                </c:pt>
                <c:pt idx="24">
                  <c:v>4.02794248640903</c:v>
                </c:pt>
                <c:pt idx="25">
                  <c:v>0.8278537031645</c:v>
                </c:pt>
                <c:pt idx="26">
                  <c:v>0</c:v>
                </c:pt>
                <c:pt idx="27">
                  <c:v>-0.526578774446982</c:v>
                </c:pt>
                <c:pt idx="28">
                  <c:v>-1.17189430531695</c:v>
                </c:pt>
                <c:pt idx="29">
                  <c:v>-1.85508106473797</c:v>
                </c:pt>
                <c:pt idx="30">
                  <c:v>-3.5636849712305</c:v>
                </c:pt>
                <c:pt idx="31">
                  <c:v>-4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89018058"/>
        <c:axId val="318016861"/>
      </c:scatterChart>
      <c:valAx>
        <c:axId val="289018058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Frequenz [Hz]</a:t>
                </a:r>
                <a:endParaRPr lang="x-none" altLang="en-US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016861"/>
        <c:crosses val="autoZero"/>
        <c:crossBetween val="midCat"/>
      </c:valAx>
      <c:valAx>
        <c:axId val="318016861"/>
        <c:scaling>
          <c:orientation val="minMax"/>
          <c:max val="14"/>
          <c:min val="-4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Amplitude [dB]</a:t>
                </a:r>
                <a:endParaRPr lang="x-none" altLang="en-US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0180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"-47x Verst."</c:f>
              <c:strCache>
                <c:ptCount val="1"/>
                <c:pt idx="0">
                  <c:v>-47x Verst.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aufgabe2!$A$38:$A$68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  <c:pt idx="18">
                  <c:v>26000</c:v>
                </c:pt>
                <c:pt idx="19">
                  <c:v>30000</c:v>
                </c:pt>
                <c:pt idx="20">
                  <c:v>35000</c:v>
                </c:pt>
                <c:pt idx="21">
                  <c:v>40000</c:v>
                </c:pt>
                <c:pt idx="22">
                  <c:v>60000</c:v>
                </c:pt>
                <c:pt idx="23">
                  <c:v>80000</c:v>
                </c:pt>
                <c:pt idx="24">
                  <c:v>100000</c:v>
                </c:pt>
                <c:pt idx="25">
                  <c:v>200000</c:v>
                </c:pt>
                <c:pt idx="26">
                  <c:v>400000</c:v>
                </c:pt>
                <c:pt idx="27">
                  <c:v>600000</c:v>
                </c:pt>
                <c:pt idx="28">
                  <c:v>700000</c:v>
                </c:pt>
                <c:pt idx="29">
                  <c:v>800000</c:v>
                </c:pt>
                <c:pt idx="30">
                  <c:v>1000000</c:v>
                </c:pt>
              </c:numCache>
            </c:numRef>
          </c:xVal>
          <c:yVal>
            <c:numRef>
              <c:f>aufgabe2!$F$38:$F$68</c:f>
              <c:numCache>
                <c:formatCode>General</c:formatCode>
                <c:ptCount val="31"/>
                <c:pt idx="0">
                  <c:v>33.4823237347411</c:v>
                </c:pt>
                <c:pt idx="1">
                  <c:v>32.9317365937305</c:v>
                </c:pt>
                <c:pt idx="2">
                  <c:v>34.812413213641</c:v>
                </c:pt>
                <c:pt idx="3">
                  <c:v>33.4306351197816</c:v>
                </c:pt>
                <c:pt idx="4">
                  <c:v>34.1603626662683</c:v>
                </c:pt>
                <c:pt idx="5">
                  <c:v>33.4516783568618</c:v>
                </c:pt>
                <c:pt idx="6">
                  <c:v>33.2551566336315</c:v>
                </c:pt>
                <c:pt idx="7">
                  <c:v>33.4542688399224</c:v>
                </c:pt>
                <c:pt idx="8">
                  <c:v>33.2948182990655</c:v>
                </c:pt>
                <c:pt idx="9">
                  <c:v>33.275010104305</c:v>
                </c:pt>
                <c:pt idx="10">
                  <c:v>33.4796314337637</c:v>
                </c:pt>
                <c:pt idx="11">
                  <c:v>33.1552028305213</c:v>
                </c:pt>
                <c:pt idx="12">
                  <c:v>32.9517769134565</c:v>
                </c:pt>
                <c:pt idx="13">
                  <c:v>32.6587311560206</c:v>
                </c:pt>
                <c:pt idx="14">
                  <c:v>32.2221624061072</c:v>
                </c:pt>
                <c:pt idx="15">
                  <c:v>31.7151496021113</c:v>
                </c:pt>
                <c:pt idx="16">
                  <c:v>28.9559433953591</c:v>
                </c:pt>
                <c:pt idx="17">
                  <c:v>27.4213572454347</c:v>
                </c:pt>
                <c:pt idx="18">
                  <c:v>27.3471184205204</c:v>
                </c:pt>
                <c:pt idx="19">
                  <c:v>26.3194069091384</c:v>
                </c:pt>
                <c:pt idx="20">
                  <c:v>25.1295441248335</c:v>
                </c:pt>
                <c:pt idx="21">
                  <c:v>24.2437520880792</c:v>
                </c:pt>
                <c:pt idx="22">
                  <c:v>21.0075951252292</c:v>
                </c:pt>
                <c:pt idx="23">
                  <c:v>18.5165514924948</c:v>
                </c:pt>
                <c:pt idx="24">
                  <c:v>16.9019608002851</c:v>
                </c:pt>
                <c:pt idx="25">
                  <c:v>10.8813608870055</c:v>
                </c:pt>
                <c:pt idx="26">
                  <c:v>5.43683213072998</c:v>
                </c:pt>
                <c:pt idx="27">
                  <c:v>2.21179420598498</c:v>
                </c:pt>
                <c:pt idx="28">
                  <c:v>0</c:v>
                </c:pt>
                <c:pt idx="29">
                  <c:v>-0.915149811213503</c:v>
                </c:pt>
                <c:pt idx="30">
                  <c:v>-3.09803919971486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"fg1"</c:f>
              <c:strCache>
                <c:ptCount val="1"/>
                <c:pt idx="0">
                  <c:v>fg1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aufgabe2!$H$37:$H$69</c:f>
              <c:numCache>
                <c:formatCode>General</c:formatCode>
                <c:ptCount val="33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  <c:pt idx="5">
                  <c:v>26000</c:v>
                </c:pt>
                <c:pt idx="6">
                  <c:v>26000</c:v>
                </c:pt>
                <c:pt idx="7">
                  <c:v>26000</c:v>
                </c:pt>
                <c:pt idx="8">
                  <c:v>26000</c:v>
                </c:pt>
                <c:pt idx="9">
                  <c:v>26000</c:v>
                </c:pt>
                <c:pt idx="10">
                  <c:v>26000</c:v>
                </c:pt>
                <c:pt idx="11">
                  <c:v>26000</c:v>
                </c:pt>
                <c:pt idx="12">
                  <c:v>26000</c:v>
                </c:pt>
                <c:pt idx="13">
                  <c:v>26000</c:v>
                </c:pt>
                <c:pt idx="14">
                  <c:v>26000</c:v>
                </c:pt>
                <c:pt idx="15">
                  <c:v>26000</c:v>
                </c:pt>
                <c:pt idx="16">
                  <c:v>26000</c:v>
                </c:pt>
                <c:pt idx="17">
                  <c:v>26000</c:v>
                </c:pt>
                <c:pt idx="18">
                  <c:v>26000</c:v>
                </c:pt>
                <c:pt idx="19">
                  <c:v>26000</c:v>
                </c:pt>
                <c:pt idx="20">
                  <c:v>26000</c:v>
                </c:pt>
                <c:pt idx="21">
                  <c:v>26000</c:v>
                </c:pt>
                <c:pt idx="22">
                  <c:v>26000</c:v>
                </c:pt>
                <c:pt idx="23">
                  <c:v>26000</c:v>
                </c:pt>
                <c:pt idx="24">
                  <c:v>26000</c:v>
                </c:pt>
                <c:pt idx="25">
                  <c:v>26000</c:v>
                </c:pt>
                <c:pt idx="26">
                  <c:v>26000</c:v>
                </c:pt>
                <c:pt idx="27">
                  <c:v>26000</c:v>
                </c:pt>
                <c:pt idx="28">
                  <c:v>26000</c:v>
                </c:pt>
                <c:pt idx="29">
                  <c:v>26000</c:v>
                </c:pt>
                <c:pt idx="30">
                  <c:v>26000</c:v>
                </c:pt>
                <c:pt idx="31">
                  <c:v>26000</c:v>
                </c:pt>
                <c:pt idx="32">
                  <c:v>26000</c:v>
                </c:pt>
              </c:numCache>
            </c:numRef>
          </c:xVal>
          <c:yVal>
            <c:numRef>
              <c:f>aufgabe2!$F$37:$F$69</c:f>
              <c:numCache>
                <c:formatCode>General</c:formatCode>
                <c:ptCount val="33"/>
                <c:pt idx="0">
                  <c:v>40</c:v>
                </c:pt>
                <c:pt idx="1">
                  <c:v>33.4823237347411</c:v>
                </c:pt>
                <c:pt idx="2">
                  <c:v>32.9317365937305</c:v>
                </c:pt>
                <c:pt idx="3">
                  <c:v>34.812413213641</c:v>
                </c:pt>
                <c:pt idx="4">
                  <c:v>33.4306351197816</c:v>
                </c:pt>
                <c:pt idx="5">
                  <c:v>34.1603626662683</c:v>
                </c:pt>
                <c:pt idx="6">
                  <c:v>33.4516783568618</c:v>
                </c:pt>
                <c:pt idx="7">
                  <c:v>33.2551566336315</c:v>
                </c:pt>
                <c:pt idx="8">
                  <c:v>33.4542688399224</c:v>
                </c:pt>
                <c:pt idx="9">
                  <c:v>33.2948182990655</c:v>
                </c:pt>
                <c:pt idx="10">
                  <c:v>33.275010104305</c:v>
                </c:pt>
                <c:pt idx="11">
                  <c:v>33.4796314337637</c:v>
                </c:pt>
                <c:pt idx="12">
                  <c:v>33.1552028305213</c:v>
                </c:pt>
                <c:pt idx="13">
                  <c:v>32.9517769134565</c:v>
                </c:pt>
                <c:pt idx="14">
                  <c:v>32.6587311560206</c:v>
                </c:pt>
                <c:pt idx="15">
                  <c:v>32.2221624061072</c:v>
                </c:pt>
                <c:pt idx="16">
                  <c:v>31.7151496021113</c:v>
                </c:pt>
                <c:pt idx="17">
                  <c:v>28.9559433953591</c:v>
                </c:pt>
                <c:pt idx="18">
                  <c:v>27.4213572454347</c:v>
                </c:pt>
                <c:pt idx="19">
                  <c:v>27.3471184205204</c:v>
                </c:pt>
                <c:pt idx="20">
                  <c:v>26.3194069091384</c:v>
                </c:pt>
                <c:pt idx="21">
                  <c:v>25.1295441248335</c:v>
                </c:pt>
                <c:pt idx="22">
                  <c:v>24.2437520880792</c:v>
                </c:pt>
                <c:pt idx="23">
                  <c:v>21.0075951252292</c:v>
                </c:pt>
                <c:pt idx="24">
                  <c:v>18.5165514924948</c:v>
                </c:pt>
                <c:pt idx="25">
                  <c:v>16.9019608002851</c:v>
                </c:pt>
                <c:pt idx="26">
                  <c:v>10.8813608870055</c:v>
                </c:pt>
                <c:pt idx="27">
                  <c:v>5.43683213072998</c:v>
                </c:pt>
                <c:pt idx="28">
                  <c:v>2.21179420598498</c:v>
                </c:pt>
                <c:pt idx="29">
                  <c:v>0</c:v>
                </c:pt>
                <c:pt idx="30">
                  <c:v>-0.915149811213503</c:v>
                </c:pt>
                <c:pt idx="31">
                  <c:v>-3.09803919971486</c:v>
                </c:pt>
                <c:pt idx="32">
                  <c:v>-5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"-4,7x Verst."</c:f>
              <c:strCache>
                <c:ptCount val="1"/>
                <c:pt idx="0">
                  <c:v>-4,7x Verst.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aufgabe2!$A$75:$A$104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20000</c:v>
                </c:pt>
                <c:pt idx="17">
                  <c:v>40000</c:v>
                </c:pt>
                <c:pt idx="18">
                  <c:v>60000</c:v>
                </c:pt>
                <c:pt idx="19">
                  <c:v>80000</c:v>
                </c:pt>
                <c:pt idx="20">
                  <c:v>100000</c:v>
                </c:pt>
                <c:pt idx="21">
                  <c:v>200000</c:v>
                </c:pt>
                <c:pt idx="22">
                  <c:v>230000</c:v>
                </c:pt>
                <c:pt idx="23">
                  <c:v>400000</c:v>
                </c:pt>
                <c:pt idx="24">
                  <c:v>600000</c:v>
                </c:pt>
                <c:pt idx="25">
                  <c:v>650000</c:v>
                </c:pt>
                <c:pt idx="26">
                  <c:v>700000</c:v>
                </c:pt>
                <c:pt idx="27">
                  <c:v>750000</c:v>
                </c:pt>
                <c:pt idx="28">
                  <c:v>800000</c:v>
                </c:pt>
                <c:pt idx="29" c:formatCode="0.00E+00">
                  <c:v>1000000</c:v>
                </c:pt>
              </c:numCache>
            </c:numRef>
          </c:xVal>
          <c:yVal>
            <c:numRef>
              <c:f>aufgabe2!$F$75:$F$104</c:f>
              <c:numCache>
                <c:formatCode>General</c:formatCode>
                <c:ptCount val="30"/>
                <c:pt idx="0">
                  <c:v>12.2132032617976</c:v>
                </c:pt>
                <c:pt idx="1">
                  <c:v>12.2132032617976</c:v>
                </c:pt>
                <c:pt idx="2">
                  <c:v>12.2132032617976</c:v>
                </c:pt>
                <c:pt idx="3">
                  <c:v>12.2132032617976</c:v>
                </c:pt>
                <c:pt idx="4">
                  <c:v>12.2132032617976</c:v>
                </c:pt>
                <c:pt idx="5">
                  <c:v>12.2132032617976</c:v>
                </c:pt>
                <c:pt idx="6">
                  <c:v>12.2132032617976</c:v>
                </c:pt>
                <c:pt idx="7">
                  <c:v>12.2132032617976</c:v>
                </c:pt>
                <c:pt idx="8">
                  <c:v>12.2132032617976</c:v>
                </c:pt>
                <c:pt idx="9">
                  <c:v>12.2132032617976</c:v>
                </c:pt>
                <c:pt idx="10">
                  <c:v>12.2132032617976</c:v>
                </c:pt>
                <c:pt idx="11">
                  <c:v>12.2132032617976</c:v>
                </c:pt>
                <c:pt idx="12">
                  <c:v>12.0411998265592</c:v>
                </c:pt>
                <c:pt idx="13">
                  <c:v>12.0411998265592</c:v>
                </c:pt>
                <c:pt idx="14">
                  <c:v>11.5023672673787</c:v>
                </c:pt>
                <c:pt idx="15">
                  <c:v>11.5023672673787</c:v>
                </c:pt>
                <c:pt idx="16">
                  <c:v>11.5023672673787</c:v>
                </c:pt>
                <c:pt idx="17">
                  <c:v>13.0037211829031</c:v>
                </c:pt>
                <c:pt idx="18">
                  <c:v>12.7364419517435</c:v>
                </c:pt>
                <c:pt idx="19">
                  <c:v>12.0192380205782</c:v>
                </c:pt>
                <c:pt idx="20">
                  <c:v>11.4747743003499</c:v>
                </c:pt>
                <c:pt idx="21">
                  <c:v>8.62727528317975</c:v>
                </c:pt>
                <c:pt idx="22">
                  <c:v>7.85393906519331</c:v>
                </c:pt>
                <c:pt idx="23">
                  <c:v>4.02794248640903</c:v>
                </c:pt>
                <c:pt idx="24">
                  <c:v>0.8278537031645</c:v>
                </c:pt>
                <c:pt idx="25">
                  <c:v>0</c:v>
                </c:pt>
                <c:pt idx="26">
                  <c:v>-0.526578774446982</c:v>
                </c:pt>
                <c:pt idx="27">
                  <c:v>-1.17189430531695</c:v>
                </c:pt>
                <c:pt idx="28">
                  <c:v>-1.85508106473797</c:v>
                </c:pt>
                <c:pt idx="29">
                  <c:v>-3.5636849712305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"fg2"</c:f>
              <c:strCache>
                <c:ptCount val="1"/>
                <c:pt idx="0">
                  <c:v>fg2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aufgabe2!$H$74:$H$106</c:f>
              <c:numCache>
                <c:formatCode>General</c:formatCode>
                <c:ptCount val="33"/>
                <c:pt idx="0">
                  <c:v>230000</c:v>
                </c:pt>
                <c:pt idx="1">
                  <c:v>230000</c:v>
                </c:pt>
                <c:pt idx="2">
                  <c:v>230000</c:v>
                </c:pt>
                <c:pt idx="3">
                  <c:v>230000</c:v>
                </c:pt>
                <c:pt idx="4">
                  <c:v>230000</c:v>
                </c:pt>
                <c:pt idx="5">
                  <c:v>230000</c:v>
                </c:pt>
                <c:pt idx="6">
                  <c:v>230000</c:v>
                </c:pt>
                <c:pt idx="7">
                  <c:v>230000</c:v>
                </c:pt>
                <c:pt idx="8">
                  <c:v>230000</c:v>
                </c:pt>
                <c:pt idx="9">
                  <c:v>230000</c:v>
                </c:pt>
                <c:pt idx="10">
                  <c:v>230000</c:v>
                </c:pt>
                <c:pt idx="11">
                  <c:v>230000</c:v>
                </c:pt>
                <c:pt idx="12">
                  <c:v>230000</c:v>
                </c:pt>
                <c:pt idx="13">
                  <c:v>230000</c:v>
                </c:pt>
                <c:pt idx="14">
                  <c:v>230000</c:v>
                </c:pt>
                <c:pt idx="15">
                  <c:v>230000</c:v>
                </c:pt>
                <c:pt idx="16">
                  <c:v>230000</c:v>
                </c:pt>
                <c:pt idx="17">
                  <c:v>230000</c:v>
                </c:pt>
                <c:pt idx="18">
                  <c:v>230000</c:v>
                </c:pt>
                <c:pt idx="19">
                  <c:v>230000</c:v>
                </c:pt>
                <c:pt idx="20">
                  <c:v>230000</c:v>
                </c:pt>
                <c:pt idx="21">
                  <c:v>230000</c:v>
                </c:pt>
                <c:pt idx="22">
                  <c:v>230000</c:v>
                </c:pt>
                <c:pt idx="23">
                  <c:v>230000</c:v>
                </c:pt>
                <c:pt idx="24">
                  <c:v>230000</c:v>
                </c:pt>
                <c:pt idx="25">
                  <c:v>230000</c:v>
                </c:pt>
                <c:pt idx="26">
                  <c:v>230000</c:v>
                </c:pt>
                <c:pt idx="27">
                  <c:v>230000</c:v>
                </c:pt>
                <c:pt idx="28">
                  <c:v>230000</c:v>
                </c:pt>
                <c:pt idx="29">
                  <c:v>230000</c:v>
                </c:pt>
                <c:pt idx="30">
                  <c:v>230000</c:v>
                </c:pt>
                <c:pt idx="31">
                  <c:v>230000</c:v>
                </c:pt>
                <c:pt idx="32">
                  <c:v>230000</c:v>
                </c:pt>
              </c:numCache>
            </c:numRef>
          </c:xVal>
          <c:yVal>
            <c:numRef>
              <c:f>aufgabe2!$F$37:$F$69</c:f>
              <c:numCache>
                <c:formatCode>General</c:formatCode>
                <c:ptCount val="33"/>
                <c:pt idx="0">
                  <c:v>40</c:v>
                </c:pt>
                <c:pt idx="1">
                  <c:v>33.4823237347411</c:v>
                </c:pt>
                <c:pt idx="2">
                  <c:v>32.9317365937305</c:v>
                </c:pt>
                <c:pt idx="3">
                  <c:v>34.812413213641</c:v>
                </c:pt>
                <c:pt idx="4">
                  <c:v>33.4306351197816</c:v>
                </c:pt>
                <c:pt idx="5">
                  <c:v>34.1603626662683</c:v>
                </c:pt>
                <c:pt idx="6">
                  <c:v>33.4516783568618</c:v>
                </c:pt>
                <c:pt idx="7">
                  <c:v>33.2551566336315</c:v>
                </c:pt>
                <c:pt idx="8">
                  <c:v>33.4542688399224</c:v>
                </c:pt>
                <c:pt idx="9">
                  <c:v>33.2948182990655</c:v>
                </c:pt>
                <c:pt idx="10">
                  <c:v>33.275010104305</c:v>
                </c:pt>
                <c:pt idx="11">
                  <c:v>33.4796314337637</c:v>
                </c:pt>
                <c:pt idx="12">
                  <c:v>33.1552028305213</c:v>
                </c:pt>
                <c:pt idx="13">
                  <c:v>32.9517769134565</c:v>
                </c:pt>
                <c:pt idx="14">
                  <c:v>32.6587311560206</c:v>
                </c:pt>
                <c:pt idx="15">
                  <c:v>32.2221624061072</c:v>
                </c:pt>
                <c:pt idx="16">
                  <c:v>31.7151496021113</c:v>
                </c:pt>
                <c:pt idx="17">
                  <c:v>28.9559433953591</c:v>
                </c:pt>
                <c:pt idx="18">
                  <c:v>27.4213572454347</c:v>
                </c:pt>
                <c:pt idx="19">
                  <c:v>27.3471184205204</c:v>
                </c:pt>
                <c:pt idx="20">
                  <c:v>26.3194069091384</c:v>
                </c:pt>
                <c:pt idx="21">
                  <c:v>25.1295441248335</c:v>
                </c:pt>
                <c:pt idx="22">
                  <c:v>24.2437520880792</c:v>
                </c:pt>
                <c:pt idx="23">
                  <c:v>21.0075951252292</c:v>
                </c:pt>
                <c:pt idx="24">
                  <c:v>18.5165514924948</c:v>
                </c:pt>
                <c:pt idx="25">
                  <c:v>16.9019608002851</c:v>
                </c:pt>
                <c:pt idx="26">
                  <c:v>10.8813608870055</c:v>
                </c:pt>
                <c:pt idx="27">
                  <c:v>5.43683213072998</c:v>
                </c:pt>
                <c:pt idx="28">
                  <c:v>2.21179420598498</c:v>
                </c:pt>
                <c:pt idx="29">
                  <c:v>0</c:v>
                </c:pt>
                <c:pt idx="30">
                  <c:v>-0.915149811213503</c:v>
                </c:pt>
                <c:pt idx="31">
                  <c:v>-3.09803919971486</c:v>
                </c:pt>
                <c:pt idx="32">
                  <c:v>-5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"ft"</c:f>
              <c:strCache>
                <c:ptCount val="1"/>
                <c:pt idx="0">
                  <c:v>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aufgabe2!$I$37:$I$69</c:f>
              <c:numCache>
                <c:formatCode>General</c:formatCode>
                <c:ptCount val="33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  <c:pt idx="16">
                  <c:v>700000</c:v>
                </c:pt>
                <c:pt idx="17">
                  <c:v>700000</c:v>
                </c:pt>
                <c:pt idx="18">
                  <c:v>700000</c:v>
                </c:pt>
                <c:pt idx="19">
                  <c:v>700000</c:v>
                </c:pt>
                <c:pt idx="20">
                  <c:v>700000</c:v>
                </c:pt>
                <c:pt idx="21">
                  <c:v>700000</c:v>
                </c:pt>
                <c:pt idx="22">
                  <c:v>700000</c:v>
                </c:pt>
                <c:pt idx="23">
                  <c:v>700000</c:v>
                </c:pt>
                <c:pt idx="24">
                  <c:v>700000</c:v>
                </c:pt>
                <c:pt idx="25">
                  <c:v>700000</c:v>
                </c:pt>
                <c:pt idx="26">
                  <c:v>700000</c:v>
                </c:pt>
                <c:pt idx="27">
                  <c:v>700000</c:v>
                </c:pt>
                <c:pt idx="28">
                  <c:v>700000</c:v>
                </c:pt>
                <c:pt idx="29">
                  <c:v>700000</c:v>
                </c:pt>
                <c:pt idx="30">
                  <c:v>700000</c:v>
                </c:pt>
                <c:pt idx="31">
                  <c:v>700000</c:v>
                </c:pt>
                <c:pt idx="32">
                  <c:v>700000</c:v>
                </c:pt>
              </c:numCache>
            </c:numRef>
          </c:xVal>
          <c:yVal>
            <c:numRef>
              <c:f>aufgabe2!$F$37:$F$69</c:f>
              <c:numCache>
                <c:formatCode>General</c:formatCode>
                <c:ptCount val="33"/>
                <c:pt idx="0">
                  <c:v>40</c:v>
                </c:pt>
                <c:pt idx="1">
                  <c:v>33.4823237347411</c:v>
                </c:pt>
                <c:pt idx="2">
                  <c:v>32.9317365937305</c:v>
                </c:pt>
                <c:pt idx="3">
                  <c:v>34.812413213641</c:v>
                </c:pt>
                <c:pt idx="4">
                  <c:v>33.4306351197816</c:v>
                </c:pt>
                <c:pt idx="5">
                  <c:v>34.1603626662683</c:v>
                </c:pt>
                <c:pt idx="6">
                  <c:v>33.4516783568618</c:v>
                </c:pt>
                <c:pt idx="7">
                  <c:v>33.2551566336315</c:v>
                </c:pt>
                <c:pt idx="8">
                  <c:v>33.4542688399224</c:v>
                </c:pt>
                <c:pt idx="9">
                  <c:v>33.2948182990655</c:v>
                </c:pt>
                <c:pt idx="10">
                  <c:v>33.275010104305</c:v>
                </c:pt>
                <c:pt idx="11">
                  <c:v>33.4796314337637</c:v>
                </c:pt>
                <c:pt idx="12">
                  <c:v>33.1552028305213</c:v>
                </c:pt>
                <c:pt idx="13">
                  <c:v>32.9517769134565</c:v>
                </c:pt>
                <c:pt idx="14">
                  <c:v>32.6587311560206</c:v>
                </c:pt>
                <c:pt idx="15">
                  <c:v>32.2221624061072</c:v>
                </c:pt>
                <c:pt idx="16">
                  <c:v>31.7151496021113</c:v>
                </c:pt>
                <c:pt idx="17">
                  <c:v>28.9559433953591</c:v>
                </c:pt>
                <c:pt idx="18">
                  <c:v>27.4213572454347</c:v>
                </c:pt>
                <c:pt idx="19">
                  <c:v>27.3471184205204</c:v>
                </c:pt>
                <c:pt idx="20">
                  <c:v>26.3194069091384</c:v>
                </c:pt>
                <c:pt idx="21">
                  <c:v>25.1295441248335</c:v>
                </c:pt>
                <c:pt idx="22">
                  <c:v>24.2437520880792</c:v>
                </c:pt>
                <c:pt idx="23">
                  <c:v>21.0075951252292</c:v>
                </c:pt>
                <c:pt idx="24">
                  <c:v>18.5165514924948</c:v>
                </c:pt>
                <c:pt idx="25">
                  <c:v>16.9019608002851</c:v>
                </c:pt>
                <c:pt idx="26">
                  <c:v>10.8813608870055</c:v>
                </c:pt>
                <c:pt idx="27">
                  <c:v>5.43683213072998</c:v>
                </c:pt>
                <c:pt idx="28">
                  <c:v>2.21179420598498</c:v>
                </c:pt>
                <c:pt idx="29">
                  <c:v>0</c:v>
                </c:pt>
                <c:pt idx="30">
                  <c:v>-0.915149811213503</c:v>
                </c:pt>
                <c:pt idx="31">
                  <c:v>-3.09803919971486</c:v>
                </c:pt>
                <c:pt idx="32">
                  <c:v>-5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67669567"/>
        <c:axId val="767131436"/>
      </c:scatterChart>
      <c:valAx>
        <c:axId val="367669567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Frequenz [Hz]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0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131436"/>
        <c:crosses val="autoZero"/>
        <c:crossBetween val="midCat"/>
      </c:valAx>
      <c:valAx>
        <c:axId val="767131436"/>
        <c:scaling>
          <c:orientation val="minMax"/>
          <c:max val="40"/>
          <c:min val="-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Amplitude [dB]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66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207645</xdr:colOff>
      <xdr:row>35</xdr:row>
      <xdr:rowOff>112395</xdr:rowOff>
    </xdr:from>
    <xdr:to>
      <xdr:col>16</xdr:col>
      <xdr:colOff>654685</xdr:colOff>
      <xdr:row>54</xdr:row>
      <xdr:rowOff>26035</xdr:rowOff>
    </xdr:to>
    <xdr:graphicFrame>
      <xdr:nvGraphicFramePr>
        <xdr:cNvPr id="2" name="Chart 1"/>
        <xdr:cNvGraphicFramePr/>
      </xdr:nvGraphicFramePr>
      <xdr:xfrm>
        <a:off x="8406130" y="5779770"/>
        <a:ext cx="6465570" cy="2990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177165</xdr:colOff>
      <xdr:row>79</xdr:row>
      <xdr:rowOff>114300</xdr:rowOff>
    </xdr:from>
    <xdr:to>
      <xdr:col>17</xdr:col>
      <xdr:colOff>10160</xdr:colOff>
      <xdr:row>100</xdr:row>
      <xdr:rowOff>32385</xdr:rowOff>
    </xdr:to>
    <xdr:graphicFrame>
      <xdr:nvGraphicFramePr>
        <xdr:cNvPr id="3" name="Chart 2"/>
        <xdr:cNvGraphicFramePr/>
      </xdr:nvGraphicFramePr>
      <xdr:xfrm>
        <a:off x="8375650" y="12906375"/>
        <a:ext cx="6711315" cy="3318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387985</xdr:colOff>
      <xdr:row>56</xdr:row>
      <xdr:rowOff>14605</xdr:rowOff>
    </xdr:from>
    <xdr:to>
      <xdr:col>16</xdr:col>
      <xdr:colOff>727075</xdr:colOff>
      <xdr:row>76</xdr:row>
      <xdr:rowOff>109220</xdr:rowOff>
    </xdr:to>
    <xdr:graphicFrame>
      <xdr:nvGraphicFramePr>
        <xdr:cNvPr id="4" name="Chart 3"/>
        <xdr:cNvGraphicFramePr/>
      </xdr:nvGraphicFramePr>
      <xdr:xfrm>
        <a:off x="8586470" y="9082405"/>
        <a:ext cx="6357620" cy="3333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0.656194603112074</cdr:x>
      <cdr:y>0.806753026120195</cdr:y>
    </cdr:from>
    <cdr:to>
      <cdr:x>0.706421114831593</cdr:x>
      <cdr:y>0.918241664897006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4231005" y="2412365"/>
          <a:ext cx="323850" cy="3333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de-AT" sz="900"/>
            <a:t>f</a:t>
          </a:r>
          <a:r>
            <a:rPr lang="x-none" altLang="de-AT" sz="900" baseline="-25000"/>
            <a:t>g</a:t>
          </a:r>
          <a:endParaRPr lang="x-none" altLang="de-AT" sz="900" baseline="-25000"/>
        </a:p>
      </cdr:txBody>
    </cdr:sp>
  </cdr:relSizeAnchor>
  <cdr:relSizeAnchor xmlns:cdr="http://schemas.openxmlformats.org/drawingml/2006/chartDrawing">
    <cdr:from>
      <cdr:x>0.909789245617491</cdr:x>
      <cdr:y>0.782968783181142</cdr:y>
    </cdr:from>
    <cdr:to>
      <cdr:x>0.958341540279693</cdr:x>
      <cdr:y>0.893820344022085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5866130" y="2341245"/>
          <a:ext cx="313055" cy="33147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de-AT" sz="900"/>
            <a:t>f</a:t>
          </a:r>
          <a:r>
            <a:rPr lang="x-none" altLang="de-AT" sz="900" baseline="-25000"/>
            <a:t>t</a:t>
          </a:r>
          <a:endParaRPr lang="x-none" altLang="de-AT" sz="900" baseline="-250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0.824807820062636</cdr:x>
      <cdr:y>0.829506314580941</cdr:y>
    </cdr:from>
    <cdr:to>
      <cdr:x>0.876245610705134</cdr:x>
      <cdr:y>0.904133180252583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5518785" y="2752725"/>
          <a:ext cx="344170" cy="2476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de-AT" sz="900"/>
            <a:t>f</a:t>
          </a:r>
          <a:r>
            <a:rPr lang="x-none" altLang="de-AT" sz="900" baseline="-25000"/>
            <a:t>g</a:t>
          </a:r>
          <a:endParaRPr lang="x-none" altLang="de-AT" sz="900" baseline="-25000"/>
        </a:p>
      </cdr:txBody>
    </cdr:sp>
  </cdr:relSizeAnchor>
  <cdr:relSizeAnchor xmlns:cdr="http://schemas.openxmlformats.org/drawingml/2006/chartDrawing">
    <cdr:from>
      <cdr:x>0.907658726392711</cdr:x>
      <cdr:y>0.801377726750861</cdr:y>
    </cdr:from>
    <cdr:to>
      <cdr:x>0.955964695833729</cdr:x>
      <cdr:y>0.907577497129736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6073140" y="2659380"/>
          <a:ext cx="323215" cy="3524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de-AT" sz="900"/>
            <a:t>f</a:t>
          </a:r>
          <a:r>
            <a:rPr lang="x-none" altLang="de-AT" sz="900" baseline="-25000"/>
            <a:t>t</a:t>
          </a:r>
          <a:endParaRPr lang="x-none" altLang="de-AT" sz="900" baseline="-25000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7"/>
  <sheetViews>
    <sheetView workbookViewId="0">
      <selection activeCell="F20" sqref="F20"/>
    </sheetView>
  </sheetViews>
  <sheetFormatPr defaultColWidth="9.02666666666667" defaultRowHeight="12.75" outlineLevelCol="2"/>
  <sheetData>
    <row r="1" spans="1:1">
      <c r="A1" t="s">
        <v>0</v>
      </c>
    </row>
    <row r="2" spans="1:1">
      <c r="A2" t="s">
        <v>1</v>
      </c>
    </row>
    <row r="4" spans="1:3">
      <c r="A4" t="s">
        <v>2</v>
      </c>
      <c r="B4">
        <v>5.431</v>
      </c>
      <c r="C4" t="s">
        <v>3</v>
      </c>
    </row>
    <row r="5" spans="1:3">
      <c r="A5" t="s">
        <v>4</v>
      </c>
      <c r="B5">
        <v>4.431</v>
      </c>
      <c r="C5" t="s">
        <v>3</v>
      </c>
    </row>
    <row r="6" spans="1:3">
      <c r="A6" t="s">
        <v>5</v>
      </c>
      <c r="B6">
        <v>100.5</v>
      </c>
      <c r="C6" t="s">
        <v>6</v>
      </c>
    </row>
    <row r="7" spans="1:3">
      <c r="A7" t="s">
        <v>7</v>
      </c>
      <c r="B7">
        <v>-0.8</v>
      </c>
      <c r="C7" t="s">
        <v>6</v>
      </c>
    </row>
    <row r="8" spans="1:3">
      <c r="A8" t="s">
        <v>8</v>
      </c>
      <c r="B8">
        <v>100</v>
      </c>
      <c r="C8" t="s">
        <v>6</v>
      </c>
    </row>
    <row r="10" spans="1:3">
      <c r="A10" t="s">
        <v>9</v>
      </c>
      <c r="B10">
        <v>104</v>
      </c>
      <c r="C10" t="s">
        <v>10</v>
      </c>
    </row>
    <row r="11" spans="1:3">
      <c r="A11" t="s">
        <v>11</v>
      </c>
      <c r="B11">
        <v>102</v>
      </c>
      <c r="C11" t="s">
        <v>10</v>
      </c>
    </row>
    <row r="12" spans="1:3">
      <c r="A12" t="s">
        <v>12</v>
      </c>
      <c r="B12">
        <v>0.15</v>
      </c>
      <c r="C12" t="s">
        <v>13</v>
      </c>
    </row>
    <row r="13" spans="1:3">
      <c r="A13" t="s">
        <v>14</v>
      </c>
      <c r="B13">
        <v>-0.04</v>
      </c>
      <c r="C13" t="s">
        <v>13</v>
      </c>
    </row>
    <row r="16" spans="1:1">
      <c r="A16" t="s">
        <v>15</v>
      </c>
    </row>
    <row r="18" spans="1:3">
      <c r="A18" t="s">
        <v>2</v>
      </c>
      <c r="B18">
        <v>14.21</v>
      </c>
      <c r="C18" t="s">
        <v>3</v>
      </c>
    </row>
    <row r="19" spans="1:3">
      <c r="A19" t="s">
        <v>4</v>
      </c>
      <c r="B19">
        <v>13.91</v>
      </c>
      <c r="C19" t="s">
        <v>3</v>
      </c>
    </row>
    <row r="20" spans="1:3">
      <c r="A20" t="s">
        <v>5</v>
      </c>
      <c r="B20">
        <v>293.7</v>
      </c>
      <c r="C20" t="s">
        <v>6</v>
      </c>
    </row>
    <row r="21" spans="1:3">
      <c r="A21" t="s">
        <v>7</v>
      </c>
      <c r="B21">
        <v>5.5</v>
      </c>
      <c r="C21" t="s">
        <v>6</v>
      </c>
    </row>
    <row r="22" spans="1:3">
      <c r="A22" t="s">
        <v>8</v>
      </c>
      <c r="B22">
        <v>300</v>
      </c>
      <c r="C22" t="s">
        <v>6</v>
      </c>
    </row>
    <row r="24" spans="1:3">
      <c r="A24" t="s">
        <v>9</v>
      </c>
      <c r="B24">
        <v>-279.9</v>
      </c>
      <c r="C24" t="s">
        <v>13</v>
      </c>
    </row>
    <row r="25" spans="1:3">
      <c r="A25" t="s">
        <v>11</v>
      </c>
      <c r="B25">
        <v>-280.1</v>
      </c>
      <c r="C25" t="s">
        <v>13</v>
      </c>
    </row>
    <row r="26" spans="1:3">
      <c r="A26" t="s">
        <v>12</v>
      </c>
      <c r="B26">
        <v>0.07</v>
      </c>
      <c r="C26" t="s">
        <v>13</v>
      </c>
    </row>
    <row r="27" spans="1:3">
      <c r="A27" t="s">
        <v>14</v>
      </c>
      <c r="B27">
        <v>-0.11</v>
      </c>
      <c r="C27" t="s">
        <v>13</v>
      </c>
    </row>
    <row r="30" spans="1:1">
      <c r="A30" t="s">
        <v>16</v>
      </c>
    </row>
    <row r="32" spans="1:3">
      <c r="A32" t="s">
        <v>2</v>
      </c>
      <c r="B32">
        <v>2.4</v>
      </c>
      <c r="C32" t="s">
        <v>3</v>
      </c>
    </row>
    <row r="33" spans="1:3">
      <c r="A33" t="s">
        <v>4</v>
      </c>
      <c r="B33">
        <v>2.328</v>
      </c>
      <c r="C33" t="s">
        <v>3</v>
      </c>
    </row>
    <row r="34" spans="1:3">
      <c r="A34" t="s">
        <v>5</v>
      </c>
      <c r="B34">
        <v>49.7</v>
      </c>
      <c r="C34" t="s">
        <v>6</v>
      </c>
    </row>
    <row r="35" spans="1:3">
      <c r="A35" t="s">
        <v>7</v>
      </c>
      <c r="B35">
        <v>0</v>
      </c>
      <c r="C35" t="s">
        <v>6</v>
      </c>
    </row>
    <row r="36" spans="1:3">
      <c r="A36" t="s">
        <v>8</v>
      </c>
      <c r="B36">
        <v>49.7</v>
      </c>
      <c r="C36" t="s">
        <v>6</v>
      </c>
    </row>
    <row r="38" spans="1:3">
      <c r="A38" t="s">
        <v>9</v>
      </c>
      <c r="B38">
        <v>-28.74</v>
      </c>
      <c r="C38" t="s">
        <v>13</v>
      </c>
    </row>
    <row r="39" spans="1:3">
      <c r="A39" t="s">
        <v>11</v>
      </c>
      <c r="B39">
        <v>-17.97</v>
      </c>
      <c r="C39" t="s">
        <v>13</v>
      </c>
    </row>
    <row r="40" spans="1:3">
      <c r="A40" t="s">
        <v>12</v>
      </c>
      <c r="B40">
        <v>0.15</v>
      </c>
      <c r="C40" t="s">
        <v>13</v>
      </c>
    </row>
    <row r="41" spans="1:3">
      <c r="A41" t="s">
        <v>14</v>
      </c>
      <c r="B41">
        <v>-7.46</v>
      </c>
      <c r="C41" t="s">
        <v>13</v>
      </c>
    </row>
    <row r="43" spans="1:1">
      <c r="A43" t="s">
        <v>17</v>
      </c>
    </row>
    <row r="44" spans="1:3">
      <c r="A44" t="s">
        <v>18</v>
      </c>
      <c r="B44">
        <v>4.817</v>
      </c>
      <c r="C44" t="s">
        <v>3</v>
      </c>
    </row>
    <row r="45" spans="1:3">
      <c r="A45" t="s">
        <v>19</v>
      </c>
      <c r="B45">
        <v>100.5</v>
      </c>
      <c r="C45" t="s">
        <v>6</v>
      </c>
    </row>
    <row r="46" spans="1:3">
      <c r="A46" t="s">
        <v>20</v>
      </c>
      <c r="B46">
        <v>49.7</v>
      </c>
      <c r="C46" t="s">
        <v>6</v>
      </c>
    </row>
    <row r="47" spans="1:3">
      <c r="A47" t="s">
        <v>21</v>
      </c>
      <c r="B47">
        <v>2.4</v>
      </c>
      <c r="C47" t="s">
        <v>3</v>
      </c>
    </row>
    <row r="50" spans="1:1">
      <c r="A50" t="s">
        <v>22</v>
      </c>
    </row>
    <row r="52" spans="1:1">
      <c r="A52" t="s">
        <v>2</v>
      </c>
    </row>
    <row r="53" spans="1:1">
      <c r="A53" t="s">
        <v>4</v>
      </c>
    </row>
    <row r="54" spans="1:1">
      <c r="A54" t="s">
        <v>5</v>
      </c>
    </row>
    <row r="55" spans="1:1">
      <c r="A55" t="s">
        <v>7</v>
      </c>
    </row>
    <row r="56" spans="1:1">
      <c r="A56" t="s">
        <v>8</v>
      </c>
    </row>
    <row r="58" spans="1:1">
      <c r="A58" t="s">
        <v>9</v>
      </c>
    </row>
    <row r="59" spans="1:1">
      <c r="A59" t="s">
        <v>11</v>
      </c>
    </row>
    <row r="60" spans="1:1">
      <c r="A60" t="s">
        <v>12</v>
      </c>
    </row>
    <row r="61" spans="1:1">
      <c r="A61" t="s">
        <v>14</v>
      </c>
    </row>
    <row r="63" spans="1:1">
      <c r="A63" t="s">
        <v>17</v>
      </c>
    </row>
    <row r="64" spans="1:3">
      <c r="A64" t="s">
        <v>18</v>
      </c>
      <c r="B64">
        <v>4.721</v>
      </c>
      <c r="C64" t="s">
        <v>3</v>
      </c>
    </row>
    <row r="65" spans="1:3">
      <c r="A65" t="s">
        <v>19</v>
      </c>
      <c r="B65">
        <v>110</v>
      </c>
      <c r="C65" t="s">
        <v>6</v>
      </c>
    </row>
    <row r="66" spans="1:3">
      <c r="A66" t="s">
        <v>20</v>
      </c>
      <c r="B66">
        <v>49.671</v>
      </c>
      <c r="C66" t="s">
        <v>6</v>
      </c>
    </row>
    <row r="67" spans="1:3">
      <c r="A67" t="s">
        <v>21</v>
      </c>
      <c r="B67">
        <v>1.833</v>
      </c>
      <c r="C67" t="s"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6"/>
  <sheetViews>
    <sheetView tabSelected="1" topLeftCell="A28" workbookViewId="0">
      <selection activeCell="L30" sqref="L30"/>
    </sheetView>
  </sheetViews>
  <sheetFormatPr defaultColWidth="9.02666666666667" defaultRowHeight="12.75"/>
  <cols>
    <col min="6" max="6" width="13.86"/>
  </cols>
  <sheetData>
    <row r="1" spans="1:1">
      <c r="A1" t="s">
        <v>23</v>
      </c>
    </row>
    <row r="2" spans="1:1">
      <c r="A2" t="s">
        <v>1</v>
      </c>
    </row>
    <row r="4" spans="1:3">
      <c r="A4" t="s">
        <v>2</v>
      </c>
      <c r="B4">
        <v>-5.768</v>
      </c>
      <c r="C4" t="s">
        <v>3</v>
      </c>
    </row>
    <row r="5" spans="1:3">
      <c r="A5" t="s">
        <v>4</v>
      </c>
      <c r="B5">
        <v>5.696</v>
      </c>
      <c r="C5" t="s">
        <v>3</v>
      </c>
    </row>
    <row r="6" spans="1:3">
      <c r="A6" t="s">
        <v>5</v>
      </c>
      <c r="B6">
        <v>128</v>
      </c>
      <c r="C6" t="s">
        <v>6</v>
      </c>
    </row>
    <row r="7" spans="1:3">
      <c r="A7" t="s">
        <v>7</v>
      </c>
      <c r="B7">
        <v>34.9</v>
      </c>
      <c r="C7" t="s">
        <v>6</v>
      </c>
    </row>
    <row r="8" spans="1:3">
      <c r="A8" t="s">
        <v>8</v>
      </c>
      <c r="B8">
        <v>100</v>
      </c>
      <c r="C8" t="s">
        <v>6</v>
      </c>
    </row>
    <row r="10" spans="1:3">
      <c r="A10" t="s">
        <v>9</v>
      </c>
      <c r="B10">
        <v>122.9</v>
      </c>
      <c r="C10" t="s">
        <v>13</v>
      </c>
    </row>
    <row r="11" spans="1:3">
      <c r="A11" t="s">
        <v>11</v>
      </c>
      <c r="B11">
        <v>66.18</v>
      </c>
      <c r="C11" t="s">
        <v>13</v>
      </c>
    </row>
    <row r="12" spans="1:3">
      <c r="A12" t="s">
        <v>12</v>
      </c>
      <c r="B12">
        <v>-0.02</v>
      </c>
      <c r="C12" t="s">
        <v>13</v>
      </c>
    </row>
    <row r="13" spans="1:3">
      <c r="A13" t="s">
        <v>14</v>
      </c>
      <c r="B13">
        <v>7.38</v>
      </c>
      <c r="C13" t="s">
        <v>13</v>
      </c>
    </row>
    <row r="16" spans="1:1">
      <c r="A16" t="s">
        <v>24</v>
      </c>
    </row>
    <row r="18" spans="1:1">
      <c r="A18" t="s">
        <v>17</v>
      </c>
    </row>
    <row r="19" spans="1:3">
      <c r="A19" t="s">
        <v>18</v>
      </c>
      <c r="B19">
        <v>4.7</v>
      </c>
      <c r="C19" t="s">
        <v>3</v>
      </c>
    </row>
    <row r="20" spans="1:3">
      <c r="A20" t="s">
        <v>19</v>
      </c>
      <c r="B20">
        <v>91.5</v>
      </c>
      <c r="C20" t="s">
        <v>6</v>
      </c>
    </row>
    <row r="21" spans="1:3">
      <c r="A21" t="s">
        <v>20</v>
      </c>
      <c r="B21">
        <v>27.9</v>
      </c>
      <c r="C21" t="s">
        <v>6</v>
      </c>
    </row>
    <row r="22" spans="1:3">
      <c r="A22" t="s">
        <v>21</v>
      </c>
      <c r="B22">
        <v>1.82</v>
      </c>
      <c r="C22" t="s">
        <v>3</v>
      </c>
    </row>
    <row r="25" spans="1:1">
      <c r="A25" t="s">
        <v>25</v>
      </c>
    </row>
    <row r="27" spans="1:1">
      <c r="A27" t="s">
        <v>17</v>
      </c>
    </row>
    <row r="28" spans="1:3">
      <c r="A28" t="s">
        <v>18</v>
      </c>
      <c r="B28">
        <v>3.21</v>
      </c>
      <c r="C28" t="s">
        <v>3</v>
      </c>
    </row>
    <row r="29" spans="1:3">
      <c r="A29" t="s">
        <v>19</v>
      </c>
      <c r="B29">
        <v>90.5</v>
      </c>
      <c r="C29" t="s">
        <v>6</v>
      </c>
    </row>
    <row r="30" spans="1:3">
      <c r="A30" t="s">
        <v>20</v>
      </c>
      <c r="B30">
        <v>27.5</v>
      </c>
      <c r="C30" t="s">
        <v>6</v>
      </c>
    </row>
    <row r="31" spans="1:3">
      <c r="A31" t="s">
        <v>21</v>
      </c>
      <c r="B31">
        <v>1.68</v>
      </c>
      <c r="C31" t="s">
        <v>3</v>
      </c>
    </row>
    <row r="34" spans="1:1">
      <c r="A34" t="s">
        <v>26</v>
      </c>
    </row>
    <row r="36" spans="1:6">
      <c r="A36" t="s">
        <v>27</v>
      </c>
      <c r="B36" t="s">
        <v>28</v>
      </c>
      <c r="C36" t="s">
        <v>29</v>
      </c>
      <c r="D36" t="s">
        <v>30</v>
      </c>
      <c r="F36" t="s">
        <v>31</v>
      </c>
    </row>
    <row r="37" spans="6:9">
      <c r="F37">
        <v>40</v>
      </c>
      <c r="H37">
        <v>26000</v>
      </c>
      <c r="I37" s="2">
        <v>700000</v>
      </c>
    </row>
    <row r="38" spans="1:9">
      <c r="A38">
        <v>10</v>
      </c>
      <c r="B38">
        <v>0.0845</v>
      </c>
      <c r="C38">
        <v>3.99</v>
      </c>
      <c r="D38">
        <v>180</v>
      </c>
      <c r="F38">
        <f>20*LOG10(C38/B38)</f>
        <v>33.4823237347411</v>
      </c>
      <c r="H38" s="2">
        <v>26000</v>
      </c>
      <c r="I38" s="2">
        <v>700000</v>
      </c>
    </row>
    <row r="39" spans="1:9">
      <c r="A39">
        <v>20</v>
      </c>
      <c r="B39">
        <v>0.091</v>
      </c>
      <c r="C39">
        <v>4.033</v>
      </c>
      <c r="D39">
        <v>180</v>
      </c>
      <c r="F39">
        <f t="shared" ref="F39:F68" si="0">20*LOG10(C39/B39)</f>
        <v>32.9317365937305</v>
      </c>
      <c r="H39" s="2">
        <v>26000</v>
      </c>
      <c r="I39" s="2">
        <v>700000</v>
      </c>
    </row>
    <row r="40" spans="1:9">
      <c r="A40">
        <v>40</v>
      </c>
      <c r="B40">
        <v>0.0765</v>
      </c>
      <c r="C40">
        <v>4.21</v>
      </c>
      <c r="D40">
        <v>180</v>
      </c>
      <c r="F40">
        <f t="shared" si="0"/>
        <v>34.812413213641</v>
      </c>
      <c r="H40" s="2">
        <v>26000</v>
      </c>
      <c r="I40" s="2">
        <v>700000</v>
      </c>
    </row>
    <row r="41" spans="1:9">
      <c r="A41">
        <v>60</v>
      </c>
      <c r="B41">
        <v>0.0735</v>
      </c>
      <c r="C41">
        <v>3.45</v>
      </c>
      <c r="D41">
        <v>179</v>
      </c>
      <c r="F41">
        <f t="shared" si="0"/>
        <v>33.4306351197816</v>
      </c>
      <c r="H41" s="2">
        <v>26000</v>
      </c>
      <c r="I41" s="2">
        <v>700000</v>
      </c>
    </row>
    <row r="42" spans="1:9">
      <c r="A42">
        <v>80</v>
      </c>
      <c r="B42">
        <v>0.076</v>
      </c>
      <c r="C42">
        <v>3.88</v>
      </c>
      <c r="D42">
        <v>179</v>
      </c>
      <c r="F42">
        <f t="shared" si="0"/>
        <v>34.1603626662683</v>
      </c>
      <c r="H42" s="2">
        <v>26000</v>
      </c>
      <c r="I42" s="2">
        <v>700000</v>
      </c>
    </row>
    <row r="43" spans="1:9">
      <c r="A43">
        <v>100</v>
      </c>
      <c r="B43">
        <v>0.095</v>
      </c>
      <c r="C43">
        <v>4.47</v>
      </c>
      <c r="D43">
        <v>179</v>
      </c>
      <c r="F43">
        <f t="shared" si="0"/>
        <v>33.4516783568618</v>
      </c>
      <c r="H43" s="2">
        <v>26000</v>
      </c>
      <c r="I43" s="2">
        <v>700000</v>
      </c>
    </row>
    <row r="44" spans="1:9">
      <c r="A44">
        <v>200</v>
      </c>
      <c r="B44">
        <v>0.095</v>
      </c>
      <c r="C44">
        <v>4.37</v>
      </c>
      <c r="D44">
        <v>179</v>
      </c>
      <c r="F44">
        <f t="shared" si="0"/>
        <v>33.2551566336315</v>
      </c>
      <c r="H44" s="2">
        <v>26000</v>
      </c>
      <c r="I44" s="2">
        <v>700000</v>
      </c>
    </row>
    <row r="45" spans="1:9">
      <c r="A45">
        <v>400</v>
      </c>
      <c r="B45">
        <v>0.075</v>
      </c>
      <c r="C45">
        <v>3.53</v>
      </c>
      <c r="D45">
        <v>178</v>
      </c>
      <c r="F45">
        <f t="shared" si="0"/>
        <v>33.4542688399224</v>
      </c>
      <c r="H45" s="2">
        <v>26000</v>
      </c>
      <c r="I45" s="2">
        <v>700000</v>
      </c>
    </row>
    <row r="46" spans="1:9">
      <c r="A46">
        <v>600</v>
      </c>
      <c r="B46">
        <v>0.095</v>
      </c>
      <c r="C46">
        <v>4.39</v>
      </c>
      <c r="D46">
        <v>177</v>
      </c>
      <c r="F46">
        <f t="shared" si="0"/>
        <v>33.2948182990655</v>
      </c>
      <c r="H46" s="2">
        <v>26000</v>
      </c>
      <c r="I46" s="2">
        <v>700000</v>
      </c>
    </row>
    <row r="47" spans="1:9">
      <c r="A47">
        <v>800</v>
      </c>
      <c r="B47">
        <v>0.095</v>
      </c>
      <c r="C47">
        <v>4.38</v>
      </c>
      <c r="D47">
        <v>176</v>
      </c>
      <c r="F47">
        <f t="shared" si="0"/>
        <v>33.275010104305</v>
      </c>
      <c r="H47" s="2">
        <v>26000</v>
      </c>
      <c r="I47" s="2">
        <v>700000</v>
      </c>
    </row>
    <row r="48" spans="1:9">
      <c r="A48">
        <v>1000</v>
      </c>
      <c r="B48">
        <v>0.093</v>
      </c>
      <c r="C48">
        <v>4.39</v>
      </c>
      <c r="D48">
        <v>176</v>
      </c>
      <c r="F48">
        <f t="shared" si="0"/>
        <v>33.4796314337637</v>
      </c>
      <c r="H48" s="2">
        <v>26000</v>
      </c>
      <c r="I48" s="2">
        <v>700000</v>
      </c>
    </row>
    <row r="49" spans="1:9">
      <c r="A49">
        <v>2000</v>
      </c>
      <c r="B49">
        <v>0.095</v>
      </c>
      <c r="C49">
        <v>4.32</v>
      </c>
      <c r="D49">
        <v>172</v>
      </c>
      <c r="F49">
        <f t="shared" si="0"/>
        <v>33.1552028305213</v>
      </c>
      <c r="H49" s="2">
        <v>26000</v>
      </c>
      <c r="I49" s="2">
        <v>700000</v>
      </c>
    </row>
    <row r="50" spans="1:9">
      <c r="A50">
        <v>4000</v>
      </c>
      <c r="B50">
        <v>0.095</v>
      </c>
      <c r="C50">
        <v>4.22</v>
      </c>
      <c r="D50">
        <v>172</v>
      </c>
      <c r="F50">
        <f t="shared" si="0"/>
        <v>32.9517769134565</v>
      </c>
      <c r="H50" s="2">
        <v>26000</v>
      </c>
      <c r="I50" s="2">
        <v>700000</v>
      </c>
    </row>
    <row r="51" spans="1:9">
      <c r="A51">
        <v>6000</v>
      </c>
      <c r="B51">
        <v>0.095</v>
      </c>
      <c r="C51">
        <v>4.08</v>
      </c>
      <c r="D51">
        <v>158</v>
      </c>
      <c r="F51">
        <f t="shared" si="0"/>
        <v>32.6587311560206</v>
      </c>
      <c r="H51" s="2">
        <v>26000</v>
      </c>
      <c r="I51" s="2">
        <v>700000</v>
      </c>
    </row>
    <row r="52" spans="1:9">
      <c r="A52">
        <v>8000</v>
      </c>
      <c r="B52">
        <v>0.095</v>
      </c>
      <c r="C52">
        <v>3.88</v>
      </c>
      <c r="D52">
        <v>152</v>
      </c>
      <c r="F52">
        <f t="shared" si="0"/>
        <v>32.2221624061072</v>
      </c>
      <c r="H52" s="2">
        <v>26000</v>
      </c>
      <c r="I52" s="2">
        <v>700000</v>
      </c>
    </row>
    <row r="53" spans="1:9">
      <c r="A53">
        <v>10000</v>
      </c>
      <c r="B53">
        <v>0.095</v>
      </c>
      <c r="C53">
        <v>3.66</v>
      </c>
      <c r="D53">
        <v>146</v>
      </c>
      <c r="F53">
        <f t="shared" si="0"/>
        <v>31.7151496021113</v>
      </c>
      <c r="H53" s="2">
        <v>26000</v>
      </c>
      <c r="I53" s="2">
        <v>700000</v>
      </c>
    </row>
    <row r="54" spans="1:9">
      <c r="A54">
        <v>20000</v>
      </c>
      <c r="B54">
        <v>0.097</v>
      </c>
      <c r="C54">
        <v>2.72</v>
      </c>
      <c r="D54">
        <v>127</v>
      </c>
      <c r="F54">
        <f t="shared" si="0"/>
        <v>28.9559433953591</v>
      </c>
      <c r="H54" s="2">
        <v>26000</v>
      </c>
      <c r="I54" s="2">
        <v>700000</v>
      </c>
    </row>
    <row r="55" spans="1:9">
      <c r="A55">
        <v>25000</v>
      </c>
      <c r="B55">
        <v>0.1</v>
      </c>
      <c r="C55">
        <v>2.35</v>
      </c>
      <c r="D55">
        <v>122</v>
      </c>
      <c r="F55">
        <f t="shared" si="0"/>
        <v>27.4213572454347</v>
      </c>
      <c r="H55" s="2">
        <v>26000</v>
      </c>
      <c r="I55" s="2">
        <v>700000</v>
      </c>
    </row>
    <row r="56" spans="1:9">
      <c r="A56" s="1">
        <v>26000</v>
      </c>
      <c r="B56" s="1">
        <v>0.1</v>
      </c>
      <c r="C56" s="1">
        <v>2.33</v>
      </c>
      <c r="D56">
        <v>119</v>
      </c>
      <c r="F56">
        <f t="shared" si="0"/>
        <v>27.3471184205204</v>
      </c>
      <c r="H56" s="2">
        <v>26000</v>
      </c>
      <c r="I56" s="2">
        <v>700000</v>
      </c>
    </row>
    <row r="57" spans="1:9">
      <c r="A57">
        <v>30000</v>
      </c>
      <c r="B57">
        <v>0.1</v>
      </c>
      <c r="C57">
        <v>2.07</v>
      </c>
      <c r="D57">
        <v>112</v>
      </c>
      <c r="F57">
        <f t="shared" si="0"/>
        <v>26.3194069091384</v>
      </c>
      <c r="H57" s="2">
        <v>26000</v>
      </c>
      <c r="I57" s="2">
        <v>700000</v>
      </c>
    </row>
    <row r="58" spans="1:9">
      <c r="A58">
        <v>35000</v>
      </c>
      <c r="B58">
        <v>0.1</v>
      </c>
      <c r="C58">
        <v>1.805</v>
      </c>
      <c r="D58">
        <v>101</v>
      </c>
      <c r="F58">
        <f t="shared" si="0"/>
        <v>25.1295441248335</v>
      </c>
      <c r="H58" s="2">
        <v>26000</v>
      </c>
      <c r="I58" s="2">
        <v>700000</v>
      </c>
    </row>
    <row r="59" spans="1:9">
      <c r="A59">
        <v>40000</v>
      </c>
      <c r="B59">
        <v>0.1</v>
      </c>
      <c r="C59">
        <v>1.63</v>
      </c>
      <c r="D59">
        <v>109</v>
      </c>
      <c r="F59">
        <f t="shared" si="0"/>
        <v>24.2437520880792</v>
      </c>
      <c r="H59" s="2">
        <v>26000</v>
      </c>
      <c r="I59" s="2">
        <v>700000</v>
      </c>
    </row>
    <row r="60" spans="1:9">
      <c r="A60">
        <v>60000</v>
      </c>
      <c r="B60">
        <v>0.1</v>
      </c>
      <c r="C60">
        <v>1.123</v>
      </c>
      <c r="D60">
        <v>101</v>
      </c>
      <c r="F60">
        <f t="shared" si="0"/>
        <v>21.0075951252292</v>
      </c>
      <c r="H60" s="2">
        <v>26000</v>
      </c>
      <c r="I60" s="2">
        <v>700000</v>
      </c>
    </row>
    <row r="61" spans="1:9">
      <c r="A61">
        <v>80000</v>
      </c>
      <c r="B61">
        <v>0.1</v>
      </c>
      <c r="C61">
        <v>0.843</v>
      </c>
      <c r="D61">
        <v>99</v>
      </c>
      <c r="F61">
        <f t="shared" si="0"/>
        <v>18.5165514924948</v>
      </c>
      <c r="H61" s="2">
        <v>26000</v>
      </c>
      <c r="I61" s="2">
        <v>700000</v>
      </c>
    </row>
    <row r="62" spans="1:9">
      <c r="A62">
        <v>100000</v>
      </c>
      <c r="B62">
        <v>0.1</v>
      </c>
      <c r="C62">
        <v>0.7</v>
      </c>
      <c r="D62">
        <v>96</v>
      </c>
      <c r="F62">
        <f t="shared" si="0"/>
        <v>16.9019608002851</v>
      </c>
      <c r="H62" s="2">
        <v>26000</v>
      </c>
      <c r="I62" s="2">
        <v>700000</v>
      </c>
    </row>
    <row r="63" spans="1:9">
      <c r="A63">
        <v>200000</v>
      </c>
      <c r="B63">
        <v>0.1</v>
      </c>
      <c r="C63">
        <v>0.35</v>
      </c>
      <c r="D63">
        <v>94</v>
      </c>
      <c r="F63">
        <f t="shared" si="0"/>
        <v>10.8813608870055</v>
      </c>
      <c r="H63" s="2">
        <v>26000</v>
      </c>
      <c r="I63" s="2">
        <v>700000</v>
      </c>
    </row>
    <row r="64" spans="1:9">
      <c r="A64">
        <v>400000</v>
      </c>
      <c r="B64">
        <v>0.1</v>
      </c>
      <c r="C64">
        <v>0.187</v>
      </c>
      <c r="D64">
        <v>78</v>
      </c>
      <c r="F64">
        <f t="shared" si="0"/>
        <v>5.43683213072998</v>
      </c>
      <c r="H64" s="2">
        <v>26000</v>
      </c>
      <c r="I64" s="2">
        <v>700000</v>
      </c>
    </row>
    <row r="65" spans="1:9">
      <c r="A65">
        <v>600000</v>
      </c>
      <c r="B65">
        <v>0.1</v>
      </c>
      <c r="C65">
        <v>0.129</v>
      </c>
      <c r="D65">
        <v>73</v>
      </c>
      <c r="F65">
        <f t="shared" si="0"/>
        <v>2.21179420598498</v>
      </c>
      <c r="H65" s="2">
        <v>26000</v>
      </c>
      <c r="I65" s="2">
        <v>700000</v>
      </c>
    </row>
    <row r="66" spans="1:9">
      <c r="A66" s="1">
        <v>700000</v>
      </c>
      <c r="B66" s="1">
        <v>0.1</v>
      </c>
      <c r="C66" s="1">
        <v>0.1</v>
      </c>
      <c r="F66">
        <f t="shared" si="0"/>
        <v>0</v>
      </c>
      <c r="H66" s="2">
        <v>26000</v>
      </c>
      <c r="I66" s="2">
        <v>700000</v>
      </c>
    </row>
    <row r="67" spans="1:9">
      <c r="A67">
        <v>800000</v>
      </c>
      <c r="B67">
        <v>0.1</v>
      </c>
      <c r="C67">
        <v>0.09</v>
      </c>
      <c r="D67">
        <v>62</v>
      </c>
      <c r="F67">
        <f t="shared" si="0"/>
        <v>-0.915149811213503</v>
      </c>
      <c r="H67" s="2">
        <v>26000</v>
      </c>
      <c r="I67" s="2">
        <v>700000</v>
      </c>
    </row>
    <row r="68" spans="1:9">
      <c r="A68">
        <v>1000000</v>
      </c>
      <c r="B68">
        <v>0.1</v>
      </c>
      <c r="C68">
        <v>0.07</v>
      </c>
      <c r="D68">
        <v>57</v>
      </c>
      <c r="F68">
        <f t="shared" si="0"/>
        <v>-3.09803919971486</v>
      </c>
      <c r="H68" s="2">
        <v>26000</v>
      </c>
      <c r="I68" s="2">
        <v>700000</v>
      </c>
    </row>
    <row r="69" spans="6:9">
      <c r="F69">
        <v>-5</v>
      </c>
      <c r="H69">
        <v>26000</v>
      </c>
      <c r="I69" s="2">
        <v>700000</v>
      </c>
    </row>
    <row r="71" spans="1:1">
      <c r="A71" t="s">
        <v>32</v>
      </c>
    </row>
    <row r="73" spans="1:6">
      <c r="A73" t="s">
        <v>27</v>
      </c>
      <c r="B73" t="s">
        <v>28</v>
      </c>
      <c r="C73" t="s">
        <v>29</v>
      </c>
      <c r="D73" t="s">
        <v>30</v>
      </c>
      <c r="F73" t="s">
        <v>31</v>
      </c>
    </row>
    <row r="74" spans="6:9">
      <c r="F74">
        <v>14</v>
      </c>
      <c r="H74">
        <v>230000</v>
      </c>
      <c r="I74" s="2">
        <v>700000</v>
      </c>
    </row>
    <row r="75" spans="1:9">
      <c r="A75">
        <v>10</v>
      </c>
      <c r="B75">
        <v>0.125</v>
      </c>
      <c r="C75">
        <v>0.51</v>
      </c>
      <c r="D75">
        <v>180</v>
      </c>
      <c r="F75">
        <f t="shared" ref="F75:F104" si="1">20*LOG10(C75/B75)</f>
        <v>12.2132032617976</v>
      </c>
      <c r="H75" s="2">
        <v>230000</v>
      </c>
      <c r="I75" s="2">
        <v>700000</v>
      </c>
    </row>
    <row r="76" spans="1:9">
      <c r="A76">
        <v>20</v>
      </c>
      <c r="B76">
        <v>0.125</v>
      </c>
      <c r="C76">
        <v>0.51</v>
      </c>
      <c r="D76">
        <v>180</v>
      </c>
      <c r="F76">
        <f t="shared" si="1"/>
        <v>12.2132032617976</v>
      </c>
      <c r="H76" s="2">
        <v>230000</v>
      </c>
      <c r="I76" s="2">
        <v>700000</v>
      </c>
    </row>
    <row r="77" spans="1:9">
      <c r="A77">
        <v>40</v>
      </c>
      <c r="B77">
        <v>0.125</v>
      </c>
      <c r="C77">
        <v>0.51</v>
      </c>
      <c r="D77">
        <v>180</v>
      </c>
      <c r="F77">
        <f t="shared" si="1"/>
        <v>12.2132032617976</v>
      </c>
      <c r="H77" s="2">
        <v>230000</v>
      </c>
      <c r="I77" s="2">
        <v>700000</v>
      </c>
    </row>
    <row r="78" spans="1:9">
      <c r="A78">
        <v>60</v>
      </c>
      <c r="B78">
        <v>0.125</v>
      </c>
      <c r="C78">
        <v>0.51</v>
      </c>
      <c r="D78">
        <v>180</v>
      </c>
      <c r="F78">
        <f t="shared" si="1"/>
        <v>12.2132032617976</v>
      </c>
      <c r="H78" s="2">
        <v>230000</v>
      </c>
      <c r="I78" s="2">
        <v>700000</v>
      </c>
    </row>
    <row r="79" spans="1:9">
      <c r="A79">
        <v>80</v>
      </c>
      <c r="B79">
        <v>0.125</v>
      </c>
      <c r="C79">
        <v>0.51</v>
      </c>
      <c r="D79">
        <v>180</v>
      </c>
      <c r="F79">
        <f t="shared" si="1"/>
        <v>12.2132032617976</v>
      </c>
      <c r="H79" s="2">
        <v>230000</v>
      </c>
      <c r="I79" s="2">
        <v>700000</v>
      </c>
    </row>
    <row r="80" spans="1:9">
      <c r="A80">
        <v>100</v>
      </c>
      <c r="B80">
        <v>0.125</v>
      </c>
      <c r="C80">
        <v>0.51</v>
      </c>
      <c r="D80">
        <v>180</v>
      </c>
      <c r="F80">
        <f t="shared" si="1"/>
        <v>12.2132032617976</v>
      </c>
      <c r="H80" s="2">
        <v>230000</v>
      </c>
      <c r="I80" s="2">
        <v>700000</v>
      </c>
    </row>
    <row r="81" spans="1:9">
      <c r="A81">
        <v>200</v>
      </c>
      <c r="B81">
        <v>0.125</v>
      </c>
      <c r="C81">
        <v>0.51</v>
      </c>
      <c r="D81">
        <v>180</v>
      </c>
      <c r="F81">
        <f t="shared" si="1"/>
        <v>12.2132032617976</v>
      </c>
      <c r="H81" s="2">
        <v>230000</v>
      </c>
      <c r="I81" s="2">
        <v>700000</v>
      </c>
    </row>
    <row r="82" spans="1:9">
      <c r="A82">
        <v>400</v>
      </c>
      <c r="B82">
        <v>0.125</v>
      </c>
      <c r="C82">
        <v>0.51</v>
      </c>
      <c r="D82">
        <v>180</v>
      </c>
      <c r="F82">
        <f t="shared" si="1"/>
        <v>12.2132032617976</v>
      </c>
      <c r="H82" s="2">
        <v>230000</v>
      </c>
      <c r="I82" s="2">
        <v>700000</v>
      </c>
    </row>
    <row r="83" spans="1:9">
      <c r="A83">
        <v>600</v>
      </c>
      <c r="B83">
        <v>0.125</v>
      </c>
      <c r="C83">
        <v>0.51</v>
      </c>
      <c r="D83">
        <v>180</v>
      </c>
      <c r="F83">
        <f t="shared" si="1"/>
        <v>12.2132032617976</v>
      </c>
      <c r="H83" s="2">
        <v>230000</v>
      </c>
      <c r="I83" s="2">
        <v>700000</v>
      </c>
    </row>
    <row r="84" spans="1:9">
      <c r="A84">
        <v>800</v>
      </c>
      <c r="B84">
        <v>0.125</v>
      </c>
      <c r="C84">
        <v>0.51</v>
      </c>
      <c r="D84">
        <v>180</v>
      </c>
      <c r="F84">
        <f t="shared" si="1"/>
        <v>12.2132032617976</v>
      </c>
      <c r="H84" s="2">
        <v>230000</v>
      </c>
      <c r="I84" s="2">
        <v>700000</v>
      </c>
    </row>
    <row r="85" spans="1:9">
      <c r="A85">
        <v>1000</v>
      </c>
      <c r="B85">
        <v>0.125</v>
      </c>
      <c r="C85">
        <v>0.51</v>
      </c>
      <c r="D85">
        <v>180</v>
      </c>
      <c r="F85">
        <f t="shared" si="1"/>
        <v>12.2132032617976</v>
      </c>
      <c r="H85" s="2">
        <v>230000</v>
      </c>
      <c r="I85" s="2">
        <v>700000</v>
      </c>
    </row>
    <row r="86" spans="1:9">
      <c r="A86">
        <v>2000</v>
      </c>
      <c r="B86">
        <v>0.125</v>
      </c>
      <c r="C86">
        <v>0.51</v>
      </c>
      <c r="D86">
        <v>180</v>
      </c>
      <c r="F86">
        <f t="shared" si="1"/>
        <v>12.2132032617976</v>
      </c>
      <c r="H86" s="2">
        <v>230000</v>
      </c>
      <c r="I86" s="2">
        <v>700000</v>
      </c>
    </row>
    <row r="87" spans="1:9">
      <c r="A87">
        <v>4000</v>
      </c>
      <c r="B87">
        <v>0.125</v>
      </c>
      <c r="C87">
        <v>0.5</v>
      </c>
      <c r="D87">
        <v>175</v>
      </c>
      <c r="F87">
        <f t="shared" si="1"/>
        <v>12.0411998265592</v>
      </c>
      <c r="H87" s="2">
        <v>230000</v>
      </c>
      <c r="I87" s="2">
        <v>700000</v>
      </c>
    </row>
    <row r="88" spans="1:9">
      <c r="A88">
        <v>6000</v>
      </c>
      <c r="B88">
        <v>0.125</v>
      </c>
      <c r="C88">
        <v>0.5</v>
      </c>
      <c r="D88">
        <v>174</v>
      </c>
      <c r="F88">
        <f t="shared" si="1"/>
        <v>12.0411998265592</v>
      </c>
      <c r="H88" s="2">
        <v>230000</v>
      </c>
      <c r="I88" s="2">
        <v>700000</v>
      </c>
    </row>
    <row r="89" spans="1:9">
      <c r="A89">
        <v>8000</v>
      </c>
      <c r="B89">
        <v>0.133</v>
      </c>
      <c r="C89">
        <v>0.5</v>
      </c>
      <c r="D89">
        <v>169</v>
      </c>
      <c r="F89">
        <f t="shared" si="1"/>
        <v>11.5023672673787</v>
      </c>
      <c r="H89" s="2">
        <v>230000</v>
      </c>
      <c r="I89" s="2">
        <v>700000</v>
      </c>
    </row>
    <row r="90" spans="1:9">
      <c r="A90">
        <v>10000</v>
      </c>
      <c r="B90">
        <v>0.133</v>
      </c>
      <c r="C90">
        <v>0.5</v>
      </c>
      <c r="D90">
        <v>170</v>
      </c>
      <c r="F90">
        <f t="shared" si="1"/>
        <v>11.5023672673787</v>
      </c>
      <c r="H90" s="2">
        <v>230000</v>
      </c>
      <c r="I90" s="2">
        <v>700000</v>
      </c>
    </row>
    <row r="91" spans="1:9">
      <c r="A91">
        <v>20000</v>
      </c>
      <c r="B91">
        <v>0.133</v>
      </c>
      <c r="C91">
        <v>0.5</v>
      </c>
      <c r="D91">
        <v>166</v>
      </c>
      <c r="F91">
        <f t="shared" si="1"/>
        <v>11.5023672673787</v>
      </c>
      <c r="H91" s="2">
        <v>230000</v>
      </c>
      <c r="I91" s="2">
        <v>700000</v>
      </c>
    </row>
    <row r="92" spans="1:9">
      <c r="A92">
        <v>40000</v>
      </c>
      <c r="B92">
        <v>0.096</v>
      </c>
      <c r="C92">
        <v>0.429</v>
      </c>
      <c r="D92">
        <v>163</v>
      </c>
      <c r="F92">
        <f t="shared" si="1"/>
        <v>13.0037211829031</v>
      </c>
      <c r="H92" s="2">
        <v>230000</v>
      </c>
      <c r="I92" s="2">
        <v>700000</v>
      </c>
    </row>
    <row r="93" spans="1:9">
      <c r="A93">
        <v>60000</v>
      </c>
      <c r="B93">
        <v>0.096</v>
      </c>
      <c r="C93">
        <v>0.416</v>
      </c>
      <c r="D93">
        <v>156</v>
      </c>
      <c r="F93">
        <f t="shared" si="1"/>
        <v>12.7364419517435</v>
      </c>
      <c r="H93" s="2">
        <v>230000</v>
      </c>
      <c r="I93" s="2">
        <v>700000</v>
      </c>
    </row>
    <row r="94" spans="1:9">
      <c r="A94">
        <v>80000</v>
      </c>
      <c r="B94">
        <v>0.099</v>
      </c>
      <c r="C94">
        <v>0.395</v>
      </c>
      <c r="D94">
        <v>148</v>
      </c>
      <c r="F94">
        <f t="shared" si="1"/>
        <v>12.0192380205782</v>
      </c>
      <c r="H94" s="2">
        <v>230000</v>
      </c>
      <c r="I94" s="2">
        <v>700000</v>
      </c>
    </row>
    <row r="95" spans="1:9">
      <c r="A95">
        <v>100000</v>
      </c>
      <c r="B95">
        <v>0.099</v>
      </c>
      <c r="C95">
        <v>0.371</v>
      </c>
      <c r="D95">
        <v>140</v>
      </c>
      <c r="F95">
        <f t="shared" si="1"/>
        <v>11.4747743003499</v>
      </c>
      <c r="H95" s="2">
        <v>230000</v>
      </c>
      <c r="I95" s="2">
        <v>700000</v>
      </c>
    </row>
    <row r="96" spans="1:9">
      <c r="A96">
        <v>200000</v>
      </c>
      <c r="B96">
        <v>0.1</v>
      </c>
      <c r="C96">
        <v>0.27</v>
      </c>
      <c r="D96">
        <v>118</v>
      </c>
      <c r="F96">
        <f t="shared" si="1"/>
        <v>8.62727528317975</v>
      </c>
      <c r="H96" s="2">
        <v>230000</v>
      </c>
      <c r="I96" s="2">
        <v>700000</v>
      </c>
    </row>
    <row r="97" spans="1:9">
      <c r="A97" s="1">
        <v>230000</v>
      </c>
      <c r="B97" s="1">
        <v>0.1</v>
      </c>
      <c r="C97" s="1">
        <v>0.247</v>
      </c>
      <c r="F97">
        <f t="shared" si="1"/>
        <v>7.85393906519331</v>
      </c>
      <c r="H97" s="2">
        <v>230000</v>
      </c>
      <c r="I97" s="2">
        <v>700000</v>
      </c>
    </row>
    <row r="98" spans="1:9">
      <c r="A98">
        <v>400000</v>
      </c>
      <c r="B98">
        <v>0.1</v>
      </c>
      <c r="C98">
        <v>0.159</v>
      </c>
      <c r="D98">
        <v>96</v>
      </c>
      <c r="F98">
        <f t="shared" si="1"/>
        <v>4.02794248640903</v>
      </c>
      <c r="H98" s="2">
        <v>230000</v>
      </c>
      <c r="I98" s="2">
        <v>700000</v>
      </c>
    </row>
    <row r="99" spans="1:9">
      <c r="A99">
        <v>600000</v>
      </c>
      <c r="B99">
        <v>0.1</v>
      </c>
      <c r="C99">
        <v>0.11</v>
      </c>
      <c r="D99">
        <v>82</v>
      </c>
      <c r="F99">
        <f t="shared" si="1"/>
        <v>0.8278537031645</v>
      </c>
      <c r="H99" s="2">
        <v>230000</v>
      </c>
      <c r="I99" s="2">
        <v>700000</v>
      </c>
    </row>
    <row r="100" spans="1:9">
      <c r="A100">
        <v>650000</v>
      </c>
      <c r="B100">
        <v>0.102</v>
      </c>
      <c r="C100">
        <v>0.102</v>
      </c>
      <c r="D100">
        <v>79</v>
      </c>
      <c r="F100">
        <f t="shared" si="1"/>
        <v>0</v>
      </c>
      <c r="H100" s="2">
        <v>230000</v>
      </c>
      <c r="I100" s="2">
        <v>700000</v>
      </c>
    </row>
    <row r="101" spans="1:9">
      <c r="A101" s="1">
        <v>700000</v>
      </c>
      <c r="B101" s="1">
        <v>0.102</v>
      </c>
      <c r="C101" s="1">
        <v>0.096</v>
      </c>
      <c r="D101">
        <v>75</v>
      </c>
      <c r="F101">
        <f t="shared" si="1"/>
        <v>-0.526578774446982</v>
      </c>
      <c r="H101" s="2">
        <v>230000</v>
      </c>
      <c r="I101" s="2">
        <v>700000</v>
      </c>
    </row>
    <row r="102" spans="1:9">
      <c r="A102">
        <v>750000</v>
      </c>
      <c r="B102">
        <v>0.103</v>
      </c>
      <c r="C102">
        <v>0.09</v>
      </c>
      <c r="D102">
        <v>75</v>
      </c>
      <c r="F102">
        <f t="shared" si="1"/>
        <v>-1.17189430531695</v>
      </c>
      <c r="H102" s="2">
        <v>230000</v>
      </c>
      <c r="I102" s="2">
        <v>700000</v>
      </c>
    </row>
    <row r="103" spans="1:9">
      <c r="A103">
        <v>800000</v>
      </c>
      <c r="B103">
        <v>0.104</v>
      </c>
      <c r="C103">
        <v>0.084</v>
      </c>
      <c r="D103">
        <v>73</v>
      </c>
      <c r="F103">
        <f t="shared" si="1"/>
        <v>-1.85508106473797</v>
      </c>
      <c r="H103" s="2">
        <v>230000</v>
      </c>
      <c r="I103" s="2">
        <v>700000</v>
      </c>
    </row>
    <row r="104" spans="1:9">
      <c r="A104" s="3">
        <v>1000000</v>
      </c>
      <c r="B104">
        <v>0.104</v>
      </c>
      <c r="C104">
        <v>0.069</v>
      </c>
      <c r="D104">
        <v>64</v>
      </c>
      <c r="F104">
        <f t="shared" si="1"/>
        <v>-3.5636849712305</v>
      </c>
      <c r="H104" s="2">
        <v>230000</v>
      </c>
      <c r="I104" s="2">
        <v>700000</v>
      </c>
    </row>
    <row r="105" spans="6:9">
      <c r="F105">
        <v>-4</v>
      </c>
      <c r="H105">
        <v>230000</v>
      </c>
      <c r="I105" s="2">
        <v>700000</v>
      </c>
    </row>
    <row r="106" spans="8:8">
      <c r="H106">
        <v>230000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L28" sqref="L28"/>
    </sheetView>
  </sheetViews>
  <sheetFormatPr defaultColWidth="9.02666666666667" defaultRowHeight="12.75"/>
  <sheetData>
    <row r="1" spans="1:1">
      <c r="A1" t="s">
        <v>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aufgabe1</vt:lpstr>
      <vt:lpstr>aufgabe2</vt:lpstr>
      <vt:lpstr>aufgabe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8JNE4L0</dc:creator>
  <dcterms:created xsi:type="dcterms:W3CDTF">2017-06-01T11:44:00Z</dcterms:created>
  <dcterms:modified xsi:type="dcterms:W3CDTF">2017-06-19T18:21:48Z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3079-10.1.0.5672</vt:lpwstr>
  </property>
</Properties>
</file>