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92" windowHeight="1304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<sst xmlns="http://schemas.openxmlformats.org/spreadsheetml/2006/main" count="24">
  <si>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</si>
  <si>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</si>
  <si>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</si>
  <si>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</si>
  <si>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</si>
  <si>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</si>
  <si>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</si>
  <si>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</si>
  <si>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</si>
  <si>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</si>
  <si>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</si>
  <si>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</si>
  <si>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</si>
  <si>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</si>
  <si>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</si>
  <si>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</si>
  <si>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</si>
  <si>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</si>
  <si>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</si>
  <si>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</si>
  <si>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</si>
  <si>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</si>
  <si>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</si>
  <si>
    <t>db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</si>
</sst>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ln w="952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 algn="ctr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Sheet3!$H$2:$H$41</c:f>
              <c:numCache>
                <c:formatCode>General</c:formatCode>
                <c:ptCount val="40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  <c:pt idx="39">
                  <c:v>15800</c:v>
                </c:pt>
              </c:numCache>
            </c:numRef>
          </c:xVal>
          <c:yVal>
            <c:numRef>
              <c:f>Sheet3!$G$2:$G$41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  <c:pt idx="39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ax val="15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Sheet3!$H$3:$H$41</c:f>
              <c:numCache>
                <c:formatCode>General</c:formatCode>
                <c:ptCount val="39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Sheet3!$D$3:$D$40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  <c:pt idx="37">
                  <c:v>-190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  <c:max val="5"/>
          <c:min val="-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  <c:max val="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ln w="63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Sheet5!$D$3:$D$39</c:f>
              <c:numCache>
                <c:formatCode>General</c:formatCode>
                <c:ptCount val="37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-147</c:v>
                </c:pt>
                <c:pt idx="32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Sheet5!$D$3:$D$40</c:f>
              <c:numCache>
                <c:formatCode>General</c:formatCode>
                <c:ptCount val="38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-147</c:v>
                </c:pt>
                <c:pt idx="32">
                  <c:v>-180</c:v>
                </c:pt>
              </c:numCache>
            </c:numRef>
          </c:yVal>
          <c:smooth val="0"/>
        </c:ser>
        <c:ser>
          <c:idx val="2"/>
          <c:order val="2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Sheet5!$D$3:$D$40</c:f>
              <c:numCache>
                <c:formatCode>General</c:formatCode>
                <c:ptCount val="38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-147</c:v>
                </c:pt>
                <c:pt idx="32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8042275" y="457200"/>
        <a:ext cx="642302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7994015" y="4177030"/>
        <a:ext cx="6452235" cy="308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469265</xdr:colOff>
      <xdr:row>1</xdr:row>
      <xdr:rowOff>107950</xdr:rowOff>
    </xdr:from>
    <xdr:to>
      <xdr:col>19</xdr:col>
      <xdr:colOff>238125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6897370" y="288925"/>
        <a:ext cx="624586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496570</xdr:colOff>
      <xdr:row>23</xdr:row>
      <xdr:rowOff>28575</xdr:rowOff>
    </xdr:from>
    <xdr:to>
      <xdr:col>19</xdr:col>
      <xdr:colOff>236855</xdr:colOff>
      <xdr:row>42</xdr:row>
      <xdr:rowOff>151765</xdr:rowOff>
    </xdr:to>
    <xdr:graphicFrame>
      <xdr:nvGraphicFramePr>
        <xdr:cNvPr id="2" name="Chart 1"/>
        <xdr:cNvGraphicFramePr/>
      </xdr:nvGraphicFramePr>
      <xdr:xfrm>
        <a:off x="6924675" y="4191000"/>
        <a:ext cx="6217285" cy="356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647700</xdr:colOff>
      <xdr:row>1</xdr:row>
      <xdr:rowOff>104775</xdr:rowOff>
    </xdr:from>
    <xdr:to>
      <xdr:col>19</xdr:col>
      <xdr:colOff>647700</xdr:colOff>
      <xdr:row>20</xdr:row>
      <xdr:rowOff>110490</xdr:rowOff>
    </xdr:to>
    <xdr:graphicFrame>
      <xdr:nvGraphicFramePr>
        <xdr:cNvPr id="3" name="Chart 2"/>
        <xdr:cNvGraphicFramePr/>
      </xdr:nvGraphicFramePr>
      <xdr:xfrm>
        <a:off x="7404100" y="285750"/>
        <a:ext cx="6477000" cy="34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19685</xdr:colOff>
      <xdr:row>21</xdr:row>
      <xdr:rowOff>135890</xdr:rowOff>
    </xdr:from>
    <xdr:to>
      <xdr:col>19</xdr:col>
      <xdr:colOff>640715</xdr:colOff>
      <xdr:row>41</xdr:row>
      <xdr:rowOff>128270</xdr:rowOff>
    </xdr:to>
    <xdr:graphicFrame>
      <xdr:nvGraphicFramePr>
        <xdr:cNvPr id="2" name="Chart 1"/>
        <xdr:cNvGraphicFramePr/>
      </xdr:nvGraphicFramePr>
      <xdr:xfrm>
        <a:off x="7423785" y="3936365"/>
        <a:ext cx="6450330" cy="36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647700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6576060" y="327660"/>
        <a:ext cx="6329045" cy="348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176530</xdr:colOff>
      <xdr:row>22</xdr:row>
      <xdr:rowOff>10795</xdr:rowOff>
    </xdr:from>
    <xdr:to>
      <xdr:col>18</xdr:col>
      <xdr:colOff>584835</xdr:colOff>
      <xdr:row>40</xdr:row>
      <xdr:rowOff>163830</xdr:rowOff>
    </xdr:to>
    <xdr:graphicFrame>
      <xdr:nvGraphicFramePr>
        <xdr:cNvPr id="2" name="Chart 1"/>
        <xdr:cNvGraphicFramePr/>
      </xdr:nvGraphicFramePr>
      <xdr:xfrm>
        <a:off x="6604635" y="3992245"/>
        <a:ext cx="6237605" cy="341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161925</xdr:rowOff>
    </xdr:to>
    <xdr:graphicFrame>
      <xdr:nvGraphicFramePr>
        <xdr:cNvPr id="5" name="Chart 4"/>
        <xdr:cNvGraphicFramePr/>
      </xdr:nvGraphicFramePr>
      <xdr:xfrm>
        <a:off x="8042910" y="361950"/>
        <a:ext cx="6518275" cy="341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161925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8105775" y="3962400"/>
        <a:ext cx="6471920" cy="3618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6539230" y="382270"/>
        <a:ext cx="6452870" cy="3722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161925</xdr:rowOff>
    </xdr:to>
    <xdr:graphicFrame>
      <xdr:nvGraphicFramePr>
        <xdr:cNvPr id="5" name="Chart 4"/>
        <xdr:cNvGraphicFramePr/>
      </xdr:nvGraphicFramePr>
      <xdr:xfrm>
        <a:off x="6543675" y="4371975"/>
        <a:ext cx="6457950" cy="3571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54867256637" defaultRowHeight="14.25"/>
  <cols>
    <col min="2" max="2" width="13.858407079646"/>
    <col min="5" max="5" width="13.858407079646"/>
    <col min="7" max="7" width="13.858407079646"/>
    <col min="9" max="9" width="13.85840707964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1"/>
  <sheetViews>
    <sheetView tabSelected="1" workbookViewId="0">
      <selection activeCell="D41" sqref="D41"/>
    </sheetView>
  </sheetViews>
  <sheetFormatPr defaultColWidth="9.02654867256637" defaultRowHeight="14.25" outlineLevelCol="7"/>
  <cols>
    <col min="5" max="5" width="12.7964601769912"/>
    <col min="7" max="7" width="13.6017699115044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  <c r="G3">
        <f>20*LOG10(C3/B3)</f>
        <v>0</v>
      </c>
      <c r="H3" s="1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1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1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1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1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1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1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1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1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1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1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1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1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1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1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1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1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1">
        <v>15800</v>
      </c>
    </row>
    <row r="21" spans="1:8">
      <c r="A21">
        <v>15800</v>
      </c>
      <c r="B21">
        <v>0.329</v>
      </c>
      <c r="C21">
        <v>1.348</v>
      </c>
      <c r="D21">
        <v>-90</v>
      </c>
      <c r="E21">
        <f t="shared" si="0"/>
        <v>4.09726443768997</v>
      </c>
      <c r="G21">
        <f t="shared" si="1"/>
        <v>12.2498798849865</v>
      </c>
      <c r="H21" s="1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1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1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1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1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1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1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1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1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1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1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1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1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1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1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1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1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1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1">
        <v>15800</v>
      </c>
    </row>
    <row r="40" spans="4:8">
      <c r="D40">
        <v>-190</v>
      </c>
      <c r="G40">
        <v>-40</v>
      </c>
      <c r="H40" s="1">
        <v>15800</v>
      </c>
    </row>
    <row r="41" spans="7:8">
      <c r="G41">
        <v>15</v>
      </c>
      <c r="H4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V22" sqref="V22"/>
    </sheetView>
  </sheetViews>
  <sheetFormatPr defaultColWidth="9.02654867256637" defaultRowHeight="14.25" outlineLevelCol="7"/>
  <cols>
    <col min="5" max="5" width="12.7964601769912"/>
    <col min="6" max="7" width="13.6017699115044"/>
  </cols>
  <sheetData>
    <row r="1" spans="1:1">
      <c r="A1" t="s">
        <v>15</v>
      </c>
    </row>
    <row r="2" spans="1:8">
      <c r="A2" t="s">
        <v>1</v>
      </c>
      <c r="B2" t="s">
        <v>2</v>
      </c>
      <c r="C2" t="s">
        <v>3</v>
      </c>
      <c r="D2" t="s">
        <v>4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1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1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1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1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1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1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1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1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1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1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1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1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1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1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1">
        <v>15500</v>
      </c>
    </row>
    <row r="18" spans="1:8">
      <c r="A18">
        <v>15500</v>
      </c>
      <c r="B18">
        <v>0.86</v>
      </c>
      <c r="C18">
        <v>0.469</v>
      </c>
      <c r="D18">
        <v>-90</v>
      </c>
      <c r="E18">
        <f t="shared" si="0"/>
        <v>0.545348837209302</v>
      </c>
      <c r="F18" t="s">
        <v>16</v>
      </c>
      <c r="G18">
        <f t="shared" si="1"/>
        <v>-5.26651217056969</v>
      </c>
      <c r="H18" s="1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1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1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1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1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1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1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1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1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1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1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1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1">
        <v>15500</v>
      </c>
    </row>
    <row r="31" spans="1:8">
      <c r="A31">
        <v>80000</v>
      </c>
      <c r="B31">
        <v>1.03</v>
      </c>
      <c r="C31">
        <v>0.075</v>
      </c>
      <c r="D31">
        <v>-180</v>
      </c>
      <c r="E31">
        <f t="shared" si="0"/>
        <v>0.0728155339805825</v>
      </c>
      <c r="G31">
        <f t="shared" si="1"/>
        <v>-22.7555192262694</v>
      </c>
      <c r="H31" s="1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1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1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1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zoomScale="115" zoomScaleNormal="115" topLeftCell="A3" workbookViewId="0">
      <selection activeCell="M22" sqref="M22"/>
    </sheetView>
  </sheetViews>
  <sheetFormatPr defaultColWidth="9.02654867256637" defaultRowHeight="14.25"/>
  <cols>
    <col min="5" max="5" width="12.7964601769912"/>
    <col min="7" max="7" width="13.6017699115044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1">
        <v>1610</v>
      </c>
      <c r="I3" s="1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1">
        <v>1610</v>
      </c>
      <c r="I4" s="1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1">
        <v>1610</v>
      </c>
      <c r="I5" s="1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1">
        <v>1610</v>
      </c>
      <c r="I6" s="1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1">
        <v>1610</v>
      </c>
      <c r="I7" s="1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1">
        <v>1610</v>
      </c>
      <c r="I8" s="1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1">
        <v>1610</v>
      </c>
      <c r="I9" s="1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1">
        <v>1610</v>
      </c>
      <c r="I10" s="1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1">
        <v>1610</v>
      </c>
      <c r="I11" s="1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1">
        <v>1610</v>
      </c>
      <c r="I12" s="1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1">
        <v>1610</v>
      </c>
      <c r="I13" s="1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1">
        <v>1610</v>
      </c>
      <c r="I14" s="1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1">
        <v>1610</v>
      </c>
      <c r="I15" s="1">
        <v>145000</v>
      </c>
    </row>
    <row r="16" spans="1:9">
      <c r="A16">
        <v>1600</v>
      </c>
      <c r="B16">
        <v>0.977</v>
      </c>
      <c r="C16">
        <v>0.695</v>
      </c>
      <c r="D16">
        <v>-44</v>
      </c>
      <c r="E16">
        <f t="shared" si="0"/>
        <v>0.71136131013306</v>
      </c>
      <c r="G16">
        <f t="shared" si="1"/>
        <v>-2.95819518257318</v>
      </c>
      <c r="H16" s="1">
        <v>1610</v>
      </c>
      <c r="I16" s="1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1">
        <v>1610</v>
      </c>
      <c r="I17" s="1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1">
        <v>1610</v>
      </c>
      <c r="I18" s="1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1">
        <v>1610</v>
      </c>
      <c r="I19" s="1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1">
        <v>1610</v>
      </c>
      <c r="I20" s="1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1">
        <v>1610</v>
      </c>
      <c r="I21" s="1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1">
        <v>1610</v>
      </c>
      <c r="I22" s="1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1">
        <v>1610</v>
      </c>
      <c r="I23" s="1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1">
        <v>1610</v>
      </c>
      <c r="I24" s="1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1">
        <v>1610</v>
      </c>
      <c r="I25" s="1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1">
        <v>1610</v>
      </c>
      <c r="I26" s="1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1">
        <v>1610</v>
      </c>
      <c r="I27" s="1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1">
        <v>1610</v>
      </c>
      <c r="I28" s="1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1">
        <v>1610</v>
      </c>
      <c r="I29" s="1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1">
        <v>1610</v>
      </c>
      <c r="I30" s="1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1">
        <v>1610</v>
      </c>
      <c r="I31" s="1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1">
        <v>1610</v>
      </c>
      <c r="I32" s="1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1">
        <v>1610</v>
      </c>
      <c r="I33" s="1">
        <v>145000</v>
      </c>
    </row>
    <row r="34" spans="1:9">
      <c r="A34">
        <v>120000</v>
      </c>
      <c r="B34">
        <v>0.983</v>
      </c>
      <c r="C34">
        <v>0.015</v>
      </c>
      <c r="D34">
        <v>-147</v>
      </c>
      <c r="E34">
        <f t="shared" si="0"/>
        <v>0.0152594099694812</v>
      </c>
      <c r="G34">
        <f t="shared" si="1"/>
        <v>-36.3292451755291</v>
      </c>
      <c r="H34" s="1">
        <v>1610</v>
      </c>
      <c r="I34" s="1">
        <v>145000</v>
      </c>
    </row>
    <row r="35" spans="1:9">
      <c r="A35">
        <v>130000</v>
      </c>
      <c r="B35">
        <v>0.985</v>
      </c>
      <c r="C35">
        <v>0.014</v>
      </c>
      <c r="D35">
        <v>-180</v>
      </c>
      <c r="E35">
        <f t="shared" si="0"/>
        <v>0.0142131979695431</v>
      </c>
      <c r="G35">
        <f t="shared" si="1"/>
        <v>-36.9461638963875</v>
      </c>
      <c r="H35" s="1">
        <v>1610</v>
      </c>
      <c r="I35" s="1">
        <v>145000</v>
      </c>
    </row>
    <row r="36" spans="1:9">
      <c r="A36">
        <v>150000</v>
      </c>
      <c r="B36">
        <v>0.988</v>
      </c>
      <c r="C36">
        <v>0.013</v>
      </c>
      <c r="D36"/>
      <c r="E36">
        <f t="shared" si="0"/>
        <v>0.0131578947368421</v>
      </c>
      <c r="G36">
        <f t="shared" si="1"/>
        <v>-37.6162718456158</v>
      </c>
      <c r="H36" s="1">
        <v>1610</v>
      </c>
      <c r="I36" s="1">
        <v>145000</v>
      </c>
    </row>
    <row r="37" spans="1:9">
      <c r="A37">
        <v>200000</v>
      </c>
      <c r="B37">
        <v>0.995</v>
      </c>
      <c r="C37">
        <v>0.01</v>
      </c>
      <c r="D37"/>
      <c r="E37">
        <f t="shared" si="0"/>
        <v>0.0100502512562814</v>
      </c>
      <c r="G37">
        <f t="shared" si="1"/>
        <v>-39.9564616149145</v>
      </c>
      <c r="H37" s="1">
        <v>1610</v>
      </c>
      <c r="I37" s="1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1">
        <v>1610</v>
      </c>
      <c r="I38" s="1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1">
        <v>1610</v>
      </c>
      <c r="I39" s="1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zoomScale="115" zoomScaleNormal="115" topLeftCell="F1" workbookViewId="0">
      <selection activeCell="G42" sqref="G42"/>
    </sheetView>
  </sheetViews>
  <sheetFormatPr defaultColWidth="9.02654867256637" defaultRowHeight="14.25"/>
  <cols>
    <col min="5" max="5" width="12.7964601769912"/>
    <col min="6" max="6" width="13.858407079646"/>
    <col min="8" max="8" width="13.858407079646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>
        <v>723</v>
      </c>
      <c r="B12">
        <v>1.07</v>
      </c>
      <c r="C12">
        <v>0.75</v>
      </c>
      <c r="D12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D1" workbookViewId="0">
      <selection activeCell="U47" sqref="U47"/>
    </sheetView>
  </sheetViews>
  <sheetFormatPr defaultColWidth="9.02654867256637" defaultRowHeight="14.25" outlineLevelCol="7"/>
  <cols>
    <col min="5" max="6" width="13.858407079646"/>
  </cols>
  <sheetData>
    <row r="1" spans="1:1">
      <c r="A1" t="s">
        <v>8</v>
      </c>
    </row>
    <row r="2" spans="1:5">
      <c r="A2" t="s">
        <v>9</v>
      </c>
      <c r="B2" t="s">
        <v>2</v>
      </c>
      <c r="C2" t="s">
        <v>3</v>
      </c>
      <c r="D2" t="s">
        <v>4</v>
      </c>
      <c r="E2" t="s">
        <v>23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>
        <v>7480</v>
      </c>
      <c r="B18">
        <v>0.65</v>
      </c>
      <c r="C18">
        <v>0.47</v>
      </c>
      <c r="D18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2017-05-19T12:04:00Z</dcterms:created>
  <dcterms:modified xsi:type="dcterms:W3CDTF">2017-05-24T15:42:45Z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