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temdvir/Dropbox/TAMU/New_Projects/Git_edits/DataViz/"/>
    </mc:Choice>
  </mc:AlternateContent>
  <xr:revisionPtr revIDLastSave="0" documentId="10_ncr:8100000_{A66ED9ED-1BBA-104E-BFB8-1DCA31D62027}" xr6:coauthVersionLast="34" xr6:coauthVersionMax="34" xr10:uidLastSave="{00000000-0000-0000-0000-000000000000}"/>
  <bookViews>
    <workbookView xWindow="60" yWindow="900" windowWidth="28340" windowHeight="15460" xr2:uid="{F440C998-10E0-644C-AB95-CCBDAD5F031C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Sheet1!$A$1:$BA$1252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38" i="1" l="1"/>
  <c r="BA1252" i="1" l="1"/>
  <c r="BA1251" i="1"/>
  <c r="BA1250" i="1"/>
  <c r="BA1249" i="1"/>
  <c r="BA1248" i="1"/>
  <c r="BA1247" i="1"/>
  <c r="BA1246" i="1"/>
  <c r="BA1245" i="1"/>
  <c r="BA1244" i="1"/>
  <c r="BA1243" i="1"/>
  <c r="BA1242" i="1"/>
  <c r="BA1241" i="1"/>
  <c r="BA1240" i="1"/>
  <c r="BA1239" i="1"/>
  <c r="BA1238" i="1"/>
  <c r="BA985" i="1"/>
  <c r="BA1190" i="1"/>
  <c r="BA363" i="1"/>
  <c r="BA1216" i="1"/>
  <c r="BA452" i="1"/>
  <c r="BA605" i="1"/>
  <c r="BA677" i="1"/>
  <c r="BA1044" i="1"/>
  <c r="BA694" i="1"/>
  <c r="BA620" i="1"/>
  <c r="BA955" i="1"/>
  <c r="BA529" i="1"/>
  <c r="BA528" i="1"/>
  <c r="BA954" i="1"/>
  <c r="BA790" i="1"/>
  <c r="BA28" i="1"/>
  <c r="BA654" i="1"/>
  <c r="BA653" i="1"/>
  <c r="BA976" i="1"/>
  <c r="BA89" i="1"/>
  <c r="BA817" i="1"/>
  <c r="BA803" i="1"/>
  <c r="BA261" i="1"/>
  <c r="BA802" i="1"/>
  <c r="BA1110" i="1"/>
  <c r="BA1181" i="1"/>
  <c r="BA619" i="1"/>
  <c r="BA232" i="1"/>
  <c r="BA423" i="1"/>
  <c r="BA234" i="1"/>
  <c r="BA233" i="1"/>
  <c r="BA422" i="1"/>
  <c r="BA231" i="1"/>
  <c r="BA148" i="1"/>
  <c r="BA195" i="1"/>
  <c r="BA661" i="1"/>
  <c r="BA501" i="1"/>
  <c r="BA860" i="1"/>
  <c r="BA859" i="1"/>
  <c r="BA500" i="1"/>
  <c r="BA660" i="1"/>
  <c r="BA305" i="1"/>
  <c r="BA304" i="1"/>
  <c r="BA269" i="1"/>
  <c r="BA366" i="1"/>
  <c r="BA365" i="1"/>
  <c r="BA277" i="1"/>
  <c r="BA276" i="1"/>
  <c r="BA364" i="1"/>
  <c r="BA264" i="1"/>
  <c r="BA157" i="1"/>
  <c r="BA906" i="1"/>
  <c r="BA905" i="1"/>
  <c r="BA156" i="1"/>
  <c r="BA57" i="1"/>
  <c r="BA202" i="1"/>
  <c r="BA56" i="1"/>
  <c r="BA150" i="1"/>
  <c r="BA149" i="1"/>
  <c r="BA1006" i="1"/>
  <c r="BA741" i="1"/>
  <c r="BA1237" i="1"/>
  <c r="BA448" i="1"/>
  <c r="BA1082" i="1"/>
  <c r="BA1236" i="1"/>
  <c r="BA740" i="1"/>
  <c r="BA1005" i="1"/>
  <c r="BA795" i="1"/>
  <c r="BA794" i="1"/>
  <c r="BA447" i="1"/>
  <c r="BA455" i="1"/>
  <c r="BA695" i="1"/>
  <c r="BA446" i="1"/>
  <c r="BA445" i="1"/>
  <c r="BA632" i="1"/>
  <c r="BA631" i="1"/>
  <c r="BA1027" i="1"/>
  <c r="BA382" i="1"/>
  <c r="BA986" i="1"/>
  <c r="BA875" i="1"/>
  <c r="BA34" i="1"/>
  <c r="BA381" i="1"/>
  <c r="BA1026" i="1"/>
  <c r="BA499" i="1"/>
  <c r="BA498" i="1"/>
  <c r="BA556" i="1"/>
  <c r="BA785" i="1"/>
  <c r="BA394" i="1"/>
  <c r="BA911" i="1"/>
  <c r="BA27" i="1"/>
  <c r="BA1180" i="1"/>
  <c r="BA784" i="1"/>
  <c r="BA26" i="1"/>
  <c r="BA783" i="1"/>
  <c r="BA910" i="1"/>
  <c r="BA393" i="1"/>
  <c r="BA555" i="1"/>
  <c r="BA870" i="1"/>
  <c r="BA533" i="1"/>
  <c r="BA588" i="1"/>
  <c r="BA504" i="1"/>
  <c r="BA587" i="1"/>
  <c r="BA532" i="1"/>
  <c r="BA869" i="1"/>
  <c r="BA691" i="1"/>
  <c r="BA484" i="1"/>
  <c r="BA299" i="1"/>
  <c r="BA604" i="1"/>
  <c r="BA483" i="1"/>
  <c r="BA690" i="1"/>
  <c r="BA733" i="1"/>
  <c r="BA732" i="1"/>
  <c r="BA739" i="1"/>
  <c r="BA991" i="1"/>
  <c r="BA84" i="1"/>
  <c r="BA679" i="1"/>
  <c r="BA743" i="1"/>
  <c r="BA919" i="1"/>
  <c r="BA678" i="1"/>
  <c r="BA990" i="1"/>
  <c r="BA83" i="1"/>
  <c r="BA738" i="1"/>
  <c r="BA1092" i="1"/>
  <c r="BA286" i="1"/>
  <c r="BA91" i="1"/>
  <c r="BA285" i="1"/>
  <c r="BA1091" i="1"/>
  <c r="BA263" i="1"/>
  <c r="BA937" i="1"/>
  <c r="BA262" i="1"/>
  <c r="BA936" i="1"/>
  <c r="BA630" i="1"/>
  <c r="BA386" i="1"/>
  <c r="BA798" i="1"/>
  <c r="BA35" i="1"/>
  <c r="BA385" i="1"/>
  <c r="BA629" i="1"/>
  <c r="BA639" i="1"/>
  <c r="BA16" i="1"/>
  <c r="BA279" i="1"/>
  <c r="BA349" i="1"/>
  <c r="BA164" i="1"/>
  <c r="BA348" i="1"/>
  <c r="BA278" i="1"/>
  <c r="BA15" i="1"/>
  <c r="BA638" i="1"/>
  <c r="BA687" i="1"/>
  <c r="BA686" i="1"/>
  <c r="BA1159" i="1"/>
  <c r="BA454" i="1"/>
  <c r="BA350" i="1"/>
  <c r="BA453" i="1"/>
  <c r="BA1158" i="1"/>
  <c r="BA338" i="1"/>
  <c r="BA568" i="1"/>
  <c r="BA567" i="1"/>
  <c r="BA337" i="1"/>
  <c r="BA871" i="1"/>
  <c r="BA68" i="1"/>
  <c r="BA67" i="1"/>
  <c r="BA213" i="1"/>
  <c r="BA816" i="1"/>
  <c r="BA433" i="1"/>
  <c r="BA659" i="1"/>
  <c r="BA226" i="1"/>
  <c r="BA432" i="1"/>
  <c r="BA658" i="1"/>
  <c r="BA815" i="1"/>
  <c r="BA212" i="1"/>
  <c r="BA435" i="1"/>
  <c r="BA155" i="1"/>
  <c r="BA154" i="1"/>
  <c r="BA434" i="1"/>
  <c r="BA814" i="1"/>
  <c r="BA855" i="1"/>
  <c r="BA813" i="1"/>
  <c r="BA66" i="1"/>
  <c r="BA65" i="1"/>
  <c r="BA689" i="1"/>
  <c r="BA1212" i="1"/>
  <c r="BA594" i="1"/>
  <c r="BA378" i="1"/>
  <c r="BA377" i="1"/>
  <c r="BA593" i="1"/>
  <c r="BA1030" i="1"/>
  <c r="BA1211" i="1"/>
  <c r="BA941" i="1"/>
  <c r="BA688" i="1"/>
  <c r="BA940" i="1"/>
  <c r="BA125" i="1"/>
  <c r="BA939" i="1"/>
  <c r="BA1029" i="1"/>
  <c r="BA124" i="1"/>
  <c r="BA938" i="1"/>
  <c r="BA1028" i="1"/>
  <c r="BA64" i="1"/>
  <c r="BA971" i="1"/>
  <c r="BA1088" i="1"/>
  <c r="BA1087" i="1"/>
  <c r="BA1122" i="1"/>
  <c r="BA491" i="1"/>
  <c r="BA970" i="1"/>
  <c r="BA969" i="1"/>
  <c r="BA490" i="1"/>
  <c r="BA1121" i="1"/>
  <c r="BA1207" i="1"/>
  <c r="BA693" i="1"/>
  <c r="BA12" i="1"/>
  <c r="BA11" i="1"/>
  <c r="BA692" i="1"/>
  <c r="BA1206" i="1"/>
  <c r="BA826" i="1"/>
  <c r="BA995" i="1"/>
  <c r="BA1234" i="1"/>
  <c r="BA147" i="1"/>
  <c r="BA146" i="1"/>
  <c r="BA1233" i="1"/>
  <c r="BA1220" i="1"/>
  <c r="BA1010" i="1"/>
  <c r="BA1004" i="1"/>
  <c r="BA1219" i="1"/>
  <c r="BA917" i="1"/>
  <c r="BA111" i="1"/>
  <c r="BA110" i="1"/>
  <c r="BA1131" i="1"/>
  <c r="BA916" i="1"/>
  <c r="BA109" i="1"/>
  <c r="BA957" i="1"/>
  <c r="BA956" i="1"/>
  <c r="BA1130" i="1"/>
  <c r="BA915" i="1"/>
  <c r="BA81" i="1"/>
  <c r="BA697" i="1"/>
  <c r="BA489" i="1"/>
  <c r="BA1086" i="1"/>
  <c r="BA488" i="1"/>
  <c r="BA696" i="1"/>
  <c r="BA173" i="1"/>
  <c r="BA719" i="1"/>
  <c r="BA478" i="1"/>
  <c r="BA603" i="1"/>
  <c r="BA1129" i="1"/>
  <c r="BA1085" i="1"/>
  <c r="BA80" i="1"/>
  <c r="BA310" i="1"/>
  <c r="BA480" i="1"/>
  <c r="BA866" i="1"/>
  <c r="BA1000" i="1"/>
  <c r="BA865" i="1"/>
  <c r="BA999" i="1"/>
  <c r="BA509" i="1"/>
  <c r="BA864" i="1"/>
  <c r="BA479" i="1"/>
  <c r="BA309" i="1"/>
  <c r="BA1230" i="1"/>
  <c r="BA63" i="1"/>
  <c r="BA9" i="1"/>
  <c r="BA1229" i="1"/>
  <c r="BA508" i="1"/>
  <c r="BA776" i="1"/>
  <c r="BA592" i="1"/>
  <c r="BA421" i="1"/>
  <c r="BA420" i="1"/>
  <c r="BA591" i="1"/>
  <c r="BA775" i="1"/>
  <c r="BA25" i="1"/>
  <c r="BA671" i="1"/>
  <c r="BA495" i="1"/>
  <c r="BA24" i="1"/>
  <c r="BA23" i="1"/>
  <c r="BA670" i="1"/>
  <c r="BA494" i="1"/>
  <c r="BA731" i="1"/>
  <c r="BA712" i="1"/>
  <c r="BA599" i="1"/>
  <c r="BA90" i="1"/>
  <c r="BA598" i="1"/>
  <c r="BA711" i="1"/>
  <c r="BA730" i="1"/>
  <c r="BA648" i="1"/>
  <c r="BA476" i="1"/>
  <c r="BA406" i="1"/>
  <c r="BA405" i="1"/>
  <c r="BA475" i="1"/>
  <c r="BA647" i="1"/>
  <c r="BA220" i="1"/>
  <c r="BA431" i="1"/>
  <c r="BA219" i="1"/>
  <c r="BA430" i="1"/>
  <c r="BA218" i="1"/>
  <c r="BA959" i="1"/>
  <c r="BA579" i="1"/>
  <c r="BA876" i="1"/>
  <c r="BA6" i="1"/>
  <c r="BA33" i="1"/>
  <c r="BA578" i="1"/>
  <c r="BA958" i="1"/>
  <c r="BA51" i="1"/>
  <c r="BA75" i="1"/>
  <c r="BA50" i="1"/>
  <c r="BA74" i="1"/>
  <c r="BA49" i="1"/>
  <c r="BA48" i="1"/>
  <c r="BA1223" i="1"/>
  <c r="BA1222" i="1"/>
  <c r="BA574" i="1"/>
  <c r="BA1079" i="1"/>
  <c r="BA10" i="1"/>
  <c r="BA525" i="1"/>
  <c r="BA47" i="1"/>
  <c r="BA46" i="1"/>
  <c r="BA1221" i="1"/>
  <c r="BA73" i="1"/>
  <c r="BA573" i="1"/>
  <c r="BA1218" i="1"/>
  <c r="BA1228" i="1"/>
  <c r="BA1227" i="1"/>
  <c r="BA898" i="1"/>
  <c r="BA503" i="1"/>
  <c r="BA897" i="1"/>
  <c r="BA502" i="1"/>
  <c r="BA243" i="1"/>
  <c r="BA1226" i="1"/>
  <c r="BA1117" i="1"/>
  <c r="BA242" i="1"/>
  <c r="BA1235" i="1"/>
  <c r="BA923" i="1"/>
  <c r="BA274" i="1"/>
  <c r="BA745" i="1"/>
  <c r="BA1225" i="1"/>
  <c r="BA1224" i="1"/>
  <c r="BA1116" i="1"/>
  <c r="BA241" i="1"/>
  <c r="BA1217" i="1"/>
  <c r="BA376" i="1"/>
  <c r="BA237" i="1"/>
  <c r="BA123" i="1"/>
  <c r="BA465" i="1"/>
  <c r="BA122" i="1"/>
  <c r="BA236" i="1"/>
  <c r="BA464" i="1"/>
  <c r="BA375" i="1"/>
  <c r="BA763" i="1"/>
  <c r="BA121" i="1"/>
  <c r="BA235" i="1"/>
  <c r="BA312" i="1"/>
  <c r="BA311" i="1"/>
  <c r="BA268" i="1"/>
  <c r="BA267" i="1"/>
  <c r="BA774" i="1"/>
  <c r="BA998" i="1"/>
  <c r="BA727" i="1"/>
  <c r="BA602" i="1"/>
  <c r="BA726" i="1"/>
  <c r="BA601" i="1"/>
  <c r="BA725" i="1"/>
  <c r="BA997" i="1"/>
  <c r="BA1014" i="1"/>
  <c r="BA827" i="1"/>
  <c r="BA18" i="1"/>
  <c r="BA742" i="1"/>
  <c r="BA600" i="1"/>
  <c r="BA996" i="1"/>
  <c r="BA1232" i="1"/>
  <c r="BA14" i="1"/>
  <c r="BA13" i="1"/>
  <c r="BA1231" i="1"/>
  <c r="BA240" i="1"/>
  <c r="BA281" i="1"/>
  <c r="BA531" i="1"/>
  <c r="BA482" i="1"/>
  <c r="BA62" i="1"/>
  <c r="BA481" i="1"/>
  <c r="BA280" i="1"/>
  <c r="BA530" i="1"/>
  <c r="BA239" i="1"/>
  <c r="BA238" i="1"/>
  <c r="BA61" i="1"/>
  <c r="BA611" i="1"/>
  <c r="BA821" i="1"/>
  <c r="BA820" i="1"/>
  <c r="BA72" i="1"/>
  <c r="BA55" i="1"/>
  <c r="BA71" i="1"/>
  <c r="BA355" i="1"/>
  <c r="BA354" i="1"/>
  <c r="BA54" i="1"/>
  <c r="BA70" i="1"/>
  <c r="BA891" i="1"/>
  <c r="BA890" i="1"/>
  <c r="BA889" i="1"/>
  <c r="BA1196" i="1"/>
  <c r="BA1062" i="1"/>
  <c r="BA888" i="1"/>
  <c r="BA1195" i="1"/>
  <c r="BA1071" i="1"/>
  <c r="BA331" i="1"/>
  <c r="BA868" i="1"/>
  <c r="BA1070" i="1"/>
  <c r="BA867" i="1"/>
  <c r="BA330" i="1"/>
  <c r="BA1069" i="1"/>
  <c r="BA1194" i="1"/>
  <c r="BA1061" i="1"/>
  <c r="BA1106" i="1"/>
  <c r="BA246" i="1"/>
  <c r="BA79" i="1"/>
  <c r="BA1090" i="1"/>
  <c r="BA1089" i="1"/>
  <c r="BA78" i="1"/>
  <c r="BA245" i="1"/>
  <c r="BA887" i="1"/>
  <c r="BA1105" i="1"/>
  <c r="BA1205" i="1"/>
  <c r="BA645" i="1"/>
  <c r="BA201" i="1"/>
  <c r="BA200" i="1"/>
  <c r="BA644" i="1"/>
  <c r="BA1204" i="1"/>
  <c r="BA260" i="1"/>
  <c r="BA426" i="1"/>
  <c r="BA425" i="1"/>
  <c r="BA469" i="1"/>
  <c r="BA468" i="1"/>
  <c r="BA424" i="1"/>
  <c r="BA1078" i="1"/>
  <c r="BA613" i="1"/>
  <c r="BA878" i="1"/>
  <c r="BA819" i="1"/>
  <c r="BA818" i="1"/>
  <c r="BA877" i="1"/>
  <c r="BA612" i="1"/>
  <c r="BA953" i="1"/>
  <c r="BA708" i="1"/>
  <c r="BA113" i="1"/>
  <c r="BA497" i="1"/>
  <c r="BA930" i="1"/>
  <c r="BA929" i="1"/>
  <c r="BA1157" i="1"/>
  <c r="BA1156" i="1"/>
  <c r="BA928" i="1"/>
  <c r="BA496" i="1"/>
  <c r="BA112" i="1"/>
  <c r="BA707" i="1"/>
  <c r="BA270" i="1"/>
  <c r="BA1128" i="1"/>
  <c r="BA666" i="1"/>
  <c r="BA665" i="1"/>
  <c r="BA1127" i="1"/>
  <c r="BA664" i="1"/>
  <c r="BA17" i="1"/>
  <c r="BA833" i="1"/>
  <c r="BA259" i="1"/>
  <c r="BA258" i="1"/>
  <c r="BA981" i="1"/>
  <c r="BA257" i="1"/>
  <c r="BA980" i="1"/>
  <c r="BA832" i="1"/>
  <c r="BA256" i="1"/>
  <c r="BA831" i="1"/>
  <c r="BA398" i="1"/>
  <c r="BA397" i="1"/>
  <c r="BA396" i="1"/>
  <c r="BA395" i="1"/>
  <c r="BA1073" i="1"/>
  <c r="BA1019" i="1"/>
  <c r="BA1018" i="1"/>
  <c r="BA1072" i="1"/>
  <c r="BA1007" i="1"/>
  <c r="BA753" i="1"/>
  <c r="BA1017" i="1"/>
  <c r="BA41" i="1"/>
  <c r="BA40" i="1"/>
  <c r="BA39" i="1"/>
  <c r="BA153" i="1"/>
  <c r="BA663" i="1"/>
  <c r="BA662" i="1"/>
  <c r="BA152" i="1"/>
  <c r="BA151" i="1"/>
  <c r="BA1210" i="1"/>
  <c r="BA773" i="1"/>
  <c r="BA772" i="1"/>
  <c r="BA771" i="1"/>
  <c r="BA1209" i="1"/>
  <c r="BA770" i="1"/>
  <c r="BA1208" i="1"/>
  <c r="BA918" i="1"/>
  <c r="BA769" i="1"/>
  <c r="BA1200" i="1"/>
  <c r="BA1199" i="1"/>
  <c r="BA1198" i="1"/>
  <c r="BA1197" i="1"/>
  <c r="BA463" i="1"/>
  <c r="BA462" i="1"/>
  <c r="BA461" i="1"/>
  <c r="BA718" i="1"/>
  <c r="BA460" i="1"/>
  <c r="BA539" i="1"/>
  <c r="BA266" i="1"/>
  <c r="BA265" i="1"/>
  <c r="BA538" i="1"/>
  <c r="BA493" i="1"/>
  <c r="BA492" i="1"/>
  <c r="BA744" i="1"/>
  <c r="BA347" i="1"/>
  <c r="BA800" i="1"/>
  <c r="BA346" i="1"/>
  <c r="BA799" i="1"/>
  <c r="BA115" i="1"/>
  <c r="BA114" i="1"/>
  <c r="BA384" i="1"/>
  <c r="BA294" i="1"/>
  <c r="BA293" i="1"/>
  <c r="BA383" i="1"/>
  <c r="BA1020" i="1"/>
  <c r="BA511" i="1"/>
  <c r="BA510" i="1"/>
  <c r="BA514" i="1"/>
  <c r="BA322" i="1"/>
  <c r="BA321" i="1"/>
  <c r="BA513" i="1"/>
  <c r="BA751" i="1"/>
  <c r="BA512" i="1"/>
  <c r="BA750" i="1"/>
  <c r="BA1084" i="1"/>
  <c r="BA217" i="1"/>
  <c r="BA842" i="1"/>
  <c r="BA841" i="1"/>
  <c r="BA216" i="1"/>
  <c r="BA1083" i="1"/>
  <c r="BA968" i="1"/>
  <c r="BA967" i="1"/>
  <c r="BA471" i="1"/>
  <c r="BA96" i="1"/>
  <c r="BA340" i="1"/>
  <c r="BA339" i="1"/>
  <c r="BA95" i="1"/>
  <c r="BA470" i="1"/>
  <c r="BA590" i="1"/>
  <c r="BA589" i="1"/>
  <c r="BA650" i="1"/>
  <c r="BA649" i="1"/>
  <c r="BA401" i="1"/>
  <c r="BA685" i="1"/>
  <c r="BA652" i="1"/>
  <c r="BA684" i="1"/>
  <c r="BA400" i="1"/>
  <c r="BA399" i="1"/>
  <c r="BA683" i="1"/>
  <c r="BA651" i="1"/>
  <c r="BA524" i="1"/>
  <c r="BA765" i="1"/>
  <c r="BA288" i="1"/>
  <c r="BA287" i="1"/>
  <c r="BA764" i="1"/>
  <c r="BA1081" i="1"/>
  <c r="BA1108" i="1"/>
  <c r="BA477" i="1"/>
  <c r="BA1107" i="1"/>
  <c r="BA1080" i="1"/>
  <c r="BA145" i="1"/>
  <c r="BA932" i="1"/>
  <c r="BA729" i="1"/>
  <c r="BA728" i="1"/>
  <c r="BA931" i="1"/>
  <c r="BA144" i="1"/>
  <c r="BA416" i="1"/>
  <c r="BA345" i="1"/>
  <c r="BA344" i="1"/>
  <c r="BA415" i="1"/>
  <c r="BA414" i="1"/>
  <c r="BA564" i="1"/>
  <c r="BA1003" i="1"/>
  <c r="BA563" i="1"/>
  <c r="BA1002" i="1"/>
  <c r="BA634" i="1"/>
  <c r="BA438" i="1"/>
  <c r="BA562" i="1"/>
  <c r="BA437" i="1"/>
  <c r="BA633" i="1"/>
  <c r="BA1001" i="1"/>
  <c r="BA163" i="1"/>
  <c r="BA1203" i="1"/>
  <c r="BA419" i="1"/>
  <c r="BA1202" i="1"/>
  <c r="BA566" i="1"/>
  <c r="BA418" i="1"/>
  <c r="BA1201" i="1"/>
  <c r="BA565" i="1"/>
  <c r="BA417" i="1"/>
  <c r="BA766" i="1"/>
  <c r="BA1009" i="1"/>
  <c r="BA22" i="1"/>
  <c r="BA21" i="1"/>
  <c r="BA559" i="1"/>
  <c r="BA20" i="1"/>
  <c r="BA43" i="1"/>
  <c r="BA558" i="1"/>
  <c r="BA19" i="1"/>
  <c r="BA557" i="1"/>
  <c r="BA1008" i="1"/>
  <c r="BA42" i="1"/>
  <c r="BA1032" i="1"/>
  <c r="BA1031" i="1"/>
  <c r="BA735" i="1"/>
  <c r="BA749" i="1"/>
  <c r="BA734" i="1"/>
  <c r="BA963" i="1"/>
  <c r="BA962" i="1"/>
  <c r="BA961" i="1"/>
  <c r="BA960" i="1"/>
  <c r="BA883" i="1"/>
  <c r="BA882" i="1"/>
  <c r="BA881" i="1"/>
  <c r="BA880" i="1"/>
  <c r="BA879" i="1"/>
  <c r="BA284" i="1"/>
  <c r="BA283" i="1"/>
  <c r="BA282" i="1"/>
  <c r="BA527" i="1"/>
  <c r="BA526" i="1"/>
  <c r="BA410" i="1"/>
  <c r="BA994" i="1"/>
  <c r="BA409" i="1"/>
  <c r="BA408" i="1"/>
  <c r="BA904" i="1"/>
  <c r="BA407" i="1"/>
  <c r="BA993" i="1"/>
  <c r="BA903" i="1"/>
  <c r="BA992" i="1"/>
  <c r="BA825" i="1"/>
  <c r="BA716" i="1"/>
  <c r="BA230" i="1"/>
  <c r="BA715" i="1"/>
  <c r="BA436" i="1"/>
  <c r="BA922" i="1"/>
  <c r="BA714" i="1"/>
  <c r="BA713" i="1"/>
  <c r="BA53" i="1"/>
  <c r="BA204" i="1"/>
  <c r="BA203" i="1"/>
  <c r="BA52" i="1"/>
  <c r="BA94" i="1"/>
  <c r="BA93" i="1"/>
  <c r="BA92" i="1"/>
  <c r="BA1150" i="1"/>
  <c r="BA1149" i="1"/>
  <c r="BA1068" i="1"/>
  <c r="BA1148" i="1"/>
  <c r="BA1147" i="1"/>
  <c r="BA1067" i="1"/>
  <c r="BA404" i="1"/>
  <c r="BA208" i="1"/>
  <c r="BA403" i="1"/>
  <c r="BA207" i="1"/>
  <c r="BA45" i="1"/>
  <c r="BA710" i="1"/>
  <c r="BA550" i="1"/>
  <c r="BA206" i="1"/>
  <c r="BA709" i="1"/>
  <c r="BA549" i="1"/>
  <c r="BA402" i="1"/>
  <c r="BA44" i="1"/>
  <c r="BA886" i="1"/>
  <c r="BA885" i="1"/>
  <c r="BA884" i="1"/>
  <c r="BA255" i="1"/>
  <c r="BA863" i="1"/>
  <c r="BA862" i="1"/>
  <c r="BA861" i="1"/>
  <c r="BA205" i="1"/>
  <c r="BA554" i="1"/>
  <c r="BA467" i="1"/>
  <c r="BA466" i="1"/>
  <c r="BA553" i="1"/>
  <c r="BA1104" i="1"/>
  <c r="BA1103" i="1"/>
  <c r="BA8" i="1"/>
  <c r="BA1120" i="1"/>
  <c r="BA1119" i="1"/>
  <c r="BA1118" i="1"/>
  <c r="BA7" i="1"/>
  <c r="BA989" i="1"/>
  <c r="BA988" i="1"/>
  <c r="BA353" i="1"/>
  <c r="BA229" i="1"/>
  <c r="BA352" i="1"/>
  <c r="BA987" i="1"/>
  <c r="BA351" i="1"/>
  <c r="BA228" i="1"/>
  <c r="BA227" i="1"/>
  <c r="BA275" i="1"/>
  <c r="BA225" i="1"/>
  <c r="BA577" i="1"/>
  <c r="BA576" i="1"/>
  <c r="BA575" i="1"/>
  <c r="BA1102" i="1"/>
  <c r="BA699" i="1"/>
  <c r="BA698" i="1"/>
  <c r="BA754" i="1"/>
  <c r="BA211" i="1"/>
  <c r="BA210" i="1"/>
  <c r="BA209" i="1"/>
  <c r="BA308" i="1"/>
  <c r="BA307" i="1"/>
  <c r="BA306" i="1"/>
  <c r="BA303" i="1"/>
  <c r="BA507" i="1"/>
  <c r="BA506" i="1"/>
  <c r="BA505" i="1"/>
  <c r="BA302" i="1"/>
  <c r="BA301" i="1"/>
  <c r="BA300" i="1"/>
  <c r="BA596" i="1"/>
  <c r="BA595" i="1"/>
  <c r="BA224" i="1"/>
  <c r="BA223" i="1"/>
  <c r="BA222" i="1"/>
  <c r="BA706" i="1"/>
  <c r="BA921" i="1"/>
  <c r="BA221" i="1"/>
  <c r="BA117" i="1"/>
  <c r="BA116" i="1"/>
  <c r="BA920" i="1"/>
  <c r="BA966" i="1"/>
  <c r="BA965" i="1"/>
  <c r="BA964" i="1"/>
  <c r="BA1141" i="1"/>
  <c r="BA1140" i="1"/>
  <c r="BA1139" i="1"/>
  <c r="BA519" i="1"/>
  <c r="BA518" i="1"/>
  <c r="BA517" i="1"/>
  <c r="BA572" i="1"/>
  <c r="BA571" i="1"/>
  <c r="BA1066" i="1"/>
  <c r="BA120" i="1"/>
  <c r="BA119" i="1"/>
  <c r="BA1065" i="1"/>
  <c r="BA1064" i="1"/>
  <c r="BA118" i="1"/>
  <c r="BA1063" i="1"/>
  <c r="BA979" i="1"/>
  <c r="BA978" i="1"/>
  <c r="BA737" i="1"/>
  <c r="BA736" i="1"/>
  <c r="BA169" i="1"/>
  <c r="BA168" i="1"/>
  <c r="BA516" i="1"/>
  <c r="BA515" i="1"/>
  <c r="BA927" i="1"/>
  <c r="BA926" i="1"/>
  <c r="BA925" i="1"/>
  <c r="BA924" i="1"/>
  <c r="BA474" i="1"/>
  <c r="BA473" i="1"/>
  <c r="BA472" i="1"/>
  <c r="BA370" i="1"/>
  <c r="BA369" i="1"/>
  <c r="BA368" i="1"/>
  <c r="BA367" i="1"/>
  <c r="BA1037" i="1"/>
  <c r="BA1036" i="1"/>
  <c r="BA1035" i="1"/>
  <c r="BA1034" i="1"/>
  <c r="BA1033" i="1"/>
  <c r="BA249" i="1"/>
  <c r="BA248" i="1"/>
  <c r="BA247" i="1"/>
  <c r="BA646" i="1"/>
  <c r="BA459" i="1"/>
  <c r="BA909" i="1"/>
  <c r="BA1013" i="1"/>
  <c r="BA1012" i="1"/>
  <c r="BA908" i="1"/>
  <c r="BA907" i="1"/>
  <c r="BA1011" i="1"/>
  <c r="BA178" i="1"/>
  <c r="BA177" i="1"/>
  <c r="BA194" i="1"/>
  <c r="BA458" i="1"/>
  <c r="BA60" i="1"/>
  <c r="BA59" i="1"/>
  <c r="BA457" i="1"/>
  <c r="BA456" i="1"/>
  <c r="BA58" i="1"/>
  <c r="BA1101" i="1"/>
  <c r="BA193" i="1"/>
  <c r="BA192" i="1"/>
  <c r="BA191" i="1"/>
  <c r="BA374" i="1"/>
  <c r="BA273" i="1"/>
  <c r="BA77" i="1"/>
  <c r="BA76" i="1"/>
  <c r="BA752" i="1"/>
  <c r="BA724" i="1"/>
  <c r="BA723" i="1"/>
  <c r="BA722" i="1"/>
  <c r="BA721" i="1"/>
  <c r="BA720" i="1"/>
  <c r="BA315" i="1"/>
  <c r="BA314" i="1"/>
  <c r="BA313" i="1"/>
  <c r="BA359" i="1"/>
  <c r="BA358" i="1"/>
  <c r="BA357" i="1"/>
  <c r="BA356" i="1"/>
  <c r="BA914" i="1"/>
  <c r="BA913" i="1"/>
  <c r="BA912" i="1"/>
  <c r="BA537" i="1"/>
  <c r="BA536" i="1"/>
  <c r="BA535" i="1"/>
  <c r="BA534" i="1"/>
  <c r="BA5" i="1"/>
  <c r="BA4" i="1"/>
  <c r="BA3" i="1"/>
  <c r="BA2" i="1"/>
  <c r="BA1193" i="1"/>
  <c r="BA1192" i="1"/>
  <c r="BA1191" i="1"/>
  <c r="BA935" i="1"/>
  <c r="BA934" i="1"/>
  <c r="BA933" i="1"/>
  <c r="BA1138" i="1"/>
  <c r="BA637" i="1"/>
  <c r="BA1137" i="1"/>
  <c r="BA1136" i="1"/>
  <c r="BA1135" i="1"/>
  <c r="BA636" i="1"/>
  <c r="BA635" i="1"/>
  <c r="BA1047" i="1"/>
  <c r="BA1046" i="1"/>
  <c r="BA1045" i="1"/>
  <c r="BA768" i="1"/>
  <c r="BA767" i="1"/>
  <c r="BA858" i="1"/>
  <c r="BA857" i="1"/>
  <c r="BA856" i="1"/>
  <c r="BA108" i="1"/>
  <c r="BA98" i="1"/>
  <c r="BA97" i="1"/>
  <c r="BA373" i="1"/>
  <c r="BA215" i="1"/>
  <c r="BA214" i="1"/>
  <c r="BA372" i="1"/>
  <c r="BA371" i="1"/>
  <c r="BA874" i="1"/>
  <c r="BA873" i="1"/>
  <c r="BA872" i="1"/>
  <c r="BA137" i="1"/>
  <c r="BA136" i="1"/>
  <c r="BA135" i="1"/>
  <c r="BA134" i="1"/>
  <c r="BA643" i="1"/>
  <c r="BA642" i="1"/>
  <c r="BA641" i="1"/>
  <c r="BA640" i="1"/>
  <c r="BA840" i="1"/>
  <c r="BA839" i="1"/>
  <c r="BA838" i="1"/>
  <c r="BA830" i="1"/>
  <c r="BA829" i="1"/>
  <c r="BA828" i="1"/>
  <c r="BA746" i="1"/>
  <c r="BA896" i="1"/>
  <c r="BA895" i="1"/>
  <c r="BA894" i="1"/>
  <c r="BA893" i="1"/>
  <c r="BA892" i="1"/>
  <c r="BA429" i="1"/>
  <c r="BA487" i="1"/>
  <c r="BA486" i="1"/>
  <c r="BA428" i="1"/>
  <c r="BA485" i="1"/>
  <c r="BA427" i="1"/>
  <c r="BA1213" i="1"/>
  <c r="BA272" i="1"/>
  <c r="BA271" i="1"/>
  <c r="BA628" i="1"/>
  <c r="BA627" i="1"/>
  <c r="BA626" i="1"/>
  <c r="BA625" i="1"/>
  <c r="BA570" i="1"/>
  <c r="BA569" i="1"/>
  <c r="BA172" i="1"/>
  <c r="BA171" i="1"/>
  <c r="BA170" i="1"/>
  <c r="BA624" i="1"/>
  <c r="BA623" i="1"/>
  <c r="BA622" i="1"/>
  <c r="BA167" i="1"/>
  <c r="BA975" i="1"/>
  <c r="BA166" i="1"/>
  <c r="BA974" i="1"/>
  <c r="BA973" i="1"/>
  <c r="BA165" i="1"/>
  <c r="BA972" i="1"/>
  <c r="BA1146" i="1"/>
  <c r="BA1145" i="1"/>
  <c r="BA1144" i="1"/>
  <c r="BA1143" i="1"/>
  <c r="BA1142" i="1"/>
  <c r="BA824" i="1"/>
  <c r="BA823" i="1"/>
  <c r="BA822" i="1"/>
  <c r="BA1109" i="1"/>
  <c r="BA610" i="1"/>
  <c r="BA609" i="1"/>
  <c r="BA608" i="1"/>
  <c r="BA607" i="1"/>
  <c r="BA606" i="1"/>
  <c r="BA1016" i="1"/>
  <c r="BA1015" i="1"/>
  <c r="BA789" i="1"/>
  <c r="BA788" i="1"/>
  <c r="BA787" i="1"/>
  <c r="BA786" i="1"/>
  <c r="BA1163" i="1"/>
  <c r="BA984" i="1"/>
  <c r="BA1162" i="1"/>
  <c r="BA1161" i="1"/>
  <c r="BA983" i="1"/>
  <c r="BA982" i="1"/>
  <c r="BA1160" i="1"/>
  <c r="BA837" i="1"/>
  <c r="BA836" i="1"/>
  <c r="BA782" i="1"/>
  <c r="BA781" i="1"/>
  <c r="BA780" i="1"/>
  <c r="BA779" i="1"/>
  <c r="BA717" i="1"/>
  <c r="BA88" i="1"/>
  <c r="BA87" i="1"/>
  <c r="BA86" i="1"/>
  <c r="BA85" i="1"/>
  <c r="BA320" i="1"/>
  <c r="BA319" i="1"/>
  <c r="BA318" i="1"/>
  <c r="BA317" i="1"/>
  <c r="BA316" i="1"/>
  <c r="BA162" i="1"/>
  <c r="BA161" i="1"/>
  <c r="BA160" i="1"/>
  <c r="BA244" i="1"/>
  <c r="BA159" i="1"/>
  <c r="BA158" i="1"/>
  <c r="BA1185" i="1"/>
  <c r="BA1184" i="1"/>
  <c r="BA1183" i="1"/>
  <c r="BA1182" i="1"/>
  <c r="BA597" i="1"/>
  <c r="BA561" i="1"/>
  <c r="BA748" i="1"/>
  <c r="BA560" i="1"/>
  <c r="BA747" i="1"/>
  <c r="BA1053" i="1"/>
  <c r="BA1052" i="1"/>
  <c r="BA1051" i="1"/>
  <c r="BA1050" i="1"/>
  <c r="BA1049" i="1"/>
  <c r="BA1048" i="1"/>
  <c r="BA1126" i="1"/>
  <c r="BA1125" i="1"/>
  <c r="BA618" i="1"/>
  <c r="BA1124" i="1"/>
  <c r="BA617" i="1"/>
  <c r="BA1123" i="1"/>
  <c r="BA676" i="1"/>
  <c r="BA675" i="1"/>
  <c r="BA674" i="1"/>
  <c r="BA673" i="1"/>
  <c r="BA672" i="1"/>
  <c r="BA797" i="1"/>
  <c r="BA796" i="1"/>
  <c r="BA523" i="1"/>
  <c r="BA522" i="1"/>
  <c r="BA521" i="1"/>
  <c r="BA520" i="1"/>
  <c r="BA38" i="1"/>
  <c r="BA37" i="1"/>
  <c r="BA36" i="1"/>
  <c r="BA854" i="1"/>
  <c r="BA853" i="1"/>
  <c r="BA362" i="1"/>
  <c r="BA361" i="1"/>
  <c r="BA360" i="1"/>
  <c r="BA616" i="1"/>
  <c r="BA615" i="1"/>
  <c r="BA835" i="1"/>
  <c r="BA834" i="1"/>
  <c r="BA614" i="1"/>
  <c r="BA845" i="1"/>
  <c r="BA844" i="1"/>
  <c r="BA843" i="1"/>
  <c r="BA793" i="1"/>
  <c r="BA792" i="1"/>
  <c r="BA791" i="1"/>
  <c r="BA107" i="1"/>
  <c r="BA106" i="1"/>
  <c r="BA105" i="1"/>
  <c r="BA176" i="1"/>
  <c r="BA175" i="1"/>
  <c r="BA174" i="1"/>
  <c r="BA392" i="1"/>
  <c r="BA391" i="1"/>
  <c r="BA1179" i="1"/>
  <c r="BA1178" i="1"/>
  <c r="BA1177" i="1"/>
  <c r="BA1176" i="1"/>
  <c r="BA1175" i="1"/>
  <c r="BA380" i="1"/>
  <c r="BA379" i="1"/>
  <c r="BA1215" i="1"/>
  <c r="BA1214" i="1"/>
  <c r="BA1115" i="1"/>
  <c r="BA1114" i="1"/>
  <c r="BA1113" i="1"/>
  <c r="BA1112" i="1"/>
  <c r="BA1111" i="1"/>
  <c r="BA1167" i="1"/>
  <c r="BA1166" i="1"/>
  <c r="BA1165" i="1"/>
  <c r="BA1164" i="1"/>
  <c r="BA705" i="1"/>
  <c r="BA704" i="1"/>
  <c r="BA703" i="1"/>
  <c r="BA702" i="1"/>
  <c r="BA701" i="1"/>
  <c r="BA700" i="1"/>
  <c r="BA621" i="1"/>
  <c r="BA852" i="1"/>
  <c r="BA851" i="1"/>
  <c r="BA850" i="1"/>
  <c r="BA849" i="1"/>
  <c r="BA848" i="1"/>
  <c r="BA847" i="1"/>
  <c r="BA846" i="1"/>
  <c r="BA682" i="1"/>
  <c r="BA681" i="1"/>
  <c r="BA680" i="1"/>
  <c r="BA298" i="1"/>
  <c r="BA297" i="1"/>
  <c r="BA296" i="1"/>
  <c r="BA295" i="1"/>
  <c r="BA552" i="1"/>
  <c r="BA551" i="1"/>
  <c r="BA1189" i="1"/>
  <c r="BA1188" i="1"/>
  <c r="BA1187" i="1"/>
  <c r="BA1186" i="1"/>
  <c r="BA32" i="1"/>
  <c r="BA31" i="1"/>
  <c r="BA343" i="1"/>
  <c r="BA342" i="1"/>
  <c r="BA341" i="1"/>
  <c r="BA133" i="1"/>
  <c r="BA132" i="1"/>
  <c r="BA131" i="1"/>
  <c r="BA199" i="1"/>
  <c r="BA198" i="1"/>
  <c r="BA197" i="1"/>
  <c r="BA196" i="1"/>
  <c r="BA1155" i="1"/>
  <c r="BA1154" i="1"/>
  <c r="BA1153" i="1"/>
  <c r="BA1152" i="1"/>
  <c r="BA1151" i="1"/>
  <c r="BA336" i="1"/>
  <c r="BA335" i="1"/>
  <c r="BA334" i="1"/>
  <c r="BA333" i="1"/>
  <c r="BA332" i="1"/>
  <c r="BA1134" i="1"/>
  <c r="BA1133" i="1"/>
  <c r="BA1132" i="1"/>
  <c r="BA184" i="1"/>
  <c r="BA778" i="1"/>
  <c r="BA777" i="1"/>
  <c r="BA669" i="1"/>
  <c r="BA668" i="1"/>
  <c r="BA667" i="1"/>
  <c r="BA130" i="1"/>
  <c r="BA129" i="1"/>
  <c r="BA128" i="1"/>
  <c r="BA127" i="1"/>
  <c r="BA126" i="1"/>
  <c r="BA1025" i="1"/>
  <c r="BA1024" i="1"/>
  <c r="BA1023" i="1"/>
  <c r="BA1022" i="1"/>
  <c r="BA1021" i="1"/>
  <c r="BA82" i="1"/>
  <c r="BA390" i="1"/>
  <c r="BA389" i="1"/>
  <c r="BA388" i="1"/>
  <c r="BA387" i="1"/>
  <c r="BA657" i="1"/>
  <c r="BA656" i="1"/>
  <c r="BA655" i="1"/>
  <c r="BA413" i="1"/>
  <c r="BA412" i="1"/>
  <c r="BA411" i="1"/>
  <c r="BA1077" i="1"/>
  <c r="BA1076" i="1"/>
  <c r="BA1075" i="1"/>
  <c r="BA1074" i="1"/>
  <c r="BA952" i="1"/>
  <c r="BA951" i="1"/>
  <c r="BA950" i="1"/>
  <c r="BA949" i="1"/>
  <c r="BA183" i="1"/>
  <c r="BA182" i="1"/>
  <c r="BA181" i="1"/>
  <c r="BA180" i="1"/>
  <c r="BA179" i="1"/>
  <c r="BA902" i="1"/>
  <c r="BA901" i="1"/>
  <c r="BA900" i="1"/>
  <c r="BA899" i="1"/>
  <c r="BA190" i="1"/>
  <c r="BA189" i="1"/>
  <c r="BA188" i="1"/>
  <c r="BA187" i="1"/>
  <c r="BA186" i="1"/>
  <c r="BA185" i="1"/>
  <c r="BA30" i="1"/>
  <c r="BA29" i="1"/>
  <c r="BA801" i="1"/>
  <c r="BA451" i="1"/>
  <c r="BA1043" i="1"/>
  <c r="BA1042" i="1"/>
  <c r="BA1041" i="1"/>
  <c r="BA1040" i="1"/>
  <c r="BA1039" i="1"/>
  <c r="BA1038" i="1"/>
  <c r="BA812" i="1"/>
  <c r="BA1100" i="1"/>
  <c r="BA1099" i="1"/>
  <c r="BA1098" i="1"/>
  <c r="BA1097" i="1"/>
  <c r="BA1096" i="1"/>
  <c r="BA1095" i="1"/>
  <c r="BA1094" i="1"/>
  <c r="BA1093" i="1"/>
  <c r="BA811" i="1"/>
  <c r="BA810" i="1"/>
  <c r="BA809" i="1"/>
  <c r="BA69" i="1"/>
  <c r="BA444" i="1"/>
  <c r="BA329" i="1"/>
  <c r="BA328" i="1"/>
  <c r="BA327" i="1"/>
  <c r="BA326" i="1"/>
  <c r="BA325" i="1"/>
  <c r="BA324" i="1"/>
  <c r="BA323" i="1"/>
  <c r="BA977" i="1"/>
  <c r="BA254" i="1"/>
  <c r="BA253" i="1"/>
  <c r="BA252" i="1"/>
  <c r="BA251" i="1"/>
  <c r="BA250" i="1"/>
  <c r="BA143" i="1"/>
  <c r="BA142" i="1"/>
  <c r="BA141" i="1"/>
  <c r="BA140" i="1"/>
  <c r="BA139" i="1"/>
  <c r="BA138" i="1"/>
  <c r="BA443" i="1"/>
  <c r="BA442" i="1"/>
  <c r="BA441" i="1"/>
  <c r="BA440" i="1"/>
  <c r="BA439" i="1"/>
  <c r="BA586" i="1"/>
  <c r="BA585" i="1"/>
  <c r="BA584" i="1"/>
  <c r="BA583" i="1"/>
  <c r="BA582" i="1"/>
  <c r="BA581" i="1"/>
  <c r="BA580" i="1"/>
  <c r="BA1060" i="1"/>
  <c r="BA1059" i="1"/>
  <c r="BA1058" i="1"/>
  <c r="BA1057" i="1"/>
  <c r="BA1056" i="1"/>
  <c r="BA1055" i="1"/>
  <c r="BA1054" i="1"/>
  <c r="BA948" i="1"/>
  <c r="BA947" i="1"/>
  <c r="BA946" i="1"/>
  <c r="BA945" i="1"/>
  <c r="BA944" i="1"/>
  <c r="BA943" i="1"/>
  <c r="BA942" i="1"/>
  <c r="BA548" i="1"/>
  <c r="BA547" i="1"/>
  <c r="BA546" i="1"/>
  <c r="BA545" i="1"/>
  <c r="BA544" i="1"/>
  <c r="BA543" i="1"/>
  <c r="BA542" i="1"/>
  <c r="BA541" i="1"/>
  <c r="BA540" i="1"/>
  <c r="BA450" i="1"/>
  <c r="BA449" i="1"/>
  <c r="BA1174" i="1"/>
  <c r="BA1173" i="1"/>
  <c r="BA1172" i="1"/>
  <c r="BA1171" i="1"/>
  <c r="BA1170" i="1"/>
  <c r="BA1169" i="1"/>
  <c r="BA1168" i="1"/>
  <c r="BA292" i="1"/>
  <c r="BA291" i="1"/>
  <c r="BA290" i="1"/>
  <c r="BA289" i="1"/>
  <c r="BA104" i="1"/>
  <c r="BA103" i="1"/>
  <c r="BA102" i="1"/>
  <c r="BA101" i="1"/>
  <c r="BA100" i="1"/>
  <c r="BA99" i="1"/>
  <c r="BA762" i="1"/>
  <c r="BA761" i="1"/>
  <c r="BA760" i="1"/>
  <c r="BA759" i="1"/>
  <c r="BA758" i="1"/>
  <c r="BA757" i="1"/>
  <c r="BA756" i="1"/>
  <c r="BA755" i="1"/>
  <c r="BA808" i="1"/>
  <c r="BA807" i="1"/>
  <c r="BA806" i="1"/>
  <c r="BA805" i="1"/>
  <c r="BA804" i="1"/>
  <c r="BD1" i="1"/>
</calcChain>
</file>

<file path=xl/sharedStrings.xml><?xml version="1.0" encoding="utf-8"?>
<sst xmlns="http://schemas.openxmlformats.org/spreadsheetml/2006/main" count="3763" uniqueCount="1038">
  <si>
    <t>Agency</t>
  </si>
  <si>
    <t>City</t>
  </si>
  <si>
    <t>State</t>
  </si>
  <si>
    <t>Agency VOMS</t>
  </si>
  <si>
    <t>Mode VOMS</t>
  </si>
  <si>
    <t>Fuel/Energy Used:</t>
  </si>
  <si>
    <t>Diesel (gal) Questionable</t>
  </si>
  <si>
    <t>Gasoline (gal) Questionable</t>
  </si>
  <si>
    <t>Liquefied Petroleum Gas (gal equivalent) Questionable</t>
  </si>
  <si>
    <t>Compressed Natural Gas (gal equivalent) Questionable</t>
  </si>
  <si>
    <t>Bio-Diesel (gal) Questionable</t>
  </si>
  <si>
    <t>Other Fuel (gal/gal equivalent) Questionable</t>
  </si>
  <si>
    <t>Electric Propulsion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</si>
  <si>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</si>
  <si>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</si>
  <si>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</si>
  <si>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</si>
  <si>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</si>
  <si>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</si>
  <si>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</si>
  <si>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</si>
  <si>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</si>
  <si>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</si>
  <si>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</si>
  <si>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</si>
  <si>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</si>
  <si>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</si>
  <si>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</si>
  <si>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</si>
  <si>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</si>
  <si>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</si>
  <si>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</si>
  <si>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</si>
  <si>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</si>
  <si>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</si>
  <si>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</si>
  <si>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</si>
  <si>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</si>
  <si>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</si>
  <si>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</si>
  <si>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</si>
  <si>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</si>
  <si>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</si>
  <si>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</si>
  <si>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MTA New York City Transit</t>
  </si>
  <si>
    <t>New York</t>
  </si>
  <si>
    <t>NY</t>
  </si>
  <si>
    <t>Hide questionable data tags</t>
  </si>
  <si>
    <t>Show questionable data tags</t>
  </si>
  <si>
    <t>New Jersey Transit Corporation</t>
  </si>
  <si>
    <t>Newark</t>
  </si>
  <si>
    <t>NJ</t>
  </si>
  <si>
    <t>Los Angeles County Metropolitan Transportation Authority , dba: Metro</t>
  </si>
  <si>
    <t>Los Angeles</t>
  </si>
  <si>
    <t>CA</t>
  </si>
  <si>
    <t>Washington Metropolitan Area Transit Authority</t>
  </si>
  <si>
    <t>Washington</t>
  </si>
  <si>
    <t>DC</t>
  </si>
  <si>
    <t>King County Department of Metro Transit, dba: King County Metro</t>
  </si>
  <si>
    <t>Seattle</t>
  </si>
  <si>
    <t>WA</t>
  </si>
  <si>
    <t>Chicago Transit Authority</t>
  </si>
  <si>
    <t>Chicago</t>
  </si>
  <si>
    <t>IL</t>
  </si>
  <si>
    <t>Massachusetts Bay Transportation Authority</t>
  </si>
  <si>
    <t>Boston</t>
  </si>
  <si>
    <t>MA</t>
  </si>
  <si>
    <t>Southeastern Pennsylvania Transportation Authority</t>
  </si>
  <si>
    <t>Philadelphia</t>
  </si>
  <si>
    <t>PA</t>
  </si>
  <si>
    <t xml:space="preserve">Metropolitan Transit Authority of Harris County, Texas </t>
  </si>
  <si>
    <t>Houston</t>
  </si>
  <si>
    <t>TX</t>
  </si>
  <si>
    <t>Maryland Transit Administration</t>
  </si>
  <si>
    <t>Baltimore</t>
  </si>
  <si>
    <t>MD</t>
  </si>
  <si>
    <t>Pace - Suburban Bus Division</t>
  </si>
  <si>
    <t>Arlington Heights</t>
  </si>
  <si>
    <t>Orange County Transportation Authority</t>
  </si>
  <si>
    <t>Orange</t>
  </si>
  <si>
    <t>Denver Regional Transportation District</t>
  </si>
  <si>
    <t>Denver</t>
  </si>
  <si>
    <t>CO</t>
  </si>
  <si>
    <t>Puerto Rico Highway and Transportation Authority - Público</t>
  </si>
  <si>
    <t>San Juan</t>
  </si>
  <si>
    <t>PR</t>
  </si>
  <si>
    <t>County of Miami-Dade , dba: Transportation &amp; Public Work</t>
  </si>
  <si>
    <t>Miami</t>
  </si>
  <si>
    <t>FL</t>
  </si>
  <si>
    <t>Pace-Suburban Bus Division, ADA Paratransit Services</t>
  </si>
  <si>
    <t xml:space="preserve">Access Services  </t>
  </si>
  <si>
    <t>El Monte</t>
  </si>
  <si>
    <t>Metro-North Commuter Railroad Company, dba: MTA Metro-North Railroad</t>
  </si>
  <si>
    <t>Utah Transit Authority</t>
  </si>
  <si>
    <t>Salt Lake City</t>
  </si>
  <si>
    <t>UT</t>
  </si>
  <si>
    <t>MTA Bus Company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</si>
  <si>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</si>
  <si>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</si>
  <si>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</si>
  <si>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</si>
  <si>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</si>
  <si>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Regional Public Transportation Authority, dba: Valley Metro</t>
  </si>
  <si>
    <t>Phoenix</t>
  </si>
  <si>
    <t>AZ</t>
  </si>
  <si>
    <t>City and County of San Francisco, dba: San Francisco Municipal Transportation Agency</t>
  </si>
  <si>
    <t>San Francisco</t>
  </si>
  <si>
    <t>Tri-County Metropolitan Transportation District of Oregon</t>
  </si>
  <si>
    <t>Portland</t>
  </si>
  <si>
    <t>OR</t>
  </si>
  <si>
    <t>San Diego Metropolitan Transit System</t>
  </si>
  <si>
    <t>San Diego</t>
  </si>
  <si>
    <t>Port Authority of Allegheny County</t>
  </si>
  <si>
    <t>Pittsburgh</t>
  </si>
  <si>
    <t>VIA Metropolitan Transit</t>
  </si>
  <si>
    <t>San Antonio</t>
  </si>
  <si>
    <t>City and County of Honolulu, dba: City &amp; County of Honolulu DTS</t>
  </si>
  <si>
    <t>Honolulu</t>
  </si>
  <si>
    <t>HI</t>
  </si>
  <si>
    <t xml:space="preserve">Metro Transit </t>
  </si>
  <si>
    <t>Minneapolis</t>
  </si>
  <si>
    <t>MN</t>
  </si>
  <si>
    <t>Metropolitan Atlanta Rapid Transit Authority</t>
  </si>
  <si>
    <t>Atlanta</t>
  </si>
  <si>
    <t>GA</t>
  </si>
  <si>
    <t>California Vanpool Authority</t>
  </si>
  <si>
    <t>Hanford</t>
  </si>
  <si>
    <t>Capital Metropolitan Transportation Authority, dba: Capital Metro</t>
  </si>
  <si>
    <t>Austin</t>
  </si>
  <si>
    <t>Alameda-Contra Costa Transit District</t>
  </si>
  <si>
    <t>Oakland</t>
  </si>
  <si>
    <t>Metropolitan Council</t>
  </si>
  <si>
    <t>St. Paul</t>
  </si>
  <si>
    <t>Regional Transportation Commission of Southern Nevada</t>
  </si>
  <si>
    <t>Las Vegas</t>
  </si>
  <si>
    <t>NV</t>
  </si>
  <si>
    <t>San Diego Association of Governments</t>
  </si>
  <si>
    <t>Potomac and Rappahannock Transportation Commission</t>
  </si>
  <si>
    <t>Woodbridge</t>
  </si>
  <si>
    <t>VA</t>
  </si>
  <si>
    <t>Central Florida Regional Transportation Authority</t>
  </si>
  <si>
    <t>Orlando</t>
  </si>
  <si>
    <t>Snohomish County Public Transportation Benefit Area Corporation</t>
  </si>
  <si>
    <t>Everett</t>
  </si>
  <si>
    <t>Santa Clara Valley Transportation Authority</t>
  </si>
  <si>
    <t>San Jose</t>
  </si>
  <si>
    <t>San Francisco Bay Area Rapid Transit District</t>
  </si>
  <si>
    <t>Broward County Board of County Commissioners, dba: Broward County Transit Division</t>
  </si>
  <si>
    <t>Plantation</t>
  </si>
  <si>
    <t>City of Phoenix Public Transit Department , dba: Valley Metro</t>
  </si>
  <si>
    <t>Pierce County Transportation Benefit Area Authority</t>
  </si>
  <si>
    <t>Tacoma</t>
  </si>
  <si>
    <t>Montachusett Regional Transit Authority</t>
  </si>
  <si>
    <t>Fitchburg</t>
  </si>
  <si>
    <t>Delaware Transit Corporation</t>
  </si>
  <si>
    <t>Dover</t>
  </si>
  <si>
    <t>DE</t>
  </si>
  <si>
    <t>Bi-State Development Agency of the Missouri-Illinois Metropolitan District, dba: (St. Louis) Metro</t>
  </si>
  <si>
    <t>St. Louis</t>
  </si>
  <si>
    <t>MO</t>
  </si>
  <si>
    <t>The Greater Cleveland Regional Transit Authority</t>
  </si>
  <si>
    <t>Cleveland</t>
  </si>
  <si>
    <t>OH</t>
  </si>
  <si>
    <t>Enterprise Rideshare - Michigan</t>
  </si>
  <si>
    <t>Farmington Hills</t>
  </si>
  <si>
    <t>MI</t>
  </si>
  <si>
    <t>City of Charlotte North Carolina, dba: Charlotte Area Transit System</t>
  </si>
  <si>
    <t>Charlotte</t>
  </si>
  <si>
    <t>NC</t>
  </si>
  <si>
    <t>Ben Franklin Transit</t>
  </si>
  <si>
    <t>Richland</t>
  </si>
  <si>
    <t>Transportation District Commission of Hampton Roads, dba: Hampton Roads Transit</t>
  </si>
  <si>
    <t>Hampton</t>
  </si>
  <si>
    <t>Milwaukee County, dba: Milwaukee County Transit System</t>
  </si>
  <si>
    <t>Milwaukee</t>
  </si>
  <si>
    <t>WI</t>
  </si>
  <si>
    <t>Board of County Commissioners, Palm Beach County, dba: Palm Tran, Inc.</t>
  </si>
  <si>
    <t>West Palm Beach</t>
  </si>
  <si>
    <t>Central Puget Sound Regional Transit Authority, dba: Sound Transit</t>
  </si>
  <si>
    <t>Georgia State Road and Tollway Authority</t>
  </si>
  <si>
    <t>San Mateo County Transit District</t>
  </si>
  <si>
    <t>San Carlos</t>
  </si>
  <si>
    <t>City of Los Angeles, dba: City of Los Angeles Department of Transportation</t>
  </si>
  <si>
    <t>Niagara Frontier Transportation Authority</t>
  </si>
  <si>
    <t>Buffalo</t>
  </si>
  <si>
    <t>Southwest Ohio Regional Transit Authority, dba: Metro / Access</t>
  </si>
  <si>
    <t>Cincinnati</t>
  </si>
  <si>
    <t>Suburban Mobility Authority for Regional Transportation</t>
  </si>
  <si>
    <t>Detroit</t>
  </si>
  <si>
    <t>Westchester County, dba: The Bee-Line System</t>
  </si>
  <si>
    <t>White Plains</t>
  </si>
  <si>
    <t>Pinellas Suncoast Transit Authority</t>
  </si>
  <si>
    <t>St. Petersburg</t>
  </si>
  <si>
    <t>Central Ohio Transit Authority</t>
  </si>
  <si>
    <t>Columbus</t>
  </si>
  <si>
    <t>City of Tucson</t>
  </si>
  <si>
    <t xml:space="preserve">Tucson   </t>
  </si>
  <si>
    <t>Transit Authority of River City</t>
  </si>
  <si>
    <t>Louisville</t>
  </si>
  <si>
    <t>KY</t>
  </si>
  <si>
    <t>County of Nassau, dba: Nassau Inter County Express</t>
  </si>
  <si>
    <t>Garden City</t>
  </si>
  <si>
    <t>Kansas City Area Transportation Authority</t>
  </si>
  <si>
    <t>Kansas City</t>
  </si>
  <si>
    <t>Greater Richmond Transit Company</t>
  </si>
  <si>
    <t>Richmond</t>
  </si>
  <si>
    <t>City of Detroit , dba: Detroit Department of Transportation</t>
  </si>
  <si>
    <t>Fort Worth Transportation Authority, dba: Trinity Metro</t>
  </si>
  <si>
    <t>Fort Worth</t>
  </si>
  <si>
    <t>Port Authority Trans-Hudson Corporation</t>
  </si>
  <si>
    <t>Jersey City</t>
  </si>
  <si>
    <t>Cape Cod Regional Transit Authority</t>
  </si>
  <si>
    <t>Hyannis</t>
  </si>
  <si>
    <t>Montgomery County, Maryland, dba: Ride On, Montgomery County Transit</t>
  </si>
  <si>
    <t>Rockville</t>
  </si>
  <si>
    <t>Spokane Transit Authority</t>
  </si>
  <si>
    <t>Spokane</t>
  </si>
  <si>
    <t>Riverside Transit Agency</t>
  </si>
  <si>
    <t>Riverside</t>
  </si>
  <si>
    <t>Foothill Transit</t>
  </si>
  <si>
    <t>West Covina</t>
  </si>
  <si>
    <t>Jacksonville Transportation Authority</t>
  </si>
  <si>
    <t>Jacksonville</t>
  </si>
  <si>
    <t>Victor Valley Transit Authority</t>
  </si>
  <si>
    <t>Hesperia</t>
  </si>
  <si>
    <t>City of Raleigh, dba: GoRaleigh</t>
  </si>
  <si>
    <t>Raleigh</t>
  </si>
  <si>
    <t>Regional Transportation Commission of Washoe County</t>
  </si>
  <si>
    <t>Reno</t>
  </si>
  <si>
    <t>Suffolk County , dba: Dept of Public Works - Transportation Division</t>
  </si>
  <si>
    <t>Yaphank</t>
  </si>
  <si>
    <t>Intercity Transit</t>
  </si>
  <si>
    <t>Olympia</t>
  </si>
  <si>
    <t>Rhode Island Public Transit Authority</t>
  </si>
  <si>
    <t>Providence</t>
  </si>
  <si>
    <t>RI</t>
  </si>
  <si>
    <t>Capital District Transportation Authority</t>
  </si>
  <si>
    <t>Albany</t>
  </si>
  <si>
    <t>Metropolitan Transit Authority</t>
  </si>
  <si>
    <t>Nashville</t>
  </si>
  <si>
    <t>TN</t>
  </si>
  <si>
    <t>Ann Arbor Area Transportation Authority</t>
  </si>
  <si>
    <t>Ann Arbor</t>
  </si>
  <si>
    <t>Fairfax County, VA, dba: Fairfax Connector Bus System</t>
  </si>
  <si>
    <t>Fairfax</t>
  </si>
  <si>
    <t>Regional Transit Service - Monroe County, dba: RTS Monroe (MB) and RTS Access (DR)</t>
  </si>
  <si>
    <t>Rochester</t>
  </si>
  <si>
    <t>Kitsap Transit</t>
  </si>
  <si>
    <t>Bremerton</t>
  </si>
  <si>
    <t>Central Pennsylvania Transportation Authority</t>
  </si>
  <si>
    <t>York</t>
  </si>
  <si>
    <t>Sacramento Regional Transit District, dba: Sacramento RT</t>
  </si>
  <si>
    <t>Sacramento</t>
  </si>
  <si>
    <t xml:space="preserve">Mass Transportation Authority </t>
  </si>
  <si>
    <t>Flint</t>
  </si>
  <si>
    <t>Omnitrans</t>
  </si>
  <si>
    <t>San Bernardino</t>
  </si>
  <si>
    <t>Pioneer Valley Transit Authority</t>
  </si>
  <si>
    <t>Springfield</t>
  </si>
  <si>
    <t>Interurban Transit Partnership</t>
  </si>
  <si>
    <t>Grand Rapids</t>
  </si>
  <si>
    <t>Connecticut Department of Transportation - CTTRANSIT - Hartford Division</t>
  </si>
  <si>
    <t>Hartford</t>
  </si>
  <si>
    <t>CT</t>
  </si>
  <si>
    <t>City of Madison</t>
  </si>
  <si>
    <t>Madison</t>
  </si>
  <si>
    <t>Des Moines Area Regional Transit Authority</t>
  </si>
  <si>
    <t>Des Moines</t>
  </si>
  <si>
    <t>IA</t>
  </si>
  <si>
    <t>Indianapolis and Marion County Public Transportation</t>
  </si>
  <si>
    <t>Indianapolis</t>
  </si>
  <si>
    <t>IN</t>
  </si>
  <si>
    <t>Lane Transit District</t>
  </si>
  <si>
    <t>Eugene</t>
  </si>
  <si>
    <t>Academy Lines, Inc.</t>
  </si>
  <si>
    <t>Hoboken</t>
  </si>
  <si>
    <t>Central New York Regional Transportation Authority, dba: New York Regional Transportation Authority</t>
  </si>
  <si>
    <t>Syracuse</t>
  </si>
  <si>
    <t xml:space="preserve">METRO Regional Transit Authority </t>
  </si>
  <si>
    <t>Akron</t>
  </si>
  <si>
    <t>Blue Water Area Transportation Commission, dba: Blue Water Area Transit</t>
  </si>
  <si>
    <t>Port Huron</t>
  </si>
  <si>
    <t>North County Transit District</t>
  </si>
  <si>
    <t>Oceanside</t>
  </si>
  <si>
    <t>Toledo Area Regional Transit Authority</t>
  </si>
  <si>
    <t>Toledo</t>
  </si>
  <si>
    <t>Hillsborough Area Regional Transit Authority</t>
  </si>
  <si>
    <t>Tampa</t>
  </si>
  <si>
    <t>City of Santa Monica, dba: Big Blue Bus</t>
  </si>
  <si>
    <t>Santa Monica</t>
  </si>
  <si>
    <t>Long Beach Transit</t>
  </si>
  <si>
    <t>Long Beach</t>
  </si>
  <si>
    <t>Southern California Regional Rail Authority, dba: Metrolink</t>
  </si>
  <si>
    <t>Greater Dayton Regional Transit Authority</t>
  </si>
  <si>
    <t>Dayton</t>
  </si>
  <si>
    <t>City of Albuquerque, dba: ABQRIDE</t>
  </si>
  <si>
    <t>Albuquerque</t>
  </si>
  <si>
    <t>NM</t>
  </si>
  <si>
    <t>City of El Paso, dba: Sun Metro</t>
  </si>
  <si>
    <t>El Paso</t>
  </si>
  <si>
    <t>Capital Area Transportation Authority</t>
  </si>
  <si>
    <t>Lansing</t>
  </si>
  <si>
    <t>Green Mountain Transit Authority</t>
  </si>
  <si>
    <t>Burlington</t>
  </si>
  <si>
    <t>VT</t>
  </si>
  <si>
    <t>South Central Transit Authority</t>
  </si>
  <si>
    <t>Lancaster</t>
  </si>
  <si>
    <t>Clark County Public Transportation Benefit Area Authority</t>
  </si>
  <si>
    <t>Vancouver</t>
  </si>
  <si>
    <t>Municipality of Anchorage, dba: Public Transportation</t>
  </si>
  <si>
    <t>Anchorage</t>
  </si>
  <si>
    <t>AK</t>
  </si>
  <si>
    <t>New Orleans Regional Transit Authority</t>
  </si>
  <si>
    <t>New Orleans</t>
  </si>
  <si>
    <t>LA</t>
  </si>
  <si>
    <t>Lehigh and Northampton Transportation Authority</t>
  </si>
  <si>
    <t>Allentown</t>
  </si>
  <si>
    <t>County of Volusia, dba: VOTRAN</t>
  </si>
  <si>
    <t>South Daytona</t>
  </si>
  <si>
    <t>City of Gainesville, FL, dba: Regional Transit System</t>
  </si>
  <si>
    <t>Gainesville</t>
  </si>
  <si>
    <t>Research Triangle Regional Public Transportation Authority, dba: GoTriangle</t>
  </si>
  <si>
    <t>Research Triangle Park</t>
  </si>
  <si>
    <t>Hudson Transit Lines, Inc.</t>
  </si>
  <si>
    <t>Mahwah</t>
  </si>
  <si>
    <t>City of Fresno, dba: Fresno Area Express</t>
  </si>
  <si>
    <t>Fresno</t>
  </si>
  <si>
    <t>Greater Hartford Transit District</t>
  </si>
  <si>
    <t>Tampa Bay Area Regional Transit Authority</t>
  </si>
  <si>
    <t>Golden Gate Bridge, Highway and Transportation District</t>
  </si>
  <si>
    <t xml:space="preserve">City of Alexandria </t>
  </si>
  <si>
    <t>Alexandria</t>
  </si>
  <si>
    <t>Central Contra Costa Transit Authority, dba: COUNTY CONNECTION</t>
  </si>
  <si>
    <t>Concord</t>
  </si>
  <si>
    <t>Madison County Transit District</t>
  </si>
  <si>
    <t>Granite City</t>
  </si>
  <si>
    <t>Metropolitan Transportation Commission</t>
  </si>
  <si>
    <t>Peninsula Corridor Joint Powers Board, dba: Caltrain</t>
  </si>
  <si>
    <t>City of Memphis, dba: Memphis Area Transit Authority</t>
  </si>
  <si>
    <t>Memphis</t>
  </si>
  <si>
    <t>Salem Area Mass Transit District, dba: Salem-Keizer Transit or Cherriots</t>
  </si>
  <si>
    <t>Salem</t>
  </si>
  <si>
    <t>Rides Mass Transit District</t>
  </si>
  <si>
    <t>Harrisburg</t>
  </si>
  <si>
    <t>Minnesota Valley Transit Authority</t>
  </si>
  <si>
    <t>Burnsville</t>
  </si>
  <si>
    <t>City of Colorado Springs, dba: Mountain Metropolitan Transit</t>
  </si>
  <si>
    <t>Colorado Springs</t>
  </si>
  <si>
    <t>Corpus Christi Regional Transportation Authority, dba: The B</t>
  </si>
  <si>
    <t>Corpus Christi</t>
  </si>
  <si>
    <t>City of Tallahassee, dba: StarMetro</t>
  </si>
  <si>
    <t>Tallahassee</t>
  </si>
  <si>
    <t>Champaign-Urbana Mass Transit District</t>
  </si>
  <si>
    <t>Urbana</t>
  </si>
  <si>
    <t>Cumberland Dauphin-Harrisburg Transit Authority, dba: Capital Area Transit</t>
  </si>
  <si>
    <t>Transit Authority of Northern Kentucky</t>
  </si>
  <si>
    <t>Fort Wright</t>
  </si>
  <si>
    <t>Paratransit, Inc.</t>
  </si>
  <si>
    <t>Transit Authority of Omaha</t>
  </si>
  <si>
    <t>Omaha</t>
  </si>
  <si>
    <t>NE</t>
  </si>
  <si>
    <t>Metropolitan Bus Authority</t>
  </si>
  <si>
    <t>Denton County Transportation Authority</t>
  </si>
  <si>
    <t>Lewisville</t>
  </si>
  <si>
    <t>Monterey-Salinas Transit</t>
  </si>
  <si>
    <t>Monterey</t>
  </si>
  <si>
    <t>Greater Attleboro-Taunton Regional Transit Authority</t>
  </si>
  <si>
    <t>Taunton</t>
  </si>
  <si>
    <t>Lexington Transit Authority</t>
  </si>
  <si>
    <t>Lexington</t>
  </si>
  <si>
    <t>Whatcom Transportation Authority</t>
  </si>
  <si>
    <t>Bellingham</t>
  </si>
  <si>
    <t>Centre Area Transportation Authority</t>
  </si>
  <si>
    <t>State College</t>
  </si>
  <si>
    <t>Erie Metropolitan Transit Authority</t>
  </si>
  <si>
    <t>Erie</t>
  </si>
  <si>
    <t>City of Montebello, dba: Montebello Bus Lines</t>
  </si>
  <si>
    <t>Montebello</t>
  </si>
  <si>
    <t>San Joaquin Regional Transit District</t>
  </si>
  <si>
    <t>Stockton</t>
  </si>
  <si>
    <t xml:space="preserve">Mecklenburg County </t>
  </si>
  <si>
    <t>Prince George's County, Maryland, dba: Prince George's County Transit</t>
  </si>
  <si>
    <t>Largo</t>
  </si>
  <si>
    <t>Brevard Board of County Commissioners, dba: Space Coast Area Transit</t>
  </si>
  <si>
    <t>Cocoa</t>
  </si>
  <si>
    <t>Johnson County Kansas, dba: Johnson County Transit</t>
  </si>
  <si>
    <t>Olathe</t>
  </si>
  <si>
    <t>KS</t>
  </si>
  <si>
    <t>Lee County, dba: Lee County Transit</t>
  </si>
  <si>
    <t>Fort Myers</t>
  </si>
  <si>
    <t>Santa Cruz Metropolitan Transit District</t>
  </si>
  <si>
    <t>Santa Cruz</t>
  </si>
  <si>
    <t>Suburban Transit Corporation</t>
  </si>
  <si>
    <t>New Brunswick</t>
  </si>
  <si>
    <t>Town of Chapel Hill, dba: Chapel Hill Transit</t>
  </si>
  <si>
    <t>Chapel Hill</t>
  </si>
  <si>
    <t>Virginia Railway Express</t>
  </si>
  <si>
    <t>Worcester Regional Transit Authority</t>
  </si>
  <si>
    <t>Worcester</t>
  </si>
  <si>
    <t>San Joaquin Council</t>
  </si>
  <si>
    <t>Connecticut Department of Transportation - CTTRANSIT New Haven Division</t>
  </si>
  <si>
    <t>SunLine Transit Agency</t>
  </si>
  <si>
    <t>Thousand Palms</t>
  </si>
  <si>
    <t>Sarasota County , dba: Sarasota County Area Transit</t>
  </si>
  <si>
    <t>Sarasota</t>
  </si>
  <si>
    <t>Central Midlands Regional Transportation Authority, dba: The COMET</t>
  </si>
  <si>
    <t>Columbia</t>
  </si>
  <si>
    <t>SC</t>
  </si>
  <si>
    <t>Birmingham-Jefferson County Transit Authority</t>
  </si>
  <si>
    <t>Birmingham</t>
  </si>
  <si>
    <t>AL</t>
  </si>
  <si>
    <t>Loudoun County, dba: Loudoun County Transit</t>
  </si>
  <si>
    <t>Leesburg</t>
  </si>
  <si>
    <t>Arlington County, Virginia, dba: Arlington Transit</t>
  </si>
  <si>
    <t>Arlington</t>
  </si>
  <si>
    <t>MetroWest Regional Transit Authority</t>
  </si>
  <si>
    <t>Framingham</t>
  </si>
  <si>
    <t>Greater Peoria Mass Transit District</t>
  </si>
  <si>
    <t>Peoria</t>
  </si>
  <si>
    <t>Santa Barbara Metropolitan Transit District</t>
  </si>
  <si>
    <t>Santa Barbara</t>
  </si>
  <si>
    <t>Laketran</t>
  </si>
  <si>
    <t>Grand River</t>
  </si>
  <si>
    <t>Enterprise - Denver</t>
  </si>
  <si>
    <t>Metropolitan Tulsa Transit Authority</t>
  </si>
  <si>
    <t>Tulsa</t>
  </si>
  <si>
    <t>OK</t>
  </si>
  <si>
    <t>The Eastern Contra Costa Transit Authority</t>
  </si>
  <si>
    <t>Antioch</t>
  </si>
  <si>
    <t>Cobb County, dba: CobbLinc</t>
  </si>
  <si>
    <t>Marietta</t>
  </si>
  <si>
    <t>Brockton Area Transit Authority</t>
  </si>
  <si>
    <t>Brockton</t>
  </si>
  <si>
    <t>City of Durham, dba: GoDurham</t>
  </si>
  <si>
    <t>Durham</t>
  </si>
  <si>
    <t>City of Santa Clarita, dba: Santa Clarita Transit</t>
  </si>
  <si>
    <t>Santa Clarita</t>
  </si>
  <si>
    <t>City of Lubbock, dba: CITIBUS</t>
  </si>
  <si>
    <t>Lubbock</t>
  </si>
  <si>
    <t>Skagit Transit</t>
  </si>
  <si>
    <t>Antelope Valley Transit Authority</t>
  </si>
  <si>
    <t>Golden Empire Transit District</t>
  </si>
  <si>
    <t>Bakersfield</t>
  </si>
  <si>
    <t>Marin County Transit District</t>
  </si>
  <si>
    <t>San Rafael</t>
  </si>
  <si>
    <t>City of Greensboro , dba: Greensboro Transit Authority</t>
  </si>
  <si>
    <t>Greensboro</t>
  </si>
  <si>
    <t>Westmoreland County , dba: Westmoreland County Transit Authority</t>
  </si>
  <si>
    <t>Greensburg</t>
  </si>
  <si>
    <t>Ada County Highway District, dba: ACHD Commuteride</t>
  </si>
  <si>
    <t>Boise</t>
  </si>
  <si>
    <t>ID</t>
  </si>
  <si>
    <t>Piedmont Authority for Regional Transportation</t>
  </si>
  <si>
    <t xml:space="preserve">City of Torrance, dba: Torrance Transit System </t>
  </si>
  <si>
    <t>Torrance</t>
  </si>
  <si>
    <t>Hampton Jitney, Inc.</t>
  </si>
  <si>
    <t>Southampton</t>
  </si>
  <si>
    <t>Charleston Area Regional Transportation Authority</t>
  </si>
  <si>
    <t>North Charleston</t>
  </si>
  <si>
    <t>Ride Connection, Inc.</t>
  </si>
  <si>
    <t>Chatham Area Transit Authority</t>
  </si>
  <si>
    <t>Savannah</t>
  </si>
  <si>
    <t>Capital Area Transit System</t>
  </si>
  <si>
    <t>Baton Rouge</t>
  </si>
  <si>
    <t>Norwalk Transit District</t>
  </si>
  <si>
    <t>Norwalk</t>
  </si>
  <si>
    <t>Central Oklahoma Transportation and Parking Authority, dba: EMBARK</t>
  </si>
  <si>
    <t>Oklahoma City</t>
  </si>
  <si>
    <t>County of Lackawanna Transit System</t>
  </si>
  <si>
    <t>Scranton</t>
  </si>
  <si>
    <t>City of Lincoln, dba: StarTran</t>
  </si>
  <si>
    <t>Lincoln</t>
  </si>
  <si>
    <t>Port Authority Transit Corporation</t>
  </si>
  <si>
    <t>Lindenwold</t>
  </si>
  <si>
    <t>Brazos Transit District</t>
  </si>
  <si>
    <t>Bryan</t>
  </si>
  <si>
    <t>Anaheim Transportation Network</t>
  </si>
  <si>
    <t>Anaheim</t>
  </si>
  <si>
    <t>City of Knoxville, dba: Knoxville Area Transit</t>
  </si>
  <si>
    <t>Knoxville</t>
  </si>
  <si>
    <t>Merrimack Valley Regional Transit Authority</t>
  </si>
  <si>
    <t>Haverhill</t>
  </si>
  <si>
    <t>Rock Region Metropolitan Transit Authority</t>
  </si>
  <si>
    <t>North Little Rock</t>
  </si>
  <si>
    <t>AR</t>
  </si>
  <si>
    <t>Rockland Coaches, Inc.</t>
  </si>
  <si>
    <t>Westwood</t>
  </si>
  <si>
    <t>Ames Transit Agency, dba: CyRide</t>
  </si>
  <si>
    <t>Ames</t>
  </si>
  <si>
    <t>Southeastern Regional Transit Authority</t>
  </si>
  <si>
    <t>New Bedford</t>
  </si>
  <si>
    <t>City of Appleton, dba: Valley Transit</t>
  </si>
  <si>
    <t>Appleton</t>
  </si>
  <si>
    <t>Riverside County Transportation Commission</t>
  </si>
  <si>
    <t>Chattanooga Area Regional Transportation Authority</t>
  </si>
  <si>
    <t>Chattanooga</t>
  </si>
  <si>
    <t>Central County Transportation Authority</t>
  </si>
  <si>
    <t>Kalamazoo</t>
  </si>
  <si>
    <t>Valley Regional Transit</t>
  </si>
  <si>
    <t>Meridian</t>
  </si>
  <si>
    <t>Lowell Regional Transit Authority</t>
  </si>
  <si>
    <t>Lowell</t>
  </si>
  <si>
    <t>County of Maui</t>
  </si>
  <si>
    <t>Wailuku</t>
  </si>
  <si>
    <t>South Florida Regional Transportation Authority</t>
  </si>
  <si>
    <t>Pompano Beach</t>
  </si>
  <si>
    <t>Gold Coast Transit District</t>
  </si>
  <si>
    <t>Oxnard</t>
  </si>
  <si>
    <t>Luzerne County Transportation Authority</t>
  </si>
  <si>
    <t>Kingston</t>
  </si>
  <si>
    <t>City of Winston Salem, dba: Winston-Salem Transit Authority</t>
  </si>
  <si>
    <t>Winston-Salem</t>
  </si>
  <si>
    <t>Hill Country Transit District</t>
  </si>
  <si>
    <t>San Saba</t>
  </si>
  <si>
    <t>JAUNT, Inc.</t>
  </si>
  <si>
    <t>Charlottesville</t>
  </si>
  <si>
    <t>Northern Indiana Commuter Transportation District</t>
  </si>
  <si>
    <t>Chesterton</t>
  </si>
  <si>
    <t>Port Imperial Ferry Corporation, dba: NY Waterway</t>
  </si>
  <si>
    <t>Weehawken</t>
  </si>
  <si>
    <t>Connecticut Department of Transportation- CTTransit Waterbury- NET</t>
  </si>
  <si>
    <t>Waterbury</t>
  </si>
  <si>
    <t>Kentuckiana Regional Planning and Development Agency</t>
  </si>
  <si>
    <t>SouthWest Transit</t>
  </si>
  <si>
    <t>Eden Prairie</t>
  </si>
  <si>
    <t>Ms Coast Transportation Authority, dba: Coast Transit Authority</t>
  </si>
  <si>
    <t>Gulfport</t>
  </si>
  <si>
    <t>MS</t>
  </si>
  <si>
    <t>Gwinnett County Board of Commissioners, dba: Gwinnett County Transit</t>
  </si>
  <si>
    <t>Lawrenceville</t>
  </si>
  <si>
    <t>Duluth Transit Authority</t>
  </si>
  <si>
    <t>Duluth</t>
  </si>
  <si>
    <t>County of Howard</t>
  </si>
  <si>
    <t>Ellicott City</t>
  </si>
  <si>
    <t>Springfield Mass Transit District, dba: Sangamon Mass Transit District</t>
  </si>
  <si>
    <t>Livermore / Amador Valley Transit Authority</t>
  </si>
  <si>
    <t>Livermore</t>
  </si>
  <si>
    <t>Escambia County Board of County Commissioners, FL, dba: Escambia County Area Transit Authority</t>
  </si>
  <si>
    <t>Pensacola</t>
  </si>
  <si>
    <t>Washington County Transportation Authority, dba: Freedom Transit</t>
  </si>
  <si>
    <t>STAR Transit</t>
  </si>
  <si>
    <t>Terrell</t>
  </si>
  <si>
    <t>County of Sonoma , dba: Sonoma County Transit</t>
  </si>
  <si>
    <t>Santa Rosa</t>
  </si>
  <si>
    <t>Stark Area Regional Transit Authority</t>
  </si>
  <si>
    <t>Canton</t>
  </si>
  <si>
    <t>Bergen County, dba: Bergen County Community Transportation</t>
  </si>
  <si>
    <t>Lodi</t>
  </si>
  <si>
    <t>Transit Authority of Central Kentucky</t>
  </si>
  <si>
    <t>Elizabethtown</t>
  </si>
  <si>
    <t xml:space="preserve">Lakeland Area Mass Transit District </t>
  </si>
  <si>
    <t>Lakeland</t>
  </si>
  <si>
    <t>City of Wichita , dba: Wichita Transit</t>
  </si>
  <si>
    <t>Wichita</t>
  </si>
  <si>
    <t>City of Arlington, dba: Handitran</t>
  </si>
  <si>
    <t>University of Georgia, dba: University of Georgia Transit System</t>
  </si>
  <si>
    <t>Athens</t>
  </si>
  <si>
    <t>DDOT - Progressive Transportation Services Administration</t>
  </si>
  <si>
    <t>City of Modesto , dba: Modesto Area Express</t>
  </si>
  <si>
    <t>Modesto</t>
  </si>
  <si>
    <t>Tompkins Consolidated Area Transit</t>
  </si>
  <si>
    <t>Ithaca</t>
  </si>
  <si>
    <t>Pasco County Board of County Commissioners, dba: Pasco County Public Transportation</t>
  </si>
  <si>
    <t>Port Richey</t>
  </si>
  <si>
    <t>Lakeland Bus Lines, Inc.</t>
  </si>
  <si>
    <t>Greater Lafayette Public Transportation Corporation</t>
  </si>
  <si>
    <t>Lafayette</t>
  </si>
  <si>
    <t>City of Shreveport, dba: Shreveport Area Transit System</t>
  </si>
  <si>
    <t>Shreveport</t>
  </si>
  <si>
    <t>Greater Bridgeport Transit Authority</t>
  </si>
  <si>
    <t>Bridgeport</t>
  </si>
  <si>
    <t>Rock Island County Metropolitan Mass Transit District</t>
  </si>
  <si>
    <t xml:space="preserve">Moline </t>
  </si>
  <si>
    <t>Wake County, dba: Wake County DSS</t>
  </si>
  <si>
    <t>City of Yakima, dba: Yakima Transit</t>
  </si>
  <si>
    <t>Yakima</t>
  </si>
  <si>
    <t>Rio Metro Regional Transit District</t>
  </si>
  <si>
    <t xml:space="preserve">Trans-Bridge Lines, Inc. </t>
  </si>
  <si>
    <t>Bethlehem</t>
  </si>
  <si>
    <t>City of Kenosha, dba: Kenosha Area Transit</t>
  </si>
  <si>
    <t>Kenosha</t>
  </si>
  <si>
    <t>Western Contra Costa Transit Authority</t>
  </si>
  <si>
    <t>Pinole</t>
  </si>
  <si>
    <t>City of Rochester, Minnesota, dba: Rochester Public Transit</t>
  </si>
  <si>
    <t>Yuma County Intergovernmental Public Transportation Authority</t>
  </si>
  <si>
    <t>Yuma</t>
  </si>
  <si>
    <t>Regional Transportation Authority</t>
  </si>
  <si>
    <t>DeCamp Bus Lines</t>
  </si>
  <si>
    <t>Montclair</t>
  </si>
  <si>
    <t>First Tennessee Human Resource Agency</t>
  </si>
  <si>
    <t>Johnson City</t>
  </si>
  <si>
    <t>Concho Valley Transit District</t>
  </si>
  <si>
    <t>San Angelo</t>
  </si>
  <si>
    <t>County of Douglas, dba: Connect Douglas</t>
  </si>
  <si>
    <t>Douglasville</t>
  </si>
  <si>
    <t>Broome County, dba: Department of Transportation/BC Transit</t>
  </si>
  <si>
    <t>Vestal</t>
  </si>
  <si>
    <t>City of Fort Collins, dba: Transfort</t>
  </si>
  <si>
    <t>Fort Collins</t>
  </si>
  <si>
    <t>Alternativa de Transporte Integrado -ATI</t>
  </si>
  <si>
    <t>Northwest Alabama Council of Local Governments</t>
  </si>
  <si>
    <t>Muscle Shoals</t>
  </si>
  <si>
    <t>St. Cloud Metropolitan Transit Commission, dba: Metro Bus</t>
  </si>
  <si>
    <t>St. Cloud</t>
  </si>
  <si>
    <t>Greater Roanoke Transit Company</t>
  </si>
  <si>
    <t>Roanoke</t>
  </si>
  <si>
    <t>Greater New Haven Transit District</t>
  </si>
  <si>
    <t>Hamden</t>
  </si>
  <si>
    <t>Western Piedmont Regional Transit Authority , dba: dba: Greenway Public Transportation</t>
  </si>
  <si>
    <t>Conover</t>
  </si>
  <si>
    <t>Transit Joint Powers Authority for Merced County, dba: Merced The Bus</t>
  </si>
  <si>
    <t>Merced</t>
  </si>
  <si>
    <t>South Bend Public Transportation Corporation</t>
  </si>
  <si>
    <t>South Bend</t>
  </si>
  <si>
    <t>Cambria County Transit Authority</t>
  </si>
  <si>
    <t>Johnstown</t>
  </si>
  <si>
    <t>City of Everett, dba: EVERETT TRANSIT SYSTEM</t>
  </si>
  <si>
    <t>Southwestern Pennsylvania Commission</t>
  </si>
  <si>
    <t>Bay Metropolitan Transit Authority</t>
  </si>
  <si>
    <t>Bay City</t>
  </si>
  <si>
    <t>Western Reserve Transit Authority</t>
  </si>
  <si>
    <t>Youngstown</t>
  </si>
  <si>
    <t>County of Rockland , dba: Public Transportation - Transport of Rockland</t>
  </si>
  <si>
    <t>Pomona</t>
  </si>
  <si>
    <t>Alamo Area Council of Governments</t>
  </si>
  <si>
    <t xml:space="preserve">San Antonio </t>
  </si>
  <si>
    <t>River Bend Transit</t>
  </si>
  <si>
    <t>Davenport</t>
  </si>
  <si>
    <t>Rockford Mass Transit District</t>
  </si>
  <si>
    <t>Rockford</t>
  </si>
  <si>
    <t>North Front Range Transportation and Air Quality Planning Council, dba: North Front Range MPO / VanGo</t>
  </si>
  <si>
    <t>City of Eau Claire, dba: Eau Claire Transit</t>
  </si>
  <si>
    <t>Eau Claire</t>
  </si>
  <si>
    <t>Saginaw Transit Authority Regional Service</t>
  </si>
  <si>
    <t>Saginaw</t>
  </si>
  <si>
    <t>San Luis Obispo Regional Transit Authority</t>
  </si>
  <si>
    <t>San Luis Obispo</t>
  </si>
  <si>
    <t>Town of Blacksburg, dba: Blacksburg Transit</t>
  </si>
  <si>
    <t>Blacksburg</t>
  </si>
  <si>
    <t>Central Oregon Intergovernmental Council</t>
  </si>
  <si>
    <t>Bend</t>
  </si>
  <si>
    <t>Yolo County Transportation District</t>
  </si>
  <si>
    <t>Woodland</t>
  </si>
  <si>
    <t>City of Gardena, dba: GTrans</t>
  </si>
  <si>
    <t>Gardena</t>
  </si>
  <si>
    <t>Lower Rio Grande Valley Development Council</t>
  </si>
  <si>
    <t>Weslaco</t>
  </si>
  <si>
    <t>Laredo Transit Management, Inc., dba: El Metro</t>
  </si>
  <si>
    <t>Laredo</t>
  </si>
  <si>
    <t>Link Transit</t>
  </si>
  <si>
    <t>Wenatchee</t>
  </si>
  <si>
    <t>Fort Bend County, Texas, dba: Fort Bend County Public Transportation</t>
  </si>
  <si>
    <t>Collier County, dba: Collier Area Transit</t>
  </si>
  <si>
    <t>Naples</t>
  </si>
  <si>
    <t>Portage Area Regional Transportation Authority</t>
  </si>
  <si>
    <t>Kent</t>
  </si>
  <si>
    <t>City of Elk Grove</t>
  </si>
  <si>
    <t>Elk Grove</t>
  </si>
  <si>
    <t>Butte County Association of Governments</t>
  </si>
  <si>
    <t>Chico</t>
  </si>
  <si>
    <t>Manatee County Board of County Commissioners, dba: Manatee County Area Transit</t>
  </si>
  <si>
    <t>Dutchess County, dba: Dutchess County Public Transit</t>
  </si>
  <si>
    <t>Poughkeepsie</t>
  </si>
  <si>
    <t>University of Michigan Parking and Transportation Services</t>
  </si>
  <si>
    <t>City of Culver City, dba: Culver City Municipal Bus Lines</t>
  </si>
  <si>
    <t>Culver City</t>
  </si>
  <si>
    <t>Ventura County Transportation Commission</t>
  </si>
  <si>
    <t>Ventura</t>
  </si>
  <si>
    <t>Jefferson Parish, dba: Jefferson Transit</t>
  </si>
  <si>
    <t>Gretna</t>
  </si>
  <si>
    <t>Connecticut Department of Transportation</t>
  </si>
  <si>
    <t>Newington</t>
  </si>
  <si>
    <t>Fort Wayne Public Transportation Corporation</t>
  </si>
  <si>
    <t>Fort Wayne</t>
  </si>
  <si>
    <t>Kanawha Valley Regional Transportation Authority</t>
  </si>
  <si>
    <t>Charleston</t>
  </si>
  <si>
    <t>WV</t>
  </si>
  <si>
    <t>City of Mobile, dba: THE WAVE TRANSIT SYSTEM</t>
  </si>
  <si>
    <t>Mobile</t>
  </si>
  <si>
    <t>Santee Wateree Regional Transportation Authority</t>
  </si>
  <si>
    <t>Sumter</t>
  </si>
  <si>
    <t>Western Maine Transportation Services, Inc.</t>
  </si>
  <si>
    <t>Auburn</t>
  </si>
  <si>
    <t>ME</t>
  </si>
  <si>
    <t>Senior Citizens United Community Services of Camden County, Inc.</t>
  </si>
  <si>
    <t>Audubon</t>
  </si>
  <si>
    <t>Baldwin County Commission, dba: Baldwin Regional Area Transit System</t>
  </si>
  <si>
    <t>Robertsdale</t>
  </si>
  <si>
    <t>Staten Island Rapid Transit Operating Authority, dba:  MTA Staten Island Railway</t>
  </si>
  <si>
    <t>Staten Island</t>
  </si>
  <si>
    <t>Shelby County Government, dba: Memphis Area Rideshare Program</t>
  </si>
  <si>
    <t>Cape Fear Public Transportation Authority, dba: Wave Transit</t>
  </si>
  <si>
    <t>Wilmington</t>
  </si>
  <si>
    <t>New Mexico Department of Transportation</t>
  </si>
  <si>
    <t>Santa Fe</t>
  </si>
  <si>
    <t xml:space="preserve">Housatonic Area Regional Transit </t>
  </si>
  <si>
    <t>Danbury</t>
  </si>
  <si>
    <t>Okaloosa County Board of County Commissioners, dba: Emerald Coast Rider</t>
  </si>
  <si>
    <t>Fort Walton Beach</t>
  </si>
  <si>
    <t>Solano County Transit</t>
  </si>
  <si>
    <t>Vallejo</t>
  </si>
  <si>
    <t>Napa Valley Transportation Authority</t>
  </si>
  <si>
    <t>Napa</t>
  </si>
  <si>
    <t>County of Atlantic</t>
  </si>
  <si>
    <t>Northfield</t>
  </si>
  <si>
    <t>Lake County Board of County Commissioners, dba: LakeXpress</t>
  </si>
  <si>
    <t>Tavares</t>
  </si>
  <si>
    <t>Bloomington-Normal Public Transit System</t>
  </si>
  <si>
    <t>Normal</t>
  </si>
  <si>
    <t>City of Oshkosh, Wisconsin, dba: GO Transit</t>
  </si>
  <si>
    <t>Oshkosh</t>
  </si>
  <si>
    <t>City of Visalia  , dba: Visalia Transit</t>
  </si>
  <si>
    <t>Visalia</t>
  </si>
  <si>
    <t>City of Harrisonburg</t>
  </si>
  <si>
    <t>Harrisonburg</t>
  </si>
  <si>
    <t>City of Waukesha , dba: Waukesha Metro Transit</t>
  </si>
  <si>
    <t>Waukesha</t>
  </si>
  <si>
    <t>Orange-Newark-Elizabeth, Inc.</t>
  </si>
  <si>
    <t>Elizabeth</t>
  </si>
  <si>
    <t>Connecticut Department of Transportation - CTTRANSIT Stamford Division</t>
  </si>
  <si>
    <t>Pennsylvania Department of Transportation</t>
  </si>
  <si>
    <t>West Virginia University - Morgantown Personal Rapid Transit</t>
  </si>
  <si>
    <t>Morgantown</t>
  </si>
  <si>
    <t>City of Lawrence</t>
  </si>
  <si>
    <t>Lawrence</t>
  </si>
  <si>
    <t>Rogue Valley Transportation District</t>
  </si>
  <si>
    <t>Medford</t>
  </si>
  <si>
    <t>Woods Hole, Martha's Vineyard and Nantucket Steamship Authority</t>
  </si>
  <si>
    <t>Woods Hole</t>
  </si>
  <si>
    <t>City of Fairfield, California, dba: Fairfield and Suisun Transit</t>
  </si>
  <si>
    <t>Fairfield</t>
  </si>
  <si>
    <t>City of Racine, Wisconsin, dba: RYDE</t>
  </si>
  <si>
    <t>Racine</t>
  </si>
  <si>
    <t>County of Placer, dba: Placer County Department of Public Works</t>
  </si>
  <si>
    <t>Audubon Area Community Services, Inc.</t>
  </si>
  <si>
    <t>Owensboro</t>
  </si>
  <si>
    <t>North Central Alabama Regional Council of Governments, dba: NARCOG Regional Transit Agency</t>
  </si>
  <si>
    <t>Decatur</t>
  </si>
  <si>
    <t>Texas State University</t>
  </si>
  <si>
    <t>San Marcos</t>
  </si>
  <si>
    <t>Monroe County Transportation  Authority</t>
  </si>
  <si>
    <t>Scotrun</t>
  </si>
  <si>
    <t>Anne Arundel County</t>
  </si>
  <si>
    <t>Annapolis</t>
  </si>
  <si>
    <t>Valley Metro Rail, Inc.</t>
  </si>
  <si>
    <t>Alaska Railroad Corporation</t>
  </si>
  <si>
    <t>Greene County Transit Board, dba: Greene CATS Public Transit</t>
  </si>
  <si>
    <t>Xenia</t>
  </si>
  <si>
    <t>City of Santa Rosa</t>
  </si>
  <si>
    <t>City of Iowa City, dba: Iowa City Transit</t>
  </si>
  <si>
    <t>Iowa City</t>
  </si>
  <si>
    <t>City of Plymouth</t>
  </si>
  <si>
    <t>Bloomington Public Transportation Corporation</t>
  </si>
  <si>
    <t>Bloomington</t>
  </si>
  <si>
    <t>City of Rome , dba: City of Rome Transit Department</t>
  </si>
  <si>
    <t>Rome</t>
  </si>
  <si>
    <t>City of Fargo, dba: Metropolitan Area Transit</t>
  </si>
  <si>
    <t>Fargo</t>
  </si>
  <si>
    <t>ND</t>
  </si>
  <si>
    <t>City of Fayetteville, dba: Fayetteville Area System of Transit</t>
  </si>
  <si>
    <t>Fayetteville</t>
  </si>
  <si>
    <t>The Tri-County Council for the Lower Eastern Shore of Maryland</t>
  </si>
  <si>
    <t>Salisbury</t>
  </si>
  <si>
    <t>Pomona Valley Transportation Authority</t>
  </si>
  <si>
    <t>La Verne</t>
  </si>
  <si>
    <t>Muncie Indiana Transit System</t>
  </si>
  <si>
    <t>Muncie</t>
  </si>
  <si>
    <t>City of Columbia, dba: Go COMO</t>
  </si>
  <si>
    <t>Northern Arizona Intergovernmental Public Transportation Authority</t>
  </si>
  <si>
    <t>Flagstaff</t>
  </si>
  <si>
    <t>City of Santa Fe, dba: Santa Fe Trails</t>
  </si>
  <si>
    <t>Frederick County, Maryland, dba: TransIT Services of Frederick County</t>
  </si>
  <si>
    <t>Frederick</t>
  </si>
  <si>
    <t>City of Cedar Rapids, dba: Cedar Rapids Transit</t>
  </si>
  <si>
    <t>Cedar Rapids</t>
  </si>
  <si>
    <t>Topeka Metropolitan Transit Authority</t>
  </si>
  <si>
    <t>Topeka</t>
  </si>
  <si>
    <t>County of Washington, dba: Washington County Transit</t>
  </si>
  <si>
    <t>West Bend</t>
  </si>
  <si>
    <t>Regional Planning Commission of Greater Birmingham</t>
  </si>
  <si>
    <t>University of California, Davis, dba: Unitrans</t>
  </si>
  <si>
    <t>Davis</t>
  </si>
  <si>
    <t>Council on Aging of St. Lucie, Inc., dba: Community Transit</t>
  </si>
  <si>
    <t>Fort Pierce</t>
  </si>
  <si>
    <t>Metropolitan Evansville Transit System, dba: METS</t>
  </si>
  <si>
    <t>Evansville</t>
  </si>
  <si>
    <t>Butler County Regional Transit Authority</t>
  </si>
  <si>
    <t>Hamilton</t>
  </si>
  <si>
    <t>Su Tran LLC dba: Sioux Area Metro</t>
  </si>
  <si>
    <t>Sioux Falls</t>
  </si>
  <si>
    <t>SD</t>
  </si>
  <si>
    <t>City of Glendale</t>
  </si>
  <si>
    <t>Glendale</t>
  </si>
  <si>
    <t>The Woodlands Township</t>
  </si>
  <si>
    <t>The Woodlands</t>
  </si>
  <si>
    <t>Williamsburg Area Transit Authority</t>
  </si>
  <si>
    <t>Williamsburg</t>
  </si>
  <si>
    <t>Greater Portland Transit District</t>
  </si>
  <si>
    <t>LINK Hendricks County, dba: Sycamore Svcs, Morgan County Connect, Senior Svcs</t>
  </si>
  <si>
    <t>Danville</t>
  </si>
  <si>
    <t>North Carolina State University</t>
  </si>
  <si>
    <t>San Bernardino County Transportation Authority</t>
  </si>
  <si>
    <t>Buncombe County, dba: Mountain Mobility</t>
  </si>
  <si>
    <t xml:space="preserve">Asheville </t>
  </si>
  <si>
    <t xml:space="preserve">Central Indiana Regional Transportation Authority </t>
  </si>
  <si>
    <t>Altoona Metro Transit, dba: AMTRAN</t>
  </si>
  <si>
    <t>Altoona</t>
  </si>
  <si>
    <t>Beaver County Transit Authority</t>
  </si>
  <si>
    <t>Yuba-Sutter Transit Authority</t>
  </si>
  <si>
    <t>Marysville</t>
  </si>
  <si>
    <t xml:space="preserve">Ozaukee County , dba: Ozaukee County Transit Services </t>
  </si>
  <si>
    <t>Port Washington</t>
  </si>
  <si>
    <t>The Transportation Management Association Group</t>
  </si>
  <si>
    <t>Franklin</t>
  </si>
  <si>
    <t>Knoxville-Knox County Community Action Committee, dba: Knox County CAC Transit</t>
  </si>
  <si>
    <t>The Tri-State Transit Authority</t>
  </si>
  <si>
    <t>Huntington</t>
  </si>
  <si>
    <t>City of Pasadena, dba: Pasadena Transit</t>
  </si>
  <si>
    <t>Pasadena</t>
  </si>
  <si>
    <t>Spartanburg Regional Health Services, Inc.</t>
  </si>
  <si>
    <t>Spartanburg</t>
  </si>
  <si>
    <t>Monsey New Square Trails Corporation</t>
  </si>
  <si>
    <t>Spring Valley</t>
  </si>
  <si>
    <t>City of Green Bay, dba: Green Bay Metro</t>
  </si>
  <si>
    <t>Green Bay</t>
  </si>
  <si>
    <t>Missoula Urban Transportation District, dba: Mountain Line</t>
  </si>
  <si>
    <t>Missoula</t>
  </si>
  <si>
    <t>MT</t>
  </si>
  <si>
    <t>City of Huntsville, Alabama, dba: Department of Parking &amp; Public Transit</t>
  </si>
  <si>
    <t>Huntsville</t>
  </si>
  <si>
    <t>Greater Lynchburg Transit Company</t>
  </si>
  <si>
    <t>Lynchburg</t>
  </si>
  <si>
    <t>City of Kokomo</t>
  </si>
  <si>
    <t>Kokomo</t>
  </si>
  <si>
    <t>City of Williamsport, dba: River Valley Transit</t>
  </si>
  <si>
    <t>Williamsport</t>
  </si>
  <si>
    <t>City of Waco, dba: Waco Transit System, Inc.</t>
  </si>
  <si>
    <t>Waco</t>
  </si>
  <si>
    <t>El Dorado County Transit Authority</t>
  </si>
  <si>
    <t>Diamond Springs</t>
  </si>
  <si>
    <t>City of Brownsville , dba: Brownsville Metro</t>
  </si>
  <si>
    <t>Brownsville</t>
  </si>
  <si>
    <t>County of Fayette, dba: Fayette Area Coordinated Transportation</t>
  </si>
  <si>
    <t>Lemont Furnace</t>
  </si>
  <si>
    <t xml:space="preserve">City of Norwalk , dba: Norwalk Transit System </t>
  </si>
  <si>
    <t>City of Billings, dba: Metropolitan Transit System</t>
  </si>
  <si>
    <t>Billings</t>
  </si>
  <si>
    <t>City of La Crosse, dba: LaCrosse Municipal Transit Utility</t>
  </si>
  <si>
    <t>La Crosse</t>
  </si>
  <si>
    <t>County Commissioners of Charles County, MD</t>
  </si>
  <si>
    <t>La Plata</t>
  </si>
  <si>
    <t>Indian River County</t>
  </si>
  <si>
    <t>Vero Beach</t>
  </si>
  <si>
    <t>New York City Economic Development Corporation</t>
  </si>
  <si>
    <t>Mid-Ohio Regional Planning Commission</t>
  </si>
  <si>
    <t>City of Sioux City, dba: Sioux City Transit System</t>
  </si>
  <si>
    <t>Sioux City</t>
  </si>
  <si>
    <t>Redding Area Bus Authority</t>
  </si>
  <si>
    <t>Redding</t>
  </si>
  <si>
    <t>City of Santa Maria, dba: Santa Maria Area Transit</t>
  </si>
  <si>
    <t>Santa Maria</t>
  </si>
  <si>
    <t>New York City Department of Transportation</t>
  </si>
  <si>
    <t>University of Minnesota Transit</t>
  </si>
  <si>
    <t>University of Iowa</t>
  </si>
  <si>
    <t>Altamont Corridor Express</t>
  </si>
  <si>
    <t>Imperial County Transportation Commission</t>
  </si>
  <si>
    <t>El Centro</t>
  </si>
  <si>
    <t>Licking County, Ohio, dba: Licking County Transit Board</t>
  </si>
  <si>
    <t>Bay County Transportation Planning Organization</t>
  </si>
  <si>
    <t>Panama City</t>
  </si>
  <si>
    <t>Berkshire Regional Transit Authority</t>
  </si>
  <si>
    <t>Pittsfield</t>
  </si>
  <si>
    <t>RiverCities Transit</t>
  </si>
  <si>
    <t>Longview</t>
  </si>
  <si>
    <t>City of Decatur, Il, dba: Decatur Public Transit System</t>
  </si>
  <si>
    <t>Central Florida Commuter Rail</t>
  </si>
  <si>
    <t>Sanford</t>
  </si>
  <si>
    <t>City of Jackson, MS, dba: Planning &amp; Development, Transit Services</t>
  </si>
  <si>
    <t>Jackson</t>
  </si>
  <si>
    <t>Lake Erie Transportation Commission, dba: Lake Erie Transit</t>
  </si>
  <si>
    <t>Monroe</t>
  </si>
  <si>
    <t>City of Montgomery, dba: The M (Montgomery Area Transit System)</t>
  </si>
  <si>
    <t>Montgomery</t>
  </si>
  <si>
    <t>Connecticut Department of Transportation - CTTransit New Britain -Dattco.</t>
  </si>
  <si>
    <t>New Britain</t>
  </si>
  <si>
    <t>Charlotte County Government, dba: Charlotte County Transit Division</t>
  </si>
  <si>
    <t>Punta Gorda</t>
  </si>
  <si>
    <t>City of Riverside</t>
  </si>
  <si>
    <t>Macatawa Area Express Transportation Authority</t>
  </si>
  <si>
    <t>Holland</t>
  </si>
  <si>
    <t>Athens-Clarke County Unified Government, dba: Athens-Clarke County Transit Department</t>
  </si>
  <si>
    <t>Pima Association of Governments</t>
  </si>
  <si>
    <t>Tucson</t>
  </si>
  <si>
    <t>Adirondack Transit Lines, Inc,</t>
  </si>
  <si>
    <t>Hurley</t>
  </si>
  <si>
    <t>County of Lebanon Transit Authority</t>
  </si>
  <si>
    <t>Lebanon</t>
  </si>
  <si>
    <t>City of Pueblo, dba: Pueblo Transit</t>
  </si>
  <si>
    <t>Pueblo</t>
  </si>
  <si>
    <t>Cache Valley Transit District</t>
  </si>
  <si>
    <t>Logan</t>
  </si>
  <si>
    <t>Southeast Area Transit District</t>
  </si>
  <si>
    <t>Preston</t>
  </si>
  <si>
    <t>City of Laguna Beach, dba: Laguna Beach Transit</t>
  </si>
  <si>
    <t>Laguna Beach</t>
  </si>
  <si>
    <t>Cooperative Alliance for Seacoast Transportation</t>
  </si>
  <si>
    <t>NH</t>
  </si>
  <si>
    <t>Kings County Area Public Transit Agency</t>
  </si>
  <si>
    <t>Greenville Transit Authority</t>
  </si>
  <si>
    <t>Greenville</t>
  </si>
  <si>
    <t>City of Springfield, dba: City Utilities of Springfield, MO</t>
  </si>
  <si>
    <t>Mid Mon Valley Transit Authority</t>
  </si>
  <si>
    <t>Charleroi</t>
  </si>
  <si>
    <t>Cumberland County, dba: Cumberland Area Transit System</t>
  </si>
  <si>
    <t>Bridgeton</t>
  </si>
  <si>
    <t>Cities Area Transit</t>
  </si>
  <si>
    <t>Grand Forks</t>
  </si>
  <si>
    <t>Great Falls Transit District</t>
  </si>
  <si>
    <t>Great Falls</t>
  </si>
  <si>
    <t>Gary Public Transportation Corporation</t>
  </si>
  <si>
    <t>Gary</t>
  </si>
  <si>
    <t>Northern New England Passenger Rail Authority</t>
  </si>
  <si>
    <t>Flagler County Public Transportation</t>
  </si>
  <si>
    <t>Bunnell</t>
  </si>
  <si>
    <t>Medina County Public Transit</t>
  </si>
  <si>
    <t>Medina</t>
  </si>
  <si>
    <t>Lafayette City-Parish Consolidated Government, dba: Lafayette Transit System</t>
  </si>
  <si>
    <t>City of Baltimore</t>
  </si>
  <si>
    <t>University of Kansas, dba: KU Parking &amp; Transit</t>
  </si>
  <si>
    <t>Cape Ann Transportation Authority</t>
  </si>
  <si>
    <t>Gloucester</t>
  </si>
  <si>
    <t>Augusta Richmond County Transit Department</t>
  </si>
  <si>
    <t>Augusta</t>
  </si>
  <si>
    <t>City of Wilsonville, dba: South Metro Area Regional Transit</t>
  </si>
  <si>
    <t>Wilsonville</t>
  </si>
  <si>
    <t>Tahoe Transportation District</t>
  </si>
  <si>
    <t>Zephyr Cove</t>
  </si>
  <si>
    <t xml:space="preserve">City of Glendale </t>
  </si>
  <si>
    <t>Washington State Ferries</t>
  </si>
  <si>
    <t>Michiana Area Council of Governments</t>
  </si>
  <si>
    <t>City of Beaumont, dba: Beaumont Municipal Transit System</t>
  </si>
  <si>
    <t>Beaumont</t>
  </si>
  <si>
    <t>City of Albany , dba: Albany Transit System</t>
  </si>
  <si>
    <t>City of Scottsdale , dba: Scottsdale Trolley</t>
  </si>
  <si>
    <t>Scottsdale</t>
  </si>
  <si>
    <t xml:space="preserve">Miami County, Ohio , dba: Miami County Public Transit </t>
  </si>
  <si>
    <t>Troy</t>
  </si>
  <si>
    <t>City of Clemson, dba: Clemson Area Transit</t>
  </si>
  <si>
    <t>Clemson</t>
  </si>
  <si>
    <t>City of Jackson Transportation Authority, dba: Jackson Area Transportation Authority</t>
  </si>
  <si>
    <t>River Valley Metro Mass Transit District</t>
  </si>
  <si>
    <t>Bourbonnais</t>
  </si>
  <si>
    <t>City of Asheville, dba: ART (Asheville Redefines Transit)</t>
  </si>
  <si>
    <t>Asheville</t>
  </si>
  <si>
    <t>City of DeKalb</t>
  </si>
  <si>
    <t>DeKalb</t>
  </si>
  <si>
    <t xml:space="preserve">Putnam County , dba: Putnam Area Rapid Transit </t>
  </si>
  <si>
    <t>Carmel</t>
  </si>
  <si>
    <t>Jackson Transit Authority</t>
  </si>
  <si>
    <t>City of Nashua, dba: Nashua Transit System</t>
  </si>
  <si>
    <t>Nashua</t>
  </si>
  <si>
    <t>Ohio Valley Regional Transportation Authority</t>
  </si>
  <si>
    <t>Wheeling</t>
  </si>
  <si>
    <t>Texoma Area Paratransit System, Inc</t>
  </si>
  <si>
    <t>Sherman</t>
  </si>
  <si>
    <t>Jackson County Mass Transit District</t>
  </si>
  <si>
    <t>Carbondale</t>
  </si>
  <si>
    <t>City of Petaluma, dba: Petaluma Transit</t>
  </si>
  <si>
    <t>Petaluma</t>
  </si>
  <si>
    <t>City of Commerce, dba: City of Commerce Municipal Buslines</t>
  </si>
  <si>
    <t>Commerce</t>
  </si>
  <si>
    <t>City of San Luis Obispo</t>
  </si>
  <si>
    <t>City of Redondo Beach, dba: Beach Cities Transit</t>
  </si>
  <si>
    <t>Redondo Beach</t>
  </si>
  <si>
    <t>City of Portland</t>
  </si>
  <si>
    <t xml:space="preserve">Connecticut Department of Transportation -CTTRANSIT New Britain </t>
  </si>
  <si>
    <t>Berlin</t>
  </si>
  <si>
    <t>Martin County</t>
  </si>
  <si>
    <t>Stuart</t>
  </si>
  <si>
    <t>Milford Transit District</t>
  </si>
  <si>
    <t>Milford</t>
  </si>
  <si>
    <t>Valley Transit District</t>
  </si>
  <si>
    <t>Derby</t>
  </si>
  <si>
    <t>City of Fort Lauderdale</t>
  </si>
  <si>
    <t>Fort Lauderdale</t>
  </si>
  <si>
    <t>City of Moorhead, dba: Metropolitan Area Transit</t>
  </si>
  <si>
    <t>Moorhead</t>
  </si>
  <si>
    <t>City of Terre Haute , dba: Terre Haute Transit Utility</t>
  </si>
  <si>
    <t>Terre Haute</t>
  </si>
  <si>
    <t>Delaware County Transit Board</t>
  </si>
  <si>
    <t>Delaware</t>
  </si>
  <si>
    <t>San Francisco Bay Area Water Emergency Transportation Authority, dba: San Francisco Bay Ferry</t>
  </si>
  <si>
    <t>Sonoma-Marin Area Rail Transit District</t>
  </si>
  <si>
    <t>City of Tulare, dba: Tulare Intermodal Express</t>
  </si>
  <si>
    <t>Tulare</t>
  </si>
  <si>
    <t>City of Coralville, dba: Coralville Transit System</t>
  </si>
  <si>
    <t>Coralville</t>
  </si>
  <si>
    <t>City of Turlock, dba: Turlock Transit</t>
  </si>
  <si>
    <t>Turlock</t>
  </si>
  <si>
    <t>Detroit Transportation Corporation</t>
  </si>
  <si>
    <t>City of Seattle, dba: Seattle Center Monorail</t>
  </si>
  <si>
    <t>City of Fairfax, dba: CUE Bus</t>
  </si>
  <si>
    <t>City of Long Beach</t>
  </si>
  <si>
    <t>City of Loveland, Colorado, dba: City of Loveland Transit</t>
  </si>
  <si>
    <t>Loveland</t>
  </si>
  <si>
    <t>BillyBey Ferry Company, LLC</t>
  </si>
  <si>
    <t xml:space="preserve">City of La Mirada , dba: La Mirada Transit </t>
  </si>
  <si>
    <t>La Mirada</t>
  </si>
  <si>
    <t xml:space="preserve">Puerto Rico Maritime Transport Authority </t>
  </si>
  <si>
    <t>Puerto Real</t>
  </si>
  <si>
    <t>City of Maple Grove</t>
  </si>
  <si>
    <t>Maple Grove</t>
  </si>
  <si>
    <t>City of Peoria , dba: Peoria Transit</t>
  </si>
  <si>
    <t>Private Transportation Corporation</t>
  </si>
  <si>
    <t>Brooklyn</t>
  </si>
  <si>
    <t xml:space="preserve">Borough of Pottstown, dba: Pottstown Area Rapid Transit </t>
  </si>
  <si>
    <t>Pottstown</t>
  </si>
  <si>
    <t>Plaquemines Parish Government</t>
  </si>
  <si>
    <t>Belle Chasse</t>
  </si>
  <si>
    <t>M-1 Rail, dba: QLINE Detroit</t>
  </si>
  <si>
    <t>University of Montana, dba: UDASH</t>
  </si>
  <si>
    <t>McKinney Avenue Transit Authority</t>
  </si>
  <si>
    <t>Kansas City, City of Missouri, dba: Kansas City Streetcar</t>
  </si>
  <si>
    <t>Casco Bay Island Transit District</t>
  </si>
  <si>
    <t>Chicago Water Taxi (Wendella)</t>
  </si>
  <si>
    <t>City of Milwaukee</t>
  </si>
  <si>
    <t>The Looper Group, Inc.</t>
  </si>
  <si>
    <t>County of Pierce</t>
  </si>
  <si>
    <t>Rhode Island Department of Transportation</t>
  </si>
  <si>
    <t>Population</t>
  </si>
  <si>
    <t>Used_Diesel</t>
  </si>
  <si>
    <t>Used_Gasoline</t>
  </si>
  <si>
    <t>Used_LPG</t>
  </si>
  <si>
    <t>Used_BioDiesel</t>
  </si>
  <si>
    <t>Used_CompNatGas</t>
  </si>
  <si>
    <t>Used_Other</t>
  </si>
  <si>
    <t>Used_ElectProp</t>
  </si>
  <si>
    <t>Used_ElectBat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</si>
</sst>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wrapText="1"/>
    </xf>
    <xf numFmtId="3" fontId="2" fillId="2" borderId="0" xfId="0" applyNumberFormat="1" applyFont="1" applyFill="1" applyBorder="1" applyAlignment="1">
      <alignment wrapText="1"/>
    </xf>
    <xf numFmtId="3" fontId="2" fillId="3" borderId="1" xfId="0" applyNumberFormat="1" applyFont="1" applyFill="1" applyBorder="1" applyAlignment="1">
      <alignment wrapText="1"/>
    </xf>
    <xf numFmtId="3" fontId="2" fillId="3" borderId="0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2" fontId="2" fillId="2" borderId="0" xfId="0" applyNumberFormat="1" applyFont="1" applyFill="1" applyBorder="1" applyAlignment="1">
      <alignment wrapText="1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3" fontId="3" fillId="0" borderId="0" xfId="0" applyNumberFormat="1" applyFont="1" applyBorder="1" applyAlignment="1">
      <alignment horizontal="right" wrapText="1"/>
    </xf>
    <xf numFmtId="3" fontId="3" fillId="0" borderId="0" xfId="0" applyNumberFormat="1" applyFont="1" applyBorder="1" applyAlignment="1">
      <alignment horizontal="right"/>
    </xf>
    <xf numFmtId="164" fontId="3" fillId="0" borderId="0" xfId="1" applyNumberFormat="1" applyFont="1" applyBorder="1"/>
    <xf numFmtId="165" fontId="3" fillId="0" borderId="0" xfId="1" applyNumberFormat="1" applyFont="1" applyBorder="1"/>
    <xf numFmtId="3" fontId="3" fillId="0" borderId="0" xfId="1" applyNumberFormat="1" applyFont="1" applyBorder="1" applyAlignment="1">
      <alignment horizontal="right"/>
    </xf>
    <xf numFmtId="3" fontId="3" fillId="0" borderId="1" xfId="0" applyNumberFormat="1" applyFont="1" applyFill="1" applyBorder="1"/>
    <xf numFmtId="3" fontId="3" fillId="0" borderId="0" xfId="0" applyNumberFormat="1" applyFont="1" applyFill="1" applyBorder="1"/>
    <xf numFmtId="0" fontId="3" fillId="0" borderId="0" xfId="0" applyFont="1" applyFill="1" applyBorder="1"/>
    <xf numFmtId="0" fontId="3" fillId="0" borderId="1" xfId="0" applyFont="1" applyFill="1" applyBorder="1"/>
    <xf numFmtId="2" fontId="3" fillId="0" borderId="0" xfId="0" applyNumberFormat="1" applyFont="1" applyFill="1" applyBorder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3" fontId="3" fillId="0" borderId="0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62" dropStyle="combo" dx="31" fmlaLink="$BD$4" fmlaRange="$BD$2:$BD$3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53</xdr:col>
          <xdr:colOff>88900</xdr:colOff>
          <xdr:row>703</xdr:row>
          <xdr:rowOff>203200</xdr:rowOff>
        </xdr:from>
        <xdr:to>
          <xdr:col>56</xdr:col>
          <xdr:colOff>457200</xdr:colOff>
          <xdr:row>704</xdr:row>
          <xdr:rowOff>38100</xdr:rowOff>
        </xdr:to>
        <xdr:sp macro="" textlink="">
          <xdr:nvSpPr>
            <xdr:cNvPr id="1025" name="Drop Down 1" descr="This drop-down menu shows or hides columns indicating the presence of &quot;questionable&quot; data.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temdvir/Downloads/Fuel%20and%20Energ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Data Dictionary"/>
      <sheetName val="Fuel and Energy"/>
      <sheetName val="Agency Totals"/>
      <sheetName val="Summary Tables"/>
    </sheetNames>
    <definedNames>
      <definedName name="ThisWorkbook.DropDown60_Change"/>
    </defined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45A6-A8C8-CE4E-8568-AAAAA81D45DF}">
  <dimension ref="A1:BH1252"/>
  <sheetViews>
    <sheetView tabSelected="1" workbookViewId="0">
      <selection activeCell="D114" sqref="D114"/>
    </sheetView>
  </sheetViews>
  <sheetFormatPr baseColWidth="10" defaultColWidth="9.1640625" defaultRowHeight="11" x14ac:dyDescent="0.15"/>
  <cols>
    <col min="1" max="1" width="34" style="21" customWidth="1"/>
    <col min="2" max="2" width="15.5" style="21" customWidth="1"/>
    <col min="3" max="3" width="7.33203125" style="22" customWidth="1"/>
    <col min="4" max="4" width="13" style="23" customWidth="1"/>
    <col min="5" max="5" width="9.33203125" style="23" customWidth="1"/>
    <col min="6" max="6" width="9.33203125" style="18" customWidth="1"/>
    <col min="7" max="7" width="12.5" style="18" customWidth="1"/>
    <col min="8" max="8" width="12" style="23" bestFit="1" customWidth="1"/>
    <col min="9" max="9" width="12.5" style="23" hidden="1" customWidth="1"/>
    <col min="10" max="10" width="10.1640625" style="23" customWidth="1"/>
    <col min="11" max="11" width="13.5" style="23" hidden="1" customWidth="1"/>
    <col min="12" max="12" width="15" style="23" customWidth="1"/>
    <col min="13" max="13" width="13.5" style="23" hidden="1" customWidth="1"/>
    <col min="14" max="14" width="13.5" style="23" customWidth="1"/>
    <col min="15" max="15" width="13.5" style="23" hidden="1" customWidth="1"/>
    <col min="16" max="16" width="11.1640625" style="23" customWidth="1"/>
    <col min="17" max="17" width="12.5" style="23" hidden="1" customWidth="1"/>
    <col min="18" max="18" width="11.5" style="23" customWidth="1"/>
    <col min="19" max="19" width="13.5" style="23" hidden="1" customWidth="1"/>
    <col min="20" max="20" width="10.83203125" style="23" customWidth="1"/>
    <col min="21" max="21" width="13.5" style="23" hidden="1" customWidth="1"/>
    <col min="22" max="22" width="9" style="23" customWidth="1"/>
    <col min="23" max="23" width="12.5" style="16" customWidth="1"/>
    <col min="24" max="24" width="9" style="17" customWidth="1"/>
    <col min="25" max="25" width="11.5" style="17" hidden="1" customWidth="1"/>
    <col min="26" max="26" width="10.1640625" style="17" customWidth="1"/>
    <col min="27" max="27" width="11.5" style="17" hidden="1" customWidth="1"/>
    <col min="28" max="28" width="11.5" style="17" customWidth="1"/>
    <col min="29" max="29" width="13.5" style="17" hidden="1" customWidth="1"/>
    <col min="30" max="30" width="11.5" style="17" customWidth="1"/>
    <col min="31" max="31" width="13.5" style="17" hidden="1" customWidth="1"/>
    <col min="32" max="32" width="11.5" style="17" customWidth="1"/>
    <col min="33" max="33" width="11.5" style="17" hidden="1" customWidth="1"/>
    <col min="34" max="34" width="11.83203125" style="17" bestFit="1" customWidth="1"/>
    <col min="35" max="35" width="11.83203125" style="17" hidden="1" customWidth="1"/>
    <col min="36" max="36" width="9" style="17" customWidth="1"/>
    <col min="37" max="37" width="11.5" style="18" hidden="1" customWidth="1"/>
    <col min="38" max="38" width="12.5" style="19" customWidth="1"/>
    <col min="39" max="39" width="8.1640625" style="20" customWidth="1"/>
    <col min="40" max="40" width="11.5" style="20" hidden="1" customWidth="1"/>
    <col min="41" max="41" width="10.1640625" style="20" customWidth="1"/>
    <col min="42" max="42" width="11.5" style="20" hidden="1" customWidth="1"/>
    <col min="43" max="43" width="11.5" style="20" customWidth="1"/>
    <col min="44" max="44" width="13.5" style="20" hidden="1" customWidth="1"/>
    <col min="45" max="45" width="11.5" style="20" customWidth="1"/>
    <col min="46" max="46" width="13.5" style="20" hidden="1" customWidth="1"/>
    <col min="47" max="47" width="11.5" style="20" customWidth="1"/>
    <col min="48" max="48" width="11.5" style="20" hidden="1" customWidth="1"/>
    <col min="49" max="49" width="10.83203125" style="20" customWidth="1"/>
    <col min="50" max="50" width="11.83203125" style="20" hidden="1" customWidth="1"/>
    <col min="51" max="51" width="9" style="20" customWidth="1"/>
    <col min="52" max="52" width="11.5" style="18" hidden="1" customWidth="1"/>
    <col min="53" max="53" width="12.5" style="18" hidden="1" customWidth="1"/>
    <col min="54" max="55" width="9.1640625" style="18"/>
    <col min="56" max="56" width="9.1640625" style="18" hidden="1" customWidth="1"/>
    <col min="57" max="16384" width="9.1640625" style="18"/>
  </cols>
  <sheetData>
    <row r="1" spans="1:56" s="1" customFormat="1" ht="44" x14ac:dyDescent="0.15">
      <c r="A1" s="1" t="s">
        <v>0</v>
      </c>
      <c r="B1" s="1" t="s">
        <v>1</v>
      </c>
      <c r="C1" s="2" t="s">
        <v>2</v>
      </c>
      <c r="D1" s="4" t="s">
        <v>1029</v>
      </c>
      <c r="E1" s="4" t="s">
        <v>3</v>
      </c>
      <c r="F1" s="3" t="s">
        <v>4</v>
      </c>
      <c r="G1" s="3" t="s">
        <v>5</v>
      </c>
      <c r="H1" s="4" t="s">
        <v>1030</v>
      </c>
      <c r="I1" s="4" t="s">
        <v>6</v>
      </c>
      <c r="J1" s="4" t="s">
        <v>1031</v>
      </c>
      <c r="K1" s="4" t="s">
        <v>7</v>
      </c>
      <c r="L1" s="4" t="s">
        <v>1032</v>
      </c>
      <c r="M1" s="4" t="s">
        <v>8</v>
      </c>
      <c r="N1" s="4" t="s">
        <v>1034</v>
      </c>
      <c r="O1" s="4" t="s">
        <v>9</v>
      </c>
      <c r="P1" s="4" t="s">
        <v>1033</v>
      </c>
      <c r="Q1" s="4" t="s">
        <v>10</v>
      </c>
      <c r="R1" s="4" t="s">
        <v>1035</v>
      </c>
      <c r="S1" s="4" t="s">
        <v>11</v>
      </c>
      <c r="T1" s="4" t="s">
        <v>1036</v>
      </c>
      <c r="U1" s="4" t="s">
        <v>12</v>
      </c>
      <c r="V1" s="4" t="s">
        <v>1037</v>
      </c>
      <c r="W1" s="5" t="s">
        <v>13</v>
      </c>
      <c r="X1" s="6" t="s">
        <v>14</v>
      </c>
      <c r="Y1" s="6" t="s">
        <v>15</v>
      </c>
      <c r="Z1" s="6" t="s">
        <v>16</v>
      </c>
      <c r="AA1" s="6" t="s">
        <v>17</v>
      </c>
      <c r="AB1" s="6" t="s">
        <v>18</v>
      </c>
      <c r="AC1" s="6" t="s">
        <v>19</v>
      </c>
      <c r="AD1" s="6" t="s">
        <v>20</v>
      </c>
      <c r="AE1" s="6" t="s">
        <v>21</v>
      </c>
      <c r="AF1" s="6" t="s">
        <v>22</v>
      </c>
      <c r="AG1" s="6" t="s">
        <v>23</v>
      </c>
      <c r="AH1" s="6" t="s">
        <v>24</v>
      </c>
      <c r="AI1" s="6" t="s">
        <v>25</v>
      </c>
      <c r="AJ1" s="6" t="s">
        <v>26</v>
      </c>
      <c r="AK1" s="6" t="s">
        <v>27</v>
      </c>
      <c r="AL1" s="7" t="s">
        <v>28</v>
      </c>
      <c r="AM1" s="8" t="s">
        <v>29</v>
      </c>
      <c r="AN1" s="8" t="s">
        <v>30</v>
      </c>
      <c r="AO1" s="8" t="s">
        <v>31</v>
      </c>
      <c r="AP1" s="8" t="s">
        <v>32</v>
      </c>
      <c r="AQ1" s="8" t="s">
        <v>33</v>
      </c>
      <c r="AR1" s="8" t="s">
        <v>34</v>
      </c>
      <c r="AS1" s="8" t="s">
        <v>35</v>
      </c>
      <c r="AT1" s="8" t="s">
        <v>36</v>
      </c>
      <c r="AU1" s="8" t="s">
        <v>37</v>
      </c>
      <c r="AV1" s="8" t="s">
        <v>38</v>
      </c>
      <c r="AW1" s="8" t="s">
        <v>39</v>
      </c>
      <c r="AX1" s="8" t="s">
        <v>40</v>
      </c>
      <c r="AY1" s="8" t="s">
        <v>41</v>
      </c>
      <c r="AZ1" s="8" t="s">
        <v>42</v>
      </c>
      <c r="BA1" s="3" t="s">
        <v>43</v>
      </c>
      <c r="BD1" s="1">
        <f>IF(BD4=1,1,0)</f>
        <v>0</v>
      </c>
    </row>
    <row r="2" spans="1:56" x14ac:dyDescent="0.15">
      <c r="A2" s="9" t="s">
        <v>309</v>
      </c>
      <c r="B2" s="9" t="s">
        <v>310</v>
      </c>
      <c r="C2" s="10" t="s">
        <v>311</v>
      </c>
      <c r="D2" s="11">
        <v>251243</v>
      </c>
      <c r="E2" s="12">
        <v>177</v>
      </c>
      <c r="F2" s="13">
        <v>82</v>
      </c>
      <c r="G2" s="14"/>
      <c r="H2" s="15">
        <v>0</v>
      </c>
      <c r="I2" s="15"/>
      <c r="J2" s="15">
        <v>84460</v>
      </c>
      <c r="K2" s="15"/>
      <c r="L2" s="15">
        <v>0</v>
      </c>
      <c r="M2" s="15"/>
      <c r="N2" s="15">
        <v>0</v>
      </c>
      <c r="O2" s="15"/>
      <c r="P2" s="15">
        <v>0</v>
      </c>
      <c r="Q2" s="15"/>
      <c r="R2" s="15">
        <v>0</v>
      </c>
      <c r="S2" s="15"/>
      <c r="T2" s="15">
        <v>0</v>
      </c>
      <c r="U2" s="15"/>
      <c r="V2" s="12">
        <v>0</v>
      </c>
      <c r="X2" s="17">
        <v>0</v>
      </c>
      <c r="Z2" s="17">
        <v>1516736</v>
      </c>
      <c r="AB2" s="17">
        <v>0</v>
      </c>
      <c r="AD2" s="17">
        <v>0</v>
      </c>
      <c r="AF2" s="17">
        <v>0</v>
      </c>
      <c r="AH2" s="17">
        <v>0</v>
      </c>
      <c r="AJ2" s="17">
        <v>0</v>
      </c>
      <c r="AO2" s="20">
        <v>17.957999999999998</v>
      </c>
      <c r="BA2" s="18" t="e">
        <f>IF(AZ2&amp;AX2&amp;AV2&amp;AT2&amp;AR2&amp;AP2&amp;AN2&amp;AK2&amp;AI2&amp;AG2&amp;AE2&amp;AC2&amp;AA2&amp;Y2&amp;#REF!&amp;U2&amp;S2&amp;Q2&amp;O2&amp;M2&amp;K2&amp;I2&lt;&gt;"","Yes","No")</f>
        <v>#REF!</v>
      </c>
    </row>
    <row r="3" spans="1:56" x14ac:dyDescent="0.15">
      <c r="A3" s="9" t="s">
        <v>309</v>
      </c>
      <c r="B3" s="9" t="s">
        <v>310</v>
      </c>
      <c r="C3" s="10" t="s">
        <v>311</v>
      </c>
      <c r="D3" s="11">
        <v>251243</v>
      </c>
      <c r="E3" s="12">
        <v>177</v>
      </c>
      <c r="F3" s="13">
        <v>45</v>
      </c>
      <c r="G3" s="14"/>
      <c r="H3" s="15">
        <v>478938</v>
      </c>
      <c r="I3" s="15"/>
      <c r="J3" s="15">
        <v>0</v>
      </c>
      <c r="K3" s="15"/>
      <c r="L3" s="15">
        <v>0</v>
      </c>
      <c r="M3" s="15"/>
      <c r="N3" s="15">
        <v>0</v>
      </c>
      <c r="O3" s="15"/>
      <c r="P3" s="15">
        <v>0</v>
      </c>
      <c r="Q3" s="15"/>
      <c r="R3" s="15">
        <v>0</v>
      </c>
      <c r="S3" s="15"/>
      <c r="T3" s="15">
        <v>0</v>
      </c>
      <c r="U3" s="15"/>
      <c r="V3" s="12">
        <v>0</v>
      </c>
      <c r="X3" s="17">
        <v>2004042</v>
      </c>
      <c r="Z3" s="17">
        <v>0</v>
      </c>
      <c r="AB3" s="17">
        <v>0</v>
      </c>
      <c r="AD3" s="17">
        <v>0</v>
      </c>
      <c r="AF3" s="17">
        <v>0</v>
      </c>
      <c r="AH3" s="17">
        <v>0</v>
      </c>
      <c r="AJ3" s="17">
        <v>0</v>
      </c>
      <c r="AM3" s="20">
        <v>4.1843000000000004</v>
      </c>
      <c r="BA3" s="18" t="e">
        <f>IF(AZ3&amp;AX3&amp;AV3&amp;AT3&amp;AR3&amp;AP3&amp;AN3&amp;AK3&amp;AI3&amp;AG3&amp;AE3&amp;AC3&amp;AA3&amp;Y3&amp;#REF!&amp;U3&amp;S3&amp;Q3&amp;O3&amp;M3&amp;K3&amp;I3&lt;&gt;"","Yes","No")</f>
        <v>#REF!</v>
      </c>
    </row>
    <row r="4" spans="1:56" x14ac:dyDescent="0.15">
      <c r="A4" s="9" t="s">
        <v>309</v>
      </c>
      <c r="B4" s="9" t="s">
        <v>310</v>
      </c>
      <c r="C4" s="10" t="s">
        <v>311</v>
      </c>
      <c r="D4" s="11">
        <v>251243</v>
      </c>
      <c r="E4" s="12">
        <v>177</v>
      </c>
      <c r="F4" s="13">
        <v>40</v>
      </c>
      <c r="G4" s="14"/>
      <c r="H4" s="15">
        <v>0</v>
      </c>
      <c r="I4" s="15"/>
      <c r="J4" s="15">
        <v>119630</v>
      </c>
      <c r="K4" s="15"/>
      <c r="L4" s="15">
        <v>0</v>
      </c>
      <c r="M4" s="15"/>
      <c r="N4" s="15">
        <v>0</v>
      </c>
      <c r="O4" s="15"/>
      <c r="P4" s="15">
        <v>0</v>
      </c>
      <c r="Q4" s="15"/>
      <c r="R4" s="15">
        <v>0</v>
      </c>
      <c r="S4" s="15"/>
      <c r="T4" s="15">
        <v>0</v>
      </c>
      <c r="U4" s="15"/>
      <c r="V4" s="12">
        <v>0</v>
      </c>
      <c r="X4" s="17">
        <v>0</v>
      </c>
      <c r="Z4" s="17">
        <v>954204</v>
      </c>
      <c r="AB4" s="17">
        <v>0</v>
      </c>
      <c r="AD4" s="17">
        <v>0</v>
      </c>
      <c r="AF4" s="17">
        <v>0</v>
      </c>
      <c r="AH4" s="17">
        <v>0</v>
      </c>
      <c r="AJ4" s="17">
        <v>0</v>
      </c>
      <c r="AO4" s="20">
        <v>7.9763000000000002</v>
      </c>
      <c r="BA4" s="18" t="e">
        <f>IF(AZ4&amp;AX4&amp;AV4&amp;AT4&amp;AR4&amp;AP4&amp;AN4&amp;AK4&amp;AI4&amp;AG4&amp;AE4&amp;AC4&amp;AA4&amp;Y4&amp;#REF!&amp;U4&amp;S4&amp;Q4&amp;O4&amp;M4&amp;K4&amp;I4&lt;&gt;"","Yes","No")</f>
        <v>#REF!</v>
      </c>
    </row>
    <row r="5" spans="1:56" x14ac:dyDescent="0.15">
      <c r="A5" s="9" t="s">
        <v>309</v>
      </c>
      <c r="B5" s="9" t="s">
        <v>310</v>
      </c>
      <c r="C5" s="10" t="s">
        <v>311</v>
      </c>
      <c r="D5" s="11">
        <v>251243</v>
      </c>
      <c r="E5" s="12">
        <v>177</v>
      </c>
      <c r="F5" s="13">
        <v>10</v>
      </c>
      <c r="G5" s="14"/>
      <c r="H5" s="15">
        <v>0</v>
      </c>
      <c r="I5" s="15"/>
      <c r="J5" s="15">
        <v>29840</v>
      </c>
      <c r="K5" s="15"/>
      <c r="L5" s="15">
        <v>0</v>
      </c>
      <c r="M5" s="15"/>
      <c r="N5" s="15">
        <v>0</v>
      </c>
      <c r="O5" s="15"/>
      <c r="P5" s="15">
        <v>0</v>
      </c>
      <c r="Q5" s="15"/>
      <c r="R5" s="15">
        <v>0</v>
      </c>
      <c r="S5" s="15"/>
      <c r="T5" s="15">
        <v>0</v>
      </c>
      <c r="U5" s="15"/>
      <c r="V5" s="12">
        <v>0</v>
      </c>
      <c r="X5" s="17">
        <v>0</v>
      </c>
      <c r="Z5" s="17">
        <v>207255</v>
      </c>
      <c r="AB5" s="17">
        <v>0</v>
      </c>
      <c r="AD5" s="17">
        <v>0</v>
      </c>
      <c r="AF5" s="17">
        <v>0</v>
      </c>
      <c r="AH5" s="17">
        <v>0</v>
      </c>
      <c r="AJ5" s="17">
        <v>0</v>
      </c>
      <c r="AO5" s="20">
        <v>6.9455</v>
      </c>
      <c r="BA5" s="18" t="e">
        <f>IF(AZ5&amp;AX5&amp;AV5&amp;AT5&amp;AR5&amp;AP5&amp;AN5&amp;AK5&amp;AI5&amp;AG5&amp;AE5&amp;AC5&amp;AA5&amp;Y5&amp;#REF!&amp;U5&amp;S5&amp;Q5&amp;O5&amp;M5&amp;K5&amp;I5&lt;&gt;"","Yes","No")</f>
        <v>#REF!</v>
      </c>
    </row>
    <row r="6" spans="1:56" x14ac:dyDescent="0.15">
      <c r="A6" s="9" t="s">
        <v>745</v>
      </c>
      <c r="B6" s="9" t="s">
        <v>310</v>
      </c>
      <c r="C6" s="10" t="s">
        <v>311</v>
      </c>
      <c r="D6" s="11">
        <v>251243</v>
      </c>
      <c r="E6" s="12">
        <v>38</v>
      </c>
      <c r="F6" s="13">
        <v>38</v>
      </c>
      <c r="G6" s="14"/>
      <c r="H6" s="15">
        <v>723152</v>
      </c>
      <c r="I6" s="15"/>
      <c r="J6" s="15">
        <v>0</v>
      </c>
      <c r="K6" s="15"/>
      <c r="L6" s="15">
        <v>0</v>
      </c>
      <c r="M6" s="15"/>
      <c r="N6" s="15">
        <v>0</v>
      </c>
      <c r="O6" s="15"/>
      <c r="P6" s="15">
        <v>0</v>
      </c>
      <c r="Q6" s="15"/>
      <c r="R6" s="15">
        <v>0</v>
      </c>
      <c r="S6" s="15"/>
      <c r="T6" s="15">
        <v>0</v>
      </c>
      <c r="U6" s="15"/>
      <c r="V6" s="12">
        <v>0</v>
      </c>
      <c r="X6" s="17">
        <v>1409597</v>
      </c>
      <c r="Z6" s="17">
        <v>0</v>
      </c>
      <c r="AB6" s="17">
        <v>0</v>
      </c>
      <c r="AD6" s="17">
        <v>0</v>
      </c>
      <c r="AF6" s="17">
        <v>0</v>
      </c>
      <c r="AH6" s="17">
        <v>0</v>
      </c>
      <c r="AJ6" s="17">
        <v>0</v>
      </c>
      <c r="AM6" s="20">
        <v>1.9492</v>
      </c>
      <c r="BA6" s="18" t="e">
        <f>IF(AZ6&amp;AX6&amp;AV6&amp;AT6&amp;AR6&amp;AP6&amp;AN6&amp;AK6&amp;AI6&amp;AG6&amp;AE6&amp;AC6&amp;AA6&amp;Y6&amp;#REF!&amp;U6&amp;S6&amp;Q6&amp;O6&amp;M6&amp;K6&amp;I6&lt;&gt;"","Yes","No")</f>
        <v>#REF!</v>
      </c>
    </row>
    <row r="7" spans="1:56" x14ac:dyDescent="0.15">
      <c r="A7" s="9" t="s">
        <v>408</v>
      </c>
      <c r="B7" s="9" t="s">
        <v>409</v>
      </c>
      <c r="C7" s="10" t="s">
        <v>410</v>
      </c>
      <c r="D7" s="11">
        <v>749495</v>
      </c>
      <c r="E7" s="12">
        <v>96</v>
      </c>
      <c r="F7" s="13">
        <v>70</v>
      </c>
      <c r="G7" s="14"/>
      <c r="H7" s="15">
        <v>89847</v>
      </c>
      <c r="I7" s="15"/>
      <c r="J7" s="15">
        <v>0</v>
      </c>
      <c r="K7" s="15"/>
      <c r="L7" s="15">
        <v>0</v>
      </c>
      <c r="M7" s="15"/>
      <c r="N7" s="15">
        <v>845953</v>
      </c>
      <c r="O7" s="15"/>
      <c r="P7" s="15">
        <v>0</v>
      </c>
      <c r="Q7" s="15"/>
      <c r="R7" s="15">
        <v>0</v>
      </c>
      <c r="S7" s="15"/>
      <c r="T7" s="15">
        <v>0</v>
      </c>
      <c r="U7" s="15"/>
      <c r="V7" s="12">
        <v>0</v>
      </c>
      <c r="X7" s="17">
        <v>390227</v>
      </c>
      <c r="Z7" s="17">
        <v>0</v>
      </c>
      <c r="AB7" s="17">
        <v>0</v>
      </c>
      <c r="AD7" s="17">
        <v>2175603</v>
      </c>
      <c r="AF7" s="17">
        <v>0</v>
      </c>
      <c r="AH7" s="17">
        <v>0</v>
      </c>
      <c r="AJ7" s="17">
        <v>0</v>
      </c>
      <c r="AM7" s="20">
        <v>4.3432000000000004</v>
      </c>
      <c r="BA7" s="18" t="e">
        <f>IF(AZ7&amp;AX7&amp;AV7&amp;AT7&amp;AR7&amp;AP7&amp;AN7&amp;AK7&amp;AI7&amp;AG7&amp;AE7&amp;AC7&amp;AA7&amp;Y7&amp;#REF!&amp;U7&amp;S7&amp;Q7&amp;O7&amp;M7&amp;K7&amp;I7&lt;&gt;"","Yes","No")</f>
        <v>#REF!</v>
      </c>
    </row>
    <row r="8" spans="1:56" x14ac:dyDescent="0.15">
      <c r="A8" s="9" t="s">
        <v>408</v>
      </c>
      <c r="B8" s="9" t="s">
        <v>409</v>
      </c>
      <c r="C8" s="10" t="s">
        <v>410</v>
      </c>
      <c r="D8" s="11">
        <v>749495</v>
      </c>
      <c r="E8" s="12">
        <v>96</v>
      </c>
      <c r="F8" s="13">
        <v>26</v>
      </c>
      <c r="G8" s="14"/>
      <c r="H8" s="15">
        <v>0</v>
      </c>
      <c r="I8" s="15"/>
      <c r="J8" s="15">
        <v>0</v>
      </c>
      <c r="K8" s="15"/>
      <c r="L8" s="15">
        <v>0</v>
      </c>
      <c r="M8" s="15"/>
      <c r="N8" s="15">
        <v>195249</v>
      </c>
      <c r="O8" s="15"/>
      <c r="P8" s="15">
        <v>0</v>
      </c>
      <c r="Q8" s="15"/>
      <c r="R8" s="15">
        <v>0</v>
      </c>
      <c r="S8" s="15"/>
      <c r="T8" s="15">
        <v>0</v>
      </c>
      <c r="U8" s="15"/>
      <c r="V8" s="12">
        <v>0</v>
      </c>
      <c r="X8" s="17">
        <v>0</v>
      </c>
      <c r="Z8" s="17">
        <v>0</v>
      </c>
      <c r="AB8" s="17">
        <v>0</v>
      </c>
      <c r="AD8" s="17">
        <v>1178649</v>
      </c>
      <c r="AF8" s="17">
        <v>0</v>
      </c>
      <c r="AH8" s="17">
        <v>0</v>
      </c>
      <c r="AJ8" s="17">
        <v>0</v>
      </c>
      <c r="BA8" s="18" t="e">
        <f>IF(AZ8&amp;AX8&amp;AV8&amp;AT8&amp;AR8&amp;AP8&amp;AN8&amp;AK8&amp;AI8&amp;AG8&amp;AE8&amp;AC8&amp;AA8&amp;Y8&amp;#REF!&amp;U8&amp;S8&amp;Q8&amp;O8&amp;M8&amp;K8&amp;I8&lt;&gt;"","Yes","No")</f>
        <v>#REF!</v>
      </c>
    </row>
    <row r="9" spans="1:56" x14ac:dyDescent="0.15">
      <c r="A9" s="9" t="s">
        <v>779</v>
      </c>
      <c r="B9" s="9" t="s">
        <v>409</v>
      </c>
      <c r="C9" s="10" t="s">
        <v>410</v>
      </c>
      <c r="D9" s="11">
        <v>749495</v>
      </c>
      <c r="E9" s="12">
        <v>35</v>
      </c>
      <c r="F9" s="13">
        <v>35</v>
      </c>
      <c r="G9" s="14"/>
      <c r="H9" s="15">
        <v>0</v>
      </c>
      <c r="I9" s="15"/>
      <c r="J9" s="15">
        <v>47974</v>
      </c>
      <c r="K9" s="15"/>
      <c r="L9" s="15">
        <v>0</v>
      </c>
      <c r="M9" s="15"/>
      <c r="N9" s="15">
        <v>0</v>
      </c>
      <c r="O9" s="15"/>
      <c r="P9" s="15">
        <v>0</v>
      </c>
      <c r="Q9" s="15"/>
      <c r="R9" s="15">
        <v>0</v>
      </c>
      <c r="S9" s="15"/>
      <c r="T9" s="15">
        <v>0</v>
      </c>
      <c r="U9" s="15"/>
      <c r="V9" s="12">
        <v>0</v>
      </c>
      <c r="X9" s="17">
        <v>0</v>
      </c>
      <c r="Z9" s="17">
        <v>492237</v>
      </c>
      <c r="AB9" s="17">
        <v>0</v>
      </c>
      <c r="AD9" s="17">
        <v>0</v>
      </c>
      <c r="AF9" s="17">
        <v>0</v>
      </c>
      <c r="AH9" s="17">
        <v>0</v>
      </c>
      <c r="AJ9" s="17">
        <v>0</v>
      </c>
      <c r="AO9" s="20">
        <v>10.2605</v>
      </c>
      <c r="BA9" s="18" t="e">
        <f>IF(AZ9&amp;AX9&amp;AV9&amp;AT9&amp;AR9&amp;AP9&amp;AN9&amp;AK9&amp;AI9&amp;AG9&amp;AE9&amp;AC9&amp;AA9&amp;Y9&amp;#REF!&amp;U9&amp;S9&amp;Q9&amp;O9&amp;M9&amp;K9&amp;I9&lt;&gt;"","Yes","No")</f>
        <v>#REF!</v>
      </c>
    </row>
    <row r="10" spans="1:56" x14ac:dyDescent="0.15">
      <c r="A10" s="9" t="s">
        <v>736</v>
      </c>
      <c r="B10" s="9" t="s">
        <v>737</v>
      </c>
      <c r="C10" s="10" t="s">
        <v>410</v>
      </c>
      <c r="D10" s="11">
        <v>70436</v>
      </c>
      <c r="E10" s="12">
        <v>39</v>
      </c>
      <c r="F10" s="13">
        <v>39</v>
      </c>
      <c r="G10" s="14"/>
      <c r="H10" s="15">
        <v>0</v>
      </c>
      <c r="I10" s="15"/>
      <c r="J10" s="15">
        <v>76741</v>
      </c>
      <c r="K10" s="15"/>
      <c r="L10" s="15">
        <v>0</v>
      </c>
      <c r="M10" s="15"/>
      <c r="N10" s="15">
        <v>0</v>
      </c>
      <c r="O10" s="15"/>
      <c r="P10" s="15">
        <v>0</v>
      </c>
      <c r="Q10" s="15"/>
      <c r="R10" s="15">
        <v>0</v>
      </c>
      <c r="S10" s="15"/>
      <c r="T10" s="15">
        <v>0</v>
      </c>
      <c r="U10" s="15"/>
      <c r="V10" s="12">
        <v>0</v>
      </c>
      <c r="X10" s="17">
        <v>0</v>
      </c>
      <c r="Z10" s="17">
        <v>664267</v>
      </c>
      <c r="AB10" s="17">
        <v>0</v>
      </c>
      <c r="AD10" s="17">
        <v>0</v>
      </c>
      <c r="AF10" s="17">
        <v>0</v>
      </c>
      <c r="AH10" s="17">
        <v>0</v>
      </c>
      <c r="AJ10" s="17">
        <v>0</v>
      </c>
      <c r="AO10" s="20">
        <v>8.6560000000000006</v>
      </c>
      <c r="BA10" s="18" t="e">
        <f>IF(AZ10&amp;AX10&amp;AV10&amp;AT10&amp;AR10&amp;AP10&amp;AN10&amp;AK10&amp;AI10&amp;AG10&amp;AE10&amp;AC10&amp;AA10&amp;Y10&amp;#REF!&amp;U10&amp;S10&amp;Q10&amp;O10&amp;M10&amp;K10&amp;I10&lt;&gt;"","Yes","No")</f>
        <v>#REF!</v>
      </c>
    </row>
    <row r="11" spans="1:56" x14ac:dyDescent="0.15">
      <c r="A11" s="9" t="s">
        <v>828</v>
      </c>
      <c r="B11" s="9" t="s">
        <v>829</v>
      </c>
      <c r="C11" s="10" t="s">
        <v>410</v>
      </c>
      <c r="D11" s="11">
        <v>286692</v>
      </c>
      <c r="E11" s="12">
        <v>32</v>
      </c>
      <c r="F11" s="13">
        <v>19</v>
      </c>
      <c r="G11" s="14"/>
      <c r="H11" s="15">
        <v>0</v>
      </c>
      <c r="I11" s="15"/>
      <c r="J11" s="15">
        <v>81420</v>
      </c>
      <c r="K11" s="15"/>
      <c r="L11" s="15">
        <v>0</v>
      </c>
      <c r="M11" s="15"/>
      <c r="N11" s="15">
        <v>0</v>
      </c>
      <c r="O11" s="15"/>
      <c r="P11" s="15">
        <v>0</v>
      </c>
      <c r="Q11" s="15"/>
      <c r="R11" s="15">
        <v>0</v>
      </c>
      <c r="S11" s="15"/>
      <c r="T11" s="15">
        <v>0</v>
      </c>
      <c r="U11" s="15"/>
      <c r="V11" s="12">
        <v>0</v>
      </c>
      <c r="X11" s="17">
        <v>0</v>
      </c>
      <c r="Z11" s="17">
        <v>593201</v>
      </c>
      <c r="AB11" s="17">
        <v>0</v>
      </c>
      <c r="AD11" s="17">
        <v>0</v>
      </c>
      <c r="AF11" s="17">
        <v>0</v>
      </c>
      <c r="AH11" s="17">
        <v>0</v>
      </c>
      <c r="AJ11" s="17">
        <v>0</v>
      </c>
      <c r="AO11" s="20">
        <v>7.2857000000000003</v>
      </c>
      <c r="BA11" s="18" t="e">
        <f>IF(AZ11&amp;AX11&amp;AV11&amp;AT11&amp;AR11&amp;AP11&amp;AN11&amp;AK11&amp;AI11&amp;AG11&amp;AE11&amp;AC11&amp;AA11&amp;Y11&amp;#REF!&amp;U11&amp;S11&amp;Q11&amp;O11&amp;M11&amp;K11&amp;I11&lt;&gt;"","Yes","No")</f>
        <v>#REF!</v>
      </c>
    </row>
    <row r="12" spans="1:56" x14ac:dyDescent="0.15">
      <c r="A12" s="9" t="s">
        <v>828</v>
      </c>
      <c r="B12" s="9" t="s">
        <v>829</v>
      </c>
      <c r="C12" s="10" t="s">
        <v>410</v>
      </c>
      <c r="D12" s="11">
        <v>286692</v>
      </c>
      <c r="E12" s="12">
        <v>32</v>
      </c>
      <c r="F12" s="13">
        <v>13</v>
      </c>
      <c r="G12" s="14"/>
      <c r="H12" s="15">
        <v>133615</v>
      </c>
      <c r="I12" s="15"/>
      <c r="J12" s="15">
        <v>0</v>
      </c>
      <c r="K12" s="15"/>
      <c r="L12" s="15">
        <v>0</v>
      </c>
      <c r="M12" s="15"/>
      <c r="N12" s="15">
        <v>0</v>
      </c>
      <c r="O12" s="15"/>
      <c r="P12" s="15">
        <v>0</v>
      </c>
      <c r="Q12" s="15"/>
      <c r="R12" s="15">
        <v>0</v>
      </c>
      <c r="S12" s="15"/>
      <c r="T12" s="15">
        <v>0</v>
      </c>
      <c r="U12" s="15"/>
      <c r="V12" s="12">
        <v>0</v>
      </c>
      <c r="X12" s="17">
        <v>656134</v>
      </c>
      <c r="Z12" s="17">
        <v>0</v>
      </c>
      <c r="AB12" s="17">
        <v>0</v>
      </c>
      <c r="AD12" s="17">
        <v>0</v>
      </c>
      <c r="AF12" s="17">
        <v>0</v>
      </c>
      <c r="AH12" s="17">
        <v>0</v>
      </c>
      <c r="AJ12" s="17">
        <v>0</v>
      </c>
      <c r="AM12" s="20">
        <v>4.9105999999999996</v>
      </c>
      <c r="BA12" s="18" t="e">
        <f>IF(AZ12&amp;AX12&amp;AV12&amp;AT12&amp;AR12&amp;AP12&amp;AN12&amp;AK12&amp;AI12&amp;AG12&amp;AE12&amp;AC12&amp;AA12&amp;Y12&amp;#REF!&amp;U12&amp;S12&amp;Q12&amp;O12&amp;M12&amp;K12&amp;I12&lt;&gt;"","Yes","No")</f>
        <v>#REF!</v>
      </c>
    </row>
    <row r="13" spans="1:56" x14ac:dyDescent="0.15">
      <c r="A13" s="9" t="s">
        <v>677</v>
      </c>
      <c r="B13" s="9" t="s">
        <v>678</v>
      </c>
      <c r="C13" s="10" t="s">
        <v>410</v>
      </c>
      <c r="D13" s="11">
        <v>326183</v>
      </c>
      <c r="E13" s="12">
        <v>45</v>
      </c>
      <c r="F13" s="13">
        <v>25</v>
      </c>
      <c r="G13" s="14"/>
      <c r="H13" s="15">
        <v>0</v>
      </c>
      <c r="I13" s="15"/>
      <c r="J13" s="15">
        <v>136210</v>
      </c>
      <c r="K13" s="15"/>
      <c r="L13" s="15">
        <v>0</v>
      </c>
      <c r="M13" s="15"/>
      <c r="N13" s="15">
        <v>0</v>
      </c>
      <c r="O13" s="15"/>
      <c r="P13" s="15">
        <v>0</v>
      </c>
      <c r="Q13" s="15"/>
      <c r="R13" s="15">
        <v>0</v>
      </c>
      <c r="S13" s="15"/>
      <c r="T13" s="15">
        <v>0</v>
      </c>
      <c r="U13" s="15"/>
      <c r="V13" s="12">
        <v>0</v>
      </c>
      <c r="X13" s="17">
        <v>0</v>
      </c>
      <c r="Z13" s="17">
        <v>840580</v>
      </c>
      <c r="AB13" s="17">
        <v>0</v>
      </c>
      <c r="AD13" s="17">
        <v>0</v>
      </c>
      <c r="AF13" s="17">
        <v>0</v>
      </c>
      <c r="AH13" s="17">
        <v>0</v>
      </c>
      <c r="AJ13" s="17">
        <v>0</v>
      </c>
      <c r="AO13" s="20">
        <v>6.1711999999999998</v>
      </c>
      <c r="BA13" s="18" t="e">
        <f>IF(AZ13&amp;AX13&amp;AV13&amp;AT13&amp;AR13&amp;AP13&amp;AN13&amp;AK13&amp;AI13&amp;AG13&amp;AE13&amp;AC13&amp;AA13&amp;Y13&amp;#REF!&amp;U13&amp;S13&amp;Q13&amp;O13&amp;M13&amp;K13&amp;I13&lt;&gt;"","Yes","No")</f>
        <v>#REF!</v>
      </c>
    </row>
    <row r="14" spans="1:56" x14ac:dyDescent="0.15">
      <c r="A14" s="9" t="s">
        <v>677</v>
      </c>
      <c r="B14" s="9" t="s">
        <v>678</v>
      </c>
      <c r="C14" s="10" t="s">
        <v>410</v>
      </c>
      <c r="D14" s="11">
        <v>326183</v>
      </c>
      <c r="E14" s="12">
        <v>45</v>
      </c>
      <c r="F14" s="13">
        <v>20</v>
      </c>
      <c r="G14" s="14"/>
      <c r="H14" s="15">
        <v>187888</v>
      </c>
      <c r="I14" s="15"/>
      <c r="J14" s="15">
        <v>56259</v>
      </c>
      <c r="K14" s="15"/>
      <c r="L14" s="15">
        <v>0</v>
      </c>
      <c r="M14" s="15"/>
      <c r="N14" s="15">
        <v>0</v>
      </c>
      <c r="O14" s="15"/>
      <c r="P14" s="15">
        <v>0</v>
      </c>
      <c r="Q14" s="15"/>
      <c r="R14" s="15">
        <v>0</v>
      </c>
      <c r="S14" s="15"/>
      <c r="T14" s="15">
        <v>0</v>
      </c>
      <c r="U14" s="15"/>
      <c r="V14" s="12">
        <v>0</v>
      </c>
      <c r="X14" s="17">
        <v>879446</v>
      </c>
      <c r="Z14" s="17">
        <v>291931</v>
      </c>
      <c r="AB14" s="17">
        <v>0</v>
      </c>
      <c r="AD14" s="17">
        <v>0</v>
      </c>
      <c r="AF14" s="17">
        <v>0</v>
      </c>
      <c r="AH14" s="17">
        <v>0</v>
      </c>
      <c r="AJ14" s="17">
        <v>0</v>
      </c>
      <c r="AM14" s="20">
        <v>4.6806999999999999</v>
      </c>
      <c r="AO14" s="20">
        <v>5.1890999999999998</v>
      </c>
      <c r="BA14" s="18" t="e">
        <f>IF(AZ14&amp;AX14&amp;AV14&amp;AT14&amp;AR14&amp;AP14&amp;AN14&amp;AK14&amp;AI14&amp;AG14&amp;AE14&amp;AC14&amp;AA14&amp;Y14&amp;#REF!&amp;U14&amp;S14&amp;Q14&amp;O14&amp;M14&amp;K14&amp;I14&lt;&gt;"","Yes","No")</f>
        <v>#REF!</v>
      </c>
    </row>
    <row r="15" spans="1:56" x14ac:dyDescent="0.15">
      <c r="A15" s="9" t="s">
        <v>881</v>
      </c>
      <c r="B15" s="9" t="s">
        <v>882</v>
      </c>
      <c r="C15" s="10" t="s">
        <v>410</v>
      </c>
      <c r="D15" s="11">
        <v>263907</v>
      </c>
      <c r="E15" s="12">
        <v>25</v>
      </c>
      <c r="F15" s="13">
        <v>6</v>
      </c>
      <c r="G15" s="14"/>
      <c r="H15" s="15">
        <v>1470</v>
      </c>
      <c r="I15" s="15"/>
      <c r="J15" s="15">
        <v>45265</v>
      </c>
      <c r="K15" s="15"/>
      <c r="L15" s="15">
        <v>0</v>
      </c>
      <c r="M15" s="15"/>
      <c r="N15" s="15">
        <v>0</v>
      </c>
      <c r="O15" s="15"/>
      <c r="P15" s="15">
        <v>0</v>
      </c>
      <c r="Q15" s="15"/>
      <c r="R15" s="15">
        <v>0</v>
      </c>
      <c r="S15" s="15"/>
      <c r="T15" s="15">
        <v>0</v>
      </c>
      <c r="U15" s="15"/>
      <c r="V15" s="12">
        <v>0</v>
      </c>
      <c r="X15" s="17">
        <v>631184</v>
      </c>
      <c r="Z15" s="17">
        <v>639551</v>
      </c>
      <c r="AB15" s="17">
        <v>0</v>
      </c>
      <c r="AD15" s="17">
        <v>0</v>
      </c>
      <c r="AF15" s="17">
        <v>0</v>
      </c>
      <c r="AH15" s="17">
        <v>0</v>
      </c>
      <c r="AJ15" s="17">
        <v>0</v>
      </c>
      <c r="AM15" s="20">
        <v>429.37689999999998</v>
      </c>
      <c r="AO15" s="20">
        <v>14.129</v>
      </c>
      <c r="BA15" s="18" t="e">
        <f>IF(AZ15&amp;AX15&amp;AV15&amp;AT15&amp;AR15&amp;AP15&amp;AN15&amp;AK15&amp;AI15&amp;AG15&amp;AE15&amp;AC15&amp;AA15&amp;Y15&amp;#REF!&amp;U15&amp;S15&amp;Q15&amp;O15&amp;M15&amp;K15&amp;I15&lt;&gt;"","Yes","No")</f>
        <v>#REF!</v>
      </c>
    </row>
    <row r="16" spans="1:56" x14ac:dyDescent="0.15">
      <c r="A16" s="9" t="s">
        <v>881</v>
      </c>
      <c r="B16" s="9" t="s">
        <v>882</v>
      </c>
      <c r="C16" s="10" t="s">
        <v>410</v>
      </c>
      <c r="D16" s="11">
        <v>263907</v>
      </c>
      <c r="E16" s="12">
        <v>25</v>
      </c>
      <c r="F16" s="13">
        <v>19</v>
      </c>
      <c r="G16" s="14"/>
      <c r="H16" s="15">
        <v>66857</v>
      </c>
      <c r="I16" s="15"/>
      <c r="J16" s="15">
        <v>102264</v>
      </c>
      <c r="K16" s="15"/>
      <c r="L16" s="15">
        <v>0</v>
      </c>
      <c r="M16" s="15"/>
      <c r="N16" s="15">
        <v>0</v>
      </c>
      <c r="O16" s="15"/>
      <c r="P16" s="15">
        <v>0</v>
      </c>
      <c r="Q16" s="15"/>
      <c r="R16" s="15">
        <v>0</v>
      </c>
      <c r="S16" s="15"/>
      <c r="T16" s="15">
        <v>0</v>
      </c>
      <c r="U16" s="15"/>
      <c r="V16" s="12">
        <v>0</v>
      </c>
      <c r="X16" s="17">
        <v>0</v>
      </c>
      <c r="Z16" s="17">
        <v>0</v>
      </c>
      <c r="AB16" s="17">
        <v>0</v>
      </c>
      <c r="AD16" s="17">
        <v>0</v>
      </c>
      <c r="AF16" s="17">
        <v>0</v>
      </c>
      <c r="AH16" s="17">
        <v>0</v>
      </c>
      <c r="AJ16" s="17">
        <v>0</v>
      </c>
      <c r="AM16" s="20">
        <v>0</v>
      </c>
      <c r="AO16" s="20">
        <v>0</v>
      </c>
      <c r="BA16" s="18" t="e">
        <f>IF(AZ16&amp;AX16&amp;AV16&amp;AT16&amp;AR16&amp;AP16&amp;AN16&amp;AK16&amp;AI16&amp;AG16&amp;AE16&amp;AC16&amp;AA16&amp;Y16&amp;#REF!&amp;U16&amp;S16&amp;Q16&amp;O16&amp;M16&amp;K16&amp;I16&lt;&gt;"","Yes","No")</f>
        <v>#REF!</v>
      </c>
    </row>
    <row r="17" spans="1:53" x14ac:dyDescent="0.15">
      <c r="A17" s="9" t="s">
        <v>600</v>
      </c>
      <c r="B17" s="9" t="s">
        <v>601</v>
      </c>
      <c r="C17" s="10" t="s">
        <v>410</v>
      </c>
      <c r="D17" s="11">
        <v>77074</v>
      </c>
      <c r="E17" s="12">
        <v>54</v>
      </c>
      <c r="F17" s="13">
        <v>44</v>
      </c>
      <c r="G17" s="14"/>
      <c r="H17" s="15">
        <v>1911</v>
      </c>
      <c r="I17" s="15"/>
      <c r="J17" s="15">
        <v>67977</v>
      </c>
      <c r="K17" s="15"/>
      <c r="L17" s="15">
        <v>0</v>
      </c>
      <c r="M17" s="15"/>
      <c r="N17" s="15">
        <v>0</v>
      </c>
      <c r="O17" s="15"/>
      <c r="P17" s="15">
        <v>0</v>
      </c>
      <c r="Q17" s="15"/>
      <c r="R17" s="15">
        <v>0</v>
      </c>
      <c r="S17" s="15"/>
      <c r="T17" s="15">
        <v>0</v>
      </c>
      <c r="U17" s="15"/>
      <c r="V17" s="12">
        <v>0</v>
      </c>
      <c r="X17" s="17">
        <v>3137</v>
      </c>
      <c r="Z17" s="17">
        <v>474947</v>
      </c>
      <c r="AB17" s="17">
        <v>0</v>
      </c>
      <c r="AD17" s="17">
        <v>0</v>
      </c>
      <c r="AF17" s="17">
        <v>0</v>
      </c>
      <c r="AH17" s="17">
        <v>0</v>
      </c>
      <c r="AJ17" s="17">
        <v>0</v>
      </c>
      <c r="AM17" s="20">
        <v>1.6415</v>
      </c>
      <c r="AO17" s="20">
        <v>6.9869000000000003</v>
      </c>
      <c r="BA17" s="18" t="e">
        <f>IF(AZ17&amp;AX17&amp;AV17&amp;AT17&amp;AR17&amp;AP17&amp;AN17&amp;AK17&amp;AI17&amp;AG17&amp;AE17&amp;AC17&amp;AA17&amp;Y17&amp;#REF!&amp;U17&amp;S17&amp;Q17&amp;O17&amp;M17&amp;K17&amp;I17&lt;&gt;"","Yes","No")</f>
        <v>#REF!</v>
      </c>
    </row>
    <row r="18" spans="1:53" x14ac:dyDescent="0.15">
      <c r="A18" s="9" t="s">
        <v>686</v>
      </c>
      <c r="B18" s="9" t="s">
        <v>687</v>
      </c>
      <c r="C18" s="10" t="s">
        <v>410</v>
      </c>
      <c r="D18" s="11">
        <v>57383</v>
      </c>
      <c r="E18" s="12">
        <v>44</v>
      </c>
      <c r="F18" s="13">
        <v>44</v>
      </c>
      <c r="G18" s="14"/>
      <c r="H18" s="15">
        <v>4</v>
      </c>
      <c r="I18" s="15"/>
      <c r="J18" s="15">
        <v>110219</v>
      </c>
      <c r="K18" s="15"/>
      <c r="L18" s="15">
        <v>0</v>
      </c>
      <c r="M18" s="15"/>
      <c r="N18" s="15">
        <v>0</v>
      </c>
      <c r="O18" s="15"/>
      <c r="P18" s="15">
        <v>0</v>
      </c>
      <c r="Q18" s="15"/>
      <c r="R18" s="15">
        <v>0</v>
      </c>
      <c r="S18" s="15"/>
      <c r="T18" s="15">
        <v>0</v>
      </c>
      <c r="U18" s="15"/>
      <c r="V18" s="12">
        <v>0</v>
      </c>
      <c r="X18" s="17">
        <v>0</v>
      </c>
      <c r="Z18" s="17">
        <v>680778</v>
      </c>
      <c r="AB18" s="17">
        <v>0</v>
      </c>
      <c r="AD18" s="17">
        <v>0</v>
      </c>
      <c r="AF18" s="17">
        <v>0</v>
      </c>
      <c r="AH18" s="17">
        <v>0</v>
      </c>
      <c r="AJ18" s="17">
        <v>0</v>
      </c>
      <c r="AM18" s="20">
        <v>0</v>
      </c>
      <c r="AO18" s="20">
        <v>6.1765999999999996</v>
      </c>
      <c r="BA18" s="18" t="e">
        <f>IF(AZ18&amp;AX18&amp;AV18&amp;AT18&amp;AR18&amp;AP18&amp;AN18&amp;AK18&amp;AI18&amp;AG18&amp;AE18&amp;AC18&amp;AA18&amp;Y18&amp;#REF!&amp;U18&amp;S18&amp;Q18&amp;O18&amp;M18&amp;K18&amp;I18&lt;&gt;"","Yes","No")</f>
        <v>#REF!</v>
      </c>
    </row>
    <row r="19" spans="1:53" x14ac:dyDescent="0.15">
      <c r="A19" s="9" t="s">
        <v>482</v>
      </c>
      <c r="B19" s="9" t="s">
        <v>483</v>
      </c>
      <c r="C19" s="10" t="s">
        <v>484</v>
      </c>
      <c r="D19" s="11">
        <v>431388</v>
      </c>
      <c r="E19" s="12">
        <v>76</v>
      </c>
      <c r="F19" s="13">
        <v>49</v>
      </c>
      <c r="G19" s="14"/>
      <c r="H19" s="15">
        <v>367120</v>
      </c>
      <c r="I19" s="15"/>
      <c r="J19" s="15">
        <v>0</v>
      </c>
      <c r="K19" s="15"/>
      <c r="L19" s="15">
        <v>0</v>
      </c>
      <c r="M19" s="15"/>
      <c r="N19" s="15">
        <v>278781</v>
      </c>
      <c r="O19" s="15"/>
      <c r="P19" s="15">
        <v>0</v>
      </c>
      <c r="Q19" s="15"/>
      <c r="R19" s="15">
        <v>0</v>
      </c>
      <c r="S19" s="15"/>
      <c r="T19" s="15">
        <v>0</v>
      </c>
      <c r="U19" s="15"/>
      <c r="V19" s="12">
        <v>0</v>
      </c>
      <c r="X19" s="17">
        <v>1494787</v>
      </c>
      <c r="Z19" s="17">
        <v>0</v>
      </c>
      <c r="AB19" s="17">
        <v>0</v>
      </c>
      <c r="AD19" s="17">
        <v>1115093</v>
      </c>
      <c r="AF19" s="17">
        <v>0</v>
      </c>
      <c r="AH19" s="17">
        <v>0</v>
      </c>
      <c r="AJ19" s="17">
        <v>0</v>
      </c>
      <c r="AM19" s="20">
        <v>4.0716999999999999</v>
      </c>
      <c r="BA19" s="18" t="e">
        <f>IF(AZ19&amp;AX19&amp;AV19&amp;AT19&amp;AR19&amp;AP19&amp;AN19&amp;AK19&amp;AI19&amp;AG19&amp;AE19&amp;AC19&amp;AA19&amp;Y19&amp;#REF!&amp;U19&amp;S19&amp;Q19&amp;O19&amp;M19&amp;K19&amp;I19&lt;&gt;"","Yes","No")</f>
        <v>#REF!</v>
      </c>
    </row>
    <row r="20" spans="1:53" x14ac:dyDescent="0.15">
      <c r="A20" s="9" t="s">
        <v>482</v>
      </c>
      <c r="B20" s="9" t="s">
        <v>483</v>
      </c>
      <c r="C20" s="10" t="s">
        <v>484</v>
      </c>
      <c r="D20" s="11">
        <v>431388</v>
      </c>
      <c r="E20" s="12">
        <v>76</v>
      </c>
      <c r="F20" s="13">
        <v>4</v>
      </c>
      <c r="G20" s="14"/>
      <c r="H20" s="15">
        <v>0</v>
      </c>
      <c r="I20" s="15"/>
      <c r="J20" s="15">
        <v>3992</v>
      </c>
      <c r="K20" s="15"/>
      <c r="L20" s="15">
        <v>0</v>
      </c>
      <c r="M20" s="15"/>
      <c r="N20" s="15">
        <v>0</v>
      </c>
      <c r="O20" s="15"/>
      <c r="P20" s="15">
        <v>0</v>
      </c>
      <c r="Q20" s="15"/>
      <c r="R20" s="15">
        <v>0</v>
      </c>
      <c r="S20" s="15"/>
      <c r="T20" s="15">
        <v>0</v>
      </c>
      <c r="U20" s="15"/>
      <c r="V20" s="12">
        <v>0</v>
      </c>
      <c r="X20" s="17">
        <v>0</v>
      </c>
      <c r="Z20" s="17">
        <v>36833</v>
      </c>
      <c r="AB20" s="17">
        <v>0</v>
      </c>
      <c r="AD20" s="17">
        <v>0</v>
      </c>
      <c r="AF20" s="17">
        <v>0</v>
      </c>
      <c r="AH20" s="17">
        <v>0</v>
      </c>
      <c r="AJ20" s="17">
        <v>0</v>
      </c>
      <c r="AO20" s="20">
        <v>9.2266999999999992</v>
      </c>
      <c r="BA20" s="18" t="e">
        <f>IF(AZ20&amp;AX20&amp;AV20&amp;AT20&amp;AR20&amp;AP20&amp;AN20&amp;AK20&amp;AI20&amp;AG20&amp;AE20&amp;AC20&amp;AA20&amp;Y20&amp;#REF!&amp;U20&amp;S20&amp;Q20&amp;O20&amp;M20&amp;K20&amp;I20&lt;&gt;"","Yes","No")</f>
        <v>#REF!</v>
      </c>
    </row>
    <row r="21" spans="1:53" x14ac:dyDescent="0.15">
      <c r="A21" s="9" t="s">
        <v>482</v>
      </c>
      <c r="B21" s="9" t="s">
        <v>483</v>
      </c>
      <c r="C21" s="10" t="s">
        <v>484</v>
      </c>
      <c r="D21" s="11">
        <v>431388</v>
      </c>
      <c r="E21" s="12">
        <v>76</v>
      </c>
      <c r="F21" s="13">
        <v>3</v>
      </c>
      <c r="G21" s="14"/>
      <c r="H21" s="15">
        <v>0</v>
      </c>
      <c r="I21" s="15"/>
      <c r="J21" s="15">
        <v>0</v>
      </c>
      <c r="K21" s="15"/>
      <c r="L21" s="15">
        <v>0</v>
      </c>
      <c r="M21" s="15"/>
      <c r="N21" s="15">
        <v>0</v>
      </c>
      <c r="O21" s="15"/>
      <c r="P21" s="15">
        <v>0</v>
      </c>
      <c r="Q21" s="15"/>
      <c r="R21" s="15">
        <v>0</v>
      </c>
      <c r="S21" s="15"/>
      <c r="T21" s="15">
        <v>416020</v>
      </c>
      <c r="U21" s="15"/>
      <c r="V21" s="12">
        <v>0</v>
      </c>
      <c r="X21" s="17">
        <v>0</v>
      </c>
      <c r="Z21" s="17">
        <v>0</v>
      </c>
      <c r="AB21" s="17">
        <v>0</v>
      </c>
      <c r="AD21" s="17">
        <v>0</v>
      </c>
      <c r="AF21" s="17">
        <v>0</v>
      </c>
      <c r="AH21" s="17">
        <v>53469</v>
      </c>
      <c r="AJ21" s="17">
        <v>0</v>
      </c>
      <c r="AW21" s="20">
        <v>0.1285</v>
      </c>
      <c r="BA21" s="18" t="e">
        <f>IF(AZ21&amp;AX21&amp;AV21&amp;AT21&amp;AR21&amp;AP21&amp;AN21&amp;AK21&amp;AI21&amp;AG21&amp;AE21&amp;AC21&amp;AA21&amp;Y21&amp;#REF!&amp;U21&amp;S21&amp;Q21&amp;O21&amp;M21&amp;K21&amp;I21&lt;&gt;"","Yes","No")</f>
        <v>#REF!</v>
      </c>
    </row>
    <row r="22" spans="1:53" x14ac:dyDescent="0.15">
      <c r="A22" s="9" t="s">
        <v>482</v>
      </c>
      <c r="B22" s="9" t="s">
        <v>483</v>
      </c>
      <c r="C22" s="10" t="s">
        <v>484</v>
      </c>
      <c r="D22" s="11">
        <v>431388</v>
      </c>
      <c r="E22" s="12">
        <v>76</v>
      </c>
      <c r="F22" s="13">
        <v>20</v>
      </c>
      <c r="G22" s="14"/>
      <c r="H22" s="15">
        <v>771</v>
      </c>
      <c r="I22" s="15"/>
      <c r="J22" s="15">
        <v>118622</v>
      </c>
      <c r="K22" s="15"/>
      <c r="L22" s="15">
        <v>0</v>
      </c>
      <c r="M22" s="15"/>
      <c r="N22" s="15">
        <v>0</v>
      </c>
      <c r="O22" s="15"/>
      <c r="P22" s="15">
        <v>0</v>
      </c>
      <c r="Q22" s="15"/>
      <c r="R22" s="15">
        <v>0</v>
      </c>
      <c r="S22" s="15"/>
      <c r="T22" s="15">
        <v>0</v>
      </c>
      <c r="U22" s="15"/>
      <c r="V22" s="12">
        <v>0</v>
      </c>
      <c r="X22" s="17">
        <v>0</v>
      </c>
      <c r="Z22" s="17">
        <v>810934</v>
      </c>
      <c r="AB22" s="17">
        <v>0</v>
      </c>
      <c r="AD22" s="17">
        <v>0</v>
      </c>
      <c r="AF22" s="17">
        <v>0</v>
      </c>
      <c r="AH22" s="17">
        <v>0</v>
      </c>
      <c r="AJ22" s="17">
        <v>0</v>
      </c>
      <c r="AM22" s="20">
        <v>0</v>
      </c>
      <c r="AO22" s="20">
        <v>6.8362999999999996</v>
      </c>
      <c r="BA22" s="18" t="e">
        <f>IF(AZ22&amp;AX22&amp;AV22&amp;AT22&amp;AR22&amp;AP22&amp;AN22&amp;AK22&amp;AI22&amp;AG22&amp;AE22&amp;AC22&amp;AA22&amp;Y22&amp;#REF!&amp;U22&amp;S22&amp;Q22&amp;O22&amp;M22&amp;K22&amp;I22&lt;&gt;"","Yes","No")</f>
        <v>#REF!</v>
      </c>
    </row>
    <row r="23" spans="1:53" x14ac:dyDescent="0.15">
      <c r="A23" s="9" t="s">
        <v>768</v>
      </c>
      <c r="B23" s="9" t="s">
        <v>769</v>
      </c>
      <c r="C23" s="10" t="s">
        <v>104</v>
      </c>
      <c r="D23" s="11">
        <v>71957</v>
      </c>
      <c r="E23" s="12">
        <v>36</v>
      </c>
      <c r="F23" s="13">
        <v>6</v>
      </c>
      <c r="G23" s="14"/>
      <c r="H23" s="15">
        <v>0</v>
      </c>
      <c r="I23" s="15"/>
      <c r="J23" s="15">
        <v>16564</v>
      </c>
      <c r="K23" s="15"/>
      <c r="L23" s="15">
        <v>0</v>
      </c>
      <c r="M23" s="15"/>
      <c r="N23" s="15">
        <v>0</v>
      </c>
      <c r="O23" s="15"/>
      <c r="P23" s="15">
        <v>0</v>
      </c>
      <c r="Q23" s="15"/>
      <c r="R23" s="15">
        <v>0</v>
      </c>
      <c r="S23" s="15"/>
      <c r="T23" s="15">
        <v>0</v>
      </c>
      <c r="U23" s="15"/>
      <c r="V23" s="12">
        <v>0</v>
      </c>
      <c r="X23" s="17">
        <v>0</v>
      </c>
      <c r="Z23" s="17">
        <v>115827</v>
      </c>
      <c r="AB23" s="17">
        <v>0</v>
      </c>
      <c r="AD23" s="17">
        <v>0</v>
      </c>
      <c r="AF23" s="17">
        <v>0</v>
      </c>
      <c r="AH23" s="17">
        <v>0</v>
      </c>
      <c r="AJ23" s="17">
        <v>0</v>
      </c>
      <c r="AO23" s="20">
        <v>6.9927000000000001</v>
      </c>
      <c r="BA23" s="18" t="e">
        <f>IF(AZ23&amp;AX23&amp;AV23&amp;AT23&amp;AR23&amp;AP23&amp;AN23&amp;AK23&amp;AI23&amp;AG23&amp;AE23&amp;AC23&amp;AA23&amp;Y23&amp;#REF!&amp;U23&amp;S23&amp;Q23&amp;O23&amp;M23&amp;K23&amp;I23&lt;&gt;"","Yes","No")</f>
        <v>#REF!</v>
      </c>
    </row>
    <row r="24" spans="1:53" x14ac:dyDescent="0.15">
      <c r="A24" s="9" t="s">
        <v>768</v>
      </c>
      <c r="B24" s="9" t="s">
        <v>769</v>
      </c>
      <c r="C24" s="10" t="s">
        <v>104</v>
      </c>
      <c r="D24" s="11">
        <v>71957</v>
      </c>
      <c r="E24" s="12">
        <v>36</v>
      </c>
      <c r="F24" s="13">
        <v>5</v>
      </c>
      <c r="G24" s="14"/>
      <c r="H24" s="15">
        <v>0</v>
      </c>
      <c r="I24" s="15"/>
      <c r="J24" s="15">
        <v>6764</v>
      </c>
      <c r="K24" s="15"/>
      <c r="L24" s="15">
        <v>0</v>
      </c>
      <c r="M24" s="15"/>
      <c r="N24" s="15">
        <v>0</v>
      </c>
      <c r="O24" s="15"/>
      <c r="P24" s="15">
        <v>0</v>
      </c>
      <c r="Q24" s="15"/>
      <c r="R24" s="15">
        <v>0</v>
      </c>
      <c r="S24" s="15"/>
      <c r="T24" s="15">
        <v>0</v>
      </c>
      <c r="U24" s="15"/>
      <c r="V24" s="12">
        <v>0</v>
      </c>
      <c r="X24" s="17">
        <v>0</v>
      </c>
      <c r="Z24" s="17">
        <v>128704</v>
      </c>
      <c r="AB24" s="17">
        <v>0</v>
      </c>
      <c r="AD24" s="17">
        <v>0</v>
      </c>
      <c r="AF24" s="17">
        <v>0</v>
      </c>
      <c r="AH24" s="17">
        <v>0</v>
      </c>
      <c r="AJ24" s="17">
        <v>0</v>
      </c>
      <c r="AO24" s="20">
        <v>19.027799999999999</v>
      </c>
      <c r="BA24" s="18" t="e">
        <f>IF(AZ24&amp;AX24&amp;AV24&amp;AT24&amp;AR24&amp;AP24&amp;AN24&amp;AK24&amp;AI24&amp;AG24&amp;AE24&amp;AC24&amp;AA24&amp;Y24&amp;#REF!&amp;U24&amp;S24&amp;Q24&amp;O24&amp;M24&amp;K24&amp;I24&lt;&gt;"","Yes","No")</f>
        <v>#REF!</v>
      </c>
    </row>
    <row r="25" spans="1:53" x14ac:dyDescent="0.15">
      <c r="A25" s="9" t="s">
        <v>768</v>
      </c>
      <c r="B25" s="9" t="s">
        <v>769</v>
      </c>
      <c r="C25" s="10" t="s">
        <v>104</v>
      </c>
      <c r="D25" s="11">
        <v>71957</v>
      </c>
      <c r="E25" s="12">
        <v>36</v>
      </c>
      <c r="F25" s="13">
        <v>25</v>
      </c>
      <c r="G25" s="14"/>
      <c r="H25" s="15">
        <v>197976</v>
      </c>
      <c r="I25" s="15"/>
      <c r="J25" s="15">
        <v>0</v>
      </c>
      <c r="K25" s="15"/>
      <c r="L25" s="15">
        <v>0</v>
      </c>
      <c r="M25" s="15"/>
      <c r="N25" s="15">
        <v>0</v>
      </c>
      <c r="O25" s="15"/>
      <c r="P25" s="15">
        <v>0</v>
      </c>
      <c r="Q25" s="15"/>
      <c r="R25" s="15">
        <v>0</v>
      </c>
      <c r="S25" s="15"/>
      <c r="T25" s="15">
        <v>0</v>
      </c>
      <c r="U25" s="15"/>
      <c r="V25" s="12">
        <v>0</v>
      </c>
      <c r="X25" s="17">
        <v>972586</v>
      </c>
      <c r="Z25" s="17">
        <v>0</v>
      </c>
      <c r="AB25" s="17">
        <v>0</v>
      </c>
      <c r="AD25" s="17">
        <v>0</v>
      </c>
      <c r="AF25" s="17">
        <v>0</v>
      </c>
      <c r="AH25" s="17">
        <v>0</v>
      </c>
      <c r="AJ25" s="17">
        <v>0</v>
      </c>
      <c r="AM25" s="20">
        <v>4.9126000000000003</v>
      </c>
      <c r="BA25" s="18" t="e">
        <f>IF(AZ25&amp;AX25&amp;AV25&amp;AT25&amp;AR25&amp;AP25&amp;AN25&amp;AK25&amp;AI25&amp;AG25&amp;AE25&amp;AC25&amp;AA25&amp;Y25&amp;#REF!&amp;U25&amp;S25&amp;Q25&amp;O25&amp;M25&amp;K25&amp;I25&lt;&gt;"","Yes","No")</f>
        <v>#REF!</v>
      </c>
    </row>
    <row r="26" spans="1:53" x14ac:dyDescent="0.15">
      <c r="A26" s="9" t="s">
        <v>937</v>
      </c>
      <c r="B26" s="9" t="s">
        <v>792</v>
      </c>
      <c r="C26" s="10" t="s">
        <v>104</v>
      </c>
      <c r="D26" s="11">
        <v>3629114</v>
      </c>
      <c r="E26" s="12">
        <v>19</v>
      </c>
      <c r="F26" s="13">
        <v>4</v>
      </c>
      <c r="G26" s="14"/>
      <c r="H26" s="15">
        <v>0</v>
      </c>
      <c r="I26" s="15"/>
      <c r="J26" s="15">
        <v>10585</v>
      </c>
      <c r="K26" s="15"/>
      <c r="L26" s="15">
        <v>2000</v>
      </c>
      <c r="M26" s="15"/>
      <c r="N26" s="15">
        <v>0</v>
      </c>
      <c r="O26" s="15"/>
      <c r="P26" s="15">
        <v>8052</v>
      </c>
      <c r="Q26" s="15"/>
      <c r="R26" s="15">
        <v>0</v>
      </c>
      <c r="S26" s="15"/>
      <c r="T26" s="15">
        <v>0</v>
      </c>
      <c r="U26" s="15"/>
      <c r="V26" s="12">
        <v>0</v>
      </c>
      <c r="X26" s="17">
        <v>38744</v>
      </c>
      <c r="Z26" s="17">
        <v>53068</v>
      </c>
      <c r="AB26" s="17">
        <v>0</v>
      </c>
      <c r="AD26" s="17">
        <v>0</v>
      </c>
      <c r="AF26" s="17">
        <v>7785</v>
      </c>
      <c r="AH26" s="17">
        <v>0</v>
      </c>
      <c r="AJ26" s="17">
        <v>0</v>
      </c>
      <c r="AO26" s="20">
        <v>5.0134999999999996</v>
      </c>
      <c r="AQ26" s="20">
        <v>0</v>
      </c>
      <c r="BA26" s="18" t="e">
        <f>IF(AZ26&amp;AX26&amp;AV26&amp;AT26&amp;AR26&amp;AP26&amp;AN26&amp;AK26&amp;AI26&amp;AG26&amp;AE26&amp;AC26&amp;AA26&amp;Y26&amp;#REF!&amp;U26&amp;S26&amp;Q26&amp;O26&amp;M26&amp;K26&amp;I26&lt;&gt;"","Yes","No")</f>
        <v>#REF!</v>
      </c>
    </row>
    <row r="27" spans="1:53" x14ac:dyDescent="0.15">
      <c r="A27" s="9" t="s">
        <v>937</v>
      </c>
      <c r="B27" s="9" t="s">
        <v>792</v>
      </c>
      <c r="C27" s="10" t="s">
        <v>104</v>
      </c>
      <c r="D27" s="11">
        <v>3629114</v>
      </c>
      <c r="E27" s="12">
        <v>19</v>
      </c>
      <c r="F27" s="13">
        <v>15</v>
      </c>
      <c r="G27" s="14"/>
      <c r="H27" s="15">
        <v>0</v>
      </c>
      <c r="I27" s="15"/>
      <c r="J27" s="15">
        <v>48421</v>
      </c>
      <c r="K27" s="15"/>
      <c r="L27" s="15">
        <v>9717</v>
      </c>
      <c r="M27" s="15"/>
      <c r="N27" s="15">
        <v>0</v>
      </c>
      <c r="O27" s="15"/>
      <c r="P27" s="15">
        <v>1769</v>
      </c>
      <c r="Q27" s="15"/>
      <c r="R27" s="15">
        <v>0</v>
      </c>
      <c r="S27" s="15"/>
      <c r="T27" s="15">
        <v>0</v>
      </c>
      <c r="U27" s="15"/>
      <c r="V27" s="12">
        <v>0</v>
      </c>
      <c r="X27" s="17">
        <v>8188</v>
      </c>
      <c r="Z27" s="17">
        <v>263273</v>
      </c>
      <c r="AB27" s="17">
        <v>0</v>
      </c>
      <c r="AD27" s="17">
        <v>0</v>
      </c>
      <c r="AF27" s="17">
        <v>40038</v>
      </c>
      <c r="AH27" s="17">
        <v>0</v>
      </c>
      <c r="AJ27" s="17">
        <v>0</v>
      </c>
      <c r="AO27" s="20">
        <v>5.4371999999999998</v>
      </c>
      <c r="AQ27" s="20">
        <v>0</v>
      </c>
      <c r="BA27" s="18" t="e">
        <f>IF(AZ27&amp;AX27&amp;AV27&amp;AT27&amp;AR27&amp;AP27&amp;AN27&amp;AK27&amp;AI27&amp;AG27&amp;AE27&amp;AC27&amp;AA27&amp;Y27&amp;#REF!&amp;U27&amp;S27&amp;Q27&amp;O27&amp;M27&amp;K27&amp;I27&lt;&gt;"","Yes","No")</f>
        <v>#REF!</v>
      </c>
    </row>
    <row r="28" spans="1:53" x14ac:dyDescent="0.15">
      <c r="A28" s="9" t="s">
        <v>1012</v>
      </c>
      <c r="B28" s="9" t="s">
        <v>418</v>
      </c>
      <c r="C28" s="10" t="s">
        <v>104</v>
      </c>
      <c r="D28" s="11">
        <v>3629114</v>
      </c>
      <c r="E28" s="12">
        <v>6</v>
      </c>
      <c r="F28" s="13">
        <v>6</v>
      </c>
      <c r="G28" s="14"/>
      <c r="H28" s="15">
        <v>0</v>
      </c>
      <c r="I28" s="15"/>
      <c r="J28" s="15">
        <v>19690</v>
      </c>
      <c r="K28" s="15"/>
      <c r="L28" s="15">
        <v>0</v>
      </c>
      <c r="M28" s="15"/>
      <c r="N28" s="15">
        <v>0</v>
      </c>
      <c r="O28" s="15"/>
      <c r="P28" s="15">
        <v>0</v>
      </c>
      <c r="Q28" s="15"/>
      <c r="R28" s="15">
        <v>0</v>
      </c>
      <c r="S28" s="15"/>
      <c r="T28" s="15">
        <v>0</v>
      </c>
      <c r="U28" s="15"/>
      <c r="V28" s="12">
        <v>0</v>
      </c>
      <c r="X28" s="17">
        <v>0</v>
      </c>
      <c r="Z28" s="17">
        <v>129916</v>
      </c>
      <c r="AB28" s="17">
        <v>0</v>
      </c>
      <c r="AD28" s="17">
        <v>0</v>
      </c>
      <c r="AF28" s="17">
        <v>0</v>
      </c>
      <c r="AH28" s="17">
        <v>0</v>
      </c>
      <c r="AJ28" s="17">
        <v>0</v>
      </c>
      <c r="AO28" s="20">
        <v>6.5980999999999996</v>
      </c>
      <c r="BA28" s="18" t="e">
        <f>IF(AZ28&amp;AX28&amp;AV28&amp;AT28&amp;AR28&amp;AP28&amp;AN28&amp;AK28&amp;AI28&amp;AG28&amp;AE28&amp;AC28&amp;AA28&amp;Y28&amp;#REF!&amp;U28&amp;S28&amp;Q28&amp;O28&amp;M28&amp;K28&amp;I28&lt;&gt;"","Yes","No")</f>
        <v>#REF!</v>
      </c>
    </row>
    <row r="29" spans="1:53" x14ac:dyDescent="0.15">
      <c r="A29" s="9" t="s">
        <v>102</v>
      </c>
      <c r="B29" s="9" t="s">
        <v>103</v>
      </c>
      <c r="C29" s="10" t="s">
        <v>104</v>
      </c>
      <c r="D29" s="11">
        <v>3629114</v>
      </c>
      <c r="E29" s="12">
        <v>1021</v>
      </c>
      <c r="F29" s="13">
        <v>353</v>
      </c>
      <c r="G29" s="14"/>
      <c r="H29" s="15">
        <v>0</v>
      </c>
      <c r="I29" s="15"/>
      <c r="J29" s="15">
        <v>451753</v>
      </c>
      <c r="K29" s="15"/>
      <c r="L29" s="15">
        <v>0</v>
      </c>
      <c r="M29" s="15"/>
      <c r="N29" s="15">
        <v>0</v>
      </c>
      <c r="O29" s="15"/>
      <c r="P29" s="15">
        <v>0</v>
      </c>
      <c r="Q29" s="15"/>
      <c r="R29" s="15">
        <v>0</v>
      </c>
      <c r="S29" s="15"/>
      <c r="T29" s="15">
        <v>0</v>
      </c>
      <c r="U29" s="15"/>
      <c r="V29" s="12">
        <v>0</v>
      </c>
      <c r="X29" s="17">
        <v>0</v>
      </c>
      <c r="Z29" s="17">
        <v>5753167</v>
      </c>
      <c r="AB29" s="17">
        <v>0</v>
      </c>
      <c r="AD29" s="17">
        <v>0</v>
      </c>
      <c r="AF29" s="17">
        <v>0</v>
      </c>
      <c r="AH29" s="17">
        <v>0</v>
      </c>
      <c r="AJ29" s="17">
        <v>0</v>
      </c>
      <c r="AO29" s="20">
        <v>12.735200000000001</v>
      </c>
      <c r="BA29" s="18" t="e">
        <f>IF(AZ29&amp;AX29&amp;AV29&amp;AT29&amp;AR29&amp;AP29&amp;AN29&amp;AK29&amp;AI29&amp;AG29&amp;AE29&amp;AC29&amp;AA29&amp;Y29&amp;#REF!&amp;U29&amp;S29&amp;Q29&amp;O29&amp;M29&amp;K29&amp;I29&lt;&gt;"","Yes","No")</f>
        <v>#REF!</v>
      </c>
    </row>
    <row r="30" spans="1:53" x14ac:dyDescent="0.15">
      <c r="A30" s="9" t="s">
        <v>102</v>
      </c>
      <c r="B30" s="9" t="s">
        <v>103</v>
      </c>
      <c r="C30" s="10" t="s">
        <v>104</v>
      </c>
      <c r="D30" s="11">
        <v>3629114</v>
      </c>
      <c r="E30" s="12">
        <v>1021</v>
      </c>
      <c r="F30" s="13">
        <v>322</v>
      </c>
      <c r="G30" s="14"/>
      <c r="H30" s="15">
        <v>611566</v>
      </c>
      <c r="I30" s="15"/>
      <c r="J30" s="15">
        <v>65699</v>
      </c>
      <c r="K30" s="15"/>
      <c r="L30" s="15">
        <v>0</v>
      </c>
      <c r="M30" s="15"/>
      <c r="N30" s="15">
        <v>3235438</v>
      </c>
      <c r="O30" s="15"/>
      <c r="P30" s="15">
        <v>0</v>
      </c>
      <c r="Q30" s="15"/>
      <c r="R30" s="15">
        <v>156498</v>
      </c>
      <c r="S30" s="15"/>
      <c r="T30" s="15">
        <v>0</v>
      </c>
      <c r="U30" s="15"/>
      <c r="V30" s="12">
        <v>0</v>
      </c>
      <c r="X30" s="17">
        <v>2835722</v>
      </c>
      <c r="Z30" s="17">
        <v>340649</v>
      </c>
      <c r="AB30" s="17">
        <v>0</v>
      </c>
      <c r="AD30" s="17">
        <v>12640043</v>
      </c>
      <c r="AF30" s="17">
        <v>156042</v>
      </c>
      <c r="AH30" s="17">
        <v>0</v>
      </c>
      <c r="AJ30" s="17">
        <v>0</v>
      </c>
      <c r="AM30" s="20">
        <v>4.6368</v>
      </c>
      <c r="AO30" s="20">
        <v>5.1849999999999996</v>
      </c>
      <c r="AS30" s="20">
        <v>80.768100000000004</v>
      </c>
      <c r="BA30" s="18" t="e">
        <f>IF(AZ30&amp;AX30&amp;AV30&amp;AT30&amp;AR30&amp;AP30&amp;AN30&amp;AK30&amp;AI30&amp;AG30&amp;AE30&amp;AC30&amp;AA30&amp;Y30&amp;#REF!&amp;U30&amp;S30&amp;Q30&amp;O30&amp;M30&amp;K30&amp;I30&lt;&gt;"","Yes","No")</f>
        <v>#REF!</v>
      </c>
    </row>
    <row r="31" spans="1:53" x14ac:dyDescent="0.15">
      <c r="A31" s="9" t="s">
        <v>149</v>
      </c>
      <c r="B31" s="9" t="s">
        <v>103</v>
      </c>
      <c r="C31" s="10" t="s">
        <v>104</v>
      </c>
      <c r="D31" s="11">
        <v>3629114</v>
      </c>
      <c r="E31" s="12">
        <v>529</v>
      </c>
      <c r="F31" s="13">
        <v>419</v>
      </c>
      <c r="G31" s="14"/>
      <c r="H31" s="15">
        <v>2170932</v>
      </c>
      <c r="I31" s="15"/>
      <c r="J31" s="15">
        <v>103861</v>
      </c>
      <c r="K31" s="15"/>
      <c r="L31" s="15">
        <v>0</v>
      </c>
      <c r="M31" s="15"/>
      <c r="N31" s="15">
        <v>4900494</v>
      </c>
      <c r="O31" s="15"/>
      <c r="P31" s="15">
        <v>0</v>
      </c>
      <c r="Q31" s="15"/>
      <c r="R31" s="15">
        <v>604901</v>
      </c>
      <c r="S31" s="15"/>
      <c r="T31" s="15">
        <v>0</v>
      </c>
      <c r="U31" s="15"/>
      <c r="V31" s="12">
        <v>0</v>
      </c>
      <c r="X31" s="17">
        <v>6583934</v>
      </c>
      <c r="Z31" s="17">
        <v>544473</v>
      </c>
      <c r="AB31" s="17">
        <v>0</v>
      </c>
      <c r="AD31" s="17">
        <v>18330477</v>
      </c>
      <c r="AF31" s="17">
        <v>185405</v>
      </c>
      <c r="AH31" s="17">
        <v>0</v>
      </c>
      <c r="AJ31" s="17">
        <v>0</v>
      </c>
      <c r="AM31" s="20">
        <v>3.0327999999999999</v>
      </c>
      <c r="AO31" s="20">
        <v>5.2423000000000002</v>
      </c>
      <c r="AS31" s="20">
        <v>30.3033</v>
      </c>
      <c r="BA31" s="18" t="e">
        <f>IF(AZ31&amp;AX31&amp;AV31&amp;AT31&amp;AR31&amp;AP31&amp;AN31&amp;AK31&amp;AI31&amp;AG31&amp;AE31&amp;AC31&amp;AA31&amp;Y31&amp;#REF!&amp;U31&amp;S31&amp;Q31&amp;O31&amp;M31&amp;K31&amp;I31&lt;&gt;"","Yes","No")</f>
        <v>#REF!</v>
      </c>
    </row>
    <row r="32" spans="1:53" x14ac:dyDescent="0.15">
      <c r="A32" s="9" t="s">
        <v>149</v>
      </c>
      <c r="B32" s="9" t="s">
        <v>103</v>
      </c>
      <c r="C32" s="10" t="s">
        <v>104</v>
      </c>
      <c r="D32" s="11">
        <v>3629114</v>
      </c>
      <c r="E32" s="12">
        <v>529</v>
      </c>
      <c r="F32" s="13">
        <v>110</v>
      </c>
      <c r="G32" s="14"/>
      <c r="H32" s="15">
        <v>0</v>
      </c>
      <c r="I32" s="15"/>
      <c r="J32" s="15">
        <v>617196</v>
      </c>
      <c r="K32" s="15"/>
      <c r="L32" s="15">
        <v>0</v>
      </c>
      <c r="M32" s="15"/>
      <c r="N32" s="15">
        <v>0</v>
      </c>
      <c r="O32" s="15"/>
      <c r="P32" s="15">
        <v>0</v>
      </c>
      <c r="Q32" s="15"/>
      <c r="R32" s="15">
        <v>0</v>
      </c>
      <c r="S32" s="15"/>
      <c r="T32" s="15">
        <v>0</v>
      </c>
      <c r="U32" s="15"/>
      <c r="V32" s="12">
        <v>0</v>
      </c>
      <c r="X32" s="17">
        <v>0</v>
      </c>
      <c r="Z32" s="17">
        <v>3647698</v>
      </c>
      <c r="AB32" s="17">
        <v>0</v>
      </c>
      <c r="AD32" s="17">
        <v>0</v>
      </c>
      <c r="AF32" s="17">
        <v>0</v>
      </c>
      <c r="AH32" s="17">
        <v>0</v>
      </c>
      <c r="AJ32" s="17">
        <v>0</v>
      </c>
      <c r="AO32" s="20">
        <v>5.9100999999999999</v>
      </c>
      <c r="BA32" s="18" t="e">
        <f>IF(AZ32&amp;AX32&amp;AV32&amp;AT32&amp;AR32&amp;AP32&amp;AN32&amp;AK32&amp;AI32&amp;AG32&amp;AE32&amp;AC32&amp;AA32&amp;Y32&amp;#REF!&amp;U32&amp;S32&amp;Q32&amp;O32&amp;M32&amp;K32&amp;I32&lt;&gt;"","Yes","No")</f>
        <v>#REF!</v>
      </c>
    </row>
    <row r="33" spans="1:53" x14ac:dyDescent="0.15">
      <c r="A33" s="9" t="s">
        <v>744</v>
      </c>
      <c r="B33" s="9" t="s">
        <v>103</v>
      </c>
      <c r="C33" s="10" t="s">
        <v>104</v>
      </c>
      <c r="D33" s="11">
        <v>3629114</v>
      </c>
      <c r="E33" s="12">
        <v>38</v>
      </c>
      <c r="F33" s="13">
        <v>38</v>
      </c>
      <c r="G33" s="14"/>
      <c r="H33" s="15">
        <v>0</v>
      </c>
      <c r="I33" s="15"/>
      <c r="J33" s="15">
        <v>0</v>
      </c>
      <c r="K33" s="15"/>
      <c r="L33" s="15">
        <v>0</v>
      </c>
      <c r="M33" s="15"/>
      <c r="N33" s="15">
        <v>0</v>
      </c>
      <c r="O33" s="15"/>
      <c r="P33" s="15">
        <v>0</v>
      </c>
      <c r="Q33" s="15"/>
      <c r="R33" s="15">
        <v>0</v>
      </c>
      <c r="S33" s="15"/>
      <c r="T33" s="15">
        <v>22806751</v>
      </c>
      <c r="U33" s="15"/>
      <c r="V33" s="12">
        <v>0</v>
      </c>
      <c r="X33" s="17">
        <v>0</v>
      </c>
      <c r="Z33" s="17">
        <v>0</v>
      </c>
      <c r="AB33" s="17">
        <v>0</v>
      </c>
      <c r="AD33" s="17">
        <v>0</v>
      </c>
      <c r="AF33" s="17">
        <v>0</v>
      </c>
      <c r="AH33" s="17">
        <v>3396815</v>
      </c>
      <c r="AJ33" s="17">
        <v>0</v>
      </c>
      <c r="AW33" s="20">
        <v>0.1489</v>
      </c>
      <c r="BA33" s="18" t="e">
        <f>IF(AZ33&amp;AX33&amp;AV33&amp;AT33&amp;AR33&amp;AP33&amp;AN33&amp;AK33&amp;AI33&amp;AG33&amp;AE33&amp;AC33&amp;AA33&amp;Y33&amp;#REF!&amp;U33&amp;S33&amp;Q33&amp;O33&amp;M33&amp;K33&amp;I33&lt;&gt;"","Yes","No")</f>
        <v>#REF!</v>
      </c>
    </row>
    <row r="34" spans="1:53" x14ac:dyDescent="0.15">
      <c r="A34" s="9" t="s">
        <v>943</v>
      </c>
      <c r="B34" s="9" t="s">
        <v>944</v>
      </c>
      <c r="C34" s="10" t="s">
        <v>104</v>
      </c>
      <c r="D34" s="11">
        <v>3629114</v>
      </c>
      <c r="E34" s="12">
        <v>18</v>
      </c>
      <c r="F34" s="13">
        <v>18</v>
      </c>
      <c r="G34" s="14"/>
      <c r="H34" s="15">
        <v>90696</v>
      </c>
      <c r="I34" s="15"/>
      <c r="J34" s="15">
        <v>0</v>
      </c>
      <c r="K34" s="15"/>
      <c r="L34" s="15">
        <v>0</v>
      </c>
      <c r="M34" s="15"/>
      <c r="N34" s="15">
        <v>114087</v>
      </c>
      <c r="O34" s="15"/>
      <c r="P34" s="15">
        <v>38888</v>
      </c>
      <c r="Q34" s="15"/>
      <c r="R34" s="15">
        <v>0</v>
      </c>
      <c r="S34" s="15"/>
      <c r="T34" s="15">
        <v>0</v>
      </c>
      <c r="U34" s="15"/>
      <c r="V34" s="12">
        <v>0</v>
      </c>
      <c r="X34" s="17">
        <v>673240</v>
      </c>
      <c r="Z34" s="17">
        <v>0</v>
      </c>
      <c r="AB34" s="17">
        <v>0</v>
      </c>
      <c r="AD34" s="17">
        <v>445315</v>
      </c>
      <c r="AF34" s="17">
        <v>0</v>
      </c>
      <c r="AH34" s="17">
        <v>0</v>
      </c>
      <c r="AJ34" s="17">
        <v>0</v>
      </c>
      <c r="AM34" s="20">
        <v>7.423</v>
      </c>
      <c r="BA34" s="18" t="e">
        <f>IF(AZ34&amp;AX34&amp;AV34&amp;AT34&amp;AR34&amp;AP34&amp;AN34&amp;AK34&amp;AI34&amp;AG34&amp;AE34&amp;AC34&amp;AA34&amp;Y34&amp;#REF!&amp;U34&amp;S34&amp;Q34&amp;O34&amp;M34&amp;K34&amp;I34&lt;&gt;"","Yes","No")</f>
        <v>#REF!</v>
      </c>
    </row>
    <row r="35" spans="1:53" x14ac:dyDescent="0.15">
      <c r="A35" s="9" t="s">
        <v>891</v>
      </c>
      <c r="B35" s="9" t="s">
        <v>892</v>
      </c>
      <c r="C35" s="10" t="s">
        <v>104</v>
      </c>
      <c r="D35" s="11">
        <v>843168</v>
      </c>
      <c r="E35" s="12">
        <v>24</v>
      </c>
      <c r="F35" s="13">
        <v>24</v>
      </c>
      <c r="G35" s="14"/>
      <c r="H35" s="15">
        <v>0</v>
      </c>
      <c r="I35" s="15"/>
      <c r="J35" s="15">
        <v>24287</v>
      </c>
      <c r="K35" s="15"/>
      <c r="L35" s="15">
        <v>0</v>
      </c>
      <c r="M35" s="15"/>
      <c r="N35" s="15">
        <v>0</v>
      </c>
      <c r="O35" s="15"/>
      <c r="P35" s="15">
        <v>0</v>
      </c>
      <c r="Q35" s="15"/>
      <c r="R35" s="15">
        <v>0</v>
      </c>
      <c r="S35" s="15"/>
      <c r="T35" s="15">
        <v>0</v>
      </c>
      <c r="U35" s="15"/>
      <c r="V35" s="12">
        <v>0</v>
      </c>
      <c r="X35" s="17">
        <v>0</v>
      </c>
      <c r="Z35" s="17">
        <v>332612</v>
      </c>
      <c r="AB35" s="17">
        <v>0</v>
      </c>
      <c r="AD35" s="17">
        <v>0</v>
      </c>
      <c r="AF35" s="17">
        <v>0</v>
      </c>
      <c r="AH35" s="17">
        <v>0</v>
      </c>
      <c r="AJ35" s="17">
        <v>0</v>
      </c>
      <c r="AO35" s="20">
        <v>13.6951</v>
      </c>
      <c r="BA35" s="18" t="e">
        <f>IF(AZ35&amp;AX35&amp;AV35&amp;AT35&amp;AR35&amp;AP35&amp;AN35&amp;AK35&amp;AI35&amp;AG35&amp;AE35&amp;AC35&amp;AA35&amp;Y35&amp;#REF!&amp;U35&amp;S35&amp;Q35&amp;O35&amp;M35&amp;K35&amp;I35&lt;&gt;"","Yes","No")</f>
        <v>#REF!</v>
      </c>
    </row>
    <row r="36" spans="1:53" x14ac:dyDescent="0.15">
      <c r="A36" s="9" t="s">
        <v>195</v>
      </c>
      <c r="B36" s="9" t="s">
        <v>196</v>
      </c>
      <c r="C36" s="10" t="s">
        <v>104</v>
      </c>
      <c r="D36" s="11">
        <v>843168</v>
      </c>
      <c r="E36" s="12">
        <v>331</v>
      </c>
      <c r="F36" s="13">
        <v>6</v>
      </c>
      <c r="G36" s="14"/>
      <c r="H36" s="15">
        <v>0</v>
      </c>
      <c r="I36" s="15"/>
      <c r="J36" s="15">
        <v>0</v>
      </c>
      <c r="K36" s="15"/>
      <c r="L36" s="15">
        <v>0</v>
      </c>
      <c r="M36" s="15"/>
      <c r="N36" s="15">
        <v>0</v>
      </c>
      <c r="O36" s="15"/>
      <c r="P36" s="15">
        <v>0</v>
      </c>
      <c r="Q36" s="15"/>
      <c r="R36" s="15">
        <v>0</v>
      </c>
      <c r="S36" s="15"/>
      <c r="T36" s="15">
        <v>1842400</v>
      </c>
      <c r="U36" s="15"/>
      <c r="V36" s="12">
        <v>0</v>
      </c>
      <c r="X36" s="17">
        <v>0</v>
      </c>
      <c r="Z36" s="17">
        <v>0</v>
      </c>
      <c r="AB36" s="17">
        <v>0</v>
      </c>
      <c r="AD36" s="17">
        <v>0</v>
      </c>
      <c r="AF36" s="17">
        <v>0</v>
      </c>
      <c r="AH36" s="17">
        <v>205434</v>
      </c>
      <c r="AJ36" s="17">
        <v>0</v>
      </c>
      <c r="AW36" s="20">
        <v>0.1115</v>
      </c>
      <c r="BA36" s="18" t="e">
        <f>IF(AZ36&amp;AX36&amp;AV36&amp;AT36&amp;AR36&amp;AP36&amp;AN36&amp;AK36&amp;AI36&amp;AG36&amp;AE36&amp;AC36&amp;AA36&amp;Y36&amp;#REF!&amp;U36&amp;S36&amp;Q36&amp;O36&amp;M36&amp;K36&amp;I36&lt;&gt;"","Yes","No")</f>
        <v>#REF!</v>
      </c>
    </row>
    <row r="37" spans="1:53" x14ac:dyDescent="0.15">
      <c r="A37" s="9" t="s">
        <v>195</v>
      </c>
      <c r="B37" s="9" t="s">
        <v>196</v>
      </c>
      <c r="C37" s="10" t="s">
        <v>104</v>
      </c>
      <c r="D37" s="11">
        <v>843168</v>
      </c>
      <c r="E37" s="12">
        <v>331</v>
      </c>
      <c r="F37" s="13">
        <v>202</v>
      </c>
      <c r="G37" s="14"/>
      <c r="H37" s="15">
        <v>0</v>
      </c>
      <c r="I37" s="15"/>
      <c r="J37" s="15">
        <v>0</v>
      </c>
      <c r="K37" s="15"/>
      <c r="L37" s="15">
        <v>0</v>
      </c>
      <c r="M37" s="15"/>
      <c r="N37" s="15">
        <v>865406</v>
      </c>
      <c r="O37" s="15"/>
      <c r="P37" s="15">
        <v>1742605</v>
      </c>
      <c r="Q37" s="15"/>
      <c r="R37" s="15">
        <v>0</v>
      </c>
      <c r="S37" s="15"/>
      <c r="T37" s="15">
        <v>0</v>
      </c>
      <c r="U37" s="15"/>
      <c r="V37" s="12">
        <v>0</v>
      </c>
      <c r="X37" s="17">
        <v>6553139</v>
      </c>
      <c r="Z37" s="17">
        <v>0</v>
      </c>
      <c r="AB37" s="17">
        <v>0</v>
      </c>
      <c r="AD37" s="17">
        <v>2785464</v>
      </c>
      <c r="AF37" s="17">
        <v>0</v>
      </c>
      <c r="AH37" s="17">
        <v>0</v>
      </c>
      <c r="AJ37" s="17">
        <v>0</v>
      </c>
      <c r="BA37" s="18" t="e">
        <f>IF(AZ37&amp;AX37&amp;AV37&amp;AT37&amp;AR37&amp;AP37&amp;AN37&amp;AK37&amp;AI37&amp;AG37&amp;AE37&amp;AC37&amp;AA37&amp;Y37&amp;#REF!&amp;U37&amp;S37&amp;Q37&amp;O37&amp;M37&amp;K37&amp;I37&lt;&gt;"","Yes","No")</f>
        <v>#REF!</v>
      </c>
    </row>
    <row r="38" spans="1:53" x14ac:dyDescent="0.15">
      <c r="A38" s="9" t="s">
        <v>195</v>
      </c>
      <c r="B38" s="9" t="s">
        <v>196</v>
      </c>
      <c r="C38" s="10" t="s">
        <v>104</v>
      </c>
      <c r="D38" s="11">
        <v>843168</v>
      </c>
      <c r="E38" s="12">
        <v>331</v>
      </c>
      <c r="F38" s="13">
        <v>123</v>
      </c>
      <c r="G38" s="14"/>
      <c r="H38" s="15">
        <v>470</v>
      </c>
      <c r="I38" s="15"/>
      <c r="J38" s="15">
        <v>600813</v>
      </c>
      <c r="K38" s="15"/>
      <c r="L38" s="15">
        <v>0</v>
      </c>
      <c r="M38" s="15"/>
      <c r="N38" s="15">
        <v>0</v>
      </c>
      <c r="O38" s="15"/>
      <c r="P38" s="15">
        <v>0</v>
      </c>
      <c r="Q38" s="15"/>
      <c r="R38" s="15">
        <v>0</v>
      </c>
      <c r="S38" s="15"/>
      <c r="T38" s="15">
        <v>0</v>
      </c>
      <c r="U38" s="15"/>
      <c r="V38" s="12">
        <v>0</v>
      </c>
      <c r="X38" s="17">
        <v>3172</v>
      </c>
      <c r="Z38" s="17">
        <v>4427129</v>
      </c>
      <c r="AB38" s="17">
        <v>0</v>
      </c>
      <c r="AD38" s="17">
        <v>0</v>
      </c>
      <c r="AF38" s="17">
        <v>0</v>
      </c>
      <c r="AH38" s="17">
        <v>0</v>
      </c>
      <c r="AJ38" s="17">
        <v>0</v>
      </c>
      <c r="AM38" s="20">
        <v>6.7488999999999999</v>
      </c>
      <c r="AO38" s="20">
        <v>7.3685999999999998</v>
      </c>
      <c r="BA38" s="18" t="e">
        <f>IF(AZ38&amp;AX38&amp;AV38&amp;AT38&amp;AR38&amp;AP38&amp;AN38&amp;AK38&amp;AI38&amp;AG38&amp;AE38&amp;AC38&amp;AA38&amp;Y38&amp;#REF!&amp;U38&amp;S38&amp;Q38&amp;O38&amp;M38&amp;K38&amp;I38&lt;&gt;"","Yes","No")</f>
        <v>#REF!</v>
      </c>
    </row>
    <row r="39" spans="1:53" x14ac:dyDescent="0.15">
      <c r="A39" s="9" t="s">
        <v>584</v>
      </c>
      <c r="B39" s="9" t="s">
        <v>585</v>
      </c>
      <c r="C39" s="10" t="s">
        <v>104</v>
      </c>
      <c r="D39" s="11">
        <v>135267</v>
      </c>
      <c r="E39" s="12">
        <v>58</v>
      </c>
      <c r="F39" s="13">
        <v>4</v>
      </c>
      <c r="G39" s="14"/>
      <c r="H39" s="15">
        <v>0</v>
      </c>
      <c r="I39" s="15"/>
      <c r="J39" s="15">
        <v>8146</v>
      </c>
      <c r="K39" s="15"/>
      <c r="L39" s="15">
        <v>0</v>
      </c>
      <c r="M39" s="15"/>
      <c r="N39" s="15">
        <v>0</v>
      </c>
      <c r="O39" s="15"/>
      <c r="P39" s="15">
        <v>0</v>
      </c>
      <c r="Q39" s="15"/>
      <c r="R39" s="15">
        <v>0</v>
      </c>
      <c r="S39" s="15"/>
      <c r="T39" s="15">
        <v>0</v>
      </c>
      <c r="U39" s="15"/>
      <c r="V39" s="12">
        <v>0</v>
      </c>
      <c r="X39" s="17">
        <v>770347</v>
      </c>
      <c r="Z39" s="17">
        <v>193624</v>
      </c>
      <c r="AB39" s="17">
        <v>0</v>
      </c>
      <c r="AD39" s="17">
        <v>0</v>
      </c>
      <c r="AF39" s="17">
        <v>0</v>
      </c>
      <c r="AH39" s="17">
        <v>0</v>
      </c>
      <c r="AJ39" s="17">
        <v>0</v>
      </c>
      <c r="AO39" s="20">
        <v>23.769200000000001</v>
      </c>
      <c r="BA39" s="18" t="e">
        <f>IF(AZ39&amp;AX39&amp;AV39&amp;AT39&amp;AR39&amp;AP39&amp;AN39&amp;AK39&amp;AI39&amp;AG39&amp;AE39&amp;AC39&amp;AA39&amp;Y39&amp;#REF!&amp;U39&amp;S39&amp;Q39&amp;O39&amp;M39&amp;K39&amp;I39&lt;&gt;"","Yes","No")</f>
        <v>#REF!</v>
      </c>
    </row>
    <row r="40" spans="1:53" x14ac:dyDescent="0.15">
      <c r="A40" s="9" t="s">
        <v>584</v>
      </c>
      <c r="B40" s="9" t="s">
        <v>585</v>
      </c>
      <c r="C40" s="10" t="s">
        <v>104</v>
      </c>
      <c r="D40" s="11">
        <v>135267</v>
      </c>
      <c r="E40" s="12">
        <v>58</v>
      </c>
      <c r="F40" s="13">
        <v>35</v>
      </c>
      <c r="G40" s="14"/>
      <c r="H40" s="15">
        <v>0</v>
      </c>
      <c r="I40" s="15"/>
      <c r="J40" s="15">
        <v>23028</v>
      </c>
      <c r="K40" s="15"/>
      <c r="L40" s="15">
        <v>0</v>
      </c>
      <c r="M40" s="15"/>
      <c r="N40" s="15">
        <v>0</v>
      </c>
      <c r="O40" s="15"/>
      <c r="P40" s="15">
        <v>0</v>
      </c>
      <c r="Q40" s="15"/>
      <c r="R40" s="15">
        <v>0</v>
      </c>
      <c r="S40" s="15"/>
      <c r="T40" s="15">
        <v>0</v>
      </c>
      <c r="U40" s="15"/>
      <c r="V40" s="12">
        <v>0</v>
      </c>
      <c r="X40" s="17">
        <v>0</v>
      </c>
      <c r="Z40" s="17">
        <v>232376</v>
      </c>
      <c r="AB40" s="17">
        <v>0</v>
      </c>
      <c r="AD40" s="17">
        <v>0</v>
      </c>
      <c r="AF40" s="17">
        <v>0</v>
      </c>
      <c r="AH40" s="17">
        <v>0</v>
      </c>
      <c r="AJ40" s="17">
        <v>0</v>
      </c>
      <c r="AO40" s="20">
        <v>10.090999999999999</v>
      </c>
      <c r="BA40" s="18" t="e">
        <f>IF(AZ40&amp;AX40&amp;AV40&amp;AT40&amp;AR40&amp;AP40&amp;AN40&amp;AK40&amp;AI40&amp;AG40&amp;AE40&amp;AC40&amp;AA40&amp;Y40&amp;#REF!&amp;U40&amp;S40&amp;Q40&amp;O40&amp;M40&amp;K40&amp;I40&lt;&gt;"","Yes","No")</f>
        <v>#REF!</v>
      </c>
    </row>
    <row r="41" spans="1:53" x14ac:dyDescent="0.15">
      <c r="A41" s="9" t="s">
        <v>584</v>
      </c>
      <c r="B41" s="9" t="s">
        <v>585</v>
      </c>
      <c r="C41" s="10" t="s">
        <v>104</v>
      </c>
      <c r="D41" s="11">
        <v>135267</v>
      </c>
      <c r="E41" s="12">
        <v>58</v>
      </c>
      <c r="F41" s="13">
        <v>19</v>
      </c>
      <c r="G41" s="14"/>
      <c r="H41" s="15">
        <v>17899</v>
      </c>
      <c r="I41" s="15"/>
      <c r="J41" s="15">
        <v>19244</v>
      </c>
      <c r="K41" s="15"/>
      <c r="L41" s="15">
        <v>0</v>
      </c>
      <c r="M41" s="15"/>
      <c r="N41" s="15">
        <v>0</v>
      </c>
      <c r="O41" s="15"/>
      <c r="P41" s="15">
        <v>117630</v>
      </c>
      <c r="Q41" s="15"/>
      <c r="R41" s="15">
        <v>0</v>
      </c>
      <c r="S41" s="15"/>
      <c r="T41" s="15">
        <v>0</v>
      </c>
      <c r="U41" s="15"/>
      <c r="V41" s="12">
        <v>0</v>
      </c>
      <c r="X41" s="17">
        <v>0</v>
      </c>
      <c r="Z41" s="17">
        <v>0</v>
      </c>
      <c r="AB41" s="17">
        <v>0</v>
      </c>
      <c r="AD41" s="17">
        <v>0</v>
      </c>
      <c r="AF41" s="17">
        <v>0</v>
      </c>
      <c r="AH41" s="17">
        <v>0</v>
      </c>
      <c r="AJ41" s="17">
        <v>0</v>
      </c>
      <c r="AM41" s="20">
        <v>0</v>
      </c>
      <c r="AO41" s="20">
        <v>0</v>
      </c>
      <c r="BA41" s="18" t="e">
        <f>IF(AZ41&amp;AX41&amp;AV41&amp;AT41&amp;AR41&amp;AP41&amp;AN41&amp;AK41&amp;AI41&amp;AG41&amp;AE41&amp;AC41&amp;AA41&amp;Y41&amp;#REF!&amp;U41&amp;S41&amp;Q41&amp;O41&amp;M41&amp;K41&amp;I41&lt;&gt;"","Yes","No")</f>
        <v>#REF!</v>
      </c>
    </row>
    <row r="42" spans="1:53" x14ac:dyDescent="0.15">
      <c r="A42" s="9" t="s">
        <v>476</v>
      </c>
      <c r="B42" s="9" t="s">
        <v>477</v>
      </c>
      <c r="C42" s="10" t="s">
        <v>54</v>
      </c>
      <c r="D42" s="11">
        <v>12150996</v>
      </c>
      <c r="E42" s="12">
        <v>76</v>
      </c>
      <c r="F42" s="13">
        <v>72</v>
      </c>
      <c r="G42" s="14"/>
      <c r="H42" s="15">
        <v>0</v>
      </c>
      <c r="I42" s="15"/>
      <c r="J42" s="15">
        <v>0</v>
      </c>
      <c r="K42" s="15"/>
      <c r="L42" s="15">
        <v>51555</v>
      </c>
      <c r="M42" s="15"/>
      <c r="N42" s="15">
        <v>107875</v>
      </c>
      <c r="O42" s="15"/>
      <c r="P42" s="15">
        <v>0</v>
      </c>
      <c r="Q42" s="15"/>
      <c r="R42" s="15">
        <v>764368</v>
      </c>
      <c r="S42" s="15"/>
      <c r="T42" s="15">
        <v>0</v>
      </c>
      <c r="U42" s="15"/>
      <c r="V42" s="12">
        <v>125680</v>
      </c>
      <c r="X42" s="17">
        <v>0</v>
      </c>
      <c r="Z42" s="17">
        <v>0</v>
      </c>
      <c r="AB42" s="17">
        <v>0</v>
      </c>
      <c r="AD42" s="17">
        <v>433121</v>
      </c>
      <c r="AF42" s="17">
        <v>1261526</v>
      </c>
      <c r="AH42" s="17">
        <v>0</v>
      </c>
      <c r="AJ42" s="17">
        <v>25179</v>
      </c>
      <c r="AQ42" s="20">
        <v>0</v>
      </c>
      <c r="AS42" s="20">
        <v>0.56659999999999999</v>
      </c>
      <c r="AY42" s="20">
        <v>0.20030000000000001</v>
      </c>
      <c r="BA42" s="18" t="e">
        <f>IF(AZ42&amp;AX42&amp;AV42&amp;AT42&amp;AR42&amp;AP42&amp;AN42&amp;AK42&amp;AI42&amp;AG42&amp;AE42&amp;AC42&amp;AA42&amp;Y42&amp;#REF!&amp;U42&amp;S42&amp;Q42&amp;O42&amp;M42&amp;K42&amp;I42&lt;&gt;"","Yes","No")</f>
        <v>#REF!</v>
      </c>
    </row>
    <row r="43" spans="1:53" x14ac:dyDescent="0.15">
      <c r="A43" s="9" t="s">
        <v>476</v>
      </c>
      <c r="B43" s="9" t="s">
        <v>477</v>
      </c>
      <c r="C43" s="10" t="s">
        <v>54</v>
      </c>
      <c r="D43" s="11">
        <v>12150996</v>
      </c>
      <c r="E43" s="12">
        <v>76</v>
      </c>
      <c r="F43" s="13">
        <v>4</v>
      </c>
      <c r="G43" s="14"/>
      <c r="H43" s="15">
        <v>0</v>
      </c>
      <c r="I43" s="15"/>
      <c r="J43" s="15">
        <v>0</v>
      </c>
      <c r="K43" s="15"/>
      <c r="L43" s="15">
        <v>0</v>
      </c>
      <c r="M43" s="15"/>
      <c r="N43" s="15">
        <v>0</v>
      </c>
      <c r="O43" s="15"/>
      <c r="P43" s="15">
        <v>0</v>
      </c>
      <c r="Q43" s="15"/>
      <c r="R43" s="15">
        <v>0</v>
      </c>
      <c r="S43" s="15"/>
      <c r="T43" s="15">
        <v>0</v>
      </c>
      <c r="U43" s="15"/>
      <c r="V43" s="12">
        <v>5000</v>
      </c>
      <c r="X43" s="17">
        <v>0</v>
      </c>
      <c r="Z43" s="17">
        <v>0</v>
      </c>
      <c r="AB43" s="17">
        <v>0</v>
      </c>
      <c r="AD43" s="17">
        <v>0</v>
      </c>
      <c r="AF43" s="17">
        <v>0</v>
      </c>
      <c r="AH43" s="17">
        <v>0</v>
      </c>
      <c r="AJ43" s="17">
        <v>10206</v>
      </c>
      <c r="AY43" s="20">
        <v>2.0411999999999999</v>
      </c>
      <c r="BA43" s="18" t="e">
        <f>IF(AZ43&amp;AX43&amp;AV43&amp;AT43&amp;AR43&amp;AP43&amp;AN43&amp;AK43&amp;AI43&amp;AG43&amp;AE43&amp;AC43&amp;AA43&amp;Y43&amp;#REF!&amp;U43&amp;S43&amp;Q43&amp;O43&amp;M43&amp;K43&amp;I43&lt;&gt;"","Yes","No")</f>
        <v>#REF!</v>
      </c>
    </row>
    <row r="44" spans="1:53" x14ac:dyDescent="0.15">
      <c r="A44" s="9" t="s">
        <v>427</v>
      </c>
      <c r="B44" s="9" t="s">
        <v>428</v>
      </c>
      <c r="C44" s="10" t="s">
        <v>54</v>
      </c>
      <c r="D44" s="11">
        <v>277634</v>
      </c>
      <c r="E44" s="12">
        <v>91</v>
      </c>
      <c r="F44" s="13">
        <v>52</v>
      </c>
      <c r="G44" s="14"/>
      <c r="H44" s="15">
        <v>539672</v>
      </c>
      <c r="I44" s="15"/>
      <c r="J44" s="15">
        <v>0</v>
      </c>
      <c r="K44" s="15"/>
      <c r="L44" s="15">
        <v>0</v>
      </c>
      <c r="M44" s="15"/>
      <c r="N44" s="15">
        <v>0</v>
      </c>
      <c r="O44" s="15"/>
      <c r="P44" s="15">
        <v>0</v>
      </c>
      <c r="Q44" s="15"/>
      <c r="R44" s="15">
        <v>0</v>
      </c>
      <c r="S44" s="15"/>
      <c r="T44" s="15">
        <v>0</v>
      </c>
      <c r="U44" s="15"/>
      <c r="V44" s="12">
        <v>120486</v>
      </c>
      <c r="X44" s="17">
        <v>2368938</v>
      </c>
      <c r="Z44" s="17">
        <v>0</v>
      </c>
      <c r="AB44" s="17">
        <v>0</v>
      </c>
      <c r="AD44" s="17">
        <v>0</v>
      </c>
      <c r="AF44" s="17">
        <v>0</v>
      </c>
      <c r="AH44" s="17">
        <v>0</v>
      </c>
      <c r="AJ44" s="17">
        <v>49938</v>
      </c>
      <c r="AM44" s="20">
        <v>4.3895999999999997</v>
      </c>
      <c r="AY44" s="20">
        <v>0.41449999999999998</v>
      </c>
      <c r="BA44" s="18" t="e">
        <f>IF(AZ44&amp;AX44&amp;AV44&amp;AT44&amp;AR44&amp;AP44&amp;AN44&amp;AK44&amp;AI44&amp;AG44&amp;AE44&amp;AC44&amp;AA44&amp;Y44&amp;#REF!&amp;U44&amp;S44&amp;Q44&amp;O44&amp;M44&amp;K44&amp;I44&lt;&gt;"","Yes","No")</f>
        <v>#REF!</v>
      </c>
    </row>
    <row r="45" spans="1:53" x14ac:dyDescent="0.15">
      <c r="A45" s="9" t="s">
        <v>427</v>
      </c>
      <c r="B45" s="9" t="s">
        <v>428</v>
      </c>
      <c r="C45" s="10" t="s">
        <v>54</v>
      </c>
      <c r="D45" s="11">
        <v>277634</v>
      </c>
      <c r="E45" s="12">
        <v>91</v>
      </c>
      <c r="F45" s="13">
        <v>27</v>
      </c>
      <c r="G45" s="14"/>
      <c r="H45" s="15">
        <v>0</v>
      </c>
      <c r="I45" s="15"/>
      <c r="J45" s="15">
        <v>109838</v>
      </c>
      <c r="K45" s="15"/>
      <c r="L45" s="15">
        <v>0</v>
      </c>
      <c r="M45" s="15"/>
      <c r="N45" s="15">
        <v>0</v>
      </c>
      <c r="O45" s="15"/>
      <c r="P45" s="15">
        <v>0</v>
      </c>
      <c r="Q45" s="15"/>
      <c r="R45" s="15">
        <v>0</v>
      </c>
      <c r="S45" s="15"/>
      <c r="T45" s="15">
        <v>0</v>
      </c>
      <c r="U45" s="15"/>
      <c r="V45" s="12">
        <v>0</v>
      </c>
      <c r="X45" s="17">
        <v>0</v>
      </c>
      <c r="Z45" s="17">
        <v>793657</v>
      </c>
      <c r="AB45" s="17">
        <v>0</v>
      </c>
      <c r="AD45" s="17">
        <v>0</v>
      </c>
      <c r="AF45" s="17">
        <v>0</v>
      </c>
      <c r="AH45" s="17">
        <v>0</v>
      </c>
      <c r="AJ45" s="17">
        <v>0</v>
      </c>
      <c r="AO45" s="20">
        <v>7.2256999999999998</v>
      </c>
      <c r="BA45" s="18" t="e">
        <f>IF(AZ45&amp;AX45&amp;AV45&amp;AT45&amp;AR45&amp;AP45&amp;AN45&amp;AK45&amp;AI45&amp;AG45&amp;AE45&amp;AC45&amp;AA45&amp;Y45&amp;#REF!&amp;U45&amp;S45&amp;Q45&amp;O45&amp;M45&amp;K45&amp;I45&lt;&gt;"","Yes","No")</f>
        <v>#REF!</v>
      </c>
    </row>
    <row r="46" spans="1:53" x14ac:dyDescent="0.15">
      <c r="A46" s="9" t="s">
        <v>733</v>
      </c>
      <c r="B46" s="9" t="s">
        <v>682</v>
      </c>
      <c r="C46" s="10" t="s">
        <v>54</v>
      </c>
      <c r="D46" s="11">
        <v>1723634</v>
      </c>
      <c r="E46" s="12">
        <v>39</v>
      </c>
      <c r="F46" s="13">
        <v>6</v>
      </c>
      <c r="G46" s="14"/>
      <c r="H46" s="15">
        <v>0</v>
      </c>
      <c r="I46" s="15"/>
      <c r="J46" s="15">
        <v>30492</v>
      </c>
      <c r="K46" s="15"/>
      <c r="L46" s="15">
        <v>0</v>
      </c>
      <c r="M46" s="15"/>
      <c r="N46" s="15">
        <v>0</v>
      </c>
      <c r="O46" s="15"/>
      <c r="P46" s="15">
        <v>0</v>
      </c>
      <c r="Q46" s="15"/>
      <c r="R46" s="15">
        <v>0</v>
      </c>
      <c r="S46" s="15"/>
      <c r="T46" s="15">
        <v>0</v>
      </c>
      <c r="U46" s="15"/>
      <c r="V46" s="12">
        <v>0</v>
      </c>
      <c r="X46" s="17">
        <v>0</v>
      </c>
      <c r="Z46" s="17">
        <v>182227</v>
      </c>
      <c r="AB46" s="17">
        <v>0</v>
      </c>
      <c r="AD46" s="17">
        <v>0</v>
      </c>
      <c r="AF46" s="17">
        <v>0</v>
      </c>
      <c r="AH46" s="17">
        <v>0</v>
      </c>
      <c r="AJ46" s="17">
        <v>0</v>
      </c>
      <c r="AO46" s="20">
        <v>5.9762000000000004</v>
      </c>
      <c r="BA46" s="18" t="e">
        <f>IF(AZ46&amp;AX46&amp;AV46&amp;AT46&amp;AR46&amp;AP46&amp;AN46&amp;AK46&amp;AI46&amp;AG46&amp;AE46&amp;AC46&amp;AA46&amp;Y46&amp;#REF!&amp;U46&amp;S46&amp;Q46&amp;O46&amp;M46&amp;K46&amp;I46&lt;&gt;"","Yes","No")</f>
        <v>#REF!</v>
      </c>
    </row>
    <row r="47" spans="1:53" x14ac:dyDescent="0.15">
      <c r="A47" s="9" t="s">
        <v>733</v>
      </c>
      <c r="B47" s="9" t="s">
        <v>682</v>
      </c>
      <c r="C47" s="10" t="s">
        <v>54</v>
      </c>
      <c r="D47" s="11">
        <v>1723634</v>
      </c>
      <c r="E47" s="12">
        <v>39</v>
      </c>
      <c r="F47" s="13">
        <v>4</v>
      </c>
      <c r="G47" s="14"/>
      <c r="H47" s="15">
        <v>38240</v>
      </c>
      <c r="I47" s="15"/>
      <c r="J47" s="15">
        <v>0</v>
      </c>
      <c r="K47" s="15"/>
      <c r="L47" s="15">
        <v>0</v>
      </c>
      <c r="M47" s="15"/>
      <c r="N47" s="15">
        <v>0</v>
      </c>
      <c r="O47" s="15"/>
      <c r="P47" s="15">
        <v>0</v>
      </c>
      <c r="Q47" s="15"/>
      <c r="R47" s="15">
        <v>0</v>
      </c>
      <c r="S47" s="15"/>
      <c r="T47" s="15">
        <v>0</v>
      </c>
      <c r="U47" s="15"/>
      <c r="V47" s="12">
        <v>0</v>
      </c>
      <c r="X47" s="17">
        <v>198244</v>
      </c>
      <c r="Z47" s="17">
        <v>0</v>
      </c>
      <c r="AB47" s="17">
        <v>0</v>
      </c>
      <c r="AD47" s="17">
        <v>0</v>
      </c>
      <c r="AF47" s="17">
        <v>0</v>
      </c>
      <c r="AH47" s="17">
        <v>0</v>
      </c>
      <c r="AJ47" s="17">
        <v>0</v>
      </c>
      <c r="AM47" s="20">
        <v>5.1841999999999997</v>
      </c>
      <c r="BA47" s="18" t="e">
        <f>IF(AZ47&amp;AX47&amp;AV47&amp;AT47&amp;AR47&amp;AP47&amp;AN47&amp;AK47&amp;AI47&amp;AG47&amp;AE47&amp;AC47&amp;AA47&amp;Y47&amp;#REF!&amp;U47&amp;S47&amp;Q47&amp;O47&amp;M47&amp;K47&amp;I47&lt;&gt;"","Yes","No")</f>
        <v>#REF!</v>
      </c>
    </row>
    <row r="48" spans="1:53" x14ac:dyDescent="0.15">
      <c r="A48" s="9" t="s">
        <v>733</v>
      </c>
      <c r="B48" s="9" t="s">
        <v>682</v>
      </c>
      <c r="C48" s="10" t="s">
        <v>54</v>
      </c>
      <c r="D48" s="11">
        <v>1723634</v>
      </c>
      <c r="E48" s="12">
        <v>39</v>
      </c>
      <c r="F48" s="13">
        <v>2</v>
      </c>
      <c r="G48" s="14"/>
      <c r="H48" s="15">
        <v>0</v>
      </c>
      <c r="I48" s="15"/>
      <c r="J48" s="15">
        <v>3155</v>
      </c>
      <c r="K48" s="15"/>
      <c r="L48" s="15">
        <v>0</v>
      </c>
      <c r="M48" s="15"/>
      <c r="N48" s="15">
        <v>0</v>
      </c>
      <c r="O48" s="15"/>
      <c r="P48" s="15">
        <v>0</v>
      </c>
      <c r="Q48" s="15"/>
      <c r="R48" s="15">
        <v>0</v>
      </c>
      <c r="S48" s="15"/>
      <c r="T48" s="15">
        <v>0</v>
      </c>
      <c r="U48" s="15"/>
      <c r="V48" s="12">
        <v>0</v>
      </c>
      <c r="X48" s="17">
        <v>0</v>
      </c>
      <c r="Z48" s="17">
        <v>23141</v>
      </c>
      <c r="AB48" s="17">
        <v>0</v>
      </c>
      <c r="AD48" s="17">
        <v>0</v>
      </c>
      <c r="AF48" s="17">
        <v>0</v>
      </c>
      <c r="AH48" s="17">
        <v>0</v>
      </c>
      <c r="AJ48" s="17">
        <v>0</v>
      </c>
      <c r="AO48" s="20">
        <v>7.3346999999999998</v>
      </c>
      <c r="BA48" s="18" t="e">
        <f>IF(AZ48&amp;AX48&amp;AV48&amp;AT48&amp;AR48&amp;AP48&amp;AN48&amp;AK48&amp;AI48&amp;AG48&amp;AE48&amp;AC48&amp;AA48&amp;Y48&amp;#REF!&amp;U48&amp;S48&amp;Q48&amp;O48&amp;M48&amp;K48&amp;I48&lt;&gt;"","Yes","No")</f>
        <v>#REF!</v>
      </c>
    </row>
    <row r="49" spans="1:53" x14ac:dyDescent="0.15">
      <c r="A49" s="9" t="s">
        <v>733</v>
      </c>
      <c r="B49" s="9" t="s">
        <v>682</v>
      </c>
      <c r="C49" s="10" t="s">
        <v>54</v>
      </c>
      <c r="D49" s="11">
        <v>1723634</v>
      </c>
      <c r="E49" s="12">
        <v>39</v>
      </c>
      <c r="F49" s="13">
        <v>2</v>
      </c>
      <c r="G49" s="14"/>
      <c r="H49" s="15">
        <v>0</v>
      </c>
      <c r="I49" s="15"/>
      <c r="J49" s="15">
        <v>9826</v>
      </c>
      <c r="K49" s="15"/>
      <c r="L49" s="15">
        <v>0</v>
      </c>
      <c r="M49" s="15"/>
      <c r="N49" s="15">
        <v>0</v>
      </c>
      <c r="O49" s="15"/>
      <c r="P49" s="15">
        <v>0</v>
      </c>
      <c r="Q49" s="15"/>
      <c r="R49" s="15">
        <v>0</v>
      </c>
      <c r="S49" s="15"/>
      <c r="T49" s="15">
        <v>0</v>
      </c>
      <c r="U49" s="15"/>
      <c r="V49" s="12">
        <v>0</v>
      </c>
      <c r="X49" s="17">
        <v>0</v>
      </c>
      <c r="Z49" s="17">
        <v>69602</v>
      </c>
      <c r="AB49" s="17">
        <v>0</v>
      </c>
      <c r="AD49" s="17">
        <v>0</v>
      </c>
      <c r="AF49" s="17">
        <v>0</v>
      </c>
      <c r="AH49" s="17">
        <v>0</v>
      </c>
      <c r="AJ49" s="17">
        <v>0</v>
      </c>
      <c r="AO49" s="20">
        <v>7.0834999999999999</v>
      </c>
      <c r="BA49" s="18" t="e">
        <f>IF(AZ49&amp;AX49&amp;AV49&amp;AT49&amp;AR49&amp;AP49&amp;AN49&amp;AK49&amp;AI49&amp;AG49&amp;AE49&amp;AC49&amp;AA49&amp;Y49&amp;#REF!&amp;U49&amp;S49&amp;Q49&amp;O49&amp;M49&amp;K49&amp;I49&lt;&gt;"","Yes","No")</f>
        <v>#REF!</v>
      </c>
    </row>
    <row r="50" spans="1:53" x14ac:dyDescent="0.15">
      <c r="A50" s="9" t="s">
        <v>733</v>
      </c>
      <c r="B50" s="9" t="s">
        <v>682</v>
      </c>
      <c r="C50" s="10" t="s">
        <v>54</v>
      </c>
      <c r="D50" s="11">
        <v>1723634</v>
      </c>
      <c r="E50" s="12">
        <v>39</v>
      </c>
      <c r="F50" s="13">
        <v>15</v>
      </c>
      <c r="G50" s="14"/>
      <c r="H50" s="15">
        <v>28123</v>
      </c>
      <c r="I50" s="15"/>
      <c r="J50" s="15">
        <v>5678</v>
      </c>
      <c r="K50" s="15"/>
      <c r="L50" s="15">
        <v>0</v>
      </c>
      <c r="M50" s="15"/>
      <c r="N50" s="15">
        <v>363023</v>
      </c>
      <c r="O50" s="15"/>
      <c r="P50" s="15">
        <v>0</v>
      </c>
      <c r="Q50" s="15"/>
      <c r="R50" s="15">
        <v>0</v>
      </c>
      <c r="S50" s="15"/>
      <c r="T50" s="15">
        <v>0</v>
      </c>
      <c r="U50" s="15"/>
      <c r="V50" s="12">
        <v>0</v>
      </c>
      <c r="X50" s="17">
        <v>160503</v>
      </c>
      <c r="Z50" s="17">
        <v>41510</v>
      </c>
      <c r="AB50" s="17">
        <v>0</v>
      </c>
      <c r="AD50" s="17">
        <v>1279016</v>
      </c>
      <c r="AF50" s="17">
        <v>0</v>
      </c>
      <c r="AH50" s="17">
        <v>0</v>
      </c>
      <c r="AJ50" s="17">
        <v>0</v>
      </c>
      <c r="AM50" s="20">
        <v>5.7072000000000003</v>
      </c>
      <c r="AO50" s="20">
        <v>7.3106999999999998</v>
      </c>
      <c r="BA50" s="18" t="e">
        <f>IF(AZ50&amp;AX50&amp;AV50&amp;AT50&amp;AR50&amp;AP50&amp;AN50&amp;AK50&amp;AI50&amp;AG50&amp;AE50&amp;AC50&amp;AA50&amp;Y50&amp;#REF!&amp;U50&amp;S50&amp;Q50&amp;O50&amp;M50&amp;K50&amp;I50&lt;&gt;"","Yes","No")</f>
        <v>#REF!</v>
      </c>
    </row>
    <row r="51" spans="1:53" x14ac:dyDescent="0.15">
      <c r="A51" s="9" t="s">
        <v>733</v>
      </c>
      <c r="B51" s="9" t="s">
        <v>682</v>
      </c>
      <c r="C51" s="10" t="s">
        <v>54</v>
      </c>
      <c r="D51" s="11">
        <v>1723634</v>
      </c>
      <c r="E51" s="12">
        <v>39</v>
      </c>
      <c r="F51" s="13">
        <v>10</v>
      </c>
      <c r="G51" s="14"/>
      <c r="H51" s="15">
        <v>0</v>
      </c>
      <c r="I51" s="15"/>
      <c r="J51" s="15">
        <v>14611</v>
      </c>
      <c r="K51" s="15"/>
      <c r="L51" s="15">
        <v>0</v>
      </c>
      <c r="M51" s="15"/>
      <c r="N51" s="15">
        <v>0</v>
      </c>
      <c r="O51" s="15"/>
      <c r="P51" s="15">
        <v>0</v>
      </c>
      <c r="Q51" s="15"/>
      <c r="R51" s="15">
        <v>0</v>
      </c>
      <c r="S51" s="15"/>
      <c r="T51" s="15">
        <v>0</v>
      </c>
      <c r="U51" s="15"/>
      <c r="V51" s="12">
        <v>0</v>
      </c>
      <c r="X51" s="17">
        <v>0</v>
      </c>
      <c r="Z51" s="17">
        <v>229099</v>
      </c>
      <c r="AB51" s="17">
        <v>0</v>
      </c>
      <c r="AD51" s="17">
        <v>0</v>
      </c>
      <c r="AF51" s="17">
        <v>0</v>
      </c>
      <c r="AH51" s="17">
        <v>0</v>
      </c>
      <c r="AJ51" s="17">
        <v>0</v>
      </c>
      <c r="AO51" s="20">
        <v>15.6799</v>
      </c>
      <c r="BA51" s="18" t="e">
        <f>IF(AZ51&amp;AX51&amp;AV51&amp;AT51&amp;AR51&amp;AP51&amp;AN51&amp;AK51&amp;AI51&amp;AG51&amp;AE51&amp;AC51&amp;AA51&amp;Y51&amp;#REF!&amp;U51&amp;S51&amp;Q51&amp;O51&amp;M51&amp;K51&amp;I51&lt;&gt;"","Yes","No")</f>
        <v>#REF!</v>
      </c>
    </row>
    <row r="52" spans="1:53" x14ac:dyDescent="0.15">
      <c r="A52" s="9" t="s">
        <v>441</v>
      </c>
      <c r="B52" s="9" t="s">
        <v>442</v>
      </c>
      <c r="C52" s="10" t="s">
        <v>54</v>
      </c>
      <c r="D52" s="11">
        <v>523994</v>
      </c>
      <c r="E52" s="12">
        <v>87</v>
      </c>
      <c r="F52" s="13">
        <v>69</v>
      </c>
      <c r="G52" s="14"/>
      <c r="H52" s="15">
        <v>0</v>
      </c>
      <c r="I52" s="15"/>
      <c r="J52" s="15">
        <v>0</v>
      </c>
      <c r="K52" s="15"/>
      <c r="L52" s="15">
        <v>0</v>
      </c>
      <c r="M52" s="15"/>
      <c r="N52" s="15">
        <v>1553376</v>
      </c>
      <c r="O52" s="15"/>
      <c r="P52" s="15">
        <v>0</v>
      </c>
      <c r="Q52" s="15"/>
      <c r="R52" s="15">
        <v>0</v>
      </c>
      <c r="S52" s="15"/>
      <c r="T52" s="15">
        <v>0</v>
      </c>
      <c r="U52" s="15"/>
      <c r="V52" s="12">
        <v>0</v>
      </c>
      <c r="X52" s="17">
        <v>0</v>
      </c>
      <c r="Z52" s="17">
        <v>0</v>
      </c>
      <c r="AB52" s="17">
        <v>0</v>
      </c>
      <c r="AD52" s="17">
        <v>3702077</v>
      </c>
      <c r="AF52" s="17">
        <v>0</v>
      </c>
      <c r="AH52" s="17">
        <v>0</v>
      </c>
      <c r="AJ52" s="17">
        <v>0</v>
      </c>
      <c r="BA52" s="18" t="e">
        <f>IF(AZ52&amp;AX52&amp;AV52&amp;AT52&amp;AR52&amp;AP52&amp;AN52&amp;AK52&amp;AI52&amp;AG52&amp;AE52&amp;AC52&amp;AA52&amp;Y52&amp;#REF!&amp;U52&amp;S52&amp;Q52&amp;O52&amp;M52&amp;K52&amp;I52&lt;&gt;"","Yes","No")</f>
        <v>#REF!</v>
      </c>
    </row>
    <row r="53" spans="1:53" x14ac:dyDescent="0.15">
      <c r="A53" s="9" t="s">
        <v>441</v>
      </c>
      <c r="B53" s="9" t="s">
        <v>442</v>
      </c>
      <c r="C53" s="10" t="s">
        <v>54</v>
      </c>
      <c r="D53" s="11">
        <v>523994</v>
      </c>
      <c r="E53" s="12">
        <v>87</v>
      </c>
      <c r="F53" s="13">
        <v>18</v>
      </c>
      <c r="G53" s="14"/>
      <c r="H53" s="15">
        <v>0</v>
      </c>
      <c r="I53" s="15"/>
      <c r="J53" s="15">
        <v>0</v>
      </c>
      <c r="K53" s="15"/>
      <c r="L53" s="15">
        <v>0</v>
      </c>
      <c r="M53" s="15"/>
      <c r="N53" s="15">
        <v>134458</v>
      </c>
      <c r="O53" s="15"/>
      <c r="P53" s="15">
        <v>0</v>
      </c>
      <c r="Q53" s="15"/>
      <c r="R53" s="15">
        <v>0</v>
      </c>
      <c r="S53" s="15"/>
      <c r="T53" s="15">
        <v>0</v>
      </c>
      <c r="U53" s="15"/>
      <c r="V53" s="12">
        <v>0</v>
      </c>
      <c r="X53" s="17">
        <v>0</v>
      </c>
      <c r="Z53" s="17">
        <v>0</v>
      </c>
      <c r="AB53" s="17">
        <v>0</v>
      </c>
      <c r="AD53" s="17">
        <v>602079</v>
      </c>
      <c r="AF53" s="17">
        <v>0</v>
      </c>
      <c r="AH53" s="17">
        <v>0</v>
      </c>
      <c r="AJ53" s="17">
        <v>0</v>
      </c>
      <c r="BA53" s="18" t="e">
        <f>IF(AZ53&amp;AX53&amp;AV53&amp;AT53&amp;AR53&amp;AP53&amp;AN53&amp;AK53&amp;AI53&amp;AG53&amp;AE53&amp;AC53&amp;AA53&amp;Y53&amp;#REF!&amp;U53&amp;S53&amp;Q53&amp;O53&amp;M53&amp;K53&amp;I53&lt;&gt;"","Yes","No")</f>
        <v>#REF!</v>
      </c>
    </row>
    <row r="54" spans="1:53" x14ac:dyDescent="0.15">
      <c r="A54" s="9" t="s">
        <v>658</v>
      </c>
      <c r="B54" s="9" t="s">
        <v>659</v>
      </c>
      <c r="C54" s="10" t="s">
        <v>54</v>
      </c>
      <c r="D54" s="11">
        <v>98176</v>
      </c>
      <c r="E54" s="12">
        <v>48</v>
      </c>
      <c r="F54" s="13">
        <v>26</v>
      </c>
      <c r="G54" s="14"/>
      <c r="H54" s="15">
        <v>211396</v>
      </c>
      <c r="I54" s="15"/>
      <c r="J54" s="15">
        <v>0</v>
      </c>
      <c r="K54" s="15"/>
      <c r="L54" s="15">
        <v>0</v>
      </c>
      <c r="M54" s="15"/>
      <c r="N54" s="15">
        <v>51763</v>
      </c>
      <c r="O54" s="15"/>
      <c r="P54" s="15">
        <v>0</v>
      </c>
      <c r="Q54" s="15"/>
      <c r="R54" s="15">
        <v>0</v>
      </c>
      <c r="S54" s="15"/>
      <c r="T54" s="15">
        <v>0</v>
      </c>
      <c r="U54" s="15"/>
      <c r="V54" s="12">
        <v>0</v>
      </c>
      <c r="X54" s="17">
        <v>1058041</v>
      </c>
      <c r="Z54" s="17">
        <v>0</v>
      </c>
      <c r="AB54" s="17">
        <v>0</v>
      </c>
      <c r="AD54" s="17">
        <v>154378</v>
      </c>
      <c r="AF54" s="17">
        <v>0</v>
      </c>
      <c r="AH54" s="17">
        <v>0</v>
      </c>
      <c r="AJ54" s="17">
        <v>0</v>
      </c>
      <c r="AM54" s="20">
        <v>5.0049999999999999</v>
      </c>
      <c r="BA54" s="18" t="e">
        <f>IF(AZ54&amp;AX54&amp;AV54&amp;AT54&amp;AR54&amp;AP54&amp;AN54&amp;AK54&amp;AI54&amp;AG54&amp;AE54&amp;AC54&amp;AA54&amp;Y54&amp;#REF!&amp;U54&amp;S54&amp;Q54&amp;O54&amp;M54&amp;K54&amp;I54&lt;&gt;"","Yes","No")</f>
        <v>#REF!</v>
      </c>
    </row>
    <row r="55" spans="1:53" x14ac:dyDescent="0.15">
      <c r="A55" s="9" t="s">
        <v>658</v>
      </c>
      <c r="B55" s="9" t="s">
        <v>659</v>
      </c>
      <c r="C55" s="10" t="s">
        <v>54</v>
      </c>
      <c r="D55" s="11">
        <v>98176</v>
      </c>
      <c r="E55" s="12">
        <v>48</v>
      </c>
      <c r="F55" s="13">
        <v>22</v>
      </c>
      <c r="G55" s="14"/>
      <c r="H55" s="15">
        <v>0</v>
      </c>
      <c r="I55" s="15"/>
      <c r="J55" s="15">
        <v>84694</v>
      </c>
      <c r="K55" s="15"/>
      <c r="L55" s="15">
        <v>0</v>
      </c>
      <c r="M55" s="15"/>
      <c r="N55" s="15">
        <v>0</v>
      </c>
      <c r="O55" s="15"/>
      <c r="P55" s="15">
        <v>0</v>
      </c>
      <c r="Q55" s="15"/>
      <c r="R55" s="15">
        <v>0</v>
      </c>
      <c r="S55" s="15"/>
      <c r="T55" s="15">
        <v>0</v>
      </c>
      <c r="U55" s="15"/>
      <c r="V55" s="12">
        <v>0</v>
      </c>
      <c r="X55" s="17">
        <v>0</v>
      </c>
      <c r="Z55" s="17">
        <v>481392</v>
      </c>
      <c r="AB55" s="17">
        <v>0</v>
      </c>
      <c r="AD55" s="17">
        <v>0</v>
      </c>
      <c r="AF55" s="17">
        <v>0</v>
      </c>
      <c r="AH55" s="17">
        <v>0</v>
      </c>
      <c r="AJ55" s="17">
        <v>0</v>
      </c>
      <c r="AO55" s="20">
        <v>5.6839000000000004</v>
      </c>
      <c r="BA55" s="18" t="e">
        <f>IF(AZ55&amp;AX55&amp;AV55&amp;AT55&amp;AR55&amp;AP55&amp;AN55&amp;AK55&amp;AI55&amp;AG55&amp;AE55&amp;AC55&amp;AA55&amp;Y55&amp;#REF!&amp;U55&amp;S55&amp;Q55&amp;O55&amp;M55&amp;K55&amp;I55&lt;&gt;"","Yes","No")</f>
        <v>#REF!</v>
      </c>
    </row>
    <row r="56" spans="1:53" x14ac:dyDescent="0.15">
      <c r="A56" s="9" t="s">
        <v>969</v>
      </c>
      <c r="B56" s="9" t="s">
        <v>970</v>
      </c>
      <c r="C56" s="10" t="s">
        <v>54</v>
      </c>
      <c r="D56" s="11">
        <v>12150996</v>
      </c>
      <c r="E56" s="12">
        <v>15</v>
      </c>
      <c r="F56" s="13">
        <v>5</v>
      </c>
      <c r="G56" s="14"/>
      <c r="H56" s="15">
        <v>0</v>
      </c>
      <c r="I56" s="15"/>
      <c r="J56" s="15">
        <v>0</v>
      </c>
      <c r="K56" s="15"/>
      <c r="L56" s="15">
        <v>0</v>
      </c>
      <c r="M56" s="15"/>
      <c r="N56" s="15">
        <v>11161</v>
      </c>
      <c r="O56" s="15"/>
      <c r="P56" s="15">
        <v>0</v>
      </c>
      <c r="Q56" s="15"/>
      <c r="R56" s="15">
        <v>0</v>
      </c>
      <c r="S56" s="15"/>
      <c r="T56" s="15">
        <v>0</v>
      </c>
      <c r="U56" s="15"/>
      <c r="V56" s="12">
        <v>0</v>
      </c>
      <c r="X56" s="17">
        <v>0</v>
      </c>
      <c r="Z56" s="17">
        <v>0</v>
      </c>
      <c r="AB56" s="17">
        <v>0</v>
      </c>
      <c r="AD56" s="17">
        <v>90315</v>
      </c>
      <c r="AF56" s="17">
        <v>0</v>
      </c>
      <c r="AH56" s="17">
        <v>0</v>
      </c>
      <c r="AJ56" s="17">
        <v>0</v>
      </c>
      <c r="BA56" s="18" t="e">
        <f>IF(AZ56&amp;AX56&amp;AV56&amp;AT56&amp;AR56&amp;AP56&amp;AN56&amp;AK56&amp;AI56&amp;AG56&amp;AE56&amp;AC56&amp;AA56&amp;Y56&amp;#REF!&amp;U56&amp;S56&amp;Q56&amp;O56&amp;M56&amp;K56&amp;I56&lt;&gt;"","Yes","No")</f>
        <v>#REF!</v>
      </c>
    </row>
    <row r="57" spans="1:53" x14ac:dyDescent="0.15">
      <c r="A57" s="9" t="s">
        <v>969</v>
      </c>
      <c r="B57" s="9" t="s">
        <v>970</v>
      </c>
      <c r="C57" s="10" t="s">
        <v>54</v>
      </c>
      <c r="D57" s="11">
        <v>12150996</v>
      </c>
      <c r="E57" s="12">
        <v>15</v>
      </c>
      <c r="F57" s="13">
        <v>10</v>
      </c>
      <c r="G57" s="14"/>
      <c r="H57" s="15">
        <v>0</v>
      </c>
      <c r="I57" s="15"/>
      <c r="J57" s="15">
        <v>0</v>
      </c>
      <c r="K57" s="15"/>
      <c r="L57" s="15">
        <v>0</v>
      </c>
      <c r="M57" s="15"/>
      <c r="N57" s="15">
        <v>129994</v>
      </c>
      <c r="O57" s="15"/>
      <c r="P57" s="15">
        <v>0</v>
      </c>
      <c r="Q57" s="15"/>
      <c r="R57" s="15">
        <v>0</v>
      </c>
      <c r="S57" s="15"/>
      <c r="T57" s="15">
        <v>0</v>
      </c>
      <c r="U57" s="15"/>
      <c r="V57" s="12">
        <v>0</v>
      </c>
      <c r="X57" s="17">
        <v>0</v>
      </c>
      <c r="Z57" s="17">
        <v>0</v>
      </c>
      <c r="AB57" s="17">
        <v>0</v>
      </c>
      <c r="AD57" s="17">
        <v>385722</v>
      </c>
      <c r="AF57" s="17">
        <v>0</v>
      </c>
      <c r="AH57" s="17">
        <v>0</v>
      </c>
      <c r="AJ57" s="17">
        <v>0</v>
      </c>
      <c r="BA57" s="18" t="e">
        <f>IF(AZ57&amp;AX57&amp;AV57&amp;AT57&amp;AR57&amp;AP57&amp;AN57&amp;AK57&amp;AI57&amp;AG57&amp;AE57&amp;AC57&amp;AA57&amp;Y57&amp;#REF!&amp;U57&amp;S57&amp;Q57&amp;O57&amp;M57&amp;K57&amp;I57&lt;&gt;"","Yes","No")</f>
        <v>#REF!</v>
      </c>
    </row>
    <row r="58" spans="1:53" x14ac:dyDescent="0.15">
      <c r="A58" s="9" t="s">
        <v>332</v>
      </c>
      <c r="B58" s="9" t="s">
        <v>333</v>
      </c>
      <c r="C58" s="10" t="s">
        <v>54</v>
      </c>
      <c r="D58" s="11">
        <v>615968</v>
      </c>
      <c r="E58" s="12">
        <v>142</v>
      </c>
      <c r="F58" s="13">
        <v>91</v>
      </c>
      <c r="G58" s="14"/>
      <c r="H58" s="15">
        <v>644903</v>
      </c>
      <c r="I58" s="15"/>
      <c r="J58" s="15">
        <v>0</v>
      </c>
      <c r="K58" s="15"/>
      <c r="L58" s="15">
        <v>0</v>
      </c>
      <c r="M58" s="15"/>
      <c r="N58" s="15">
        <v>0</v>
      </c>
      <c r="O58" s="15"/>
      <c r="P58" s="15">
        <v>0</v>
      </c>
      <c r="Q58" s="15"/>
      <c r="R58" s="15">
        <v>0</v>
      </c>
      <c r="S58" s="15"/>
      <c r="T58" s="15">
        <v>0</v>
      </c>
      <c r="U58" s="15"/>
      <c r="V58" s="12">
        <v>150950</v>
      </c>
      <c r="X58" s="17">
        <v>3320475</v>
      </c>
      <c r="Z58" s="17">
        <v>0</v>
      </c>
      <c r="AB58" s="17">
        <v>0</v>
      </c>
      <c r="AD58" s="17">
        <v>0</v>
      </c>
      <c r="AF58" s="17">
        <v>0</v>
      </c>
      <c r="AH58" s="17">
        <v>0</v>
      </c>
      <c r="AJ58" s="17">
        <v>58937</v>
      </c>
      <c r="AM58" s="20">
        <v>5.1487999999999996</v>
      </c>
      <c r="AY58" s="20">
        <v>0.39040000000000002</v>
      </c>
      <c r="BA58" s="18" t="e">
        <f>IF(AZ58&amp;AX58&amp;AV58&amp;AT58&amp;AR58&amp;AP58&amp;AN58&amp;AK58&amp;AI58&amp;AG58&amp;AE58&amp;AC58&amp;AA58&amp;Y58&amp;#REF!&amp;U58&amp;S58&amp;Q58&amp;O58&amp;M58&amp;K58&amp;I58&lt;&gt;"","Yes","No")</f>
        <v>#REF!</v>
      </c>
    </row>
    <row r="59" spans="1:53" x14ac:dyDescent="0.15">
      <c r="A59" s="9" t="s">
        <v>332</v>
      </c>
      <c r="B59" s="9" t="s">
        <v>333</v>
      </c>
      <c r="C59" s="10" t="s">
        <v>54</v>
      </c>
      <c r="D59" s="11">
        <v>615968</v>
      </c>
      <c r="E59" s="12">
        <v>142</v>
      </c>
      <c r="F59" s="13">
        <v>48</v>
      </c>
      <c r="G59" s="14"/>
      <c r="H59" s="15">
        <v>0</v>
      </c>
      <c r="I59" s="15"/>
      <c r="J59" s="15">
        <v>216730</v>
      </c>
      <c r="K59" s="15"/>
      <c r="L59" s="15">
        <v>0</v>
      </c>
      <c r="M59" s="15"/>
      <c r="N59" s="15">
        <v>0</v>
      </c>
      <c r="O59" s="15"/>
      <c r="P59" s="15">
        <v>0</v>
      </c>
      <c r="Q59" s="15"/>
      <c r="R59" s="15">
        <v>0</v>
      </c>
      <c r="S59" s="15"/>
      <c r="T59" s="15">
        <v>0</v>
      </c>
      <c r="U59" s="15"/>
      <c r="V59" s="12">
        <v>0</v>
      </c>
      <c r="X59" s="17">
        <v>0</v>
      </c>
      <c r="Z59" s="17">
        <v>948469</v>
      </c>
      <c r="AB59" s="17">
        <v>0</v>
      </c>
      <c r="AD59" s="17">
        <v>0</v>
      </c>
      <c r="AF59" s="17">
        <v>0</v>
      </c>
      <c r="AH59" s="17">
        <v>0</v>
      </c>
      <c r="AJ59" s="17">
        <v>0</v>
      </c>
      <c r="AO59" s="20">
        <v>4.3762999999999996</v>
      </c>
      <c r="BA59" s="18" t="e">
        <f>IF(AZ59&amp;AX59&amp;AV59&amp;AT59&amp;AR59&amp;AP59&amp;AN59&amp;AK59&amp;AI59&amp;AG59&amp;AE59&amp;AC59&amp;AA59&amp;Y59&amp;#REF!&amp;U59&amp;S59&amp;Q59&amp;O59&amp;M59&amp;K59&amp;I59&lt;&gt;"","Yes","No")</f>
        <v>#REF!</v>
      </c>
    </row>
    <row r="60" spans="1:53" x14ac:dyDescent="0.15">
      <c r="A60" s="9" t="s">
        <v>332</v>
      </c>
      <c r="B60" s="9" t="s">
        <v>333</v>
      </c>
      <c r="C60" s="10" t="s">
        <v>54</v>
      </c>
      <c r="D60" s="11">
        <v>615968</v>
      </c>
      <c r="E60" s="12">
        <v>142</v>
      </c>
      <c r="F60" s="13">
        <v>3</v>
      </c>
      <c r="G60" s="14"/>
      <c r="H60" s="15">
        <v>0</v>
      </c>
      <c r="I60" s="15"/>
      <c r="J60" s="15">
        <v>14452</v>
      </c>
      <c r="K60" s="15"/>
      <c r="L60" s="15">
        <v>0</v>
      </c>
      <c r="M60" s="15"/>
      <c r="N60" s="15">
        <v>0</v>
      </c>
      <c r="O60" s="15"/>
      <c r="P60" s="15">
        <v>0</v>
      </c>
      <c r="Q60" s="15"/>
      <c r="R60" s="15">
        <v>0</v>
      </c>
      <c r="S60" s="15"/>
      <c r="T60" s="15">
        <v>0</v>
      </c>
      <c r="U60" s="15"/>
      <c r="V60" s="12">
        <v>0</v>
      </c>
      <c r="X60" s="17">
        <v>0</v>
      </c>
      <c r="Z60" s="17">
        <v>0</v>
      </c>
      <c r="AB60" s="17">
        <v>0</v>
      </c>
      <c r="AD60" s="17">
        <v>0</v>
      </c>
      <c r="AF60" s="17">
        <v>0</v>
      </c>
      <c r="AH60" s="17">
        <v>0</v>
      </c>
      <c r="AJ60" s="17">
        <v>0</v>
      </c>
      <c r="AO60" s="20">
        <v>0</v>
      </c>
      <c r="BA60" s="18" t="e">
        <f>IF(AZ60&amp;AX60&amp;AV60&amp;AT60&amp;AR60&amp;AP60&amp;AN60&amp;AK60&amp;AI60&amp;AG60&amp;AE60&amp;AC60&amp;AA60&amp;Y60&amp;#REF!&amp;U60&amp;S60&amp;Q60&amp;O60&amp;M60&amp;K60&amp;I60&lt;&gt;"","Yes","No")</f>
        <v>#REF!</v>
      </c>
    </row>
    <row r="61" spans="1:53" x14ac:dyDescent="0.15">
      <c r="A61" s="9" t="s">
        <v>664</v>
      </c>
      <c r="B61" s="9" t="s">
        <v>665</v>
      </c>
      <c r="C61" s="10" t="s">
        <v>54</v>
      </c>
      <c r="D61" s="11">
        <v>12150996</v>
      </c>
      <c r="E61" s="12">
        <v>46</v>
      </c>
      <c r="F61" s="13">
        <v>44</v>
      </c>
      <c r="G61" s="14"/>
      <c r="H61" s="15">
        <v>0</v>
      </c>
      <c r="I61" s="15"/>
      <c r="J61" s="15">
        <v>0</v>
      </c>
      <c r="K61" s="15"/>
      <c r="L61" s="15">
        <v>0</v>
      </c>
      <c r="M61" s="15"/>
      <c r="N61" s="15">
        <v>1138867</v>
      </c>
      <c r="O61" s="15"/>
      <c r="P61" s="15">
        <v>0</v>
      </c>
      <c r="Q61" s="15"/>
      <c r="R61" s="15">
        <v>0</v>
      </c>
      <c r="S61" s="15"/>
      <c r="T61" s="15">
        <v>0</v>
      </c>
      <c r="U61" s="15"/>
      <c r="V61" s="12">
        <v>0</v>
      </c>
      <c r="X61" s="17">
        <v>0</v>
      </c>
      <c r="Z61" s="17">
        <v>0</v>
      </c>
      <c r="AB61" s="17">
        <v>0</v>
      </c>
      <c r="AD61" s="17">
        <v>1744226</v>
      </c>
      <c r="AF61" s="17">
        <v>0</v>
      </c>
      <c r="AH61" s="17">
        <v>0</v>
      </c>
      <c r="AJ61" s="17">
        <v>0</v>
      </c>
      <c r="BA61" s="18" t="e">
        <f>IF(AZ61&amp;AX61&amp;AV61&amp;AT61&amp;AR61&amp;AP61&amp;AN61&amp;AK61&amp;AI61&amp;AG61&amp;AE61&amp;AC61&amp;AA61&amp;Y61&amp;#REF!&amp;U61&amp;S61&amp;Q61&amp;O61&amp;M61&amp;K61&amp;I61&lt;&gt;"","Yes","No")</f>
        <v>#REF!</v>
      </c>
    </row>
    <row r="62" spans="1:53" x14ac:dyDescent="0.15">
      <c r="A62" s="9" t="s">
        <v>664</v>
      </c>
      <c r="B62" s="9" t="s">
        <v>665</v>
      </c>
      <c r="C62" s="10" t="s">
        <v>54</v>
      </c>
      <c r="D62" s="11">
        <v>12150996</v>
      </c>
      <c r="E62" s="12">
        <v>46</v>
      </c>
      <c r="F62" s="13">
        <v>2</v>
      </c>
      <c r="G62" s="14"/>
      <c r="H62" s="15">
        <v>0</v>
      </c>
      <c r="I62" s="15"/>
      <c r="J62" s="15">
        <v>0</v>
      </c>
      <c r="K62" s="15"/>
      <c r="L62" s="15">
        <v>0</v>
      </c>
      <c r="M62" s="15"/>
      <c r="N62" s="15">
        <v>8103</v>
      </c>
      <c r="O62" s="15"/>
      <c r="P62" s="15">
        <v>0</v>
      </c>
      <c r="Q62" s="15"/>
      <c r="R62" s="15">
        <v>0</v>
      </c>
      <c r="S62" s="15"/>
      <c r="T62" s="15">
        <v>0</v>
      </c>
      <c r="U62" s="15"/>
      <c r="V62" s="12">
        <v>0</v>
      </c>
      <c r="X62" s="17">
        <v>0</v>
      </c>
      <c r="Z62" s="17">
        <v>0</v>
      </c>
      <c r="AB62" s="17">
        <v>0</v>
      </c>
      <c r="AD62" s="17">
        <v>21747</v>
      </c>
      <c r="AF62" s="17">
        <v>0</v>
      </c>
      <c r="AH62" s="17">
        <v>0</v>
      </c>
      <c r="AJ62" s="17">
        <v>0</v>
      </c>
      <c r="BA62" s="18" t="e">
        <f>IF(AZ62&amp;AX62&amp;AV62&amp;AT62&amp;AR62&amp;AP62&amp;AN62&amp;AK62&amp;AI62&amp;AG62&amp;AE62&amp;AC62&amp;AA62&amp;Y62&amp;#REF!&amp;U62&amp;S62&amp;Q62&amp;O62&amp;M62&amp;K62&amp;I62&lt;&gt;"","Yes","No")</f>
        <v>#REF!</v>
      </c>
    </row>
    <row r="63" spans="1:53" x14ac:dyDescent="0.15">
      <c r="A63" s="9" t="s">
        <v>780</v>
      </c>
      <c r="B63" s="9" t="s">
        <v>781</v>
      </c>
      <c r="C63" s="10" t="s">
        <v>54</v>
      </c>
      <c r="D63" s="11">
        <v>72794</v>
      </c>
      <c r="E63" s="12">
        <v>35</v>
      </c>
      <c r="F63" s="13">
        <v>35</v>
      </c>
      <c r="G63" s="14"/>
      <c r="H63" s="15">
        <v>0</v>
      </c>
      <c r="I63" s="15"/>
      <c r="J63" s="15">
        <v>299</v>
      </c>
      <c r="K63" s="15"/>
      <c r="L63" s="15">
        <v>0</v>
      </c>
      <c r="M63" s="15"/>
      <c r="N63" s="15">
        <v>248410</v>
      </c>
      <c r="O63" s="15"/>
      <c r="P63" s="15">
        <v>23119</v>
      </c>
      <c r="Q63" s="15"/>
      <c r="R63" s="15">
        <v>0</v>
      </c>
      <c r="S63" s="15"/>
      <c r="T63" s="15">
        <v>0</v>
      </c>
      <c r="U63" s="15"/>
      <c r="V63" s="12">
        <v>0</v>
      </c>
      <c r="X63" s="17">
        <v>59731</v>
      </c>
      <c r="Z63" s="17">
        <v>188</v>
      </c>
      <c r="AB63" s="17">
        <v>0</v>
      </c>
      <c r="AD63" s="17">
        <v>870094</v>
      </c>
      <c r="AF63" s="17">
        <v>0</v>
      </c>
      <c r="AH63" s="17">
        <v>0</v>
      </c>
      <c r="AJ63" s="17">
        <v>0</v>
      </c>
      <c r="AO63" s="20">
        <v>0.62880000000000003</v>
      </c>
      <c r="BA63" s="18" t="e">
        <f>IF(AZ63&amp;AX63&amp;AV63&amp;AT63&amp;AR63&amp;AP63&amp;AN63&amp;AK63&amp;AI63&amp;AG63&amp;AE63&amp;AC63&amp;AA63&amp;Y63&amp;#REF!&amp;U63&amp;S63&amp;Q63&amp;O63&amp;M63&amp;K63&amp;I63&lt;&gt;"","Yes","No")</f>
        <v>#REF!</v>
      </c>
    </row>
    <row r="64" spans="1:53" x14ac:dyDescent="0.15">
      <c r="A64" s="9" t="s">
        <v>838</v>
      </c>
      <c r="B64" s="9" t="s">
        <v>839</v>
      </c>
      <c r="C64" s="10" t="s">
        <v>54</v>
      </c>
      <c r="D64" s="11">
        <v>1723634</v>
      </c>
      <c r="E64" s="12">
        <v>30</v>
      </c>
      <c r="F64" s="13">
        <v>9</v>
      </c>
      <c r="G64" s="14"/>
      <c r="H64" s="15">
        <v>3621</v>
      </c>
      <c r="I64" s="15"/>
      <c r="J64" s="15">
        <v>55127</v>
      </c>
      <c r="K64" s="15"/>
      <c r="L64" s="15">
        <v>0</v>
      </c>
      <c r="M64" s="15"/>
      <c r="N64" s="15">
        <v>0</v>
      </c>
      <c r="O64" s="15"/>
      <c r="P64" s="15">
        <v>0</v>
      </c>
      <c r="Q64" s="15"/>
      <c r="R64" s="15">
        <v>0</v>
      </c>
      <c r="S64" s="15"/>
      <c r="T64" s="15">
        <v>0</v>
      </c>
      <c r="U64" s="15"/>
      <c r="V64" s="12">
        <v>0</v>
      </c>
      <c r="X64" s="17">
        <v>890868</v>
      </c>
      <c r="Z64" s="17">
        <v>0</v>
      </c>
      <c r="AB64" s="17">
        <v>0</v>
      </c>
      <c r="AD64" s="17">
        <v>0</v>
      </c>
      <c r="AF64" s="17">
        <v>0</v>
      </c>
      <c r="AH64" s="17">
        <v>0</v>
      </c>
      <c r="AJ64" s="17">
        <v>0</v>
      </c>
      <c r="AM64" s="20">
        <v>246.0282</v>
      </c>
      <c r="AO64" s="20">
        <v>0</v>
      </c>
      <c r="BA64" s="18" t="e">
        <f>IF(AZ64&amp;AX64&amp;AV64&amp;AT64&amp;AR64&amp;AP64&amp;AN64&amp;AK64&amp;AI64&amp;AG64&amp;AE64&amp;AC64&amp;AA64&amp;Y64&amp;#REF!&amp;U64&amp;S64&amp;Q64&amp;O64&amp;M64&amp;K64&amp;I64&lt;&gt;"","Yes","No")</f>
        <v>#REF!</v>
      </c>
    </row>
    <row r="65" spans="1:53" x14ac:dyDescent="0.15">
      <c r="A65" s="9" t="s">
        <v>838</v>
      </c>
      <c r="B65" s="9" t="s">
        <v>839</v>
      </c>
      <c r="C65" s="10" t="s">
        <v>54</v>
      </c>
      <c r="D65" s="11">
        <v>1723634</v>
      </c>
      <c r="E65" s="12">
        <v>30</v>
      </c>
      <c r="F65" s="13">
        <v>11</v>
      </c>
      <c r="G65" s="14"/>
      <c r="H65" s="15">
        <v>0</v>
      </c>
      <c r="I65" s="15"/>
      <c r="J65" s="15">
        <v>70637</v>
      </c>
      <c r="K65" s="15"/>
      <c r="L65" s="15">
        <v>0</v>
      </c>
      <c r="M65" s="15"/>
      <c r="N65" s="15">
        <v>0</v>
      </c>
      <c r="O65" s="15"/>
      <c r="P65" s="15">
        <v>0</v>
      </c>
      <c r="Q65" s="15"/>
      <c r="R65" s="15">
        <v>0</v>
      </c>
      <c r="S65" s="15"/>
      <c r="T65" s="15">
        <v>0</v>
      </c>
      <c r="U65" s="15"/>
      <c r="V65" s="12">
        <v>0</v>
      </c>
      <c r="X65" s="17">
        <v>0</v>
      </c>
      <c r="Z65" s="17">
        <v>520861</v>
      </c>
      <c r="AB65" s="17">
        <v>0</v>
      </c>
      <c r="AD65" s="17">
        <v>0</v>
      </c>
      <c r="AF65" s="17">
        <v>0</v>
      </c>
      <c r="AH65" s="17">
        <v>0</v>
      </c>
      <c r="AJ65" s="17">
        <v>0</v>
      </c>
      <c r="AO65" s="20">
        <v>7.3738000000000001</v>
      </c>
      <c r="BA65" s="18" t="e">
        <f>IF(AZ65&amp;AX65&amp;AV65&amp;AT65&amp;AR65&amp;AP65&amp;AN65&amp;AK65&amp;AI65&amp;AG65&amp;AE65&amp;AC65&amp;AA65&amp;Y65&amp;#REF!&amp;U65&amp;S65&amp;Q65&amp;O65&amp;M65&amp;K65&amp;I65&lt;&gt;"","Yes","No")</f>
        <v>#REF!</v>
      </c>
    </row>
    <row r="66" spans="1:53" x14ac:dyDescent="0.15">
      <c r="A66" s="9" t="s">
        <v>838</v>
      </c>
      <c r="B66" s="9" t="s">
        <v>839</v>
      </c>
      <c r="C66" s="10" t="s">
        <v>54</v>
      </c>
      <c r="D66" s="11">
        <v>1723634</v>
      </c>
      <c r="E66" s="12">
        <v>30</v>
      </c>
      <c r="F66" s="13">
        <v>10</v>
      </c>
      <c r="G66" s="14"/>
      <c r="H66" s="15">
        <v>103464</v>
      </c>
      <c r="I66" s="15"/>
      <c r="J66" s="15">
        <v>0</v>
      </c>
      <c r="K66" s="15"/>
      <c r="L66" s="15">
        <v>0</v>
      </c>
      <c r="M66" s="15"/>
      <c r="N66" s="15">
        <v>0</v>
      </c>
      <c r="O66" s="15"/>
      <c r="P66" s="15">
        <v>0</v>
      </c>
      <c r="Q66" s="15"/>
      <c r="R66" s="15">
        <v>0</v>
      </c>
      <c r="S66" s="15"/>
      <c r="T66" s="15">
        <v>0</v>
      </c>
      <c r="U66" s="15"/>
      <c r="V66" s="12">
        <v>0</v>
      </c>
      <c r="X66" s="17">
        <v>0</v>
      </c>
      <c r="Z66" s="17">
        <v>0</v>
      </c>
      <c r="AB66" s="17">
        <v>0</v>
      </c>
      <c r="AD66" s="17">
        <v>0</v>
      </c>
      <c r="AF66" s="17">
        <v>0</v>
      </c>
      <c r="AH66" s="17">
        <v>0</v>
      </c>
      <c r="AJ66" s="17">
        <v>0</v>
      </c>
      <c r="AM66" s="20">
        <v>0</v>
      </c>
      <c r="BA66" s="18" t="e">
        <f>IF(AZ66&amp;AX66&amp;AV66&amp;AT66&amp;AR66&amp;AP66&amp;AN66&amp;AK66&amp;AI66&amp;AG66&amp;AE66&amp;AC66&amp;AA66&amp;Y66&amp;#REF!&amp;U66&amp;S66&amp;Q66&amp;O66&amp;M66&amp;K66&amp;I66&lt;&gt;"","Yes","No")</f>
        <v>#REF!</v>
      </c>
    </row>
    <row r="67" spans="1:53" x14ac:dyDescent="0.15">
      <c r="A67" s="9" t="s">
        <v>865</v>
      </c>
      <c r="B67" s="9" t="s">
        <v>866</v>
      </c>
      <c r="C67" s="10" t="s">
        <v>54</v>
      </c>
      <c r="D67" s="11">
        <v>107672</v>
      </c>
      <c r="E67" s="12">
        <v>28</v>
      </c>
      <c r="F67" s="13">
        <v>18</v>
      </c>
      <c r="G67" s="14"/>
      <c r="H67" s="15">
        <v>140645</v>
      </c>
      <c r="I67" s="15"/>
      <c r="J67" s="15">
        <v>51394</v>
      </c>
      <c r="K67" s="15"/>
      <c r="L67" s="15">
        <v>0</v>
      </c>
      <c r="M67" s="15"/>
      <c r="N67" s="15">
        <v>0</v>
      </c>
      <c r="O67" s="15"/>
      <c r="P67" s="15">
        <v>0</v>
      </c>
      <c r="Q67" s="15"/>
      <c r="R67" s="15">
        <v>0</v>
      </c>
      <c r="S67" s="15"/>
      <c r="T67" s="15">
        <v>0</v>
      </c>
      <c r="U67" s="15"/>
      <c r="V67" s="12">
        <v>0</v>
      </c>
      <c r="X67" s="17">
        <v>688579</v>
      </c>
      <c r="Z67" s="17">
        <v>333818</v>
      </c>
      <c r="AB67" s="17">
        <v>0</v>
      </c>
      <c r="AD67" s="17">
        <v>0</v>
      </c>
      <c r="AF67" s="17">
        <v>0</v>
      </c>
      <c r="AH67" s="17">
        <v>0</v>
      </c>
      <c r="AJ67" s="17">
        <v>0</v>
      </c>
      <c r="AM67" s="20">
        <v>4.8959000000000001</v>
      </c>
      <c r="AO67" s="20">
        <v>6.4953000000000003</v>
      </c>
      <c r="BA67" s="18" t="e">
        <f>IF(AZ67&amp;AX67&amp;AV67&amp;AT67&amp;AR67&amp;AP67&amp;AN67&amp;AK67&amp;AI67&amp;AG67&amp;AE67&amp;AC67&amp;AA67&amp;Y67&amp;#REF!&amp;U67&amp;S67&amp;Q67&amp;O67&amp;M67&amp;K67&amp;I67&lt;&gt;"","Yes","No")</f>
        <v>#REF!</v>
      </c>
    </row>
    <row r="68" spans="1:53" x14ac:dyDescent="0.15">
      <c r="A68" s="9" t="s">
        <v>865</v>
      </c>
      <c r="B68" s="9" t="s">
        <v>866</v>
      </c>
      <c r="C68" s="10" t="s">
        <v>54</v>
      </c>
      <c r="D68" s="11">
        <v>107672</v>
      </c>
      <c r="E68" s="12">
        <v>28</v>
      </c>
      <c r="F68" s="13">
        <v>10</v>
      </c>
      <c r="G68" s="14"/>
      <c r="H68" s="15">
        <v>0</v>
      </c>
      <c r="I68" s="15"/>
      <c r="J68" s="15">
        <v>68528</v>
      </c>
      <c r="K68" s="15"/>
      <c r="L68" s="15">
        <v>0</v>
      </c>
      <c r="M68" s="15"/>
      <c r="N68" s="15">
        <v>0</v>
      </c>
      <c r="O68" s="15"/>
      <c r="P68" s="15">
        <v>0</v>
      </c>
      <c r="Q68" s="15"/>
      <c r="R68" s="15">
        <v>0</v>
      </c>
      <c r="S68" s="15"/>
      <c r="T68" s="15">
        <v>0</v>
      </c>
      <c r="U68" s="15"/>
      <c r="V68" s="12">
        <v>0</v>
      </c>
      <c r="X68" s="17">
        <v>0</v>
      </c>
      <c r="Z68" s="17">
        <v>448834</v>
      </c>
      <c r="AB68" s="17">
        <v>0</v>
      </c>
      <c r="AD68" s="17">
        <v>0</v>
      </c>
      <c r="AF68" s="17">
        <v>0</v>
      </c>
      <c r="AH68" s="17">
        <v>0</v>
      </c>
      <c r="AJ68" s="17">
        <v>0</v>
      </c>
      <c r="AO68" s="20">
        <v>6.5495999999999999</v>
      </c>
      <c r="BA68" s="18" t="e">
        <f>IF(AZ68&amp;AX68&amp;AV68&amp;AT68&amp;AR68&amp;AP68&amp;AN68&amp;AK68&amp;AI68&amp;AG68&amp;AE68&amp;AC68&amp;AA68&amp;Y68&amp;#REF!&amp;U68&amp;S68&amp;Q68&amp;O68&amp;M68&amp;K68&amp;I68&lt;&gt;"","Yes","No")</f>
        <v>#REF!</v>
      </c>
    </row>
    <row r="69" spans="1:53" x14ac:dyDescent="0.15">
      <c r="A69" s="9" t="s">
        <v>90</v>
      </c>
      <c r="B69" s="9" t="s">
        <v>91</v>
      </c>
      <c r="C69" s="10" t="s">
        <v>54</v>
      </c>
      <c r="D69" s="11">
        <v>12150996</v>
      </c>
      <c r="E69" s="12">
        <v>1221</v>
      </c>
      <c r="F69" s="13">
        <v>583</v>
      </c>
      <c r="G69" s="14"/>
      <c r="H69" s="15">
        <v>0</v>
      </c>
      <c r="I69" s="15"/>
      <c r="J69" s="15">
        <v>1687079</v>
      </c>
      <c r="K69" s="15"/>
      <c r="L69" s="15">
        <v>0</v>
      </c>
      <c r="M69" s="15"/>
      <c r="N69" s="15">
        <v>216317</v>
      </c>
      <c r="O69" s="15"/>
      <c r="P69" s="15">
        <v>0</v>
      </c>
      <c r="Q69" s="15"/>
      <c r="R69" s="15">
        <v>0</v>
      </c>
      <c r="S69" s="15"/>
      <c r="T69" s="15">
        <v>0</v>
      </c>
      <c r="U69" s="15"/>
      <c r="V69" s="12">
        <v>0</v>
      </c>
      <c r="X69" s="17">
        <v>0</v>
      </c>
      <c r="Z69" s="17">
        <v>21882790</v>
      </c>
      <c r="AB69" s="17">
        <v>0</v>
      </c>
      <c r="AD69" s="17">
        <v>3174549</v>
      </c>
      <c r="AF69" s="17">
        <v>0</v>
      </c>
      <c r="AH69" s="17">
        <v>0</v>
      </c>
      <c r="AJ69" s="17">
        <v>0</v>
      </c>
      <c r="AO69" s="20">
        <v>12.970800000000001</v>
      </c>
      <c r="BA69" s="18" t="e">
        <f>IF(AZ69&amp;AX69&amp;AV69&amp;AT69&amp;AR69&amp;AP69&amp;AN69&amp;AK69&amp;AI69&amp;AG69&amp;AE69&amp;AC69&amp;AA69&amp;Y69&amp;#REF!&amp;U69&amp;S69&amp;Q69&amp;O69&amp;M69&amp;K69&amp;I69&lt;&gt;"","Yes","No")</f>
        <v>#REF!</v>
      </c>
    </row>
    <row r="70" spans="1:53" x14ac:dyDescent="0.15">
      <c r="A70" s="9" t="s">
        <v>656</v>
      </c>
      <c r="B70" s="9" t="s">
        <v>657</v>
      </c>
      <c r="C70" s="10" t="s">
        <v>54</v>
      </c>
      <c r="D70" s="11">
        <v>1723634</v>
      </c>
      <c r="E70" s="12">
        <v>48</v>
      </c>
      <c r="F70" s="13">
        <v>9</v>
      </c>
      <c r="G70" s="14"/>
      <c r="H70" s="15">
        <v>0</v>
      </c>
      <c r="I70" s="15"/>
      <c r="J70" s="15">
        <v>21388</v>
      </c>
      <c r="K70" s="15"/>
      <c r="L70" s="15">
        <v>0</v>
      </c>
      <c r="M70" s="15"/>
      <c r="N70" s="15">
        <v>2132</v>
      </c>
      <c r="O70" s="15"/>
      <c r="P70" s="15">
        <v>0</v>
      </c>
      <c r="Q70" s="15"/>
      <c r="R70" s="15">
        <v>0</v>
      </c>
      <c r="S70" s="15"/>
      <c r="T70" s="15">
        <v>0</v>
      </c>
      <c r="U70" s="15"/>
      <c r="V70" s="12">
        <v>0</v>
      </c>
      <c r="X70" s="17">
        <v>0</v>
      </c>
      <c r="Z70" s="17">
        <v>44140</v>
      </c>
      <c r="AB70" s="17">
        <v>0</v>
      </c>
      <c r="AD70" s="17">
        <v>102192</v>
      </c>
      <c r="AF70" s="17">
        <v>0</v>
      </c>
      <c r="AH70" s="17">
        <v>0</v>
      </c>
      <c r="AJ70" s="17">
        <v>0</v>
      </c>
      <c r="AO70" s="20">
        <v>2.0638000000000001</v>
      </c>
      <c r="BA70" s="18" t="e">
        <f>IF(AZ70&amp;AX70&amp;AV70&amp;AT70&amp;AR70&amp;AP70&amp;AN70&amp;AK70&amp;AI70&amp;AG70&amp;AE70&amp;AC70&amp;AA70&amp;Y70&amp;#REF!&amp;U70&amp;S70&amp;Q70&amp;O70&amp;M70&amp;K70&amp;I70&lt;&gt;"","Yes","No")</f>
        <v>#REF!</v>
      </c>
    </row>
    <row r="71" spans="1:53" x14ac:dyDescent="0.15">
      <c r="A71" s="9" t="s">
        <v>656</v>
      </c>
      <c r="B71" s="9" t="s">
        <v>657</v>
      </c>
      <c r="C71" s="10" t="s">
        <v>54</v>
      </c>
      <c r="D71" s="11">
        <v>1723634</v>
      </c>
      <c r="E71" s="12">
        <v>48</v>
      </c>
      <c r="F71" s="13">
        <v>23</v>
      </c>
      <c r="G71" s="14"/>
      <c r="H71" s="15">
        <v>0</v>
      </c>
      <c r="I71" s="15"/>
      <c r="J71" s="15">
        <v>0</v>
      </c>
      <c r="K71" s="15"/>
      <c r="L71" s="15">
        <v>0</v>
      </c>
      <c r="M71" s="15"/>
      <c r="N71" s="15">
        <v>122027</v>
      </c>
      <c r="O71" s="15"/>
      <c r="P71" s="15">
        <v>0</v>
      </c>
      <c r="Q71" s="15"/>
      <c r="R71" s="15">
        <v>0</v>
      </c>
      <c r="S71" s="15"/>
      <c r="T71" s="15">
        <v>0</v>
      </c>
      <c r="U71" s="15"/>
      <c r="V71" s="12">
        <v>0</v>
      </c>
      <c r="X71" s="17">
        <v>0</v>
      </c>
      <c r="Z71" s="17">
        <v>0</v>
      </c>
      <c r="AB71" s="17">
        <v>0</v>
      </c>
      <c r="AD71" s="17">
        <v>0</v>
      </c>
      <c r="AF71" s="17">
        <v>0</v>
      </c>
      <c r="AH71" s="17">
        <v>0</v>
      </c>
      <c r="AJ71" s="17">
        <v>0</v>
      </c>
      <c r="BA71" s="18" t="e">
        <f>IF(AZ71&amp;AX71&amp;AV71&amp;AT71&amp;AR71&amp;AP71&amp;AN71&amp;AK71&amp;AI71&amp;AG71&amp;AE71&amp;AC71&amp;AA71&amp;Y71&amp;#REF!&amp;U71&amp;S71&amp;Q71&amp;O71&amp;M71&amp;K71&amp;I71&lt;&gt;"","Yes","No")</f>
        <v>#REF!</v>
      </c>
    </row>
    <row r="72" spans="1:53" x14ac:dyDescent="0.15">
      <c r="A72" s="9" t="s">
        <v>656</v>
      </c>
      <c r="B72" s="9" t="s">
        <v>657</v>
      </c>
      <c r="C72" s="10" t="s">
        <v>54</v>
      </c>
      <c r="D72" s="11">
        <v>1723634</v>
      </c>
      <c r="E72" s="12">
        <v>48</v>
      </c>
      <c r="F72" s="13">
        <v>16</v>
      </c>
      <c r="G72" s="14"/>
      <c r="H72" s="15">
        <v>0</v>
      </c>
      <c r="I72" s="15"/>
      <c r="J72" s="15">
        <v>0</v>
      </c>
      <c r="K72" s="15"/>
      <c r="L72" s="15">
        <v>0</v>
      </c>
      <c r="M72" s="15"/>
      <c r="N72" s="15">
        <v>103911</v>
      </c>
      <c r="O72" s="15"/>
      <c r="P72" s="15">
        <v>0</v>
      </c>
      <c r="Q72" s="15"/>
      <c r="R72" s="15">
        <v>0</v>
      </c>
      <c r="S72" s="15"/>
      <c r="T72" s="15">
        <v>0</v>
      </c>
      <c r="U72" s="15"/>
      <c r="V72" s="12">
        <v>0</v>
      </c>
      <c r="X72" s="17">
        <v>0</v>
      </c>
      <c r="Z72" s="17">
        <v>0</v>
      </c>
      <c r="AB72" s="17">
        <v>0</v>
      </c>
      <c r="AD72" s="17">
        <v>1255371</v>
      </c>
      <c r="AF72" s="17">
        <v>0</v>
      </c>
      <c r="AH72" s="17">
        <v>0</v>
      </c>
      <c r="AJ72" s="17">
        <v>0</v>
      </c>
      <c r="BA72" s="18" t="e">
        <f>IF(AZ72&amp;AX72&amp;AV72&amp;AT72&amp;AR72&amp;AP72&amp;AN72&amp;AK72&amp;AI72&amp;AG72&amp;AE72&amp;AC72&amp;AA72&amp;Y72&amp;#REF!&amp;U72&amp;S72&amp;Q72&amp;O72&amp;M72&amp;K72&amp;I72&lt;&gt;"","Yes","No")</f>
        <v>#REF!</v>
      </c>
    </row>
    <row r="73" spans="1:53" x14ac:dyDescent="0.15">
      <c r="A73" s="9" t="s">
        <v>729</v>
      </c>
      <c r="B73" s="9" t="s">
        <v>730</v>
      </c>
      <c r="C73" s="10" t="s">
        <v>54</v>
      </c>
      <c r="D73" s="11">
        <v>133683</v>
      </c>
      <c r="E73" s="12">
        <v>39</v>
      </c>
      <c r="F73" s="13">
        <v>8</v>
      </c>
      <c r="G73" s="14"/>
      <c r="H73" s="15">
        <v>0</v>
      </c>
      <c r="I73" s="15"/>
      <c r="J73" s="15">
        <v>39757</v>
      </c>
      <c r="K73" s="15"/>
      <c r="L73" s="15">
        <v>0</v>
      </c>
      <c r="M73" s="15"/>
      <c r="N73" s="15">
        <v>0</v>
      </c>
      <c r="O73" s="15"/>
      <c r="P73" s="15">
        <v>0</v>
      </c>
      <c r="Q73" s="15"/>
      <c r="R73" s="15">
        <v>0</v>
      </c>
      <c r="S73" s="15"/>
      <c r="T73" s="15">
        <v>0</v>
      </c>
      <c r="U73" s="15"/>
      <c r="V73" s="12">
        <v>0</v>
      </c>
      <c r="X73" s="17">
        <v>0</v>
      </c>
      <c r="Z73" s="17">
        <v>213806</v>
      </c>
      <c r="AB73" s="17">
        <v>0</v>
      </c>
      <c r="AD73" s="17">
        <v>0</v>
      </c>
      <c r="AF73" s="17">
        <v>0</v>
      </c>
      <c r="AH73" s="17">
        <v>0</v>
      </c>
      <c r="AJ73" s="17">
        <v>0</v>
      </c>
      <c r="AO73" s="20">
        <v>5.3777999999999997</v>
      </c>
      <c r="BA73" s="18" t="e">
        <f>IF(AZ73&amp;AX73&amp;AV73&amp;AT73&amp;AR73&amp;AP73&amp;AN73&amp;AK73&amp;AI73&amp;AG73&amp;AE73&amp;AC73&amp;AA73&amp;Y73&amp;#REF!&amp;U73&amp;S73&amp;Q73&amp;O73&amp;M73&amp;K73&amp;I73&lt;&gt;"","Yes","No")</f>
        <v>#REF!</v>
      </c>
    </row>
    <row r="74" spans="1:53" x14ac:dyDescent="0.15">
      <c r="A74" s="9" t="s">
        <v>729</v>
      </c>
      <c r="B74" s="9" t="s">
        <v>730</v>
      </c>
      <c r="C74" s="10" t="s">
        <v>54</v>
      </c>
      <c r="D74" s="11">
        <v>133683</v>
      </c>
      <c r="E74" s="12">
        <v>39</v>
      </c>
      <c r="F74" s="13">
        <v>17</v>
      </c>
      <c r="G74" s="14"/>
      <c r="H74" s="15">
        <v>168651</v>
      </c>
      <c r="I74" s="15"/>
      <c r="J74" s="15">
        <v>0</v>
      </c>
      <c r="K74" s="15"/>
      <c r="L74" s="15">
        <v>0</v>
      </c>
      <c r="M74" s="15"/>
      <c r="N74" s="15">
        <v>0</v>
      </c>
      <c r="O74" s="15"/>
      <c r="P74" s="15">
        <v>0</v>
      </c>
      <c r="Q74" s="15"/>
      <c r="R74" s="15">
        <v>0</v>
      </c>
      <c r="S74" s="15"/>
      <c r="T74" s="15">
        <v>0</v>
      </c>
      <c r="U74" s="15"/>
      <c r="V74" s="12">
        <v>0</v>
      </c>
      <c r="X74" s="17">
        <v>1699335</v>
      </c>
      <c r="Z74" s="17">
        <v>0</v>
      </c>
      <c r="AB74" s="17">
        <v>0</v>
      </c>
      <c r="AD74" s="17">
        <v>0</v>
      </c>
      <c r="AF74" s="17">
        <v>0</v>
      </c>
      <c r="AH74" s="17">
        <v>0</v>
      </c>
      <c r="AJ74" s="17">
        <v>0</v>
      </c>
      <c r="AM74" s="20">
        <v>10.076000000000001</v>
      </c>
      <c r="BA74" s="18" t="e">
        <f>IF(AZ74&amp;AX74&amp;AV74&amp;AT74&amp;AR74&amp;AP74&amp;AN74&amp;AK74&amp;AI74&amp;AG74&amp;AE74&amp;AC74&amp;AA74&amp;Y74&amp;#REF!&amp;U74&amp;S74&amp;Q74&amp;O74&amp;M74&amp;K74&amp;I74&lt;&gt;"","Yes","No")</f>
        <v>#REF!</v>
      </c>
    </row>
    <row r="75" spans="1:53" x14ac:dyDescent="0.15">
      <c r="A75" s="9" t="s">
        <v>729</v>
      </c>
      <c r="B75" s="9" t="s">
        <v>730</v>
      </c>
      <c r="C75" s="10" t="s">
        <v>54</v>
      </c>
      <c r="D75" s="11">
        <v>133683</v>
      </c>
      <c r="E75" s="12">
        <v>39</v>
      </c>
      <c r="F75" s="13">
        <v>14</v>
      </c>
      <c r="G75" s="14"/>
      <c r="H75" s="15">
        <v>247390</v>
      </c>
      <c r="I75" s="15"/>
      <c r="J75" s="15">
        <v>0</v>
      </c>
      <c r="K75" s="15"/>
      <c r="L75" s="15">
        <v>0</v>
      </c>
      <c r="M75" s="15"/>
      <c r="N75" s="15">
        <v>0</v>
      </c>
      <c r="O75" s="15"/>
      <c r="P75" s="15">
        <v>0</v>
      </c>
      <c r="Q75" s="15"/>
      <c r="R75" s="15">
        <v>0</v>
      </c>
      <c r="S75" s="15"/>
      <c r="T75" s="15">
        <v>0</v>
      </c>
      <c r="U75" s="15"/>
      <c r="V75" s="12">
        <v>0</v>
      </c>
      <c r="X75" s="17">
        <v>0</v>
      </c>
      <c r="Z75" s="17">
        <v>0</v>
      </c>
      <c r="AB75" s="17">
        <v>0</v>
      </c>
      <c r="AD75" s="17">
        <v>0</v>
      </c>
      <c r="AF75" s="17">
        <v>0</v>
      </c>
      <c r="AH75" s="17">
        <v>0</v>
      </c>
      <c r="AJ75" s="17">
        <v>0</v>
      </c>
      <c r="AM75" s="20">
        <v>0</v>
      </c>
      <c r="BA75" s="18" t="e">
        <f>IF(AZ75&amp;AX75&amp;AV75&amp;AT75&amp;AR75&amp;AP75&amp;AN75&amp;AK75&amp;AI75&amp;AG75&amp;AE75&amp;AC75&amp;AA75&amp;Y75&amp;#REF!&amp;U75&amp;S75&amp;Q75&amp;O75&amp;M75&amp;K75&amp;I75&lt;&gt;"","Yes","No")</f>
        <v>#REF!</v>
      </c>
    </row>
    <row r="76" spans="1:53" x14ac:dyDescent="0.15">
      <c r="A76" s="9" t="s">
        <v>325</v>
      </c>
      <c r="B76" s="9" t="s">
        <v>326</v>
      </c>
      <c r="C76" s="10" t="s">
        <v>54</v>
      </c>
      <c r="D76" s="11">
        <v>654628</v>
      </c>
      <c r="E76" s="12">
        <v>158</v>
      </c>
      <c r="F76" s="13">
        <v>56</v>
      </c>
      <c r="G76" s="14"/>
      <c r="H76" s="15">
        <v>0</v>
      </c>
      <c r="I76" s="15"/>
      <c r="J76" s="15">
        <v>235115</v>
      </c>
      <c r="K76" s="15"/>
      <c r="L76" s="15">
        <v>0</v>
      </c>
      <c r="M76" s="15"/>
      <c r="N76" s="15">
        <v>29418</v>
      </c>
      <c r="O76" s="15"/>
      <c r="P76" s="15">
        <v>0</v>
      </c>
      <c r="Q76" s="15"/>
      <c r="R76" s="15">
        <v>0</v>
      </c>
      <c r="S76" s="15"/>
      <c r="T76" s="15">
        <v>0</v>
      </c>
      <c r="U76" s="15"/>
      <c r="V76" s="12">
        <v>0</v>
      </c>
      <c r="X76" s="17">
        <v>0</v>
      </c>
      <c r="Z76" s="17">
        <v>260000</v>
      </c>
      <c r="AB76" s="17">
        <v>0</v>
      </c>
      <c r="AD76" s="17">
        <v>40315</v>
      </c>
      <c r="AF76" s="17">
        <v>0</v>
      </c>
      <c r="AH76" s="17">
        <v>0</v>
      </c>
      <c r="AJ76" s="17">
        <v>0</v>
      </c>
      <c r="AO76" s="20">
        <v>1.1057999999999999</v>
      </c>
      <c r="BA76" s="18" t="e">
        <f>IF(AZ76&amp;AX76&amp;AV76&amp;AT76&amp;AR76&amp;AP76&amp;AN76&amp;AK76&amp;AI76&amp;AG76&amp;AE76&amp;AC76&amp;AA76&amp;Y76&amp;#REF!&amp;U76&amp;S76&amp;Q76&amp;O76&amp;M76&amp;K76&amp;I76&lt;&gt;"","Yes","No")</f>
        <v>#REF!</v>
      </c>
    </row>
    <row r="77" spans="1:53" x14ac:dyDescent="0.15">
      <c r="A77" s="9" t="s">
        <v>325</v>
      </c>
      <c r="B77" s="9" t="s">
        <v>326</v>
      </c>
      <c r="C77" s="10" t="s">
        <v>54</v>
      </c>
      <c r="D77" s="11">
        <v>654628</v>
      </c>
      <c r="E77" s="12">
        <v>158</v>
      </c>
      <c r="F77" s="13">
        <v>102</v>
      </c>
      <c r="G77" s="14"/>
      <c r="H77" s="15">
        <v>0</v>
      </c>
      <c r="I77" s="15"/>
      <c r="J77" s="15">
        <v>1164</v>
      </c>
      <c r="K77" s="15"/>
      <c r="L77" s="15">
        <v>0</v>
      </c>
      <c r="M77" s="15"/>
      <c r="N77" s="15">
        <v>1511732</v>
      </c>
      <c r="O77" s="15"/>
      <c r="P77" s="15">
        <v>0</v>
      </c>
      <c r="Q77" s="15"/>
      <c r="R77" s="15">
        <v>0</v>
      </c>
      <c r="S77" s="15"/>
      <c r="T77" s="15">
        <v>0</v>
      </c>
      <c r="U77" s="15"/>
      <c r="V77" s="12">
        <v>0</v>
      </c>
      <c r="X77" s="17">
        <v>0</v>
      </c>
      <c r="Z77" s="17">
        <v>3338</v>
      </c>
      <c r="AB77" s="17">
        <v>0</v>
      </c>
      <c r="AD77" s="17">
        <v>5171138</v>
      </c>
      <c r="AF77" s="17">
        <v>0</v>
      </c>
      <c r="AH77" s="17">
        <v>0</v>
      </c>
      <c r="AJ77" s="17">
        <v>0</v>
      </c>
      <c r="AO77" s="20">
        <v>2.8677000000000001</v>
      </c>
      <c r="BA77" s="18" t="e">
        <f>IF(AZ77&amp;AX77&amp;AV77&amp;AT77&amp;AR77&amp;AP77&amp;AN77&amp;AK77&amp;AI77&amp;AG77&amp;AE77&amp;AC77&amp;AA77&amp;Y77&amp;#REF!&amp;U77&amp;S77&amp;Q77&amp;O77&amp;M77&amp;K77&amp;I77&lt;&gt;"","Yes","No")</f>
        <v>#REF!</v>
      </c>
    </row>
    <row r="78" spans="1:53" x14ac:dyDescent="0.15">
      <c r="A78" s="9" t="s">
        <v>643</v>
      </c>
      <c r="B78" s="9" t="s">
        <v>644</v>
      </c>
      <c r="C78" s="10" t="s">
        <v>54</v>
      </c>
      <c r="D78" s="11">
        <v>12150996</v>
      </c>
      <c r="E78" s="12">
        <v>49</v>
      </c>
      <c r="F78" s="13">
        <v>6</v>
      </c>
      <c r="G78" s="14"/>
      <c r="H78" s="15">
        <v>0</v>
      </c>
      <c r="I78" s="15"/>
      <c r="J78" s="15">
        <v>10990</v>
      </c>
      <c r="K78" s="15"/>
      <c r="L78" s="15">
        <v>0</v>
      </c>
      <c r="M78" s="15"/>
      <c r="N78" s="15">
        <v>0</v>
      </c>
      <c r="O78" s="15"/>
      <c r="P78" s="15">
        <v>0</v>
      </c>
      <c r="Q78" s="15"/>
      <c r="R78" s="15">
        <v>0</v>
      </c>
      <c r="S78" s="15"/>
      <c r="T78" s="15">
        <v>0</v>
      </c>
      <c r="U78" s="15"/>
      <c r="V78" s="12">
        <v>0</v>
      </c>
      <c r="X78" s="17">
        <v>0</v>
      </c>
      <c r="Z78" s="17">
        <v>74337</v>
      </c>
      <c r="AB78" s="17">
        <v>0</v>
      </c>
      <c r="AD78" s="17">
        <v>0</v>
      </c>
      <c r="AF78" s="17">
        <v>0</v>
      </c>
      <c r="AH78" s="17">
        <v>0</v>
      </c>
      <c r="AJ78" s="17">
        <v>0</v>
      </c>
      <c r="AO78" s="20">
        <v>6.7641</v>
      </c>
      <c r="BA78" s="18" t="e">
        <f>IF(AZ78&amp;AX78&amp;AV78&amp;AT78&amp;AR78&amp;AP78&amp;AN78&amp;AK78&amp;AI78&amp;AG78&amp;AE78&amp;AC78&amp;AA78&amp;Y78&amp;#REF!&amp;U78&amp;S78&amp;Q78&amp;O78&amp;M78&amp;K78&amp;I78&lt;&gt;"","Yes","No")</f>
        <v>#REF!</v>
      </c>
    </row>
    <row r="79" spans="1:53" x14ac:dyDescent="0.15">
      <c r="A79" s="9" t="s">
        <v>643</v>
      </c>
      <c r="B79" s="9" t="s">
        <v>644</v>
      </c>
      <c r="C79" s="10" t="s">
        <v>54</v>
      </c>
      <c r="D79" s="11">
        <v>12150996</v>
      </c>
      <c r="E79" s="12">
        <v>49</v>
      </c>
      <c r="F79" s="13">
        <v>43</v>
      </c>
      <c r="G79" s="14"/>
      <c r="H79" s="15">
        <v>124</v>
      </c>
      <c r="I79" s="15"/>
      <c r="J79" s="15">
        <v>491195</v>
      </c>
      <c r="K79" s="15"/>
      <c r="L79" s="15">
        <v>0</v>
      </c>
      <c r="M79" s="15"/>
      <c r="N79" s="15">
        <v>0</v>
      </c>
      <c r="O79" s="15"/>
      <c r="P79" s="15">
        <v>0</v>
      </c>
      <c r="Q79" s="15"/>
      <c r="R79" s="15">
        <v>0</v>
      </c>
      <c r="S79" s="15"/>
      <c r="T79" s="15">
        <v>0</v>
      </c>
      <c r="U79" s="15"/>
      <c r="V79" s="12">
        <v>180486</v>
      </c>
      <c r="X79" s="17">
        <v>0</v>
      </c>
      <c r="Z79" s="17">
        <v>1669348</v>
      </c>
      <c r="AB79" s="17">
        <v>0</v>
      </c>
      <c r="AD79" s="17">
        <v>0</v>
      </c>
      <c r="AF79" s="17">
        <v>0</v>
      </c>
      <c r="AH79" s="17">
        <v>0</v>
      </c>
      <c r="AJ79" s="17">
        <v>79313</v>
      </c>
      <c r="AM79" s="20">
        <v>0</v>
      </c>
      <c r="AO79" s="20">
        <v>3.3984999999999999</v>
      </c>
      <c r="AY79" s="20">
        <v>0.43940000000000001</v>
      </c>
      <c r="BA79" s="18" t="e">
        <f>IF(AZ79&amp;AX79&amp;AV79&amp;AT79&amp;AR79&amp;AP79&amp;AN79&amp;AK79&amp;AI79&amp;AG79&amp;AE79&amp;AC79&amp;AA79&amp;Y79&amp;#REF!&amp;U79&amp;S79&amp;Q79&amp;O79&amp;M79&amp;K79&amp;I79&lt;&gt;"","Yes","No")</f>
        <v>#REF!</v>
      </c>
    </row>
    <row r="80" spans="1:53" x14ac:dyDescent="0.15">
      <c r="A80" s="9" t="s">
        <v>791</v>
      </c>
      <c r="B80" s="9" t="s">
        <v>792</v>
      </c>
      <c r="C80" s="10" t="s">
        <v>54</v>
      </c>
      <c r="D80" s="11">
        <v>12150996</v>
      </c>
      <c r="E80" s="12">
        <v>34</v>
      </c>
      <c r="F80" s="13">
        <v>6</v>
      </c>
      <c r="G80" s="14"/>
      <c r="H80" s="15">
        <v>0</v>
      </c>
      <c r="I80" s="15"/>
      <c r="J80" s="15">
        <v>21425</v>
      </c>
      <c r="K80" s="15"/>
      <c r="L80" s="15">
        <v>0</v>
      </c>
      <c r="M80" s="15"/>
      <c r="N80" s="15">
        <v>0</v>
      </c>
      <c r="O80" s="15"/>
      <c r="P80" s="15">
        <v>0</v>
      </c>
      <c r="Q80" s="15"/>
      <c r="R80" s="15">
        <v>0</v>
      </c>
      <c r="S80" s="15"/>
      <c r="T80" s="15">
        <v>0</v>
      </c>
      <c r="U80" s="15"/>
      <c r="V80" s="12">
        <v>0</v>
      </c>
      <c r="X80" s="17">
        <v>0</v>
      </c>
      <c r="Z80" s="17">
        <v>187297</v>
      </c>
      <c r="AB80" s="17">
        <v>0</v>
      </c>
      <c r="AD80" s="17">
        <v>0</v>
      </c>
      <c r="AF80" s="17">
        <v>0</v>
      </c>
      <c r="AH80" s="17">
        <v>0</v>
      </c>
      <c r="AJ80" s="17">
        <v>0</v>
      </c>
      <c r="AO80" s="20">
        <v>8.7420000000000009</v>
      </c>
      <c r="BA80" s="18" t="e">
        <f>IF(AZ80&amp;AX80&amp;AV80&amp;AT80&amp;AR80&amp;AP80&amp;AN80&amp;AK80&amp;AI80&amp;AG80&amp;AE80&amp;AC80&amp;AA80&amp;Y80&amp;#REF!&amp;U80&amp;S80&amp;Q80&amp;O80&amp;M80&amp;K80&amp;I80&lt;&gt;"","Yes","No")</f>
        <v>#REF!</v>
      </c>
    </row>
    <row r="81" spans="1:53" x14ac:dyDescent="0.15">
      <c r="A81" s="9" t="s">
        <v>791</v>
      </c>
      <c r="B81" s="9" t="s">
        <v>792</v>
      </c>
      <c r="C81" s="10" t="s">
        <v>54</v>
      </c>
      <c r="D81" s="11">
        <v>12150996</v>
      </c>
      <c r="E81" s="12">
        <v>34</v>
      </c>
      <c r="F81" s="13">
        <v>28</v>
      </c>
      <c r="G81" s="14"/>
      <c r="H81" s="15">
        <v>0</v>
      </c>
      <c r="I81" s="15"/>
      <c r="J81" s="15">
        <v>0</v>
      </c>
      <c r="K81" s="15"/>
      <c r="L81" s="15">
        <v>0</v>
      </c>
      <c r="M81" s="15"/>
      <c r="N81" s="15">
        <v>295187</v>
      </c>
      <c r="O81" s="15"/>
      <c r="P81" s="15">
        <v>0</v>
      </c>
      <c r="Q81" s="15"/>
      <c r="R81" s="15">
        <v>0</v>
      </c>
      <c r="S81" s="15"/>
      <c r="T81" s="15">
        <v>0</v>
      </c>
      <c r="U81" s="15"/>
      <c r="V81" s="12">
        <v>0</v>
      </c>
      <c r="X81" s="17">
        <v>0</v>
      </c>
      <c r="Z81" s="17">
        <v>0</v>
      </c>
      <c r="AB81" s="17">
        <v>0</v>
      </c>
      <c r="AD81" s="17">
        <v>773956</v>
      </c>
      <c r="AF81" s="17">
        <v>0</v>
      </c>
      <c r="AH81" s="17">
        <v>0</v>
      </c>
      <c r="AJ81" s="17">
        <v>0</v>
      </c>
      <c r="BA81" s="18" t="e">
        <f>IF(AZ81&amp;AX81&amp;AV81&amp;AT81&amp;AR81&amp;AP81&amp;AN81&amp;AK81&amp;AI81&amp;AG81&amp;AE81&amp;AC81&amp;AA81&amp;Y81&amp;#REF!&amp;U81&amp;S81&amp;Q81&amp;O81&amp;M81&amp;K81&amp;I81&lt;&gt;"","Yes","No")</f>
        <v>#REF!</v>
      </c>
    </row>
    <row r="82" spans="1:53" x14ac:dyDescent="0.15">
      <c r="A82" s="9" t="s">
        <v>125</v>
      </c>
      <c r="B82" s="9" t="s">
        <v>126</v>
      </c>
      <c r="C82" s="10" t="s">
        <v>54</v>
      </c>
      <c r="D82" s="11">
        <v>87941</v>
      </c>
      <c r="E82" s="12">
        <v>783</v>
      </c>
      <c r="F82" s="13">
        <v>783</v>
      </c>
      <c r="G82" s="14"/>
      <c r="H82" s="15">
        <v>0</v>
      </c>
      <c r="I82" s="15"/>
      <c r="J82" s="15">
        <v>911828</v>
      </c>
      <c r="K82" s="15"/>
      <c r="L82" s="15">
        <v>0</v>
      </c>
      <c r="M82" s="15"/>
      <c r="N82" s="15">
        <v>0</v>
      </c>
      <c r="O82" s="15"/>
      <c r="P82" s="15">
        <v>0</v>
      </c>
      <c r="Q82" s="15"/>
      <c r="R82" s="15">
        <v>0</v>
      </c>
      <c r="S82" s="15"/>
      <c r="T82" s="15">
        <v>0</v>
      </c>
      <c r="U82" s="15"/>
      <c r="V82" s="12">
        <v>0</v>
      </c>
      <c r="X82" s="17">
        <v>0</v>
      </c>
      <c r="Z82" s="17">
        <v>12135890</v>
      </c>
      <c r="AB82" s="17">
        <v>0</v>
      </c>
      <c r="AD82" s="17">
        <v>0</v>
      </c>
      <c r="AF82" s="17">
        <v>0</v>
      </c>
      <c r="AH82" s="17">
        <v>0</v>
      </c>
      <c r="AJ82" s="17">
        <v>0</v>
      </c>
      <c r="AO82" s="20">
        <v>13.3094</v>
      </c>
      <c r="BA82" s="18" t="e">
        <f>IF(AZ82&amp;AX82&amp;AV82&amp;AT82&amp;AR82&amp;AP82&amp;AN82&amp;AK82&amp;AI82&amp;AG82&amp;AE82&amp;AC82&amp;AA82&amp;Y82&amp;#REF!&amp;U82&amp;S82&amp;Q82&amp;O82&amp;M82&amp;K82&amp;I82&lt;&gt;"","Yes","No")</f>
        <v>#REF!</v>
      </c>
    </row>
    <row r="83" spans="1:53" x14ac:dyDescent="0.15">
      <c r="A83" s="9" t="s">
        <v>907</v>
      </c>
      <c r="B83" s="9" t="s">
        <v>126</v>
      </c>
      <c r="C83" s="10" t="s">
        <v>54</v>
      </c>
      <c r="D83" s="11">
        <v>87941</v>
      </c>
      <c r="E83" s="12">
        <v>22</v>
      </c>
      <c r="F83" s="13">
        <v>5</v>
      </c>
      <c r="G83" s="14"/>
      <c r="H83" s="15">
        <v>0</v>
      </c>
      <c r="I83" s="15"/>
      <c r="J83" s="15">
        <v>16617</v>
      </c>
      <c r="K83" s="15"/>
      <c r="L83" s="15">
        <v>0</v>
      </c>
      <c r="M83" s="15"/>
      <c r="N83" s="15">
        <v>0</v>
      </c>
      <c r="O83" s="15"/>
      <c r="P83" s="15">
        <v>0</v>
      </c>
      <c r="Q83" s="15"/>
      <c r="R83" s="15">
        <v>0</v>
      </c>
      <c r="S83" s="15"/>
      <c r="T83" s="15">
        <v>0</v>
      </c>
      <c r="U83" s="15"/>
      <c r="V83" s="12">
        <v>0</v>
      </c>
      <c r="X83" s="17">
        <v>0</v>
      </c>
      <c r="Z83" s="17">
        <v>103717</v>
      </c>
      <c r="AB83" s="17">
        <v>0</v>
      </c>
      <c r="AD83" s="17">
        <v>0</v>
      </c>
      <c r="AF83" s="17">
        <v>0</v>
      </c>
      <c r="AH83" s="17">
        <v>0</v>
      </c>
      <c r="AJ83" s="17">
        <v>0</v>
      </c>
      <c r="AO83" s="20">
        <v>6.2416</v>
      </c>
      <c r="BA83" s="18" t="e">
        <f>IF(AZ83&amp;AX83&amp;AV83&amp;AT83&amp;AR83&amp;AP83&amp;AN83&amp;AK83&amp;AI83&amp;AG83&amp;AE83&amp;AC83&amp;AA83&amp;Y83&amp;#REF!&amp;U83&amp;S83&amp;Q83&amp;O83&amp;M83&amp;K83&amp;I83&lt;&gt;"","Yes","No")</f>
        <v>#REF!</v>
      </c>
    </row>
    <row r="84" spans="1:53" x14ac:dyDescent="0.15">
      <c r="A84" s="9" t="s">
        <v>907</v>
      </c>
      <c r="B84" s="9" t="s">
        <v>126</v>
      </c>
      <c r="C84" s="10" t="s">
        <v>54</v>
      </c>
      <c r="D84" s="11">
        <v>87941</v>
      </c>
      <c r="E84" s="12">
        <v>22</v>
      </c>
      <c r="F84" s="13">
        <v>17</v>
      </c>
      <c r="G84" s="14"/>
      <c r="H84" s="15">
        <v>0</v>
      </c>
      <c r="I84" s="15"/>
      <c r="J84" s="15">
        <v>0</v>
      </c>
      <c r="K84" s="15"/>
      <c r="L84" s="15">
        <v>0</v>
      </c>
      <c r="M84" s="15"/>
      <c r="N84" s="15">
        <v>226925</v>
      </c>
      <c r="O84" s="15"/>
      <c r="P84" s="15">
        <v>0</v>
      </c>
      <c r="Q84" s="15"/>
      <c r="R84" s="15">
        <v>0</v>
      </c>
      <c r="S84" s="15"/>
      <c r="T84" s="15">
        <v>0</v>
      </c>
      <c r="U84" s="15"/>
      <c r="V84" s="12">
        <v>0</v>
      </c>
      <c r="X84" s="17">
        <v>0</v>
      </c>
      <c r="Z84" s="17">
        <v>0</v>
      </c>
      <c r="AB84" s="17">
        <v>0</v>
      </c>
      <c r="AD84" s="17">
        <v>763044</v>
      </c>
      <c r="AF84" s="17">
        <v>0</v>
      </c>
      <c r="AH84" s="17">
        <v>0</v>
      </c>
      <c r="AJ84" s="17">
        <v>0</v>
      </c>
      <c r="BA84" s="18" t="e">
        <f>IF(AZ84&amp;AX84&amp;AV84&amp;AT84&amp;AR84&amp;AP84&amp;AN84&amp;AK84&amp;AI84&amp;AG84&amp;AE84&amp;AC84&amp;AA84&amp;Y84&amp;#REF!&amp;U84&amp;S84&amp;Q84&amp;O84&amp;M84&amp;K84&amp;I84&lt;&gt;"","Yes","No")</f>
        <v>#REF!</v>
      </c>
    </row>
    <row r="85" spans="1:53" x14ac:dyDescent="0.15">
      <c r="A85" s="9" t="s">
        <v>223</v>
      </c>
      <c r="B85" s="9" t="s">
        <v>224</v>
      </c>
      <c r="C85" s="10" t="s">
        <v>54</v>
      </c>
      <c r="D85" s="11">
        <v>328454</v>
      </c>
      <c r="E85" s="12">
        <v>296</v>
      </c>
      <c r="F85" s="13">
        <v>7</v>
      </c>
      <c r="G85" s="14"/>
      <c r="H85" s="15">
        <v>0</v>
      </c>
      <c r="I85" s="15"/>
      <c r="J85" s="15">
        <v>3112</v>
      </c>
      <c r="K85" s="15"/>
      <c r="L85" s="15">
        <v>0</v>
      </c>
      <c r="M85" s="15"/>
      <c r="N85" s="15">
        <v>99173</v>
      </c>
      <c r="O85" s="15"/>
      <c r="P85" s="15">
        <v>0</v>
      </c>
      <c r="Q85" s="15"/>
      <c r="R85" s="15">
        <v>0</v>
      </c>
      <c r="S85" s="15"/>
      <c r="T85" s="15">
        <v>0</v>
      </c>
      <c r="U85" s="15"/>
      <c r="V85" s="12">
        <v>0</v>
      </c>
      <c r="X85" s="17">
        <v>0</v>
      </c>
      <c r="Z85" s="17">
        <v>0</v>
      </c>
      <c r="AB85" s="17">
        <v>0</v>
      </c>
      <c r="AD85" s="17">
        <v>0</v>
      </c>
      <c r="AF85" s="17">
        <v>0</v>
      </c>
      <c r="AH85" s="17">
        <v>0</v>
      </c>
      <c r="AJ85" s="17">
        <v>0</v>
      </c>
      <c r="AO85" s="20">
        <v>0</v>
      </c>
      <c r="BA85" s="18" t="e">
        <f>IF(AZ85&amp;AX85&amp;AV85&amp;AT85&amp;AR85&amp;AP85&amp;AN85&amp;AK85&amp;AI85&amp;AG85&amp;AE85&amp;AC85&amp;AA85&amp;Y85&amp;#REF!&amp;U85&amp;S85&amp;Q85&amp;O85&amp;M85&amp;K85&amp;I85&lt;&gt;"","Yes","No")</f>
        <v>#REF!</v>
      </c>
    </row>
    <row r="86" spans="1:53" x14ac:dyDescent="0.15">
      <c r="A86" s="9" t="s">
        <v>223</v>
      </c>
      <c r="B86" s="9" t="s">
        <v>224</v>
      </c>
      <c r="C86" s="10" t="s">
        <v>54</v>
      </c>
      <c r="D86" s="11">
        <v>328454</v>
      </c>
      <c r="E86" s="12">
        <v>296</v>
      </c>
      <c r="F86" s="13">
        <v>47</v>
      </c>
      <c r="G86" s="14"/>
      <c r="H86" s="15">
        <v>0</v>
      </c>
      <c r="I86" s="15"/>
      <c r="J86" s="15">
        <v>152112</v>
      </c>
      <c r="K86" s="15"/>
      <c r="L86" s="15">
        <v>0</v>
      </c>
      <c r="M86" s="15"/>
      <c r="N86" s="15">
        <v>850680</v>
      </c>
      <c r="O86" s="15"/>
      <c r="P86" s="15">
        <v>0</v>
      </c>
      <c r="Q86" s="15"/>
      <c r="R86" s="15">
        <v>0</v>
      </c>
      <c r="S86" s="15"/>
      <c r="T86" s="15">
        <v>0</v>
      </c>
      <c r="U86" s="15"/>
      <c r="V86" s="12">
        <v>0</v>
      </c>
      <c r="X86" s="17">
        <v>0</v>
      </c>
      <c r="Z86" s="17">
        <v>0</v>
      </c>
      <c r="AB86" s="17">
        <v>0</v>
      </c>
      <c r="AD86" s="17">
        <v>568215</v>
      </c>
      <c r="AF86" s="17">
        <v>0</v>
      </c>
      <c r="AH86" s="17">
        <v>0</v>
      </c>
      <c r="AJ86" s="17">
        <v>0</v>
      </c>
      <c r="AO86" s="20">
        <v>0</v>
      </c>
      <c r="BA86" s="18" t="e">
        <f>IF(AZ86&amp;AX86&amp;AV86&amp;AT86&amp;AR86&amp;AP86&amp;AN86&amp;AK86&amp;AI86&amp;AG86&amp;AE86&amp;AC86&amp;AA86&amp;Y86&amp;#REF!&amp;U86&amp;S86&amp;Q86&amp;O86&amp;M86&amp;K86&amp;I86&lt;&gt;"","Yes","No")</f>
        <v>#REF!</v>
      </c>
    </row>
    <row r="87" spans="1:53" x14ac:dyDescent="0.15">
      <c r="A87" s="9" t="s">
        <v>223</v>
      </c>
      <c r="B87" s="9" t="s">
        <v>224</v>
      </c>
      <c r="C87" s="10" t="s">
        <v>54</v>
      </c>
      <c r="D87" s="11">
        <v>328454</v>
      </c>
      <c r="E87" s="12">
        <v>296</v>
      </c>
      <c r="F87" s="13">
        <v>37</v>
      </c>
      <c r="G87" s="14"/>
      <c r="H87" s="15">
        <v>0</v>
      </c>
      <c r="I87" s="15"/>
      <c r="J87" s="15">
        <v>88579</v>
      </c>
      <c r="K87" s="15"/>
      <c r="L87" s="15">
        <v>0</v>
      </c>
      <c r="M87" s="15"/>
      <c r="N87" s="15">
        <v>131382</v>
      </c>
      <c r="O87" s="15"/>
      <c r="P87" s="15">
        <v>0</v>
      </c>
      <c r="Q87" s="15"/>
      <c r="R87" s="15">
        <v>0</v>
      </c>
      <c r="S87" s="15"/>
      <c r="T87" s="15">
        <v>0</v>
      </c>
      <c r="U87" s="15"/>
      <c r="V87" s="12">
        <v>0</v>
      </c>
      <c r="X87" s="17">
        <v>0</v>
      </c>
      <c r="Z87" s="17">
        <v>1047180</v>
      </c>
      <c r="AB87" s="17">
        <v>0</v>
      </c>
      <c r="AD87" s="17">
        <v>3437275</v>
      </c>
      <c r="AF87" s="17">
        <v>0</v>
      </c>
      <c r="AH87" s="17">
        <v>0</v>
      </c>
      <c r="AJ87" s="17">
        <v>0</v>
      </c>
      <c r="AO87" s="20">
        <v>11.821999999999999</v>
      </c>
      <c r="BA87" s="18" t="e">
        <f>IF(AZ87&amp;AX87&amp;AV87&amp;AT87&amp;AR87&amp;AP87&amp;AN87&amp;AK87&amp;AI87&amp;AG87&amp;AE87&amp;AC87&amp;AA87&amp;Y87&amp;#REF!&amp;U87&amp;S87&amp;Q87&amp;O87&amp;M87&amp;K87&amp;I87&lt;&gt;"","Yes","No")</f>
        <v>#REF!</v>
      </c>
    </row>
    <row r="88" spans="1:53" x14ac:dyDescent="0.15">
      <c r="A88" s="9" t="s">
        <v>223</v>
      </c>
      <c r="B88" s="9" t="s">
        <v>224</v>
      </c>
      <c r="C88" s="10" t="s">
        <v>54</v>
      </c>
      <c r="D88" s="11">
        <v>328454</v>
      </c>
      <c r="E88" s="12">
        <v>296</v>
      </c>
      <c r="F88" s="13">
        <v>205</v>
      </c>
      <c r="G88" s="14"/>
      <c r="H88" s="15">
        <v>0</v>
      </c>
      <c r="I88" s="15"/>
      <c r="J88" s="15">
        <v>305507</v>
      </c>
      <c r="K88" s="15"/>
      <c r="L88" s="15">
        <v>0</v>
      </c>
      <c r="M88" s="15"/>
      <c r="N88" s="15">
        <v>0</v>
      </c>
      <c r="O88" s="15"/>
      <c r="P88" s="15">
        <v>0</v>
      </c>
      <c r="Q88" s="15"/>
      <c r="R88" s="15">
        <v>0</v>
      </c>
      <c r="S88" s="15"/>
      <c r="T88" s="15">
        <v>0</v>
      </c>
      <c r="U88" s="15"/>
      <c r="V88" s="12">
        <v>4298</v>
      </c>
      <c r="X88" s="17">
        <v>0</v>
      </c>
      <c r="Z88" s="17">
        <v>3621750</v>
      </c>
      <c r="AB88" s="17">
        <v>0</v>
      </c>
      <c r="AD88" s="17">
        <v>0</v>
      </c>
      <c r="AF88" s="17">
        <v>0</v>
      </c>
      <c r="AH88" s="17">
        <v>0</v>
      </c>
      <c r="AJ88" s="17">
        <v>23479</v>
      </c>
      <c r="AO88" s="20">
        <v>11.854900000000001</v>
      </c>
      <c r="AY88" s="20">
        <v>5.4627999999999997</v>
      </c>
      <c r="BA88" s="18" t="e">
        <f>IF(AZ88&amp;AX88&amp;AV88&amp;AT88&amp;AR88&amp;AP88&amp;AN88&amp;AK88&amp;AI88&amp;AG88&amp;AE88&amp;AC88&amp;AA88&amp;Y88&amp;#REF!&amp;U88&amp;S88&amp;Q88&amp;O88&amp;M88&amp;K88&amp;I88&lt;&gt;"","Yes","No")</f>
        <v>#REF!</v>
      </c>
    </row>
    <row r="89" spans="1:53" x14ac:dyDescent="0.15">
      <c r="A89" s="9" t="s">
        <v>1006</v>
      </c>
      <c r="B89" s="9" t="s">
        <v>1007</v>
      </c>
      <c r="C89" s="10" t="s">
        <v>54</v>
      </c>
      <c r="D89" s="11">
        <v>12150996</v>
      </c>
      <c r="E89" s="12">
        <v>7</v>
      </c>
      <c r="F89" s="13">
        <v>7</v>
      </c>
      <c r="G89" s="14"/>
      <c r="H89" s="15">
        <v>0</v>
      </c>
      <c r="I89" s="15"/>
      <c r="J89" s="15">
        <v>5968</v>
      </c>
      <c r="K89" s="15"/>
      <c r="L89" s="15">
        <v>0</v>
      </c>
      <c r="M89" s="15"/>
      <c r="N89" s="15">
        <v>14613</v>
      </c>
      <c r="O89" s="15"/>
      <c r="P89" s="15">
        <v>0</v>
      </c>
      <c r="Q89" s="15"/>
      <c r="R89" s="15">
        <v>0</v>
      </c>
      <c r="S89" s="15"/>
      <c r="T89" s="15">
        <v>0</v>
      </c>
      <c r="U89" s="15"/>
      <c r="V89" s="12">
        <v>0</v>
      </c>
      <c r="X89" s="17">
        <v>0</v>
      </c>
      <c r="Z89" s="17">
        <v>38752</v>
      </c>
      <c r="AB89" s="17">
        <v>0</v>
      </c>
      <c r="AD89" s="17">
        <v>71268</v>
      </c>
      <c r="AF89" s="17">
        <v>0</v>
      </c>
      <c r="AH89" s="17">
        <v>0</v>
      </c>
      <c r="AJ89" s="17">
        <v>0</v>
      </c>
      <c r="AO89" s="20">
        <v>6.4932999999999996</v>
      </c>
      <c r="BA89" s="18" t="e">
        <f>IF(AZ89&amp;AX89&amp;AV89&amp;AT89&amp;AR89&amp;AP89&amp;AN89&amp;AK89&amp;AI89&amp;AG89&amp;AE89&amp;AC89&amp;AA89&amp;Y89&amp;#REF!&amp;U89&amp;S89&amp;Q89&amp;O89&amp;M89&amp;K89&amp;I89&lt;&gt;"","Yes","No")</f>
        <v>#REF!</v>
      </c>
    </row>
    <row r="90" spans="1:53" x14ac:dyDescent="0.15">
      <c r="A90" s="9" t="s">
        <v>763</v>
      </c>
      <c r="B90" s="9" t="s">
        <v>764</v>
      </c>
      <c r="C90" s="10" t="s">
        <v>54</v>
      </c>
      <c r="D90" s="11">
        <v>12150996</v>
      </c>
      <c r="E90" s="12">
        <v>37</v>
      </c>
      <c r="F90" s="13">
        <v>19</v>
      </c>
      <c r="G90" s="14"/>
      <c r="H90" s="15">
        <v>0</v>
      </c>
      <c r="I90" s="15"/>
      <c r="J90" s="15">
        <v>57588</v>
      </c>
      <c r="K90" s="15"/>
      <c r="L90" s="15">
        <v>0</v>
      </c>
      <c r="M90" s="15"/>
      <c r="N90" s="15">
        <v>0</v>
      </c>
      <c r="O90" s="15"/>
      <c r="P90" s="15">
        <v>0</v>
      </c>
      <c r="Q90" s="15"/>
      <c r="R90" s="15">
        <v>0</v>
      </c>
      <c r="S90" s="15"/>
      <c r="T90" s="15">
        <v>0</v>
      </c>
      <c r="U90" s="15"/>
      <c r="V90" s="12">
        <v>0</v>
      </c>
      <c r="X90" s="17">
        <v>0</v>
      </c>
      <c r="Z90" s="17">
        <v>0</v>
      </c>
      <c r="AB90" s="17">
        <v>0</v>
      </c>
      <c r="AD90" s="17">
        <v>0</v>
      </c>
      <c r="AF90" s="17">
        <v>0</v>
      </c>
      <c r="AH90" s="17">
        <v>0</v>
      </c>
      <c r="AJ90" s="17">
        <v>0</v>
      </c>
      <c r="AO90" s="20">
        <v>0</v>
      </c>
      <c r="BA90" s="18" t="e">
        <f>IF(AZ90&amp;AX90&amp;AV90&amp;AT90&amp;AR90&amp;AP90&amp;AN90&amp;AK90&amp;AI90&amp;AG90&amp;AE90&amp;AC90&amp;AA90&amp;Y90&amp;#REF!&amp;U90&amp;S90&amp;Q90&amp;O90&amp;M90&amp;K90&amp;I90&lt;&gt;"","Yes","No")</f>
        <v>#REF!</v>
      </c>
    </row>
    <row r="91" spans="1:53" x14ac:dyDescent="0.15">
      <c r="A91" s="9" t="s">
        <v>903</v>
      </c>
      <c r="B91" s="9" t="s">
        <v>904</v>
      </c>
      <c r="C91" s="10" t="s">
        <v>54</v>
      </c>
      <c r="D91" s="11">
        <v>583681</v>
      </c>
      <c r="E91" s="12">
        <v>23</v>
      </c>
      <c r="F91" s="13">
        <v>23</v>
      </c>
      <c r="G91" s="14"/>
      <c r="H91" s="15">
        <v>0</v>
      </c>
      <c r="I91" s="15"/>
      <c r="J91" s="15">
        <v>565</v>
      </c>
      <c r="K91" s="15"/>
      <c r="L91" s="15">
        <v>112323</v>
      </c>
      <c r="M91" s="15"/>
      <c r="N91" s="15">
        <v>0</v>
      </c>
      <c r="O91" s="15"/>
      <c r="P91" s="15">
        <v>0</v>
      </c>
      <c r="Q91" s="15"/>
      <c r="R91" s="15">
        <v>0</v>
      </c>
      <c r="S91" s="15"/>
      <c r="T91" s="15">
        <v>0</v>
      </c>
      <c r="U91" s="15"/>
      <c r="V91" s="12">
        <v>0</v>
      </c>
      <c r="X91" s="17">
        <v>0</v>
      </c>
      <c r="Z91" s="17">
        <v>50</v>
      </c>
      <c r="AB91" s="17">
        <v>0</v>
      </c>
      <c r="AD91" s="17">
        <v>0</v>
      </c>
      <c r="AF91" s="17">
        <v>355752</v>
      </c>
      <c r="AH91" s="17">
        <v>0</v>
      </c>
      <c r="AJ91" s="17">
        <v>0</v>
      </c>
      <c r="AO91" s="20">
        <v>8.8499999999999995E-2</v>
      </c>
      <c r="AQ91" s="20">
        <v>0</v>
      </c>
      <c r="BA91" s="18" t="e">
        <f>IF(AZ91&amp;AX91&amp;AV91&amp;AT91&amp;AR91&amp;AP91&amp;AN91&amp;AK91&amp;AI91&amp;AG91&amp;AE91&amp;AC91&amp;AA91&amp;Y91&amp;#REF!&amp;U91&amp;S91&amp;Q91&amp;O91&amp;M91&amp;K91&amp;I91&lt;&gt;"","Yes","No")</f>
        <v>#REF!</v>
      </c>
    </row>
    <row r="92" spans="1:53" x14ac:dyDescent="0.15">
      <c r="A92" s="9" t="s">
        <v>440</v>
      </c>
      <c r="B92" s="9" t="s">
        <v>306</v>
      </c>
      <c r="C92" s="10" t="s">
        <v>54</v>
      </c>
      <c r="D92" s="11">
        <v>341219</v>
      </c>
      <c r="E92" s="12">
        <v>89</v>
      </c>
      <c r="F92" s="13">
        <v>43</v>
      </c>
      <c r="G92" s="14"/>
      <c r="H92" s="15">
        <v>384157</v>
      </c>
      <c r="I92" s="15"/>
      <c r="J92" s="15">
        <v>0</v>
      </c>
      <c r="K92" s="15"/>
      <c r="L92" s="15">
        <v>0</v>
      </c>
      <c r="M92" s="15"/>
      <c r="N92" s="15">
        <v>0</v>
      </c>
      <c r="O92" s="15"/>
      <c r="P92" s="15">
        <v>0</v>
      </c>
      <c r="Q92" s="15"/>
      <c r="R92" s="15">
        <v>0</v>
      </c>
      <c r="S92" s="15"/>
      <c r="T92" s="15">
        <v>0</v>
      </c>
      <c r="U92" s="15"/>
      <c r="V92" s="12">
        <v>1857770</v>
      </c>
      <c r="X92" s="17">
        <v>1851733</v>
      </c>
      <c r="Z92" s="17">
        <v>0</v>
      </c>
      <c r="AB92" s="17">
        <v>0</v>
      </c>
      <c r="AD92" s="17">
        <v>0</v>
      </c>
      <c r="AF92" s="17">
        <v>0</v>
      </c>
      <c r="AH92" s="17">
        <v>0</v>
      </c>
      <c r="AJ92" s="17">
        <v>785718</v>
      </c>
      <c r="AM92" s="20">
        <v>4.8202999999999996</v>
      </c>
      <c r="AY92" s="20">
        <v>0.4229</v>
      </c>
      <c r="BA92" s="18" t="e">
        <f>IF(AZ92&amp;AX92&amp;AV92&amp;AT92&amp;AR92&amp;AP92&amp;AN92&amp;AK92&amp;AI92&amp;AG92&amp;AE92&amp;AC92&amp;AA92&amp;Y92&amp;#REF!&amp;U92&amp;S92&amp;Q92&amp;O92&amp;M92&amp;K92&amp;I92&lt;&gt;"","Yes","No")</f>
        <v>#REF!</v>
      </c>
    </row>
    <row r="93" spans="1:53" x14ac:dyDescent="0.15">
      <c r="A93" s="9" t="s">
        <v>440</v>
      </c>
      <c r="B93" s="9" t="s">
        <v>306</v>
      </c>
      <c r="C93" s="10" t="s">
        <v>54</v>
      </c>
      <c r="D93" s="11">
        <v>341219</v>
      </c>
      <c r="E93" s="12">
        <v>89</v>
      </c>
      <c r="F93" s="13">
        <v>29</v>
      </c>
      <c r="G93" s="14"/>
      <c r="H93" s="15">
        <v>290472</v>
      </c>
      <c r="I93" s="15"/>
      <c r="J93" s="15">
        <v>0</v>
      </c>
      <c r="K93" s="15"/>
      <c r="L93" s="15">
        <v>0</v>
      </c>
      <c r="M93" s="15"/>
      <c r="N93" s="15">
        <v>0</v>
      </c>
      <c r="O93" s="15"/>
      <c r="P93" s="15">
        <v>0</v>
      </c>
      <c r="Q93" s="15"/>
      <c r="R93" s="15">
        <v>0</v>
      </c>
      <c r="S93" s="15"/>
      <c r="T93" s="15">
        <v>0</v>
      </c>
      <c r="U93" s="15"/>
      <c r="V93" s="12">
        <v>113119</v>
      </c>
      <c r="X93" s="17">
        <v>1281527</v>
      </c>
      <c r="Z93" s="17">
        <v>0</v>
      </c>
      <c r="AB93" s="17">
        <v>0</v>
      </c>
      <c r="AD93" s="17">
        <v>0</v>
      </c>
      <c r="AF93" s="17">
        <v>0</v>
      </c>
      <c r="AH93" s="17">
        <v>0</v>
      </c>
      <c r="AJ93" s="17">
        <v>0</v>
      </c>
      <c r="AM93" s="20">
        <v>4.4119000000000002</v>
      </c>
      <c r="AY93" s="20">
        <v>0</v>
      </c>
      <c r="BA93" s="18" t="e">
        <f>IF(AZ93&amp;AX93&amp;AV93&amp;AT93&amp;AR93&amp;AP93&amp;AN93&amp;AK93&amp;AI93&amp;AG93&amp;AE93&amp;AC93&amp;AA93&amp;Y93&amp;#REF!&amp;U93&amp;S93&amp;Q93&amp;O93&amp;M93&amp;K93&amp;I93&lt;&gt;"","Yes","No")</f>
        <v>#REF!</v>
      </c>
    </row>
    <row r="94" spans="1:53" x14ac:dyDescent="0.15">
      <c r="A94" s="9" t="s">
        <v>440</v>
      </c>
      <c r="B94" s="9" t="s">
        <v>306</v>
      </c>
      <c r="C94" s="10" t="s">
        <v>54</v>
      </c>
      <c r="D94" s="11">
        <v>341219</v>
      </c>
      <c r="E94" s="12">
        <v>89</v>
      </c>
      <c r="F94" s="13">
        <v>17</v>
      </c>
      <c r="G94" s="14"/>
      <c r="H94" s="15">
        <v>0</v>
      </c>
      <c r="I94" s="15"/>
      <c r="J94" s="15">
        <v>27861</v>
      </c>
      <c r="K94" s="15"/>
      <c r="L94" s="15">
        <v>0</v>
      </c>
      <c r="M94" s="15"/>
      <c r="N94" s="15">
        <v>0</v>
      </c>
      <c r="O94" s="15"/>
      <c r="P94" s="15">
        <v>0</v>
      </c>
      <c r="Q94" s="15"/>
      <c r="R94" s="15">
        <v>0</v>
      </c>
      <c r="S94" s="15"/>
      <c r="T94" s="15">
        <v>0</v>
      </c>
      <c r="U94" s="15"/>
      <c r="V94" s="12">
        <v>0</v>
      </c>
      <c r="X94" s="17">
        <v>0</v>
      </c>
      <c r="Z94" s="17">
        <v>0</v>
      </c>
      <c r="AB94" s="17">
        <v>0</v>
      </c>
      <c r="AD94" s="17">
        <v>0</v>
      </c>
      <c r="AF94" s="17">
        <v>0</v>
      </c>
      <c r="AH94" s="17">
        <v>0</v>
      </c>
      <c r="AJ94" s="17">
        <v>0</v>
      </c>
      <c r="AO94" s="20">
        <v>0</v>
      </c>
      <c r="BA94" s="18" t="e">
        <f>IF(AZ94&amp;AX94&amp;AV94&amp;AT94&amp;AR94&amp;AP94&amp;AN94&amp;AK94&amp;AI94&amp;AG94&amp;AE94&amp;AC94&amp;AA94&amp;Y94&amp;#REF!&amp;U94&amp;S94&amp;Q94&amp;O94&amp;M94&amp;K94&amp;I94&lt;&gt;"","Yes","No")</f>
        <v>#REF!</v>
      </c>
    </row>
    <row r="95" spans="1:53" x14ac:dyDescent="0.15">
      <c r="A95" s="9" t="s">
        <v>535</v>
      </c>
      <c r="B95" s="9" t="s">
        <v>536</v>
      </c>
      <c r="C95" s="10" t="s">
        <v>54</v>
      </c>
      <c r="D95" s="11">
        <v>615968</v>
      </c>
      <c r="E95" s="12">
        <v>67</v>
      </c>
      <c r="F95" s="13">
        <v>49</v>
      </c>
      <c r="G95" s="14"/>
      <c r="H95" s="15">
        <v>356664</v>
      </c>
      <c r="I95" s="15"/>
      <c r="J95" s="15">
        <v>0</v>
      </c>
      <c r="K95" s="15"/>
      <c r="L95" s="15">
        <v>0</v>
      </c>
      <c r="M95" s="15"/>
      <c r="N95" s="15">
        <v>0</v>
      </c>
      <c r="O95" s="15"/>
      <c r="P95" s="15">
        <v>0</v>
      </c>
      <c r="Q95" s="15"/>
      <c r="R95" s="15">
        <v>0</v>
      </c>
      <c r="S95" s="15"/>
      <c r="T95" s="15">
        <v>0</v>
      </c>
      <c r="U95" s="15"/>
      <c r="V95" s="12">
        <v>0</v>
      </c>
      <c r="X95" s="17">
        <v>2046035</v>
      </c>
      <c r="Z95" s="17">
        <v>0</v>
      </c>
      <c r="AB95" s="17">
        <v>0</v>
      </c>
      <c r="AD95" s="17">
        <v>0</v>
      </c>
      <c r="AF95" s="17">
        <v>0</v>
      </c>
      <c r="AH95" s="17">
        <v>0</v>
      </c>
      <c r="AJ95" s="17">
        <v>0</v>
      </c>
      <c r="AM95" s="20">
        <v>5.7366000000000001</v>
      </c>
      <c r="BA95" s="18" t="e">
        <f>IF(AZ95&amp;AX95&amp;AV95&amp;AT95&amp;AR95&amp;AP95&amp;AN95&amp;AK95&amp;AI95&amp;AG95&amp;AE95&amp;AC95&amp;AA95&amp;Y95&amp;#REF!&amp;U95&amp;S95&amp;Q95&amp;O95&amp;M95&amp;K95&amp;I95&lt;&gt;"","Yes","No")</f>
        <v>#REF!</v>
      </c>
    </row>
    <row r="96" spans="1:53" x14ac:dyDescent="0.15">
      <c r="A96" s="9" t="s">
        <v>535</v>
      </c>
      <c r="B96" s="9" t="s">
        <v>536</v>
      </c>
      <c r="C96" s="10" t="s">
        <v>54</v>
      </c>
      <c r="D96" s="11">
        <v>615968</v>
      </c>
      <c r="E96" s="12">
        <v>67</v>
      </c>
      <c r="F96" s="13">
        <v>18</v>
      </c>
      <c r="G96" s="14"/>
      <c r="H96" s="15">
        <v>0</v>
      </c>
      <c r="I96" s="15"/>
      <c r="J96" s="15">
        <v>23165</v>
      </c>
      <c r="K96" s="15"/>
      <c r="L96" s="15">
        <v>0</v>
      </c>
      <c r="M96" s="15"/>
      <c r="N96" s="15">
        <v>0</v>
      </c>
      <c r="O96" s="15"/>
      <c r="P96" s="15">
        <v>0</v>
      </c>
      <c r="Q96" s="15"/>
      <c r="R96" s="15">
        <v>0</v>
      </c>
      <c r="S96" s="15"/>
      <c r="T96" s="15">
        <v>0</v>
      </c>
      <c r="U96" s="15"/>
      <c r="V96" s="12">
        <v>0</v>
      </c>
      <c r="X96" s="17">
        <v>0</v>
      </c>
      <c r="Z96" s="17">
        <v>0</v>
      </c>
      <c r="AB96" s="17">
        <v>0</v>
      </c>
      <c r="AD96" s="17">
        <v>0</v>
      </c>
      <c r="AF96" s="17">
        <v>0</v>
      </c>
      <c r="AH96" s="17">
        <v>0</v>
      </c>
      <c r="AJ96" s="17">
        <v>0</v>
      </c>
      <c r="AO96" s="20">
        <v>0</v>
      </c>
      <c r="BA96" s="18" t="e">
        <f>IF(AZ96&amp;AX96&amp;AV96&amp;AT96&amp;AR96&amp;AP96&amp;AN96&amp;AK96&amp;AI96&amp;AG96&amp;AE96&amp;AC96&amp;AA96&amp;Y96&amp;#REF!&amp;U96&amp;S96&amp;Q96&amp;O96&amp;M96&amp;K96&amp;I96&lt;&gt;"","Yes","No")</f>
        <v>#REF!</v>
      </c>
    </row>
    <row r="97" spans="1:53" x14ac:dyDescent="0.15">
      <c r="A97" s="9" t="s">
        <v>290</v>
      </c>
      <c r="B97" s="9" t="s">
        <v>291</v>
      </c>
      <c r="C97" s="10" t="s">
        <v>54</v>
      </c>
      <c r="D97" s="11">
        <v>12150996</v>
      </c>
      <c r="E97" s="12">
        <v>196</v>
      </c>
      <c r="F97" s="13">
        <v>186</v>
      </c>
      <c r="G97" s="14"/>
      <c r="H97" s="15">
        <v>157066</v>
      </c>
      <c r="I97" s="15"/>
      <c r="J97" s="15">
        <v>828111</v>
      </c>
      <c r="K97" s="15"/>
      <c r="L97" s="15">
        <v>0</v>
      </c>
      <c r="M97" s="15"/>
      <c r="N97" s="15">
        <v>1319189</v>
      </c>
      <c r="O97" s="15"/>
      <c r="P97" s="15">
        <v>0</v>
      </c>
      <c r="Q97" s="15"/>
      <c r="R97" s="15">
        <v>0</v>
      </c>
      <c r="S97" s="15"/>
      <c r="T97" s="15">
        <v>0</v>
      </c>
      <c r="U97" s="15"/>
      <c r="V97" s="12">
        <v>350166</v>
      </c>
      <c r="X97" s="17">
        <v>359309</v>
      </c>
      <c r="Z97" s="17">
        <v>2442193</v>
      </c>
      <c r="AB97" s="17">
        <v>0</v>
      </c>
      <c r="AD97" s="17">
        <v>4716656</v>
      </c>
      <c r="AF97" s="17">
        <v>0</v>
      </c>
      <c r="AH97" s="17">
        <v>0</v>
      </c>
      <c r="AJ97" s="17">
        <v>165353</v>
      </c>
      <c r="AM97" s="20">
        <v>2.2875999999999999</v>
      </c>
      <c r="AO97" s="20">
        <v>2.9491000000000001</v>
      </c>
      <c r="AY97" s="20">
        <v>0.47220000000000001</v>
      </c>
      <c r="BA97" s="18" t="e">
        <f>IF(AZ97&amp;AX97&amp;AV97&amp;AT97&amp;AR97&amp;AP97&amp;AN97&amp;AK97&amp;AI97&amp;AG97&amp;AE97&amp;AC97&amp;AA97&amp;Y97&amp;#REF!&amp;U97&amp;S97&amp;Q97&amp;O97&amp;M97&amp;K97&amp;I97&lt;&gt;"","Yes","No")</f>
        <v>#REF!</v>
      </c>
    </row>
    <row r="98" spans="1:53" x14ac:dyDescent="0.15">
      <c r="A98" s="9" t="s">
        <v>290</v>
      </c>
      <c r="B98" s="9" t="s">
        <v>291</v>
      </c>
      <c r="C98" s="10" t="s">
        <v>54</v>
      </c>
      <c r="D98" s="11">
        <v>12150996</v>
      </c>
      <c r="E98" s="12">
        <v>196</v>
      </c>
      <c r="F98" s="13">
        <v>10</v>
      </c>
      <c r="G98" s="14"/>
      <c r="H98" s="15">
        <v>0</v>
      </c>
      <c r="I98" s="15"/>
      <c r="J98" s="15">
        <v>1952</v>
      </c>
      <c r="K98" s="15"/>
      <c r="L98" s="15">
        <v>0</v>
      </c>
      <c r="M98" s="15"/>
      <c r="N98" s="15">
        <v>26419</v>
      </c>
      <c r="O98" s="15"/>
      <c r="P98" s="15">
        <v>0</v>
      </c>
      <c r="Q98" s="15"/>
      <c r="R98" s="15">
        <v>0</v>
      </c>
      <c r="S98" s="15"/>
      <c r="T98" s="15">
        <v>0</v>
      </c>
      <c r="U98" s="15"/>
      <c r="V98" s="12">
        <v>0</v>
      </c>
      <c r="X98" s="17">
        <v>0</v>
      </c>
      <c r="Z98" s="17">
        <v>18678</v>
      </c>
      <c r="AB98" s="17">
        <v>0</v>
      </c>
      <c r="AD98" s="17">
        <v>302517</v>
      </c>
      <c r="AF98" s="17">
        <v>0</v>
      </c>
      <c r="AH98" s="17">
        <v>0</v>
      </c>
      <c r="AJ98" s="17">
        <v>0</v>
      </c>
      <c r="AO98" s="20">
        <v>9.5686</v>
      </c>
      <c r="BA98" s="18" t="e">
        <f>IF(AZ98&amp;AX98&amp;AV98&amp;AT98&amp;AR98&amp;AP98&amp;AN98&amp;AK98&amp;AI98&amp;AG98&amp;AE98&amp;AC98&amp;AA98&amp;Y98&amp;#REF!&amp;U98&amp;S98&amp;Q98&amp;O98&amp;M98&amp;K98&amp;I98&lt;&gt;"","Yes","No")</f>
        <v>#REF!</v>
      </c>
    </row>
    <row r="99" spans="1:53" x14ac:dyDescent="0.15">
      <c r="A99" s="9" t="s">
        <v>52</v>
      </c>
      <c r="B99" s="9" t="s">
        <v>53</v>
      </c>
      <c r="C99" s="10" t="s">
        <v>54</v>
      </c>
      <c r="D99" s="11">
        <v>12150996</v>
      </c>
      <c r="E99" s="12">
        <v>3469</v>
      </c>
      <c r="F99" s="13">
        <v>68</v>
      </c>
      <c r="G99" s="14"/>
      <c r="H99" s="15">
        <v>0</v>
      </c>
      <c r="I99" s="15"/>
      <c r="J99" s="15">
        <v>0</v>
      </c>
      <c r="K99" s="15"/>
      <c r="L99" s="15">
        <v>0</v>
      </c>
      <c r="M99" s="15"/>
      <c r="N99" s="15">
        <v>0</v>
      </c>
      <c r="O99" s="15"/>
      <c r="P99" s="15">
        <v>0</v>
      </c>
      <c r="Q99" s="15"/>
      <c r="R99" s="15">
        <v>0</v>
      </c>
      <c r="S99" s="15"/>
      <c r="T99" s="15">
        <v>83019720</v>
      </c>
      <c r="U99" s="15"/>
      <c r="V99" s="12">
        <v>0</v>
      </c>
      <c r="X99" s="17">
        <v>0</v>
      </c>
      <c r="Z99" s="17">
        <v>0</v>
      </c>
      <c r="AB99" s="17">
        <v>0</v>
      </c>
      <c r="AD99" s="17">
        <v>0</v>
      </c>
      <c r="AF99" s="17">
        <v>0</v>
      </c>
      <c r="AH99" s="17">
        <v>7192414</v>
      </c>
      <c r="AJ99" s="17">
        <v>0</v>
      </c>
      <c r="AW99" s="20">
        <v>8.6599999999999996E-2</v>
      </c>
      <c r="BA99" s="18" t="e">
        <f>IF(AZ99&amp;AX99&amp;AV99&amp;AT99&amp;AR99&amp;AP99&amp;AN99&amp;AK99&amp;AI99&amp;AG99&amp;AE99&amp;AC99&amp;AA99&amp;Y99&amp;#REF!&amp;U99&amp;S99&amp;Q99&amp;O99&amp;M99&amp;K99&amp;I99&lt;&gt;"","Yes","No")</f>
        <v>#REF!</v>
      </c>
    </row>
    <row r="100" spans="1:53" x14ac:dyDescent="0.15">
      <c r="A100" s="9" t="s">
        <v>52</v>
      </c>
      <c r="B100" s="9" t="s">
        <v>53</v>
      </c>
      <c r="C100" s="10" t="s">
        <v>54</v>
      </c>
      <c r="D100" s="11">
        <v>12150996</v>
      </c>
      <c r="E100" s="12">
        <v>3469</v>
      </c>
      <c r="F100" s="13">
        <v>26</v>
      </c>
      <c r="G100" s="14"/>
      <c r="H100" s="15">
        <v>0</v>
      </c>
      <c r="I100" s="15"/>
      <c r="J100" s="15">
        <v>0</v>
      </c>
      <c r="K100" s="15"/>
      <c r="L100" s="15">
        <v>0</v>
      </c>
      <c r="M100" s="15"/>
      <c r="N100" s="15">
        <v>671458</v>
      </c>
      <c r="O100" s="15"/>
      <c r="P100" s="15">
        <v>0</v>
      </c>
      <c r="Q100" s="15"/>
      <c r="R100" s="15">
        <v>0</v>
      </c>
      <c r="S100" s="15"/>
      <c r="T100" s="15">
        <v>0</v>
      </c>
      <c r="U100" s="15"/>
      <c r="V100" s="12">
        <v>0</v>
      </c>
      <c r="X100" s="17">
        <v>0</v>
      </c>
      <c r="Z100" s="17">
        <v>0</v>
      </c>
      <c r="AB100" s="17">
        <v>0</v>
      </c>
      <c r="AD100" s="17">
        <v>0</v>
      </c>
      <c r="AF100" s="17">
        <v>0</v>
      </c>
      <c r="AH100" s="17">
        <v>0</v>
      </c>
      <c r="AJ100" s="17">
        <v>0</v>
      </c>
      <c r="BA100" s="18" t="e">
        <f>IF(AZ100&amp;AX100&amp;AV100&amp;AT100&amp;AR100&amp;AP100&amp;AN100&amp;AK100&amp;AI100&amp;AG100&amp;AE100&amp;AC100&amp;AA100&amp;Y100&amp;#REF!&amp;U100&amp;S100&amp;Q100&amp;O100&amp;M100&amp;K100&amp;I100&lt;&gt;"","Yes","No")</f>
        <v>#REF!</v>
      </c>
    </row>
    <row r="101" spans="1:53" x14ac:dyDescent="0.15">
      <c r="A101" s="9" t="s">
        <v>52</v>
      </c>
      <c r="B101" s="9" t="s">
        <v>53</v>
      </c>
      <c r="C101" s="10" t="s">
        <v>54</v>
      </c>
      <c r="D101" s="11">
        <v>12150996</v>
      </c>
      <c r="E101" s="12">
        <v>3469</v>
      </c>
      <c r="F101" s="13">
        <v>198</v>
      </c>
      <c r="G101" s="14"/>
      <c r="H101" s="15">
        <v>0</v>
      </c>
      <c r="I101" s="15"/>
      <c r="J101" s="15">
        <v>0</v>
      </c>
      <c r="K101" s="15"/>
      <c r="L101" s="15">
        <v>0</v>
      </c>
      <c r="M101" s="15"/>
      <c r="N101" s="15">
        <v>0</v>
      </c>
      <c r="O101" s="15"/>
      <c r="P101" s="15">
        <v>0</v>
      </c>
      <c r="Q101" s="15"/>
      <c r="R101" s="15">
        <v>0</v>
      </c>
      <c r="S101" s="15"/>
      <c r="T101" s="15">
        <v>155617061</v>
      </c>
      <c r="U101" s="15"/>
      <c r="V101" s="12">
        <v>0</v>
      </c>
      <c r="X101" s="17">
        <v>0</v>
      </c>
      <c r="Z101" s="17">
        <v>0</v>
      </c>
      <c r="AB101" s="17">
        <v>0</v>
      </c>
      <c r="AD101" s="17">
        <v>0</v>
      </c>
      <c r="AF101" s="17">
        <v>0</v>
      </c>
      <c r="AH101" s="17">
        <v>18520945</v>
      </c>
      <c r="AJ101" s="17">
        <v>0</v>
      </c>
      <c r="AW101" s="20">
        <v>0.11899999999999999</v>
      </c>
      <c r="BA101" s="18" t="e">
        <f>IF(AZ101&amp;AX101&amp;AV101&amp;AT101&amp;AR101&amp;AP101&amp;AN101&amp;AK101&amp;AI101&amp;AG101&amp;AE101&amp;AC101&amp;AA101&amp;Y101&amp;#REF!&amp;U101&amp;S101&amp;Q101&amp;O101&amp;M101&amp;K101&amp;I101&lt;&gt;"","Yes","No")</f>
        <v>#REF!</v>
      </c>
    </row>
    <row r="102" spans="1:53" x14ac:dyDescent="0.15">
      <c r="A102" s="9" t="s">
        <v>52</v>
      </c>
      <c r="B102" s="9" t="s">
        <v>53</v>
      </c>
      <c r="C102" s="10" t="s">
        <v>54</v>
      </c>
      <c r="D102" s="11">
        <v>12150996</v>
      </c>
      <c r="E102" s="12">
        <v>3469</v>
      </c>
      <c r="F102" s="13">
        <v>1784</v>
      </c>
      <c r="G102" s="14"/>
      <c r="H102" s="15">
        <v>0</v>
      </c>
      <c r="I102" s="15"/>
      <c r="J102" s="15">
        <v>0</v>
      </c>
      <c r="K102" s="15"/>
      <c r="L102" s="15">
        <v>0</v>
      </c>
      <c r="M102" s="15"/>
      <c r="N102" s="15">
        <v>35700156</v>
      </c>
      <c r="O102" s="15"/>
      <c r="P102" s="15">
        <v>0</v>
      </c>
      <c r="Q102" s="15"/>
      <c r="R102" s="15">
        <v>0</v>
      </c>
      <c r="S102" s="15"/>
      <c r="T102" s="15">
        <v>0</v>
      </c>
      <c r="U102" s="15"/>
      <c r="V102" s="12">
        <v>0</v>
      </c>
      <c r="X102" s="17">
        <v>0</v>
      </c>
      <c r="Z102" s="17">
        <v>0</v>
      </c>
      <c r="AB102" s="17">
        <v>0</v>
      </c>
      <c r="AD102" s="17">
        <v>77079682</v>
      </c>
      <c r="AF102" s="17">
        <v>0</v>
      </c>
      <c r="AH102" s="17">
        <v>0</v>
      </c>
      <c r="AJ102" s="17">
        <v>0</v>
      </c>
      <c r="BA102" s="18" t="e">
        <f>IF(AZ102&amp;AX102&amp;AV102&amp;AT102&amp;AR102&amp;AP102&amp;AN102&amp;AK102&amp;AI102&amp;AG102&amp;AE102&amp;AC102&amp;AA102&amp;Y102&amp;#REF!&amp;U102&amp;S102&amp;Q102&amp;O102&amp;M102&amp;K102&amp;I102&lt;&gt;"","Yes","No")</f>
        <v>#REF!</v>
      </c>
    </row>
    <row r="103" spans="1:53" x14ac:dyDescent="0.15">
      <c r="A103" s="9" t="s">
        <v>52</v>
      </c>
      <c r="B103" s="9" t="s">
        <v>53</v>
      </c>
      <c r="C103" s="10" t="s">
        <v>54</v>
      </c>
      <c r="D103" s="11">
        <v>12150996</v>
      </c>
      <c r="E103" s="12">
        <v>3469</v>
      </c>
      <c r="F103" s="13">
        <v>134</v>
      </c>
      <c r="G103" s="14"/>
      <c r="H103" s="15">
        <v>584375</v>
      </c>
      <c r="I103" s="15"/>
      <c r="J103" s="15">
        <v>0</v>
      </c>
      <c r="K103" s="15"/>
      <c r="L103" s="15">
        <v>0</v>
      </c>
      <c r="M103" s="15"/>
      <c r="N103" s="15">
        <v>1977931</v>
      </c>
      <c r="O103" s="15"/>
      <c r="P103" s="15">
        <v>0</v>
      </c>
      <c r="Q103" s="15"/>
      <c r="R103" s="15">
        <v>0</v>
      </c>
      <c r="S103" s="15"/>
      <c r="T103" s="15">
        <v>0</v>
      </c>
      <c r="U103" s="15"/>
      <c r="V103" s="12">
        <v>0</v>
      </c>
      <c r="X103" s="17">
        <v>0</v>
      </c>
      <c r="Z103" s="17">
        <v>0</v>
      </c>
      <c r="AB103" s="17">
        <v>0</v>
      </c>
      <c r="AD103" s="17">
        <v>6312869</v>
      </c>
      <c r="AF103" s="17">
        <v>0</v>
      </c>
      <c r="AH103" s="17">
        <v>0</v>
      </c>
      <c r="AJ103" s="17">
        <v>0</v>
      </c>
      <c r="AM103" s="20">
        <v>0</v>
      </c>
      <c r="BA103" s="18" t="e">
        <f>IF(AZ103&amp;AX103&amp;AV103&amp;AT103&amp;AR103&amp;AP103&amp;AN103&amp;AK103&amp;AI103&amp;AG103&amp;AE103&amp;AC103&amp;AA103&amp;Y103&amp;#REF!&amp;U103&amp;S103&amp;Q103&amp;O103&amp;M103&amp;K103&amp;I103&lt;&gt;"","Yes","No")</f>
        <v>#REF!</v>
      </c>
    </row>
    <row r="104" spans="1:53" x14ac:dyDescent="0.15">
      <c r="A104" s="9" t="s">
        <v>52</v>
      </c>
      <c r="B104" s="9" t="s">
        <v>53</v>
      </c>
      <c r="C104" s="10" t="s">
        <v>54</v>
      </c>
      <c r="D104" s="11">
        <v>12150996</v>
      </c>
      <c r="E104" s="12">
        <v>3469</v>
      </c>
      <c r="F104" s="13">
        <v>1259</v>
      </c>
      <c r="G104" s="14"/>
      <c r="H104" s="15">
        <v>0</v>
      </c>
      <c r="I104" s="15"/>
      <c r="J104" s="15">
        <v>1724682</v>
      </c>
      <c r="K104" s="15"/>
      <c r="L104" s="15">
        <v>0</v>
      </c>
      <c r="M104" s="15"/>
      <c r="N104" s="15">
        <v>0</v>
      </c>
      <c r="O104" s="15"/>
      <c r="P104" s="15">
        <v>0</v>
      </c>
      <c r="Q104" s="15"/>
      <c r="R104" s="15">
        <v>0</v>
      </c>
      <c r="S104" s="15"/>
      <c r="T104" s="15">
        <v>0</v>
      </c>
      <c r="U104" s="15"/>
      <c r="V104" s="12">
        <v>28748</v>
      </c>
      <c r="X104" s="17">
        <v>0</v>
      </c>
      <c r="Z104" s="17">
        <v>19346743</v>
      </c>
      <c r="AB104" s="17">
        <v>0</v>
      </c>
      <c r="AD104" s="17">
        <v>0</v>
      </c>
      <c r="AF104" s="17">
        <v>0</v>
      </c>
      <c r="AH104" s="17">
        <v>0</v>
      </c>
      <c r="AJ104" s="17">
        <v>75446</v>
      </c>
      <c r="AO104" s="20">
        <v>11.217599999999999</v>
      </c>
      <c r="AY104" s="20">
        <v>2.6244000000000001</v>
      </c>
      <c r="BA104" s="18" t="e">
        <f>IF(AZ104&amp;AX104&amp;AV104&amp;AT104&amp;AR104&amp;AP104&amp;AN104&amp;AK104&amp;AI104&amp;AG104&amp;AE104&amp;AC104&amp;AA104&amp;Y104&amp;#REF!&amp;U104&amp;S104&amp;Q104&amp;O104&amp;M104&amp;K104&amp;I104&lt;&gt;"","Yes","No")</f>
        <v>#REF!</v>
      </c>
    </row>
    <row r="105" spans="1:53" x14ac:dyDescent="0.15">
      <c r="A105" s="9" t="s">
        <v>182</v>
      </c>
      <c r="B105" s="9" t="s">
        <v>53</v>
      </c>
      <c r="C105" s="10" t="s">
        <v>54</v>
      </c>
      <c r="D105" s="11">
        <v>12150996</v>
      </c>
      <c r="E105" s="12">
        <v>370</v>
      </c>
      <c r="F105" s="13">
        <v>99</v>
      </c>
      <c r="G105" s="14"/>
      <c r="H105" s="15">
        <v>0</v>
      </c>
      <c r="I105" s="15"/>
      <c r="J105" s="15">
        <v>0</v>
      </c>
      <c r="K105" s="15"/>
      <c r="L105" s="15">
        <v>0</v>
      </c>
      <c r="M105" s="15"/>
      <c r="N105" s="15">
        <v>1519762</v>
      </c>
      <c r="O105" s="15"/>
      <c r="P105" s="15">
        <v>0</v>
      </c>
      <c r="Q105" s="15"/>
      <c r="R105" s="15">
        <v>0</v>
      </c>
      <c r="S105" s="15"/>
      <c r="T105" s="15">
        <v>0</v>
      </c>
      <c r="U105" s="15"/>
      <c r="V105" s="12">
        <v>0</v>
      </c>
      <c r="X105" s="17">
        <v>0</v>
      </c>
      <c r="Z105" s="17">
        <v>0</v>
      </c>
      <c r="AB105" s="17">
        <v>0</v>
      </c>
      <c r="AD105" s="17">
        <v>3234330</v>
      </c>
      <c r="AF105" s="17">
        <v>0</v>
      </c>
      <c r="AH105" s="17">
        <v>0</v>
      </c>
      <c r="AJ105" s="17">
        <v>0</v>
      </c>
      <c r="BA105" s="18" t="e">
        <f>IF(AZ105&amp;AX105&amp;AV105&amp;AT105&amp;AR105&amp;AP105&amp;AN105&amp;AK105&amp;AI105&amp;AG105&amp;AE105&amp;AC105&amp;AA105&amp;Y105&amp;#REF!&amp;U105&amp;S105&amp;Q105&amp;O105&amp;M105&amp;K105&amp;I105&lt;&gt;"","Yes","No")</f>
        <v>#REF!</v>
      </c>
    </row>
    <row r="106" spans="1:53" x14ac:dyDescent="0.15">
      <c r="A106" s="9" t="s">
        <v>182</v>
      </c>
      <c r="B106" s="9" t="s">
        <v>53</v>
      </c>
      <c r="C106" s="10" t="s">
        <v>54</v>
      </c>
      <c r="D106" s="11">
        <v>12150996</v>
      </c>
      <c r="E106" s="12">
        <v>370</v>
      </c>
      <c r="F106" s="13">
        <v>89</v>
      </c>
      <c r="G106" s="14"/>
      <c r="H106" s="15">
        <v>0</v>
      </c>
      <c r="I106" s="15"/>
      <c r="J106" s="15">
        <v>373340</v>
      </c>
      <c r="K106" s="15"/>
      <c r="L106" s="15">
        <v>0</v>
      </c>
      <c r="M106" s="15"/>
      <c r="N106" s="15">
        <v>9297</v>
      </c>
      <c r="O106" s="15"/>
      <c r="P106" s="15">
        <v>0</v>
      </c>
      <c r="Q106" s="15"/>
      <c r="R106" s="15">
        <v>0</v>
      </c>
      <c r="S106" s="15"/>
      <c r="T106" s="15">
        <v>0</v>
      </c>
      <c r="U106" s="15"/>
      <c r="V106" s="12">
        <v>0</v>
      </c>
      <c r="X106" s="17">
        <v>0</v>
      </c>
      <c r="Z106" s="17">
        <v>1131026</v>
      </c>
      <c r="AB106" s="17">
        <v>0</v>
      </c>
      <c r="AD106" s="17">
        <v>59036</v>
      </c>
      <c r="AF106" s="17">
        <v>0</v>
      </c>
      <c r="AH106" s="17">
        <v>0</v>
      </c>
      <c r="AJ106" s="17">
        <v>0</v>
      </c>
      <c r="AO106" s="20">
        <v>3.0295000000000001</v>
      </c>
      <c r="BA106" s="18" t="e">
        <f>IF(AZ106&amp;AX106&amp;AV106&amp;AT106&amp;AR106&amp;AP106&amp;AN106&amp;AK106&amp;AI106&amp;AG106&amp;AE106&amp;AC106&amp;AA106&amp;Y106&amp;#REF!&amp;U106&amp;S106&amp;Q106&amp;O106&amp;M106&amp;K106&amp;I106&lt;&gt;"","Yes","No")</f>
        <v>#REF!</v>
      </c>
    </row>
    <row r="107" spans="1:53" x14ac:dyDescent="0.15">
      <c r="A107" s="9" t="s">
        <v>182</v>
      </c>
      <c r="B107" s="9" t="s">
        <v>53</v>
      </c>
      <c r="C107" s="10" t="s">
        <v>54</v>
      </c>
      <c r="D107" s="11">
        <v>12150996</v>
      </c>
      <c r="E107" s="12">
        <v>370</v>
      </c>
      <c r="F107" s="13">
        <v>173</v>
      </c>
      <c r="G107" s="14"/>
      <c r="H107" s="15">
        <v>0</v>
      </c>
      <c r="I107" s="15"/>
      <c r="J107" s="15">
        <v>0</v>
      </c>
      <c r="K107" s="15"/>
      <c r="L107" s="15">
        <v>592376</v>
      </c>
      <c r="M107" s="15"/>
      <c r="N107" s="15">
        <v>1822473</v>
      </c>
      <c r="O107" s="15"/>
      <c r="P107" s="15">
        <v>0</v>
      </c>
      <c r="Q107" s="15"/>
      <c r="R107" s="15">
        <v>0</v>
      </c>
      <c r="S107" s="15"/>
      <c r="T107" s="15">
        <v>0</v>
      </c>
      <c r="U107" s="15"/>
      <c r="V107" s="12">
        <v>192997</v>
      </c>
      <c r="X107" s="17">
        <v>0</v>
      </c>
      <c r="Z107" s="17">
        <v>0</v>
      </c>
      <c r="AB107" s="17">
        <v>0</v>
      </c>
      <c r="AD107" s="17">
        <v>4681564</v>
      </c>
      <c r="AF107" s="17">
        <v>1315976</v>
      </c>
      <c r="AH107" s="17">
        <v>0</v>
      </c>
      <c r="AJ107" s="17">
        <v>95761</v>
      </c>
      <c r="AQ107" s="20">
        <v>0</v>
      </c>
      <c r="AY107" s="20">
        <v>0.49619999999999997</v>
      </c>
      <c r="BA107" s="18" t="e">
        <f>IF(AZ107&amp;AX107&amp;AV107&amp;AT107&amp;AR107&amp;AP107&amp;AN107&amp;AK107&amp;AI107&amp;AG107&amp;AE107&amp;AC107&amp;AA107&amp;Y107&amp;#REF!&amp;U107&amp;S107&amp;Q107&amp;O107&amp;M107&amp;K107&amp;I107&lt;&gt;"","Yes","No")</f>
        <v>#REF!</v>
      </c>
    </row>
    <row r="108" spans="1:53" x14ac:dyDescent="0.15">
      <c r="A108" s="9" t="s">
        <v>292</v>
      </c>
      <c r="B108" s="9" t="s">
        <v>53</v>
      </c>
      <c r="C108" s="10" t="s">
        <v>54</v>
      </c>
      <c r="D108" s="11">
        <v>12150996</v>
      </c>
      <c r="E108" s="12">
        <v>195</v>
      </c>
      <c r="F108" s="13">
        <v>195</v>
      </c>
      <c r="G108" s="14"/>
      <c r="H108" s="15">
        <v>8562498</v>
      </c>
      <c r="I108" s="15"/>
      <c r="J108" s="15">
        <v>0</v>
      </c>
      <c r="K108" s="15"/>
      <c r="L108" s="15">
        <v>0</v>
      </c>
      <c r="M108" s="15"/>
      <c r="N108" s="15">
        <v>0</v>
      </c>
      <c r="O108" s="15"/>
      <c r="P108" s="15">
        <v>0</v>
      </c>
      <c r="Q108" s="15"/>
      <c r="R108" s="15">
        <v>0</v>
      </c>
      <c r="S108" s="15"/>
      <c r="T108" s="15">
        <v>0</v>
      </c>
      <c r="U108" s="15"/>
      <c r="V108" s="12">
        <v>0</v>
      </c>
      <c r="X108" s="17">
        <v>3015416</v>
      </c>
      <c r="Z108" s="17">
        <v>0</v>
      </c>
      <c r="AB108" s="17">
        <v>0</v>
      </c>
      <c r="AD108" s="17">
        <v>0</v>
      </c>
      <c r="AF108" s="17">
        <v>0</v>
      </c>
      <c r="AH108" s="17">
        <v>0</v>
      </c>
      <c r="AJ108" s="17">
        <v>0</v>
      </c>
      <c r="AM108" s="20">
        <v>0.35220000000000001</v>
      </c>
      <c r="BA108" s="18" t="e">
        <f>IF(AZ108&amp;AX108&amp;AV108&amp;AT108&amp;AR108&amp;AP108&amp;AN108&amp;AK108&amp;AI108&amp;AG108&amp;AE108&amp;AC108&amp;AA108&amp;Y108&amp;#REF!&amp;U108&amp;S108&amp;Q108&amp;O108&amp;M108&amp;K108&amp;I108&lt;&gt;"","Yes","No")</f>
        <v>#REF!</v>
      </c>
    </row>
    <row r="109" spans="1:53" x14ac:dyDescent="0.15">
      <c r="A109" s="9" t="s">
        <v>808</v>
      </c>
      <c r="B109" s="9" t="s">
        <v>809</v>
      </c>
      <c r="C109" s="10" t="s">
        <v>54</v>
      </c>
      <c r="D109" s="11">
        <v>116719</v>
      </c>
      <c r="E109" s="12">
        <v>34</v>
      </c>
      <c r="F109" s="13">
        <v>14</v>
      </c>
      <c r="G109" s="14"/>
      <c r="H109" s="15">
        <v>142056</v>
      </c>
      <c r="I109" s="15"/>
      <c r="J109" s="15">
        <v>0</v>
      </c>
      <c r="K109" s="15"/>
      <c r="L109" s="15">
        <v>0</v>
      </c>
      <c r="M109" s="15"/>
      <c r="N109" s="15">
        <v>0</v>
      </c>
      <c r="O109" s="15"/>
      <c r="P109" s="15">
        <v>0</v>
      </c>
      <c r="Q109" s="15"/>
      <c r="R109" s="15">
        <v>0</v>
      </c>
      <c r="S109" s="15"/>
      <c r="T109" s="15">
        <v>0</v>
      </c>
      <c r="U109" s="15"/>
      <c r="V109" s="12">
        <v>0</v>
      </c>
      <c r="X109" s="17">
        <v>910876</v>
      </c>
      <c r="Z109" s="17">
        <v>0</v>
      </c>
      <c r="AB109" s="17">
        <v>0</v>
      </c>
      <c r="AD109" s="17">
        <v>0</v>
      </c>
      <c r="AF109" s="17">
        <v>0</v>
      </c>
      <c r="AH109" s="17">
        <v>0</v>
      </c>
      <c r="AJ109" s="17">
        <v>0</v>
      </c>
      <c r="AM109" s="20">
        <v>6.4120999999999997</v>
      </c>
      <c r="BA109" s="18" t="e">
        <f>IF(AZ109&amp;AX109&amp;AV109&amp;AT109&amp;AR109&amp;AP109&amp;AN109&amp;AK109&amp;AI109&amp;AG109&amp;AE109&amp;AC109&amp;AA109&amp;Y109&amp;#REF!&amp;U109&amp;S109&amp;Q109&amp;O109&amp;M109&amp;K109&amp;I109&lt;&gt;"","Yes","No")</f>
        <v>#REF!</v>
      </c>
    </row>
    <row r="110" spans="1:53" x14ac:dyDescent="0.15">
      <c r="A110" s="9" t="s">
        <v>808</v>
      </c>
      <c r="B110" s="9" t="s">
        <v>809</v>
      </c>
      <c r="C110" s="10" t="s">
        <v>54</v>
      </c>
      <c r="D110" s="11">
        <v>116719</v>
      </c>
      <c r="E110" s="12">
        <v>34</v>
      </c>
      <c r="F110" s="13">
        <v>10</v>
      </c>
      <c r="G110" s="14"/>
      <c r="H110" s="15">
        <v>101648</v>
      </c>
      <c r="I110" s="15"/>
      <c r="J110" s="15">
        <v>0</v>
      </c>
      <c r="K110" s="15"/>
      <c r="L110" s="15">
        <v>0</v>
      </c>
      <c r="M110" s="15"/>
      <c r="N110" s="15">
        <v>0</v>
      </c>
      <c r="O110" s="15"/>
      <c r="P110" s="15">
        <v>0</v>
      </c>
      <c r="Q110" s="15"/>
      <c r="R110" s="15">
        <v>0</v>
      </c>
      <c r="S110" s="15"/>
      <c r="T110" s="15">
        <v>0</v>
      </c>
      <c r="U110" s="15"/>
      <c r="V110" s="12">
        <v>0</v>
      </c>
      <c r="X110" s="17">
        <v>495805</v>
      </c>
      <c r="Z110" s="17">
        <v>0</v>
      </c>
      <c r="AB110" s="17">
        <v>0</v>
      </c>
      <c r="AD110" s="17">
        <v>0</v>
      </c>
      <c r="AF110" s="17">
        <v>0</v>
      </c>
      <c r="AH110" s="17">
        <v>0</v>
      </c>
      <c r="AJ110" s="17">
        <v>0</v>
      </c>
      <c r="AM110" s="20">
        <v>4.8776999999999999</v>
      </c>
      <c r="BA110" s="18" t="e">
        <f>IF(AZ110&amp;AX110&amp;AV110&amp;AT110&amp;AR110&amp;AP110&amp;AN110&amp;AK110&amp;AI110&amp;AG110&amp;AE110&amp;AC110&amp;AA110&amp;Y110&amp;#REF!&amp;U110&amp;S110&amp;Q110&amp;O110&amp;M110&amp;K110&amp;I110&lt;&gt;"","Yes","No")</f>
        <v>#REF!</v>
      </c>
    </row>
    <row r="111" spans="1:53" x14ac:dyDescent="0.15">
      <c r="A111" s="9" t="s">
        <v>808</v>
      </c>
      <c r="B111" s="9" t="s">
        <v>809</v>
      </c>
      <c r="C111" s="10" t="s">
        <v>54</v>
      </c>
      <c r="D111" s="11">
        <v>116719</v>
      </c>
      <c r="E111" s="12">
        <v>34</v>
      </c>
      <c r="F111" s="13">
        <v>10</v>
      </c>
      <c r="G111" s="14"/>
      <c r="H111" s="15">
        <v>44906</v>
      </c>
      <c r="I111" s="15"/>
      <c r="J111" s="15">
        <v>0</v>
      </c>
      <c r="K111" s="15"/>
      <c r="L111" s="15">
        <v>0</v>
      </c>
      <c r="M111" s="15"/>
      <c r="N111" s="15">
        <v>0</v>
      </c>
      <c r="O111" s="15"/>
      <c r="P111" s="15">
        <v>0</v>
      </c>
      <c r="Q111" s="15"/>
      <c r="R111" s="15">
        <v>0</v>
      </c>
      <c r="S111" s="15"/>
      <c r="T111" s="15">
        <v>0</v>
      </c>
      <c r="U111" s="15"/>
      <c r="V111" s="12">
        <v>0</v>
      </c>
      <c r="X111" s="17">
        <v>0</v>
      </c>
      <c r="Z111" s="17">
        <v>0</v>
      </c>
      <c r="AB111" s="17">
        <v>0</v>
      </c>
      <c r="AD111" s="17">
        <v>0</v>
      </c>
      <c r="AF111" s="17">
        <v>0</v>
      </c>
      <c r="AH111" s="17">
        <v>0</v>
      </c>
      <c r="AJ111" s="17">
        <v>0</v>
      </c>
      <c r="AM111" s="20">
        <v>0</v>
      </c>
      <c r="BA111" s="18" t="e">
        <f>IF(AZ111&amp;AX111&amp;AV111&amp;AT111&amp;AR111&amp;AP111&amp;AN111&amp;AK111&amp;AI111&amp;AG111&amp;AE111&amp;AC111&amp;AA111&amp;Y111&amp;#REF!&amp;U111&amp;S111&amp;Q111&amp;O111&amp;M111&amp;K111&amp;I111&lt;&gt;"","Yes","No")</f>
        <v>#REF!</v>
      </c>
    </row>
    <row r="112" spans="1:53" x14ac:dyDescent="0.15">
      <c r="A112" s="9" t="s">
        <v>610</v>
      </c>
      <c r="B112" s="9" t="s">
        <v>611</v>
      </c>
      <c r="C112" s="10" t="s">
        <v>54</v>
      </c>
      <c r="D112" s="11">
        <v>136969</v>
      </c>
      <c r="E112" s="12">
        <v>53</v>
      </c>
      <c r="F112" s="13">
        <v>38</v>
      </c>
      <c r="G112" s="14"/>
      <c r="H112" s="15">
        <v>212409</v>
      </c>
      <c r="I112" s="15"/>
      <c r="J112" s="15">
        <v>110658</v>
      </c>
      <c r="K112" s="15"/>
      <c r="L112" s="15">
        <v>0</v>
      </c>
      <c r="M112" s="15"/>
      <c r="N112" s="15">
        <v>0</v>
      </c>
      <c r="O112" s="15"/>
      <c r="P112" s="15">
        <v>0</v>
      </c>
      <c r="Q112" s="15"/>
      <c r="R112" s="15">
        <v>0</v>
      </c>
      <c r="S112" s="15"/>
      <c r="T112" s="15">
        <v>0</v>
      </c>
      <c r="U112" s="15"/>
      <c r="V112" s="12">
        <v>0</v>
      </c>
      <c r="X112" s="17">
        <v>0</v>
      </c>
      <c r="Z112" s="17">
        <v>0</v>
      </c>
      <c r="AB112" s="17">
        <v>0</v>
      </c>
      <c r="AD112" s="17">
        <v>0</v>
      </c>
      <c r="AF112" s="17">
        <v>0</v>
      </c>
      <c r="AH112" s="17">
        <v>0</v>
      </c>
      <c r="AJ112" s="17">
        <v>0</v>
      </c>
      <c r="AM112" s="20">
        <v>0</v>
      </c>
      <c r="AO112" s="20">
        <v>0</v>
      </c>
      <c r="BA112" s="18" t="e">
        <f>IF(AZ112&amp;AX112&amp;AV112&amp;AT112&amp;AR112&amp;AP112&amp;AN112&amp;AK112&amp;AI112&amp;AG112&amp;AE112&amp;AC112&amp;AA112&amp;Y112&amp;#REF!&amp;U112&amp;S112&amp;Q112&amp;O112&amp;M112&amp;K112&amp;I112&lt;&gt;"","Yes","No")</f>
        <v>#REF!</v>
      </c>
    </row>
    <row r="113" spans="1:53" x14ac:dyDescent="0.15">
      <c r="A113" s="9" t="s">
        <v>610</v>
      </c>
      <c r="B113" s="9" t="s">
        <v>611</v>
      </c>
      <c r="C113" s="10" t="s">
        <v>54</v>
      </c>
      <c r="D113" s="11">
        <v>136969</v>
      </c>
      <c r="E113" s="12">
        <v>53</v>
      </c>
      <c r="F113" s="13">
        <v>15</v>
      </c>
      <c r="G113" s="14"/>
      <c r="H113" s="15">
        <v>0</v>
      </c>
      <c r="I113" s="15"/>
      <c r="J113" s="15">
        <v>89682</v>
      </c>
      <c r="K113" s="15"/>
      <c r="L113" s="15">
        <v>0</v>
      </c>
      <c r="M113" s="15"/>
      <c r="N113" s="15">
        <v>0</v>
      </c>
      <c r="O113" s="15"/>
      <c r="P113" s="15">
        <v>0</v>
      </c>
      <c r="Q113" s="15"/>
      <c r="R113" s="15">
        <v>0</v>
      </c>
      <c r="S113" s="15"/>
      <c r="T113" s="15">
        <v>0</v>
      </c>
      <c r="U113" s="15"/>
      <c r="V113" s="12">
        <v>0</v>
      </c>
      <c r="X113" s="17">
        <v>1174679</v>
      </c>
      <c r="Z113" s="17">
        <v>1288169</v>
      </c>
      <c r="AB113" s="17">
        <v>0</v>
      </c>
      <c r="AD113" s="17">
        <v>0</v>
      </c>
      <c r="AF113" s="17">
        <v>0</v>
      </c>
      <c r="AH113" s="17">
        <v>0</v>
      </c>
      <c r="AJ113" s="17">
        <v>0</v>
      </c>
      <c r="AO113" s="20">
        <v>14.3637</v>
      </c>
      <c r="BA113" s="18" t="e">
        <f>IF(AZ113&amp;AX113&amp;AV113&amp;AT113&amp;AR113&amp;AP113&amp;AN113&amp;AK113&amp;AI113&amp;AG113&amp;AE113&amp;AC113&amp;AA113&amp;Y113&amp;#REF!&amp;U113&amp;S113&amp;Q113&amp;O113&amp;M113&amp;K113&amp;I113&lt;&gt;"","Yes","No")</f>
        <v>#REF!</v>
      </c>
    </row>
    <row r="114" spans="1:53" x14ac:dyDescent="0.15">
      <c r="A114" s="9" t="s">
        <v>558</v>
      </c>
      <c r="B114" s="9" t="s">
        <v>559</v>
      </c>
      <c r="C114" s="10" t="s">
        <v>54</v>
      </c>
      <c r="D114" s="11">
        <v>358172</v>
      </c>
      <c r="E114" s="12">
        <v>63</v>
      </c>
      <c r="F114" s="13">
        <v>46</v>
      </c>
      <c r="G114" s="14"/>
      <c r="H114" s="15">
        <v>412306</v>
      </c>
      <c r="I114" s="15"/>
      <c r="J114" s="15">
        <v>0</v>
      </c>
      <c r="K114" s="15"/>
      <c r="L114" s="15">
        <v>0</v>
      </c>
      <c r="M114" s="15"/>
      <c r="N114" s="15">
        <v>0</v>
      </c>
      <c r="O114" s="15"/>
      <c r="P114" s="15">
        <v>0</v>
      </c>
      <c r="Q114" s="15"/>
      <c r="R114" s="15">
        <v>0</v>
      </c>
      <c r="S114" s="15"/>
      <c r="T114" s="15">
        <v>0</v>
      </c>
      <c r="U114" s="15"/>
      <c r="V114" s="12">
        <v>655</v>
      </c>
      <c r="X114" s="17">
        <v>1900528</v>
      </c>
      <c r="Z114" s="17">
        <v>0</v>
      </c>
      <c r="AB114" s="17">
        <v>0</v>
      </c>
      <c r="AD114" s="17">
        <v>0</v>
      </c>
      <c r="AF114" s="17">
        <v>0</v>
      </c>
      <c r="AH114" s="17">
        <v>0</v>
      </c>
      <c r="AJ114" s="17">
        <v>32798</v>
      </c>
      <c r="AM114" s="20">
        <v>4.6094999999999997</v>
      </c>
      <c r="AY114" s="20">
        <v>50.073300000000003</v>
      </c>
      <c r="BA114" s="18" t="e">
        <f>IF(AZ114&amp;AX114&amp;AV114&amp;AT114&amp;AR114&amp;AP114&amp;AN114&amp;AK114&amp;AI114&amp;AG114&amp;AE114&amp;AC114&amp;AA114&amp;Y114&amp;#REF!&amp;U114&amp;S114&amp;Q114&amp;O114&amp;M114&amp;K114&amp;I114&lt;&gt;"","Yes","No")</f>
        <v>#REF!</v>
      </c>
    </row>
    <row r="115" spans="1:53" x14ac:dyDescent="0.15">
      <c r="A115" s="9" t="s">
        <v>558</v>
      </c>
      <c r="B115" s="9" t="s">
        <v>559</v>
      </c>
      <c r="C115" s="10" t="s">
        <v>54</v>
      </c>
      <c r="D115" s="11">
        <v>358172</v>
      </c>
      <c r="E115" s="12">
        <v>63</v>
      </c>
      <c r="F115" s="13">
        <v>12</v>
      </c>
      <c r="G115" s="14"/>
      <c r="H115" s="15">
        <v>45479</v>
      </c>
      <c r="I115" s="15"/>
      <c r="J115" s="15">
        <v>11344</v>
      </c>
      <c r="K115" s="15"/>
      <c r="L115" s="15">
        <v>0</v>
      </c>
      <c r="M115" s="15"/>
      <c r="N115" s="15">
        <v>0</v>
      </c>
      <c r="O115" s="15"/>
      <c r="P115" s="15">
        <v>0</v>
      </c>
      <c r="Q115" s="15"/>
      <c r="R115" s="15">
        <v>0</v>
      </c>
      <c r="S115" s="15"/>
      <c r="T115" s="15">
        <v>0</v>
      </c>
      <c r="U115" s="15"/>
      <c r="V115" s="12">
        <v>0</v>
      </c>
      <c r="X115" s="17">
        <v>394214</v>
      </c>
      <c r="Z115" s="17">
        <v>66870</v>
      </c>
      <c r="AB115" s="17">
        <v>0</v>
      </c>
      <c r="AD115" s="17">
        <v>0</v>
      </c>
      <c r="AF115" s="17">
        <v>0</v>
      </c>
      <c r="AH115" s="17">
        <v>0</v>
      </c>
      <c r="AJ115" s="17">
        <v>0</v>
      </c>
      <c r="AM115" s="20">
        <v>8.6679999999999993</v>
      </c>
      <c r="AO115" s="20">
        <v>5.8947000000000003</v>
      </c>
      <c r="BA115" s="18" t="e">
        <f>IF(AZ115&amp;AX115&amp;AV115&amp;AT115&amp;AR115&amp;AP115&amp;AN115&amp;AK115&amp;AI115&amp;AG115&amp;AE115&amp;AC115&amp;AA115&amp;Y115&amp;#REF!&amp;U115&amp;S115&amp;Q115&amp;O115&amp;M115&amp;K115&amp;I115&lt;&gt;"","Yes","No")</f>
        <v>#REF!</v>
      </c>
    </row>
    <row r="116" spans="1:53" x14ac:dyDescent="0.15">
      <c r="A116" s="9" t="s">
        <v>376</v>
      </c>
      <c r="B116" s="9" t="s">
        <v>377</v>
      </c>
      <c r="C116" s="10" t="s">
        <v>54</v>
      </c>
      <c r="D116" s="11">
        <v>12150996</v>
      </c>
      <c r="E116" s="12">
        <v>107</v>
      </c>
      <c r="F116" s="13">
        <v>62</v>
      </c>
      <c r="G116" s="14"/>
      <c r="H116" s="15">
        <v>21454</v>
      </c>
      <c r="I116" s="15"/>
      <c r="J116" s="15">
        <v>380020</v>
      </c>
      <c r="K116" s="15"/>
      <c r="L116" s="15">
        <v>0</v>
      </c>
      <c r="M116" s="15"/>
      <c r="N116" s="15">
        <v>349322</v>
      </c>
      <c r="O116" s="15"/>
      <c r="P116" s="15">
        <v>0</v>
      </c>
      <c r="Q116" s="15"/>
      <c r="R116" s="15">
        <v>0</v>
      </c>
      <c r="S116" s="15"/>
      <c r="T116" s="15">
        <v>0</v>
      </c>
      <c r="U116" s="15"/>
      <c r="V116" s="12">
        <v>0</v>
      </c>
      <c r="X116" s="17">
        <v>63392</v>
      </c>
      <c r="Z116" s="17">
        <v>1238757</v>
      </c>
      <c r="AB116" s="17">
        <v>0</v>
      </c>
      <c r="AD116" s="17">
        <v>1002820</v>
      </c>
      <c r="AF116" s="17">
        <v>0</v>
      </c>
      <c r="AH116" s="17">
        <v>0</v>
      </c>
      <c r="AJ116" s="17">
        <v>0</v>
      </c>
      <c r="AM116" s="20">
        <v>2.9548000000000001</v>
      </c>
      <c r="AO116" s="20">
        <v>3.2597</v>
      </c>
      <c r="BA116" s="18" t="e">
        <f>IF(AZ116&amp;AX116&amp;AV116&amp;AT116&amp;AR116&amp;AP116&amp;AN116&amp;AK116&amp;AI116&amp;AG116&amp;AE116&amp;AC116&amp;AA116&amp;Y116&amp;#REF!&amp;U116&amp;S116&amp;Q116&amp;O116&amp;M116&amp;K116&amp;I116&lt;&gt;"","Yes","No")</f>
        <v>#REF!</v>
      </c>
    </row>
    <row r="117" spans="1:53" x14ac:dyDescent="0.15">
      <c r="A117" s="9" t="s">
        <v>376</v>
      </c>
      <c r="B117" s="9" t="s">
        <v>377</v>
      </c>
      <c r="C117" s="10" t="s">
        <v>54</v>
      </c>
      <c r="D117" s="11">
        <v>12150996</v>
      </c>
      <c r="E117" s="12">
        <v>107</v>
      </c>
      <c r="F117" s="13">
        <v>5</v>
      </c>
      <c r="G117" s="14"/>
      <c r="H117" s="15">
        <v>0</v>
      </c>
      <c r="I117" s="15"/>
      <c r="J117" s="15">
        <v>13690</v>
      </c>
      <c r="K117" s="15"/>
      <c r="L117" s="15">
        <v>0</v>
      </c>
      <c r="M117" s="15"/>
      <c r="N117" s="15">
        <v>0</v>
      </c>
      <c r="O117" s="15"/>
      <c r="P117" s="15">
        <v>0</v>
      </c>
      <c r="Q117" s="15"/>
      <c r="R117" s="15">
        <v>0</v>
      </c>
      <c r="S117" s="15"/>
      <c r="T117" s="15">
        <v>0</v>
      </c>
      <c r="U117" s="15"/>
      <c r="V117" s="12">
        <v>0</v>
      </c>
      <c r="X117" s="17">
        <v>0</v>
      </c>
      <c r="Z117" s="17">
        <v>70463</v>
      </c>
      <c r="AB117" s="17">
        <v>0</v>
      </c>
      <c r="AD117" s="17">
        <v>0</v>
      </c>
      <c r="AF117" s="17">
        <v>0</v>
      </c>
      <c r="AH117" s="17">
        <v>0</v>
      </c>
      <c r="AJ117" s="17">
        <v>0</v>
      </c>
      <c r="AO117" s="20">
        <v>5.1470000000000002</v>
      </c>
      <c r="BA117" s="18" t="e">
        <f>IF(AZ117&amp;AX117&amp;AV117&amp;AT117&amp;AR117&amp;AP117&amp;AN117&amp;AK117&amp;AI117&amp;AG117&amp;AE117&amp;AC117&amp;AA117&amp;Y117&amp;#REF!&amp;U117&amp;S117&amp;Q117&amp;O117&amp;M117&amp;K117&amp;I117&lt;&gt;"","Yes","No")</f>
        <v>#REF!</v>
      </c>
    </row>
    <row r="118" spans="1:53" x14ac:dyDescent="0.15">
      <c r="A118" s="9" t="s">
        <v>364</v>
      </c>
      <c r="B118" s="9" t="s">
        <v>365</v>
      </c>
      <c r="C118" s="10" t="s">
        <v>54</v>
      </c>
      <c r="D118" s="11">
        <v>114237</v>
      </c>
      <c r="E118" s="12">
        <v>116</v>
      </c>
      <c r="F118" s="13">
        <v>59</v>
      </c>
      <c r="G118" s="14"/>
      <c r="H118" s="15">
        <v>760752</v>
      </c>
      <c r="I118" s="15"/>
      <c r="J118" s="15">
        <v>5429</v>
      </c>
      <c r="K118" s="15"/>
      <c r="L118" s="15">
        <v>0</v>
      </c>
      <c r="M118" s="15"/>
      <c r="N118" s="15">
        <v>0</v>
      </c>
      <c r="O118" s="15"/>
      <c r="P118" s="15">
        <v>0</v>
      </c>
      <c r="Q118" s="15"/>
      <c r="R118" s="15">
        <v>0</v>
      </c>
      <c r="S118" s="15"/>
      <c r="T118" s="15">
        <v>0</v>
      </c>
      <c r="U118" s="15"/>
      <c r="V118" s="12">
        <v>22304</v>
      </c>
      <c r="X118" s="17">
        <v>3994786</v>
      </c>
      <c r="Z118" s="17">
        <v>38916</v>
      </c>
      <c r="AB118" s="17">
        <v>0</v>
      </c>
      <c r="AD118" s="17">
        <v>0</v>
      </c>
      <c r="AF118" s="17">
        <v>0</v>
      </c>
      <c r="AH118" s="17">
        <v>0</v>
      </c>
      <c r="AJ118" s="17">
        <v>27844</v>
      </c>
      <c r="AM118" s="20">
        <v>5.2511000000000001</v>
      </c>
      <c r="AO118" s="20">
        <v>7.1681999999999997</v>
      </c>
      <c r="AY118" s="20">
        <v>1.2484</v>
      </c>
      <c r="BA118" s="18" t="e">
        <f>IF(AZ118&amp;AX118&amp;AV118&amp;AT118&amp;AR118&amp;AP118&amp;AN118&amp;AK118&amp;AI118&amp;AG118&amp;AE118&amp;AC118&amp;AA118&amp;Y118&amp;#REF!&amp;U118&amp;S118&amp;Q118&amp;O118&amp;M118&amp;K118&amp;I118&lt;&gt;"","Yes","No")</f>
        <v>#REF!</v>
      </c>
    </row>
    <row r="119" spans="1:53" x14ac:dyDescent="0.15">
      <c r="A119" s="9" t="s">
        <v>364</v>
      </c>
      <c r="B119" s="9" t="s">
        <v>365</v>
      </c>
      <c r="C119" s="10" t="s">
        <v>54</v>
      </c>
      <c r="D119" s="11">
        <v>114237</v>
      </c>
      <c r="E119" s="12">
        <v>116</v>
      </c>
      <c r="F119" s="13">
        <v>38</v>
      </c>
      <c r="G119" s="14"/>
      <c r="H119" s="15">
        <v>0</v>
      </c>
      <c r="I119" s="15"/>
      <c r="J119" s="15">
        <v>228521</v>
      </c>
      <c r="K119" s="15"/>
      <c r="L119" s="15">
        <v>0</v>
      </c>
      <c r="M119" s="15"/>
      <c r="N119" s="15">
        <v>0</v>
      </c>
      <c r="O119" s="15"/>
      <c r="P119" s="15">
        <v>0</v>
      </c>
      <c r="Q119" s="15"/>
      <c r="R119" s="15">
        <v>0</v>
      </c>
      <c r="S119" s="15"/>
      <c r="T119" s="15">
        <v>0</v>
      </c>
      <c r="U119" s="15"/>
      <c r="V119" s="12">
        <v>0</v>
      </c>
      <c r="X119" s="17">
        <v>0</v>
      </c>
      <c r="Z119" s="17">
        <v>1348899</v>
      </c>
      <c r="AB119" s="17">
        <v>0</v>
      </c>
      <c r="AD119" s="17">
        <v>0</v>
      </c>
      <c r="AF119" s="17">
        <v>0</v>
      </c>
      <c r="AH119" s="17">
        <v>0</v>
      </c>
      <c r="AJ119" s="17">
        <v>0</v>
      </c>
      <c r="AO119" s="20">
        <v>5.9027000000000003</v>
      </c>
      <c r="BA119" s="18" t="e">
        <f>IF(AZ119&amp;AX119&amp;AV119&amp;AT119&amp;AR119&amp;AP119&amp;AN119&amp;AK119&amp;AI119&amp;AG119&amp;AE119&amp;AC119&amp;AA119&amp;Y119&amp;#REF!&amp;U119&amp;S119&amp;Q119&amp;O119&amp;M119&amp;K119&amp;I119&lt;&gt;"","Yes","No")</f>
        <v>#REF!</v>
      </c>
    </row>
    <row r="120" spans="1:53" x14ac:dyDescent="0.15">
      <c r="A120" s="9" t="s">
        <v>364</v>
      </c>
      <c r="B120" s="9" t="s">
        <v>365</v>
      </c>
      <c r="C120" s="10" t="s">
        <v>54</v>
      </c>
      <c r="D120" s="11">
        <v>114237</v>
      </c>
      <c r="E120" s="12">
        <v>116</v>
      </c>
      <c r="F120" s="13">
        <v>19</v>
      </c>
      <c r="G120" s="14"/>
      <c r="H120" s="15">
        <v>28220</v>
      </c>
      <c r="I120" s="15"/>
      <c r="J120" s="15">
        <v>158362</v>
      </c>
      <c r="K120" s="15"/>
      <c r="L120" s="15">
        <v>0</v>
      </c>
      <c r="M120" s="15"/>
      <c r="N120" s="15">
        <v>0</v>
      </c>
      <c r="O120" s="15"/>
      <c r="P120" s="15">
        <v>0</v>
      </c>
      <c r="Q120" s="15"/>
      <c r="R120" s="15">
        <v>0</v>
      </c>
      <c r="S120" s="15"/>
      <c r="T120" s="15">
        <v>0</v>
      </c>
      <c r="U120" s="15"/>
      <c r="V120" s="12">
        <v>0</v>
      </c>
      <c r="X120" s="17">
        <v>165413</v>
      </c>
      <c r="Z120" s="17">
        <v>1158994</v>
      </c>
      <c r="AB120" s="17">
        <v>0</v>
      </c>
      <c r="AD120" s="17">
        <v>0</v>
      </c>
      <c r="AF120" s="17">
        <v>0</v>
      </c>
      <c r="AH120" s="17">
        <v>0</v>
      </c>
      <c r="AJ120" s="17">
        <v>0</v>
      </c>
      <c r="AM120" s="20">
        <v>5.8616000000000001</v>
      </c>
      <c r="AO120" s="20">
        <v>7.3186</v>
      </c>
      <c r="BA120" s="18" t="e">
        <f>IF(AZ120&amp;AX120&amp;AV120&amp;AT120&amp;AR120&amp;AP120&amp;AN120&amp;AK120&amp;AI120&amp;AG120&amp;AE120&amp;AC120&amp;AA120&amp;Y120&amp;#REF!&amp;U120&amp;S120&amp;Q120&amp;O120&amp;M120&amp;K120&amp;I120&lt;&gt;"","Yes","No")</f>
        <v>#REF!</v>
      </c>
    </row>
    <row r="121" spans="1:53" x14ac:dyDescent="0.15">
      <c r="A121" s="9" t="s">
        <v>701</v>
      </c>
      <c r="B121" s="9" t="s">
        <v>702</v>
      </c>
      <c r="C121" s="10" t="s">
        <v>54</v>
      </c>
      <c r="D121" s="11">
        <v>83913</v>
      </c>
      <c r="E121" s="12">
        <v>41</v>
      </c>
      <c r="F121" s="13">
        <v>8</v>
      </c>
      <c r="G121" s="14"/>
      <c r="H121" s="15">
        <v>479</v>
      </c>
      <c r="I121" s="15"/>
      <c r="J121" s="15">
        <v>64315</v>
      </c>
      <c r="K121" s="15"/>
      <c r="L121" s="15">
        <v>0</v>
      </c>
      <c r="M121" s="15"/>
      <c r="N121" s="15">
        <v>0</v>
      </c>
      <c r="O121" s="15"/>
      <c r="P121" s="15">
        <v>0</v>
      </c>
      <c r="Q121" s="15"/>
      <c r="R121" s="15">
        <v>0</v>
      </c>
      <c r="S121" s="15"/>
      <c r="T121" s="15">
        <v>0</v>
      </c>
      <c r="U121" s="15"/>
      <c r="V121" s="12">
        <v>0</v>
      </c>
      <c r="X121" s="17">
        <v>3300</v>
      </c>
      <c r="Z121" s="17">
        <v>402645</v>
      </c>
      <c r="AB121" s="17">
        <v>0</v>
      </c>
      <c r="AD121" s="17">
        <v>0</v>
      </c>
      <c r="AF121" s="17">
        <v>0</v>
      </c>
      <c r="AH121" s="17">
        <v>0</v>
      </c>
      <c r="AJ121" s="17">
        <v>0</v>
      </c>
      <c r="AM121" s="20">
        <v>6.8894000000000002</v>
      </c>
      <c r="AO121" s="20">
        <v>6.2605000000000004</v>
      </c>
      <c r="BA121" s="18" t="e">
        <f>IF(AZ121&amp;AX121&amp;AV121&amp;AT121&amp;AR121&amp;AP121&amp;AN121&amp;AK121&amp;AI121&amp;AG121&amp;AE121&amp;AC121&amp;AA121&amp;Y121&amp;#REF!&amp;U121&amp;S121&amp;Q121&amp;O121&amp;M121&amp;K121&amp;I121&lt;&gt;"","Yes","No")</f>
        <v>#REF!</v>
      </c>
    </row>
    <row r="122" spans="1:53" x14ac:dyDescent="0.15">
      <c r="A122" s="9" t="s">
        <v>701</v>
      </c>
      <c r="B122" s="9" t="s">
        <v>702</v>
      </c>
      <c r="C122" s="10" t="s">
        <v>54</v>
      </c>
      <c r="D122" s="11">
        <v>83913</v>
      </c>
      <c r="E122" s="12">
        <v>41</v>
      </c>
      <c r="F122" s="13">
        <v>20</v>
      </c>
      <c r="G122" s="14"/>
      <c r="H122" s="15">
        <v>202452</v>
      </c>
      <c r="I122" s="15"/>
      <c r="J122" s="15">
        <v>30961</v>
      </c>
      <c r="K122" s="15"/>
      <c r="L122" s="15">
        <v>0</v>
      </c>
      <c r="M122" s="15"/>
      <c r="N122" s="15">
        <v>52125</v>
      </c>
      <c r="O122" s="15"/>
      <c r="P122" s="15">
        <v>0</v>
      </c>
      <c r="Q122" s="15"/>
      <c r="R122" s="15">
        <v>0</v>
      </c>
      <c r="S122" s="15"/>
      <c r="T122" s="15">
        <v>0</v>
      </c>
      <c r="U122" s="15"/>
      <c r="V122" s="12">
        <v>0</v>
      </c>
      <c r="X122" s="17">
        <v>1141897</v>
      </c>
      <c r="Z122" s="17">
        <v>252643</v>
      </c>
      <c r="AB122" s="17">
        <v>0</v>
      </c>
      <c r="AD122" s="17">
        <v>174034</v>
      </c>
      <c r="AF122" s="17">
        <v>0</v>
      </c>
      <c r="AH122" s="17">
        <v>0</v>
      </c>
      <c r="AJ122" s="17">
        <v>0</v>
      </c>
      <c r="AM122" s="20">
        <v>5.6402999999999999</v>
      </c>
      <c r="AO122" s="20">
        <v>8.16</v>
      </c>
      <c r="BA122" s="18" t="e">
        <f>IF(AZ122&amp;AX122&amp;AV122&amp;AT122&amp;AR122&amp;AP122&amp;AN122&amp;AK122&amp;AI122&amp;AG122&amp;AE122&amp;AC122&amp;AA122&amp;Y122&amp;#REF!&amp;U122&amp;S122&amp;Q122&amp;O122&amp;M122&amp;K122&amp;I122&lt;&gt;"","Yes","No")</f>
        <v>#REF!</v>
      </c>
    </row>
    <row r="123" spans="1:53" x14ac:dyDescent="0.15">
      <c r="A123" s="9" t="s">
        <v>701</v>
      </c>
      <c r="B123" s="9" t="s">
        <v>702</v>
      </c>
      <c r="C123" s="10" t="s">
        <v>54</v>
      </c>
      <c r="D123" s="11">
        <v>83913</v>
      </c>
      <c r="E123" s="12">
        <v>41</v>
      </c>
      <c r="F123" s="13">
        <v>13</v>
      </c>
      <c r="G123" s="14"/>
      <c r="H123" s="15">
        <v>126455</v>
      </c>
      <c r="I123" s="15"/>
      <c r="J123" s="15">
        <v>289</v>
      </c>
      <c r="K123" s="15"/>
      <c r="L123" s="15">
        <v>0</v>
      </c>
      <c r="M123" s="15"/>
      <c r="N123" s="15">
        <v>5792</v>
      </c>
      <c r="O123" s="15"/>
      <c r="P123" s="15">
        <v>0</v>
      </c>
      <c r="Q123" s="15"/>
      <c r="R123" s="15">
        <v>0</v>
      </c>
      <c r="S123" s="15"/>
      <c r="T123" s="15">
        <v>0</v>
      </c>
      <c r="U123" s="15"/>
      <c r="V123" s="12">
        <v>0</v>
      </c>
      <c r="X123" s="17">
        <v>0</v>
      </c>
      <c r="Z123" s="17">
        <v>0</v>
      </c>
      <c r="AB123" s="17">
        <v>0</v>
      </c>
      <c r="AD123" s="17">
        <v>0</v>
      </c>
      <c r="AF123" s="17">
        <v>0</v>
      </c>
      <c r="AH123" s="17">
        <v>0</v>
      </c>
      <c r="AJ123" s="17">
        <v>0</v>
      </c>
      <c r="AM123" s="20">
        <v>0</v>
      </c>
      <c r="AO123" s="20">
        <v>0</v>
      </c>
      <c r="BA123" s="18" t="e">
        <f>IF(AZ123&amp;AX123&amp;AV123&amp;AT123&amp;AR123&amp;AP123&amp;AN123&amp;AK123&amp;AI123&amp;AG123&amp;AE123&amp;AC123&amp;AA123&amp;Y123&amp;#REF!&amp;U123&amp;S123&amp;Q123&amp;O123&amp;M123&amp;K123&amp;I123&lt;&gt;"","Yes","No")</f>
        <v>#REF!</v>
      </c>
    </row>
    <row r="124" spans="1:53" x14ac:dyDescent="0.15">
      <c r="A124" s="9" t="s">
        <v>844</v>
      </c>
      <c r="B124" s="9" t="s">
        <v>465</v>
      </c>
      <c r="C124" s="10" t="s">
        <v>54</v>
      </c>
      <c r="D124" s="11">
        <v>12150996</v>
      </c>
      <c r="E124" s="12">
        <v>30</v>
      </c>
      <c r="F124" s="13">
        <v>6</v>
      </c>
      <c r="G124" s="14"/>
      <c r="H124" s="15">
        <v>0</v>
      </c>
      <c r="I124" s="15"/>
      <c r="J124" s="15">
        <v>15401</v>
      </c>
      <c r="K124" s="15"/>
      <c r="L124" s="15">
        <v>0</v>
      </c>
      <c r="M124" s="15"/>
      <c r="N124" s="15">
        <v>0</v>
      </c>
      <c r="O124" s="15"/>
      <c r="P124" s="15">
        <v>0</v>
      </c>
      <c r="Q124" s="15"/>
      <c r="R124" s="15">
        <v>0</v>
      </c>
      <c r="S124" s="15"/>
      <c r="T124" s="15">
        <v>0</v>
      </c>
      <c r="U124" s="15"/>
      <c r="V124" s="12">
        <v>0</v>
      </c>
      <c r="X124" s="17">
        <v>0</v>
      </c>
      <c r="Z124" s="17">
        <v>78772</v>
      </c>
      <c r="AB124" s="17">
        <v>0</v>
      </c>
      <c r="AD124" s="17">
        <v>0</v>
      </c>
      <c r="AF124" s="17">
        <v>0</v>
      </c>
      <c r="AH124" s="17">
        <v>0</v>
      </c>
      <c r="AJ124" s="17">
        <v>0</v>
      </c>
      <c r="AO124" s="20">
        <v>5.1147</v>
      </c>
      <c r="BA124" s="18" t="e">
        <f>IF(AZ124&amp;AX124&amp;AV124&amp;AT124&amp;AR124&amp;AP124&amp;AN124&amp;AK124&amp;AI124&amp;AG124&amp;AE124&amp;AC124&amp;AA124&amp;Y124&amp;#REF!&amp;U124&amp;S124&amp;Q124&amp;O124&amp;M124&amp;K124&amp;I124&lt;&gt;"","Yes","No")</f>
        <v>#REF!</v>
      </c>
    </row>
    <row r="125" spans="1:53" x14ac:dyDescent="0.15">
      <c r="A125" s="9" t="s">
        <v>844</v>
      </c>
      <c r="B125" s="9" t="s">
        <v>465</v>
      </c>
      <c r="C125" s="10" t="s">
        <v>54</v>
      </c>
      <c r="D125" s="11">
        <v>12150996</v>
      </c>
      <c r="E125" s="12">
        <v>30</v>
      </c>
      <c r="F125" s="13">
        <v>24</v>
      </c>
      <c r="G125" s="14"/>
      <c r="H125" s="15">
        <v>3676</v>
      </c>
      <c r="I125" s="15"/>
      <c r="J125" s="15">
        <v>58194</v>
      </c>
      <c r="K125" s="15"/>
      <c r="L125" s="15">
        <v>0</v>
      </c>
      <c r="M125" s="15"/>
      <c r="N125" s="15">
        <v>280577</v>
      </c>
      <c r="O125" s="15"/>
      <c r="P125" s="15">
        <v>0</v>
      </c>
      <c r="Q125" s="15"/>
      <c r="R125" s="15">
        <v>0</v>
      </c>
      <c r="S125" s="15"/>
      <c r="T125" s="15">
        <v>0</v>
      </c>
      <c r="U125" s="15"/>
      <c r="V125" s="12">
        <v>0</v>
      </c>
      <c r="X125" s="17">
        <v>11394</v>
      </c>
      <c r="Z125" s="17">
        <v>203068</v>
      </c>
      <c r="AB125" s="17">
        <v>0</v>
      </c>
      <c r="AD125" s="17">
        <v>890735</v>
      </c>
      <c r="AF125" s="17">
        <v>0</v>
      </c>
      <c r="AH125" s="17">
        <v>0</v>
      </c>
      <c r="AJ125" s="17">
        <v>0</v>
      </c>
      <c r="AM125" s="20">
        <v>3.0996000000000001</v>
      </c>
      <c r="AO125" s="20">
        <v>3.4895</v>
      </c>
      <c r="BA125" s="18" t="e">
        <f>IF(AZ125&amp;AX125&amp;AV125&amp;AT125&amp;AR125&amp;AP125&amp;AN125&amp;AK125&amp;AI125&amp;AG125&amp;AE125&amp;AC125&amp;AA125&amp;Y125&amp;#REF!&amp;U125&amp;S125&amp;Q125&amp;O125&amp;M125&amp;K125&amp;I125&lt;&gt;"","Yes","No")</f>
        <v>#REF!</v>
      </c>
    </row>
    <row r="126" spans="1:53" x14ac:dyDescent="0.15">
      <c r="A126" s="9" t="s">
        <v>129</v>
      </c>
      <c r="B126" s="9" t="s">
        <v>130</v>
      </c>
      <c r="C126" s="10" t="s">
        <v>54</v>
      </c>
      <c r="D126" s="11">
        <v>3281212</v>
      </c>
      <c r="E126" s="12">
        <v>780</v>
      </c>
      <c r="F126" s="13">
        <v>431</v>
      </c>
      <c r="G126" s="14"/>
      <c r="H126" s="15">
        <v>4612046</v>
      </c>
      <c r="I126" s="15"/>
      <c r="J126" s="15">
        <v>11991</v>
      </c>
      <c r="K126" s="15"/>
      <c r="L126" s="15">
        <v>0</v>
      </c>
      <c r="M126" s="15"/>
      <c r="N126" s="15">
        <v>0</v>
      </c>
      <c r="O126" s="15"/>
      <c r="P126" s="15">
        <v>0</v>
      </c>
      <c r="Q126" s="15"/>
      <c r="R126" s="15">
        <v>84946</v>
      </c>
      <c r="S126" s="15"/>
      <c r="T126" s="15">
        <v>0</v>
      </c>
      <c r="U126" s="15"/>
      <c r="V126" s="12">
        <v>0</v>
      </c>
      <c r="X126" s="17">
        <v>19725683</v>
      </c>
      <c r="Z126" s="17">
        <v>78382</v>
      </c>
      <c r="AB126" s="17">
        <v>0</v>
      </c>
      <c r="AD126" s="17">
        <v>0</v>
      </c>
      <c r="AF126" s="17">
        <v>0</v>
      </c>
      <c r="AH126" s="17">
        <v>0</v>
      </c>
      <c r="AJ126" s="17">
        <v>0</v>
      </c>
      <c r="AM126" s="20">
        <v>4.2770000000000001</v>
      </c>
      <c r="AO126" s="20">
        <v>6.5366999999999997</v>
      </c>
      <c r="BA126" s="18" t="e">
        <f>IF(AZ126&amp;AX126&amp;AV126&amp;AT126&amp;AR126&amp;AP126&amp;AN126&amp;AK126&amp;AI126&amp;AG126&amp;AE126&amp;AC126&amp;AA126&amp;Y126&amp;#REF!&amp;U126&amp;S126&amp;Q126&amp;O126&amp;M126&amp;K126&amp;I126&lt;&gt;"","Yes","No")</f>
        <v>#REF!</v>
      </c>
    </row>
    <row r="127" spans="1:53" x14ac:dyDescent="0.15">
      <c r="A127" s="9" t="s">
        <v>129</v>
      </c>
      <c r="B127" s="9" t="s">
        <v>130</v>
      </c>
      <c r="C127" s="10" t="s">
        <v>54</v>
      </c>
      <c r="D127" s="11">
        <v>3281212</v>
      </c>
      <c r="E127" s="12">
        <v>780</v>
      </c>
      <c r="F127" s="13">
        <v>3</v>
      </c>
      <c r="G127" s="14"/>
      <c r="H127" s="15">
        <v>0</v>
      </c>
      <c r="I127" s="15"/>
      <c r="J127" s="15">
        <v>17313</v>
      </c>
      <c r="K127" s="15"/>
      <c r="L127" s="15">
        <v>0</v>
      </c>
      <c r="M127" s="15"/>
      <c r="N127" s="15">
        <v>0</v>
      </c>
      <c r="O127" s="15"/>
      <c r="P127" s="15">
        <v>0</v>
      </c>
      <c r="Q127" s="15"/>
      <c r="R127" s="15">
        <v>0</v>
      </c>
      <c r="S127" s="15"/>
      <c r="T127" s="15">
        <v>0</v>
      </c>
      <c r="U127" s="15"/>
      <c r="V127" s="12">
        <v>0</v>
      </c>
      <c r="X127" s="17">
        <v>0</v>
      </c>
      <c r="Z127" s="17">
        <v>0</v>
      </c>
      <c r="AB127" s="17">
        <v>0</v>
      </c>
      <c r="AD127" s="17">
        <v>0</v>
      </c>
      <c r="AF127" s="17">
        <v>0</v>
      </c>
      <c r="AH127" s="17">
        <v>0</v>
      </c>
      <c r="AJ127" s="17">
        <v>0</v>
      </c>
      <c r="AO127" s="20">
        <v>0</v>
      </c>
      <c r="BA127" s="18" t="e">
        <f>IF(AZ127&amp;AX127&amp;AV127&amp;AT127&amp;AR127&amp;AP127&amp;AN127&amp;AK127&amp;AI127&amp;AG127&amp;AE127&amp;AC127&amp;AA127&amp;Y127&amp;#REF!&amp;U127&amp;S127&amp;Q127&amp;O127&amp;M127&amp;K127&amp;I127&lt;&gt;"","Yes","No")</f>
        <v>#REF!</v>
      </c>
    </row>
    <row r="128" spans="1:53" x14ac:dyDescent="0.15">
      <c r="A128" s="9" t="s">
        <v>129</v>
      </c>
      <c r="B128" s="9" t="s">
        <v>130</v>
      </c>
      <c r="C128" s="10" t="s">
        <v>54</v>
      </c>
      <c r="D128" s="11">
        <v>3281212</v>
      </c>
      <c r="E128" s="12">
        <v>780</v>
      </c>
      <c r="F128" s="13">
        <v>211</v>
      </c>
      <c r="G128" s="14"/>
      <c r="H128" s="15">
        <v>25037</v>
      </c>
      <c r="I128" s="15"/>
      <c r="J128" s="15">
        <v>967755</v>
      </c>
      <c r="K128" s="15"/>
      <c r="L128" s="15">
        <v>0</v>
      </c>
      <c r="M128" s="15"/>
      <c r="N128" s="15">
        <v>0</v>
      </c>
      <c r="O128" s="15"/>
      <c r="P128" s="15">
        <v>0</v>
      </c>
      <c r="Q128" s="15"/>
      <c r="R128" s="15">
        <v>0</v>
      </c>
      <c r="S128" s="15"/>
      <c r="T128" s="15">
        <v>0</v>
      </c>
      <c r="U128" s="15"/>
      <c r="V128" s="12">
        <v>0</v>
      </c>
      <c r="X128" s="17">
        <v>560415</v>
      </c>
      <c r="Z128" s="17">
        <v>6763565</v>
      </c>
      <c r="AB128" s="17">
        <v>0</v>
      </c>
      <c r="AD128" s="17">
        <v>0</v>
      </c>
      <c r="AF128" s="17">
        <v>0</v>
      </c>
      <c r="AH128" s="17">
        <v>0</v>
      </c>
      <c r="AJ128" s="17">
        <v>0</v>
      </c>
      <c r="AM128" s="20">
        <v>22.383500000000002</v>
      </c>
      <c r="AO128" s="20">
        <v>6.9889000000000001</v>
      </c>
      <c r="BA128" s="18" t="e">
        <f>IF(AZ128&amp;AX128&amp;AV128&amp;AT128&amp;AR128&amp;AP128&amp;AN128&amp;AK128&amp;AI128&amp;AG128&amp;AE128&amp;AC128&amp;AA128&amp;Y128&amp;#REF!&amp;U128&amp;S128&amp;Q128&amp;O128&amp;M128&amp;K128&amp;I128&lt;&gt;"","Yes","No")</f>
        <v>#REF!</v>
      </c>
    </row>
    <row r="129" spans="1:53" x14ac:dyDescent="0.15">
      <c r="A129" s="9" t="s">
        <v>129</v>
      </c>
      <c r="B129" s="9" t="s">
        <v>130</v>
      </c>
      <c r="C129" s="10" t="s">
        <v>54</v>
      </c>
      <c r="D129" s="11">
        <v>3281212</v>
      </c>
      <c r="E129" s="12">
        <v>780</v>
      </c>
      <c r="F129" s="13">
        <v>16</v>
      </c>
      <c r="G129" s="14"/>
      <c r="H129" s="15">
        <v>90014</v>
      </c>
      <c r="I129" s="15"/>
      <c r="J129" s="15">
        <v>0</v>
      </c>
      <c r="K129" s="15"/>
      <c r="L129" s="15">
        <v>0</v>
      </c>
      <c r="M129" s="15"/>
      <c r="N129" s="15">
        <v>0</v>
      </c>
      <c r="O129" s="15"/>
      <c r="P129" s="15">
        <v>0</v>
      </c>
      <c r="Q129" s="15"/>
      <c r="R129" s="15">
        <v>0</v>
      </c>
      <c r="S129" s="15"/>
      <c r="T129" s="15">
        <v>0</v>
      </c>
      <c r="U129" s="15"/>
      <c r="V129" s="12">
        <v>0</v>
      </c>
      <c r="X129" s="17">
        <v>553266</v>
      </c>
      <c r="Z129" s="17">
        <v>0</v>
      </c>
      <c r="AB129" s="17">
        <v>0</v>
      </c>
      <c r="AD129" s="17">
        <v>0</v>
      </c>
      <c r="AF129" s="17">
        <v>0</v>
      </c>
      <c r="AH129" s="17">
        <v>0</v>
      </c>
      <c r="AJ129" s="17">
        <v>0</v>
      </c>
      <c r="AM129" s="20">
        <v>6.1463999999999999</v>
      </c>
      <c r="BA129" s="18" t="e">
        <f>IF(AZ129&amp;AX129&amp;AV129&amp;AT129&amp;AR129&amp;AP129&amp;AN129&amp;AK129&amp;AI129&amp;AG129&amp;AE129&amp;AC129&amp;AA129&amp;Y129&amp;#REF!&amp;U129&amp;S129&amp;Q129&amp;O129&amp;M129&amp;K129&amp;I129&lt;&gt;"","Yes","No")</f>
        <v>#REF!</v>
      </c>
    </row>
    <row r="130" spans="1:53" x14ac:dyDescent="0.15">
      <c r="A130" s="9" t="s">
        <v>129</v>
      </c>
      <c r="B130" s="9" t="s">
        <v>130</v>
      </c>
      <c r="C130" s="10" t="s">
        <v>54</v>
      </c>
      <c r="D130" s="11">
        <v>3281212</v>
      </c>
      <c r="E130" s="12">
        <v>780</v>
      </c>
      <c r="F130" s="13">
        <v>119</v>
      </c>
      <c r="G130" s="14"/>
      <c r="H130" s="15">
        <v>702319</v>
      </c>
      <c r="I130" s="15"/>
      <c r="J130" s="15">
        <v>0</v>
      </c>
      <c r="K130" s="15"/>
      <c r="L130" s="15">
        <v>0</v>
      </c>
      <c r="M130" s="15"/>
      <c r="N130" s="15">
        <v>0</v>
      </c>
      <c r="O130" s="15"/>
      <c r="P130" s="15">
        <v>0</v>
      </c>
      <c r="Q130" s="15"/>
      <c r="R130" s="15">
        <v>0</v>
      </c>
      <c r="S130" s="15"/>
      <c r="T130" s="15">
        <v>0</v>
      </c>
      <c r="U130" s="15"/>
      <c r="V130" s="12">
        <v>0</v>
      </c>
      <c r="X130" s="17">
        <v>3475935</v>
      </c>
      <c r="Z130" s="17">
        <v>0</v>
      </c>
      <c r="AB130" s="17">
        <v>0</v>
      </c>
      <c r="AD130" s="17">
        <v>0</v>
      </c>
      <c r="AF130" s="17">
        <v>0</v>
      </c>
      <c r="AH130" s="17">
        <v>0</v>
      </c>
      <c r="AJ130" s="17">
        <v>0</v>
      </c>
      <c r="AM130" s="20">
        <v>4.9492000000000003</v>
      </c>
      <c r="BA130" s="18" t="e">
        <f>IF(AZ130&amp;AX130&amp;AV130&amp;AT130&amp;AR130&amp;AP130&amp;AN130&amp;AK130&amp;AI130&amp;AG130&amp;AE130&amp;AC130&amp;AA130&amp;Y130&amp;#REF!&amp;U130&amp;S130&amp;Q130&amp;O130&amp;M130&amp;K130&amp;I130&lt;&gt;"","Yes","No")</f>
        <v>#REF!</v>
      </c>
    </row>
    <row r="131" spans="1:53" x14ac:dyDescent="0.15">
      <c r="A131" s="9" t="s">
        <v>146</v>
      </c>
      <c r="B131" s="9" t="s">
        <v>130</v>
      </c>
      <c r="C131" s="10" t="s">
        <v>54</v>
      </c>
      <c r="D131" s="11">
        <v>3281212</v>
      </c>
      <c r="E131" s="12">
        <v>605</v>
      </c>
      <c r="F131" s="13">
        <v>588</v>
      </c>
      <c r="G131" s="14"/>
      <c r="H131" s="15">
        <v>0</v>
      </c>
      <c r="I131" s="15"/>
      <c r="J131" s="15">
        <v>0</v>
      </c>
      <c r="K131" s="15"/>
      <c r="L131" s="15">
        <v>0</v>
      </c>
      <c r="M131" s="15"/>
      <c r="N131" s="15">
        <v>0</v>
      </c>
      <c r="O131" s="15"/>
      <c r="P131" s="15">
        <v>0</v>
      </c>
      <c r="Q131" s="15"/>
      <c r="R131" s="15">
        <v>0</v>
      </c>
      <c r="S131" s="15"/>
      <c r="T131" s="15">
        <v>320350036</v>
      </c>
      <c r="U131" s="15"/>
      <c r="V131" s="12">
        <v>0</v>
      </c>
      <c r="X131" s="17">
        <v>0</v>
      </c>
      <c r="Z131" s="17">
        <v>0</v>
      </c>
      <c r="AB131" s="17">
        <v>0</v>
      </c>
      <c r="AD131" s="17">
        <v>0</v>
      </c>
      <c r="AF131" s="17">
        <v>0</v>
      </c>
      <c r="AH131" s="17">
        <v>80029122</v>
      </c>
      <c r="AJ131" s="17">
        <v>0</v>
      </c>
      <c r="AW131" s="20">
        <v>0.24979999999999999</v>
      </c>
      <c r="BA131" s="18" t="e">
        <f>IF(AZ131&amp;AX131&amp;AV131&amp;AT131&amp;AR131&amp;AP131&amp;AN131&amp;AK131&amp;AI131&amp;AG131&amp;AE131&amp;AC131&amp;AA131&amp;Y131&amp;#REF!&amp;U131&amp;S131&amp;Q131&amp;O131&amp;M131&amp;K131&amp;I131&lt;&gt;"","Yes","No")</f>
        <v>#REF!</v>
      </c>
    </row>
    <row r="132" spans="1:53" x14ac:dyDescent="0.15">
      <c r="A132" s="9" t="s">
        <v>146</v>
      </c>
      <c r="B132" s="9" t="s">
        <v>130</v>
      </c>
      <c r="C132" s="10" t="s">
        <v>54</v>
      </c>
      <c r="D132" s="11">
        <v>3281212</v>
      </c>
      <c r="E132" s="12">
        <v>605</v>
      </c>
      <c r="F132" s="13">
        <v>3</v>
      </c>
      <c r="G132" s="14"/>
      <c r="H132" s="15">
        <v>0</v>
      </c>
      <c r="I132" s="15"/>
      <c r="J132" s="15">
        <v>0</v>
      </c>
      <c r="K132" s="15"/>
      <c r="L132" s="15">
        <v>0</v>
      </c>
      <c r="M132" s="15"/>
      <c r="N132" s="15">
        <v>0</v>
      </c>
      <c r="O132" s="15"/>
      <c r="P132" s="15">
        <v>0</v>
      </c>
      <c r="Q132" s="15"/>
      <c r="R132" s="15">
        <v>0</v>
      </c>
      <c r="S132" s="15"/>
      <c r="T132" s="15">
        <v>7202399</v>
      </c>
      <c r="U132" s="15"/>
      <c r="V132" s="12">
        <v>0</v>
      </c>
      <c r="X132" s="17">
        <v>0</v>
      </c>
      <c r="Z132" s="17">
        <v>0</v>
      </c>
      <c r="AB132" s="17">
        <v>0</v>
      </c>
      <c r="AD132" s="17">
        <v>0</v>
      </c>
      <c r="AF132" s="17">
        <v>0</v>
      </c>
      <c r="AH132" s="17">
        <v>396061</v>
      </c>
      <c r="AJ132" s="17">
        <v>0</v>
      </c>
      <c r="AW132" s="20">
        <v>5.5E-2</v>
      </c>
      <c r="BA132" s="18" t="e">
        <f>IF(AZ132&amp;AX132&amp;AV132&amp;AT132&amp;AR132&amp;AP132&amp;AN132&amp;AK132&amp;AI132&amp;AG132&amp;AE132&amp;AC132&amp;AA132&amp;Y132&amp;#REF!&amp;U132&amp;S132&amp;Q132&amp;O132&amp;M132&amp;K132&amp;I132&lt;&gt;"","Yes","No")</f>
        <v>#REF!</v>
      </c>
    </row>
    <row r="133" spans="1:53" x14ac:dyDescent="0.15">
      <c r="A133" s="9" t="s">
        <v>146</v>
      </c>
      <c r="B133" s="9" t="s">
        <v>130</v>
      </c>
      <c r="C133" s="10" t="s">
        <v>54</v>
      </c>
      <c r="D133" s="11">
        <v>3281212</v>
      </c>
      <c r="E133" s="12">
        <v>605</v>
      </c>
      <c r="F133" s="13">
        <v>14</v>
      </c>
      <c r="G133" s="14"/>
      <c r="H133" s="15">
        <v>0</v>
      </c>
      <c r="I133" s="15"/>
      <c r="J133" s="15">
        <v>0</v>
      </c>
      <c r="K133" s="15"/>
      <c r="L133" s="15">
        <v>0</v>
      </c>
      <c r="M133" s="15"/>
      <c r="N133" s="15">
        <v>0</v>
      </c>
      <c r="O133" s="15"/>
      <c r="P133" s="15">
        <v>365130</v>
      </c>
      <c r="Q133" s="15"/>
      <c r="R133" s="15">
        <v>0</v>
      </c>
      <c r="S133" s="15"/>
      <c r="T133" s="15">
        <v>0</v>
      </c>
      <c r="U133" s="15"/>
      <c r="V133" s="12">
        <v>0</v>
      </c>
      <c r="X133" s="17">
        <v>1315358</v>
      </c>
      <c r="Z133" s="17">
        <v>0</v>
      </c>
      <c r="AB133" s="17">
        <v>0</v>
      </c>
      <c r="AD133" s="17">
        <v>0</v>
      </c>
      <c r="AF133" s="17">
        <v>0</v>
      </c>
      <c r="AH133" s="17">
        <v>0</v>
      </c>
      <c r="AJ133" s="17">
        <v>0</v>
      </c>
      <c r="BA133" s="18" t="e">
        <f>IF(AZ133&amp;AX133&amp;AV133&amp;AT133&amp;AR133&amp;AP133&amp;AN133&amp;AK133&amp;AI133&amp;AG133&amp;AE133&amp;AC133&amp;AA133&amp;Y133&amp;#REF!&amp;U133&amp;S133&amp;Q133&amp;O133&amp;M133&amp;K133&amp;I133&lt;&gt;"","Yes","No")</f>
        <v>#REF!</v>
      </c>
    </row>
    <row r="134" spans="1:53" x14ac:dyDescent="0.15">
      <c r="A134" s="9" t="s">
        <v>282</v>
      </c>
      <c r="B134" s="9" t="s">
        <v>283</v>
      </c>
      <c r="C134" s="10" t="s">
        <v>54</v>
      </c>
      <c r="D134" s="11">
        <v>2956746</v>
      </c>
      <c r="E134" s="12">
        <v>203</v>
      </c>
      <c r="F134" s="13">
        <v>8</v>
      </c>
      <c r="G134" s="14"/>
      <c r="H134" s="15">
        <v>411870</v>
      </c>
      <c r="I134" s="15"/>
      <c r="J134" s="15">
        <v>0</v>
      </c>
      <c r="K134" s="15"/>
      <c r="L134" s="15">
        <v>0</v>
      </c>
      <c r="M134" s="15"/>
      <c r="N134" s="15">
        <v>0</v>
      </c>
      <c r="O134" s="15"/>
      <c r="P134" s="15">
        <v>0</v>
      </c>
      <c r="Q134" s="15"/>
      <c r="R134" s="15">
        <v>0</v>
      </c>
      <c r="S134" s="15"/>
      <c r="T134" s="15">
        <v>0</v>
      </c>
      <c r="U134" s="15"/>
      <c r="V134" s="12">
        <v>0</v>
      </c>
      <c r="X134" s="17">
        <v>708922</v>
      </c>
      <c r="Z134" s="17">
        <v>0</v>
      </c>
      <c r="AB134" s="17">
        <v>0</v>
      </c>
      <c r="AD134" s="17">
        <v>0</v>
      </c>
      <c r="AF134" s="17">
        <v>0</v>
      </c>
      <c r="AH134" s="17">
        <v>0</v>
      </c>
      <c r="AJ134" s="17">
        <v>0</v>
      </c>
      <c r="AM134" s="20">
        <v>1.7212000000000001</v>
      </c>
      <c r="BA134" s="18" t="e">
        <f>IF(AZ134&amp;AX134&amp;AV134&amp;AT134&amp;AR134&amp;AP134&amp;AN134&amp;AK134&amp;AI134&amp;AG134&amp;AE134&amp;AC134&amp;AA134&amp;Y134&amp;#REF!&amp;U134&amp;S134&amp;Q134&amp;O134&amp;M134&amp;K134&amp;I134&lt;&gt;"","Yes","No")</f>
        <v>#REF!</v>
      </c>
    </row>
    <row r="135" spans="1:53" x14ac:dyDescent="0.15">
      <c r="A135" s="9" t="s">
        <v>282</v>
      </c>
      <c r="B135" s="9" t="s">
        <v>283</v>
      </c>
      <c r="C135" s="10" t="s">
        <v>54</v>
      </c>
      <c r="D135" s="11">
        <v>2956746</v>
      </c>
      <c r="E135" s="12">
        <v>203</v>
      </c>
      <c r="F135" s="13">
        <v>33</v>
      </c>
      <c r="G135" s="14"/>
      <c r="H135" s="15">
        <v>0</v>
      </c>
      <c r="I135" s="15"/>
      <c r="J135" s="15">
        <v>195711</v>
      </c>
      <c r="K135" s="15"/>
      <c r="L135" s="15">
        <v>0</v>
      </c>
      <c r="M135" s="15"/>
      <c r="N135" s="15">
        <v>0</v>
      </c>
      <c r="O135" s="15"/>
      <c r="P135" s="15">
        <v>0</v>
      </c>
      <c r="Q135" s="15"/>
      <c r="R135" s="15">
        <v>0</v>
      </c>
      <c r="S135" s="15"/>
      <c r="T135" s="15">
        <v>0</v>
      </c>
      <c r="U135" s="15"/>
      <c r="V135" s="12">
        <v>0</v>
      </c>
      <c r="X135" s="17">
        <v>0</v>
      </c>
      <c r="Z135" s="17">
        <v>2049351</v>
      </c>
      <c r="AB135" s="17">
        <v>0</v>
      </c>
      <c r="AD135" s="17">
        <v>0</v>
      </c>
      <c r="AF135" s="17">
        <v>0</v>
      </c>
      <c r="AH135" s="17">
        <v>0</v>
      </c>
      <c r="AJ135" s="17">
        <v>0</v>
      </c>
      <c r="AO135" s="20">
        <v>10.471299999999999</v>
      </c>
      <c r="BA135" s="18" t="e">
        <f>IF(AZ135&amp;AX135&amp;AV135&amp;AT135&amp;AR135&amp;AP135&amp;AN135&amp;AK135&amp;AI135&amp;AG135&amp;AE135&amp;AC135&amp;AA135&amp;Y135&amp;#REF!&amp;U135&amp;S135&amp;Q135&amp;O135&amp;M135&amp;K135&amp;I135&lt;&gt;"","Yes","No")</f>
        <v>#REF!</v>
      </c>
    </row>
    <row r="136" spans="1:53" x14ac:dyDescent="0.15">
      <c r="A136" s="9" t="s">
        <v>282</v>
      </c>
      <c r="B136" s="9" t="s">
        <v>283</v>
      </c>
      <c r="C136" s="10" t="s">
        <v>54</v>
      </c>
      <c r="D136" s="11">
        <v>2956746</v>
      </c>
      <c r="E136" s="12">
        <v>203</v>
      </c>
      <c r="F136" s="13">
        <v>24</v>
      </c>
      <c r="G136" s="14"/>
      <c r="H136" s="15">
        <v>837846</v>
      </c>
      <c r="I136" s="15"/>
      <c r="J136" s="15">
        <v>0</v>
      </c>
      <c r="K136" s="15"/>
      <c r="L136" s="15">
        <v>0</v>
      </c>
      <c r="M136" s="15"/>
      <c r="N136" s="15">
        <v>0</v>
      </c>
      <c r="O136" s="15"/>
      <c r="P136" s="15">
        <v>0</v>
      </c>
      <c r="Q136" s="15"/>
      <c r="R136" s="15">
        <v>0</v>
      </c>
      <c r="S136" s="15"/>
      <c r="T136" s="15">
        <v>0</v>
      </c>
      <c r="U136" s="15"/>
      <c r="V136" s="12">
        <v>0</v>
      </c>
      <c r="X136" s="17">
        <v>300317</v>
      </c>
      <c r="Z136" s="17">
        <v>0</v>
      </c>
      <c r="AB136" s="17">
        <v>0</v>
      </c>
      <c r="AD136" s="17">
        <v>0</v>
      </c>
      <c r="AF136" s="17">
        <v>0</v>
      </c>
      <c r="AH136" s="17">
        <v>0</v>
      </c>
      <c r="AJ136" s="17">
        <v>0</v>
      </c>
      <c r="AM136" s="20">
        <v>0.3584</v>
      </c>
      <c r="BA136" s="18" t="e">
        <f>IF(AZ136&amp;AX136&amp;AV136&amp;AT136&amp;AR136&amp;AP136&amp;AN136&amp;AK136&amp;AI136&amp;AG136&amp;AE136&amp;AC136&amp;AA136&amp;Y136&amp;#REF!&amp;U136&amp;S136&amp;Q136&amp;O136&amp;M136&amp;K136&amp;I136&lt;&gt;"","Yes","No")</f>
        <v>#REF!</v>
      </c>
    </row>
    <row r="137" spans="1:53" x14ac:dyDescent="0.15">
      <c r="A137" s="9" t="s">
        <v>282</v>
      </c>
      <c r="B137" s="9" t="s">
        <v>283</v>
      </c>
      <c r="C137" s="10" t="s">
        <v>54</v>
      </c>
      <c r="D137" s="11">
        <v>2956746</v>
      </c>
      <c r="E137" s="12">
        <v>203</v>
      </c>
      <c r="F137" s="13">
        <v>138</v>
      </c>
      <c r="G137" s="14"/>
      <c r="H137" s="15">
        <v>66720</v>
      </c>
      <c r="I137" s="15"/>
      <c r="J137" s="15">
        <v>45186</v>
      </c>
      <c r="K137" s="15"/>
      <c r="L137" s="15">
        <v>0</v>
      </c>
      <c r="M137" s="15"/>
      <c r="N137" s="15">
        <v>1543548</v>
      </c>
      <c r="O137" s="15"/>
      <c r="P137" s="15">
        <v>0</v>
      </c>
      <c r="Q137" s="15"/>
      <c r="R137" s="15">
        <v>0</v>
      </c>
      <c r="S137" s="15"/>
      <c r="T137" s="15">
        <v>0</v>
      </c>
      <c r="U137" s="15"/>
      <c r="V137" s="12">
        <v>0</v>
      </c>
      <c r="X137" s="17">
        <v>252215</v>
      </c>
      <c r="Z137" s="17">
        <v>0</v>
      </c>
      <c r="AB137" s="17">
        <v>0</v>
      </c>
      <c r="AD137" s="17">
        <v>5669148</v>
      </c>
      <c r="AF137" s="17">
        <v>0</v>
      </c>
      <c r="AH137" s="17">
        <v>0</v>
      </c>
      <c r="AJ137" s="17">
        <v>0</v>
      </c>
      <c r="AM137" s="20">
        <v>3.7801999999999998</v>
      </c>
      <c r="AO137" s="20">
        <v>0</v>
      </c>
      <c r="BA137" s="18" t="e">
        <f>IF(AZ137&amp;AX137&amp;AV137&amp;AT137&amp;AR137&amp;AP137&amp;AN137&amp;AK137&amp;AI137&amp;AG137&amp;AE137&amp;AC137&amp;AA137&amp;Y137&amp;#REF!&amp;U137&amp;S137&amp;Q137&amp;O137&amp;M137&amp;K137&amp;I137&lt;&gt;"","Yes","No")</f>
        <v>#REF!</v>
      </c>
    </row>
    <row r="138" spans="1:53" x14ac:dyDescent="0.15">
      <c r="A138" s="9" t="s">
        <v>78</v>
      </c>
      <c r="B138" s="9" t="s">
        <v>79</v>
      </c>
      <c r="C138" s="10" t="s">
        <v>54</v>
      </c>
      <c r="D138" s="11">
        <v>12150996</v>
      </c>
      <c r="E138" s="12">
        <v>1485</v>
      </c>
      <c r="F138" s="13">
        <v>518</v>
      </c>
      <c r="G138" s="14"/>
      <c r="H138" s="15">
        <v>0</v>
      </c>
      <c r="I138" s="15"/>
      <c r="J138" s="15">
        <v>515517</v>
      </c>
      <c r="K138" s="15"/>
      <c r="L138" s="15">
        <v>0</v>
      </c>
      <c r="M138" s="15"/>
      <c r="N138" s="15">
        <v>0</v>
      </c>
      <c r="O138" s="15"/>
      <c r="P138" s="15">
        <v>0</v>
      </c>
      <c r="Q138" s="15"/>
      <c r="R138" s="15">
        <v>0</v>
      </c>
      <c r="S138" s="15"/>
      <c r="T138" s="15">
        <v>0</v>
      </c>
      <c r="U138" s="15"/>
      <c r="V138" s="12">
        <v>0</v>
      </c>
      <c r="X138" s="17">
        <v>0</v>
      </c>
      <c r="Z138" s="17">
        <v>8139286</v>
      </c>
      <c r="AB138" s="17">
        <v>0</v>
      </c>
      <c r="AD138" s="17">
        <v>0</v>
      </c>
      <c r="AF138" s="17">
        <v>0</v>
      </c>
      <c r="AH138" s="17">
        <v>0</v>
      </c>
      <c r="AJ138" s="17">
        <v>0</v>
      </c>
      <c r="AO138" s="20">
        <v>15.788600000000001</v>
      </c>
      <c r="BA138" s="18" t="e">
        <f>IF(AZ138&amp;AX138&amp;AV138&amp;AT138&amp;AR138&amp;AP138&amp;AN138&amp;AK138&amp;AI138&amp;AG138&amp;AE138&amp;AC138&amp;AA138&amp;Y138&amp;#REF!&amp;U138&amp;S138&amp;Q138&amp;O138&amp;M138&amp;K138&amp;I138&lt;&gt;"","Yes","No")</f>
        <v>#REF!</v>
      </c>
    </row>
    <row r="139" spans="1:53" x14ac:dyDescent="0.15">
      <c r="A139" s="9" t="s">
        <v>78</v>
      </c>
      <c r="B139" s="9" t="s">
        <v>79</v>
      </c>
      <c r="C139" s="10" t="s">
        <v>54</v>
      </c>
      <c r="D139" s="11">
        <v>12150996</v>
      </c>
      <c r="E139" s="12">
        <v>1485</v>
      </c>
      <c r="F139" s="13">
        <v>416</v>
      </c>
      <c r="G139" s="14"/>
      <c r="H139" s="15">
        <v>0</v>
      </c>
      <c r="I139" s="15"/>
      <c r="J139" s="15">
        <v>2344977</v>
      </c>
      <c r="K139" s="15"/>
      <c r="L139" s="15">
        <v>0</v>
      </c>
      <c r="M139" s="15"/>
      <c r="N139" s="15">
        <v>22254</v>
      </c>
      <c r="O139" s="15"/>
      <c r="P139" s="15">
        <v>0</v>
      </c>
      <c r="Q139" s="15"/>
      <c r="R139" s="15">
        <v>0</v>
      </c>
      <c r="S139" s="15"/>
      <c r="T139" s="15">
        <v>0</v>
      </c>
      <c r="U139" s="15"/>
      <c r="V139" s="12">
        <v>0</v>
      </c>
      <c r="X139" s="17">
        <v>0</v>
      </c>
      <c r="Z139" s="17">
        <v>13487170</v>
      </c>
      <c r="AB139" s="17">
        <v>0</v>
      </c>
      <c r="AD139" s="17">
        <v>0</v>
      </c>
      <c r="AF139" s="17">
        <v>0</v>
      </c>
      <c r="AH139" s="17">
        <v>0</v>
      </c>
      <c r="AJ139" s="17">
        <v>0</v>
      </c>
      <c r="AO139" s="20">
        <v>5.7515000000000001</v>
      </c>
      <c r="BA139" s="18" t="e">
        <f>IF(AZ139&amp;AX139&amp;AV139&amp;AT139&amp;AR139&amp;AP139&amp;AN139&amp;AK139&amp;AI139&amp;AG139&amp;AE139&amp;AC139&amp;AA139&amp;Y139&amp;#REF!&amp;U139&amp;S139&amp;Q139&amp;O139&amp;M139&amp;K139&amp;I139&lt;&gt;"","Yes","No")</f>
        <v>#REF!</v>
      </c>
    </row>
    <row r="140" spans="1:53" x14ac:dyDescent="0.15">
      <c r="A140" s="9" t="s">
        <v>78</v>
      </c>
      <c r="B140" s="9" t="s">
        <v>79</v>
      </c>
      <c r="C140" s="10" t="s">
        <v>54</v>
      </c>
      <c r="D140" s="11">
        <v>12150996</v>
      </c>
      <c r="E140" s="12">
        <v>1485</v>
      </c>
      <c r="F140" s="13">
        <v>239</v>
      </c>
      <c r="G140" s="14"/>
      <c r="H140" s="15">
        <v>0</v>
      </c>
      <c r="I140" s="15"/>
      <c r="J140" s="15">
        <v>0</v>
      </c>
      <c r="K140" s="15"/>
      <c r="L140" s="15">
        <v>0</v>
      </c>
      <c r="M140" s="15"/>
      <c r="N140" s="15">
        <v>5900771</v>
      </c>
      <c r="O140" s="15"/>
      <c r="P140" s="15">
        <v>0</v>
      </c>
      <c r="Q140" s="15"/>
      <c r="R140" s="15">
        <v>0</v>
      </c>
      <c r="S140" s="15"/>
      <c r="T140" s="15">
        <v>0</v>
      </c>
      <c r="U140" s="15"/>
      <c r="V140" s="12">
        <v>0</v>
      </c>
      <c r="X140" s="17">
        <v>0</v>
      </c>
      <c r="Z140" s="17">
        <v>0</v>
      </c>
      <c r="AB140" s="17">
        <v>0</v>
      </c>
      <c r="AD140" s="17">
        <v>20096761</v>
      </c>
      <c r="AF140" s="17">
        <v>0</v>
      </c>
      <c r="AH140" s="17">
        <v>0</v>
      </c>
      <c r="AJ140" s="17">
        <v>0</v>
      </c>
      <c r="BA140" s="18" t="e">
        <f>IF(AZ140&amp;AX140&amp;AV140&amp;AT140&amp;AR140&amp;AP140&amp;AN140&amp;AK140&amp;AI140&amp;AG140&amp;AE140&amp;AC140&amp;AA140&amp;Y140&amp;#REF!&amp;U140&amp;S140&amp;Q140&amp;O140&amp;M140&amp;K140&amp;I140&lt;&gt;"","Yes","No")</f>
        <v>#REF!</v>
      </c>
    </row>
    <row r="141" spans="1:53" x14ac:dyDescent="0.15">
      <c r="A141" s="9" t="s">
        <v>78</v>
      </c>
      <c r="B141" s="9" t="s">
        <v>79</v>
      </c>
      <c r="C141" s="10" t="s">
        <v>54</v>
      </c>
      <c r="D141" s="11">
        <v>12150996</v>
      </c>
      <c r="E141" s="12">
        <v>1485</v>
      </c>
      <c r="F141" s="13">
        <v>21</v>
      </c>
      <c r="G141" s="14"/>
      <c r="H141" s="15">
        <v>0</v>
      </c>
      <c r="I141" s="15"/>
      <c r="J141" s="15">
        <v>0</v>
      </c>
      <c r="K141" s="15"/>
      <c r="L141" s="15">
        <v>0</v>
      </c>
      <c r="M141" s="15"/>
      <c r="N141" s="15">
        <v>115774</v>
      </c>
      <c r="O141" s="15"/>
      <c r="P141" s="15">
        <v>0</v>
      </c>
      <c r="Q141" s="15"/>
      <c r="R141" s="15">
        <v>0</v>
      </c>
      <c r="S141" s="15"/>
      <c r="T141" s="15">
        <v>0</v>
      </c>
      <c r="U141" s="15"/>
      <c r="V141" s="12">
        <v>0</v>
      </c>
      <c r="X141" s="17">
        <v>0</v>
      </c>
      <c r="Z141" s="17">
        <v>0</v>
      </c>
      <c r="AB141" s="17">
        <v>0</v>
      </c>
      <c r="AD141" s="17">
        <v>0</v>
      </c>
      <c r="AF141" s="17">
        <v>0</v>
      </c>
      <c r="AH141" s="17">
        <v>0</v>
      </c>
      <c r="AJ141" s="17">
        <v>0</v>
      </c>
      <c r="BA141" s="18" t="e">
        <f>IF(AZ141&amp;AX141&amp;AV141&amp;AT141&amp;AR141&amp;AP141&amp;AN141&amp;AK141&amp;AI141&amp;AG141&amp;AE141&amp;AC141&amp;AA141&amp;Y141&amp;#REF!&amp;U141&amp;S141&amp;Q141&amp;O141&amp;M141&amp;K141&amp;I141&lt;&gt;"","Yes","No")</f>
        <v>#REF!</v>
      </c>
    </row>
    <row r="142" spans="1:53" x14ac:dyDescent="0.15">
      <c r="A142" s="9" t="s">
        <v>78</v>
      </c>
      <c r="B142" s="9" t="s">
        <v>79</v>
      </c>
      <c r="C142" s="10" t="s">
        <v>54</v>
      </c>
      <c r="D142" s="11">
        <v>12150996</v>
      </c>
      <c r="E142" s="12">
        <v>1485</v>
      </c>
      <c r="F142" s="13">
        <v>185</v>
      </c>
      <c r="G142" s="14"/>
      <c r="H142" s="15">
        <v>0</v>
      </c>
      <c r="I142" s="15"/>
      <c r="J142" s="15">
        <v>0</v>
      </c>
      <c r="K142" s="15"/>
      <c r="L142" s="15">
        <v>0</v>
      </c>
      <c r="M142" s="15"/>
      <c r="N142" s="15">
        <v>3595951</v>
      </c>
      <c r="O142" s="15"/>
      <c r="P142" s="15">
        <v>0</v>
      </c>
      <c r="Q142" s="15"/>
      <c r="R142" s="15">
        <v>0</v>
      </c>
      <c r="S142" s="15"/>
      <c r="T142" s="15">
        <v>0</v>
      </c>
      <c r="U142" s="15"/>
      <c r="V142" s="12">
        <v>0</v>
      </c>
      <c r="X142" s="17">
        <v>0</v>
      </c>
      <c r="Z142" s="17">
        <v>0</v>
      </c>
      <c r="AB142" s="17">
        <v>0</v>
      </c>
      <c r="AD142" s="17">
        <v>13798765</v>
      </c>
      <c r="AF142" s="17">
        <v>0</v>
      </c>
      <c r="AH142" s="17">
        <v>0</v>
      </c>
      <c r="AJ142" s="17">
        <v>0</v>
      </c>
      <c r="BA142" s="18" t="e">
        <f>IF(AZ142&amp;AX142&amp;AV142&amp;AT142&amp;AR142&amp;AP142&amp;AN142&amp;AK142&amp;AI142&amp;AG142&amp;AE142&amp;AC142&amp;AA142&amp;Y142&amp;#REF!&amp;U142&amp;S142&amp;Q142&amp;O142&amp;M142&amp;K142&amp;I142&lt;&gt;"","Yes","No")</f>
        <v>#REF!</v>
      </c>
    </row>
    <row r="143" spans="1:53" x14ac:dyDescent="0.15">
      <c r="A143" s="9" t="s">
        <v>78</v>
      </c>
      <c r="B143" s="9" t="s">
        <v>79</v>
      </c>
      <c r="C143" s="10" t="s">
        <v>54</v>
      </c>
      <c r="D143" s="11">
        <v>12150996</v>
      </c>
      <c r="E143" s="12">
        <v>1485</v>
      </c>
      <c r="F143" s="13">
        <v>15</v>
      </c>
      <c r="G143" s="14"/>
      <c r="H143" s="15">
        <v>0</v>
      </c>
      <c r="I143" s="15"/>
      <c r="J143" s="15">
        <v>0</v>
      </c>
      <c r="K143" s="15"/>
      <c r="L143" s="15">
        <v>0</v>
      </c>
      <c r="M143" s="15"/>
      <c r="N143" s="15">
        <v>192843</v>
      </c>
      <c r="O143" s="15"/>
      <c r="P143" s="15">
        <v>0</v>
      </c>
      <c r="Q143" s="15"/>
      <c r="R143" s="15">
        <v>0</v>
      </c>
      <c r="S143" s="15"/>
      <c r="T143" s="15">
        <v>0</v>
      </c>
      <c r="U143" s="15"/>
      <c r="V143" s="12">
        <v>0</v>
      </c>
      <c r="X143" s="17">
        <v>0</v>
      </c>
      <c r="Z143" s="17">
        <v>0</v>
      </c>
      <c r="AB143" s="17">
        <v>0</v>
      </c>
      <c r="AD143" s="17">
        <v>0</v>
      </c>
      <c r="AF143" s="17">
        <v>0</v>
      </c>
      <c r="AH143" s="17">
        <v>0</v>
      </c>
      <c r="AJ143" s="17">
        <v>0</v>
      </c>
      <c r="BA143" s="18" t="e">
        <f>IF(AZ143&amp;AX143&amp;AV143&amp;AT143&amp;AR143&amp;AP143&amp;AN143&amp;AK143&amp;AI143&amp;AG143&amp;AE143&amp;AC143&amp;AA143&amp;Y143&amp;#REF!&amp;U143&amp;S143&amp;Q143&amp;O143&amp;M143&amp;K143&amp;I143&lt;&gt;"","Yes","No")</f>
        <v>#REF!</v>
      </c>
    </row>
    <row r="144" spans="1:53" x14ac:dyDescent="0.15">
      <c r="A144" s="9" t="s">
        <v>506</v>
      </c>
      <c r="B144" s="9" t="s">
        <v>507</v>
      </c>
      <c r="C144" s="10" t="s">
        <v>54</v>
      </c>
      <c r="D144" s="11">
        <v>367260</v>
      </c>
      <c r="E144" s="12">
        <v>71</v>
      </c>
      <c r="F144" s="13">
        <v>47</v>
      </c>
      <c r="G144" s="14"/>
      <c r="H144" s="15">
        <v>0</v>
      </c>
      <c r="I144" s="15"/>
      <c r="J144" s="15">
        <v>0</v>
      </c>
      <c r="K144" s="15"/>
      <c r="L144" s="15">
        <v>0</v>
      </c>
      <c r="M144" s="15"/>
      <c r="N144" s="15">
        <v>1016550</v>
      </c>
      <c r="O144" s="15"/>
      <c r="P144" s="15">
        <v>0</v>
      </c>
      <c r="Q144" s="15"/>
      <c r="R144" s="15">
        <v>0</v>
      </c>
      <c r="S144" s="15"/>
      <c r="T144" s="15">
        <v>0</v>
      </c>
      <c r="U144" s="15"/>
      <c r="V144" s="12">
        <v>0</v>
      </c>
      <c r="X144" s="17">
        <v>0</v>
      </c>
      <c r="Z144" s="17">
        <v>0</v>
      </c>
      <c r="AB144" s="17">
        <v>0</v>
      </c>
      <c r="AD144" s="17">
        <v>2312697</v>
      </c>
      <c r="AF144" s="17">
        <v>0</v>
      </c>
      <c r="AH144" s="17">
        <v>0</v>
      </c>
      <c r="AJ144" s="17">
        <v>0</v>
      </c>
      <c r="BA144" s="18" t="e">
        <f>IF(AZ144&amp;AX144&amp;AV144&amp;AT144&amp;AR144&amp;AP144&amp;AN144&amp;AK144&amp;AI144&amp;AG144&amp;AE144&amp;AC144&amp;AA144&amp;Y144&amp;#REF!&amp;U144&amp;S144&amp;Q144&amp;O144&amp;M144&amp;K144&amp;I144&lt;&gt;"","Yes","No")</f>
        <v>#REF!</v>
      </c>
    </row>
    <row r="145" spans="1:53" x14ac:dyDescent="0.15">
      <c r="A145" s="9" t="s">
        <v>506</v>
      </c>
      <c r="B145" s="9" t="s">
        <v>507</v>
      </c>
      <c r="C145" s="10" t="s">
        <v>54</v>
      </c>
      <c r="D145" s="11">
        <v>367260</v>
      </c>
      <c r="E145" s="12">
        <v>71</v>
      </c>
      <c r="F145" s="13">
        <v>24</v>
      </c>
      <c r="G145" s="14"/>
      <c r="H145" s="15">
        <v>0</v>
      </c>
      <c r="I145" s="15"/>
      <c r="J145" s="15">
        <v>4437</v>
      </c>
      <c r="K145" s="15"/>
      <c r="L145" s="15">
        <v>0</v>
      </c>
      <c r="M145" s="15"/>
      <c r="N145" s="15">
        <v>124120</v>
      </c>
      <c r="O145" s="15"/>
      <c r="P145" s="15">
        <v>0</v>
      </c>
      <c r="Q145" s="15"/>
      <c r="R145" s="15">
        <v>0</v>
      </c>
      <c r="S145" s="15"/>
      <c r="T145" s="15">
        <v>0</v>
      </c>
      <c r="U145" s="15"/>
      <c r="V145" s="12">
        <v>0</v>
      </c>
      <c r="X145" s="17">
        <v>0</v>
      </c>
      <c r="Z145" s="17">
        <v>53029</v>
      </c>
      <c r="AB145" s="17">
        <v>0</v>
      </c>
      <c r="AD145" s="17">
        <v>801122</v>
      </c>
      <c r="AF145" s="17">
        <v>0</v>
      </c>
      <c r="AH145" s="17">
        <v>0</v>
      </c>
      <c r="AJ145" s="17">
        <v>0</v>
      </c>
      <c r="AO145" s="20">
        <v>11.951499999999999</v>
      </c>
      <c r="BA145" s="18" t="e">
        <f>IF(AZ145&amp;AX145&amp;AV145&amp;AT145&amp;AR145&amp;AP145&amp;AN145&amp;AK145&amp;AI145&amp;AG145&amp;AE145&amp;AC145&amp;AA145&amp;Y145&amp;#REF!&amp;U145&amp;S145&amp;Q145&amp;O145&amp;M145&amp;K145&amp;I145&lt;&gt;"","Yes","No")</f>
        <v>#REF!</v>
      </c>
    </row>
    <row r="146" spans="1:53" x14ac:dyDescent="0.15">
      <c r="A146" s="9" t="s">
        <v>817</v>
      </c>
      <c r="B146" s="9" t="s">
        <v>818</v>
      </c>
      <c r="C146" s="10" t="s">
        <v>54</v>
      </c>
      <c r="D146" s="11">
        <v>12150996</v>
      </c>
      <c r="E146" s="12">
        <v>33</v>
      </c>
      <c r="F146" s="13">
        <v>21</v>
      </c>
      <c r="G146" s="14"/>
      <c r="H146" s="15">
        <v>0</v>
      </c>
      <c r="I146" s="15"/>
      <c r="J146" s="15">
        <v>0</v>
      </c>
      <c r="K146" s="15"/>
      <c r="L146" s="15">
        <v>0</v>
      </c>
      <c r="M146" s="15"/>
      <c r="N146" s="15">
        <v>262257</v>
      </c>
      <c r="O146" s="15"/>
      <c r="P146" s="15">
        <v>0</v>
      </c>
      <c r="Q146" s="15"/>
      <c r="R146" s="15">
        <v>0</v>
      </c>
      <c r="S146" s="15"/>
      <c r="T146" s="15">
        <v>0</v>
      </c>
      <c r="U146" s="15"/>
      <c r="V146" s="12">
        <v>0</v>
      </c>
      <c r="X146" s="17">
        <v>0</v>
      </c>
      <c r="Z146" s="17">
        <v>0</v>
      </c>
      <c r="AB146" s="17">
        <v>0</v>
      </c>
      <c r="AD146" s="17">
        <v>866447</v>
      </c>
      <c r="AF146" s="17">
        <v>0</v>
      </c>
      <c r="AH146" s="17">
        <v>0</v>
      </c>
      <c r="AJ146" s="17">
        <v>0</v>
      </c>
      <c r="BA146" s="18" t="e">
        <f>IF(AZ146&amp;AX146&amp;AV146&amp;AT146&amp;AR146&amp;AP146&amp;AN146&amp;AK146&amp;AI146&amp;AG146&amp;AE146&amp;AC146&amp;AA146&amp;Y146&amp;#REF!&amp;U146&amp;S146&amp;Q146&amp;O146&amp;M146&amp;K146&amp;I146&lt;&gt;"","Yes","No")</f>
        <v>#REF!</v>
      </c>
    </row>
    <row r="147" spans="1:53" x14ac:dyDescent="0.15">
      <c r="A147" s="9" t="s">
        <v>817</v>
      </c>
      <c r="B147" s="9" t="s">
        <v>818</v>
      </c>
      <c r="C147" s="10" t="s">
        <v>54</v>
      </c>
      <c r="D147" s="11">
        <v>12150996</v>
      </c>
      <c r="E147" s="12">
        <v>33</v>
      </c>
      <c r="F147" s="13">
        <v>12</v>
      </c>
      <c r="G147" s="14"/>
      <c r="H147" s="15">
        <v>0</v>
      </c>
      <c r="I147" s="15"/>
      <c r="J147" s="15">
        <v>32147</v>
      </c>
      <c r="K147" s="15"/>
      <c r="L147" s="15">
        <v>0</v>
      </c>
      <c r="M147" s="15"/>
      <c r="N147" s="15">
        <v>0</v>
      </c>
      <c r="O147" s="15"/>
      <c r="P147" s="15">
        <v>0</v>
      </c>
      <c r="Q147" s="15"/>
      <c r="R147" s="15">
        <v>0</v>
      </c>
      <c r="S147" s="15"/>
      <c r="T147" s="15">
        <v>0</v>
      </c>
      <c r="U147" s="15"/>
      <c r="V147" s="12">
        <v>0</v>
      </c>
      <c r="X147" s="17">
        <v>0</v>
      </c>
      <c r="Z147" s="17">
        <v>288134</v>
      </c>
      <c r="AB147" s="17">
        <v>0</v>
      </c>
      <c r="AD147" s="17">
        <v>0</v>
      </c>
      <c r="AF147" s="17">
        <v>0</v>
      </c>
      <c r="AH147" s="17">
        <v>0</v>
      </c>
      <c r="AJ147" s="17">
        <v>0</v>
      </c>
      <c r="AO147" s="20">
        <v>8.9629999999999992</v>
      </c>
      <c r="BA147" s="18" t="e">
        <f>IF(AZ147&amp;AX147&amp;AV147&amp;AT147&amp;AR147&amp;AP147&amp;AN147&amp;AK147&amp;AI147&amp;AG147&amp;AE147&amp;AC147&amp;AA147&amp;Y147&amp;#REF!&amp;U147&amp;S147&amp;Q147&amp;O147&amp;M147&amp;K147&amp;I147&lt;&gt;"","Yes","No")</f>
        <v>#REF!</v>
      </c>
    </row>
    <row r="148" spans="1:53" x14ac:dyDescent="0.15">
      <c r="A148" s="9" t="s">
        <v>992</v>
      </c>
      <c r="B148" s="9" t="s">
        <v>968</v>
      </c>
      <c r="C148" s="10" t="s">
        <v>54</v>
      </c>
      <c r="D148" s="11">
        <v>308231</v>
      </c>
      <c r="E148" s="12">
        <v>11</v>
      </c>
      <c r="F148" s="13">
        <v>11</v>
      </c>
      <c r="G148" s="14"/>
      <c r="H148" s="15">
        <v>301327</v>
      </c>
      <c r="I148" s="15"/>
      <c r="J148" s="15">
        <v>0</v>
      </c>
      <c r="K148" s="15"/>
      <c r="L148" s="15">
        <v>0</v>
      </c>
      <c r="M148" s="15"/>
      <c r="N148" s="15">
        <v>0</v>
      </c>
      <c r="O148" s="15"/>
      <c r="P148" s="15">
        <v>0</v>
      </c>
      <c r="Q148" s="15"/>
      <c r="R148" s="15">
        <v>0</v>
      </c>
      <c r="S148" s="15"/>
      <c r="T148" s="15">
        <v>0</v>
      </c>
      <c r="U148" s="15"/>
      <c r="V148" s="12">
        <v>0</v>
      </c>
      <c r="X148" s="17">
        <v>1009943</v>
      </c>
      <c r="Z148" s="17">
        <v>0</v>
      </c>
      <c r="AB148" s="17">
        <v>0</v>
      </c>
      <c r="AD148" s="17">
        <v>0</v>
      </c>
      <c r="AF148" s="17">
        <v>0</v>
      </c>
      <c r="AH148" s="17">
        <v>0</v>
      </c>
      <c r="AJ148" s="17">
        <v>0</v>
      </c>
      <c r="AM148" s="20">
        <v>3.3517000000000001</v>
      </c>
      <c r="BA148" s="18" t="e">
        <f>IF(AZ148&amp;AX148&amp;AV148&amp;AT148&amp;AR148&amp;AP148&amp;AN148&amp;AK148&amp;AI148&amp;AG148&amp;AE148&amp;AC148&amp;AA148&amp;Y148&amp;#REF!&amp;U148&amp;S148&amp;Q148&amp;O148&amp;M148&amp;K148&amp;I148&lt;&gt;"","Yes","No")</f>
        <v>#REF!</v>
      </c>
    </row>
    <row r="149" spans="1:53" x14ac:dyDescent="0.15">
      <c r="A149" s="9" t="s">
        <v>967</v>
      </c>
      <c r="B149" s="9" t="s">
        <v>968</v>
      </c>
      <c r="C149" s="10" t="s">
        <v>54</v>
      </c>
      <c r="D149" s="11">
        <v>64078</v>
      </c>
      <c r="E149" s="12">
        <v>15</v>
      </c>
      <c r="F149" s="13">
        <v>9</v>
      </c>
      <c r="G149" s="14"/>
      <c r="H149" s="15">
        <v>54315</v>
      </c>
      <c r="I149" s="15"/>
      <c r="J149" s="15">
        <v>0</v>
      </c>
      <c r="K149" s="15"/>
      <c r="L149" s="15">
        <v>0</v>
      </c>
      <c r="M149" s="15"/>
      <c r="N149" s="15">
        <v>0</v>
      </c>
      <c r="O149" s="15"/>
      <c r="P149" s="15">
        <v>0</v>
      </c>
      <c r="Q149" s="15"/>
      <c r="R149" s="15">
        <v>0</v>
      </c>
      <c r="S149" s="15"/>
      <c r="T149" s="15">
        <v>0</v>
      </c>
      <c r="U149" s="15"/>
      <c r="V149" s="12">
        <v>0</v>
      </c>
      <c r="X149" s="17">
        <v>258904</v>
      </c>
      <c r="Z149" s="17">
        <v>0</v>
      </c>
      <c r="AB149" s="17">
        <v>0</v>
      </c>
      <c r="AD149" s="17">
        <v>0</v>
      </c>
      <c r="AF149" s="17">
        <v>0</v>
      </c>
      <c r="AH149" s="17">
        <v>0</v>
      </c>
      <c r="AJ149" s="17">
        <v>0</v>
      </c>
      <c r="AM149" s="20">
        <v>4.7667000000000002</v>
      </c>
      <c r="BA149" s="18" t="e">
        <f>IF(AZ149&amp;AX149&amp;AV149&amp;AT149&amp;AR149&amp;AP149&amp;AN149&amp;AK149&amp;AI149&amp;AG149&amp;AE149&amp;AC149&amp;AA149&amp;Y149&amp;#REF!&amp;U149&amp;S149&amp;Q149&amp;O149&amp;M149&amp;K149&amp;I149&lt;&gt;"","Yes","No")</f>
        <v>#REF!</v>
      </c>
    </row>
    <row r="150" spans="1:53" x14ac:dyDescent="0.15">
      <c r="A150" s="9" t="s">
        <v>967</v>
      </c>
      <c r="B150" s="9" t="s">
        <v>968</v>
      </c>
      <c r="C150" s="10" t="s">
        <v>54</v>
      </c>
      <c r="D150" s="11">
        <v>64078</v>
      </c>
      <c r="E150" s="12">
        <v>15</v>
      </c>
      <c r="F150" s="13">
        <v>6</v>
      </c>
      <c r="G150" s="14"/>
      <c r="H150" s="15">
        <v>0</v>
      </c>
      <c r="I150" s="15"/>
      <c r="J150" s="15">
        <v>12414</v>
      </c>
      <c r="K150" s="15"/>
      <c r="L150" s="15">
        <v>0</v>
      </c>
      <c r="M150" s="15"/>
      <c r="N150" s="15">
        <v>0</v>
      </c>
      <c r="O150" s="15"/>
      <c r="P150" s="15">
        <v>0</v>
      </c>
      <c r="Q150" s="15"/>
      <c r="R150" s="15">
        <v>0</v>
      </c>
      <c r="S150" s="15"/>
      <c r="T150" s="15">
        <v>0</v>
      </c>
      <c r="U150" s="15"/>
      <c r="V150" s="12">
        <v>0</v>
      </c>
      <c r="X150" s="17">
        <v>0</v>
      </c>
      <c r="Z150" s="17">
        <v>76932</v>
      </c>
      <c r="AB150" s="17">
        <v>0</v>
      </c>
      <c r="AD150" s="17">
        <v>0</v>
      </c>
      <c r="AF150" s="17">
        <v>0</v>
      </c>
      <c r="AH150" s="17">
        <v>0</v>
      </c>
      <c r="AJ150" s="17">
        <v>0</v>
      </c>
      <c r="AO150" s="20">
        <v>6.1971999999999996</v>
      </c>
      <c r="BA150" s="18" t="e">
        <f>IF(AZ150&amp;AX150&amp;AV150&amp;AT150&amp;AR150&amp;AP150&amp;AN150&amp;AK150&amp;AI150&amp;AG150&amp;AE150&amp;AC150&amp;AA150&amp;Y150&amp;#REF!&amp;U150&amp;S150&amp;Q150&amp;O150&amp;M150&amp;K150&amp;I150&lt;&gt;"","Yes","No")</f>
        <v>#REF!</v>
      </c>
    </row>
    <row r="151" spans="1:53" x14ac:dyDescent="0.15">
      <c r="A151" s="9" t="s">
        <v>581</v>
      </c>
      <c r="B151" s="9" t="s">
        <v>582</v>
      </c>
      <c r="C151" s="10" t="s">
        <v>54</v>
      </c>
      <c r="D151" s="11">
        <v>3281212</v>
      </c>
      <c r="E151" s="12">
        <v>58</v>
      </c>
      <c r="F151" s="13">
        <v>9</v>
      </c>
      <c r="G151" s="14"/>
      <c r="H151" s="15">
        <v>0</v>
      </c>
      <c r="I151" s="15"/>
      <c r="J151" s="15">
        <v>35680</v>
      </c>
      <c r="K151" s="15"/>
      <c r="L151" s="15">
        <v>0</v>
      </c>
      <c r="M151" s="15"/>
      <c r="N151" s="15">
        <v>0</v>
      </c>
      <c r="O151" s="15"/>
      <c r="P151" s="15">
        <v>0</v>
      </c>
      <c r="Q151" s="15"/>
      <c r="R151" s="15">
        <v>0</v>
      </c>
      <c r="S151" s="15"/>
      <c r="T151" s="15">
        <v>0</v>
      </c>
      <c r="U151" s="15"/>
      <c r="V151" s="12">
        <v>0</v>
      </c>
      <c r="X151" s="17">
        <v>1371761</v>
      </c>
      <c r="Z151" s="17">
        <v>236182</v>
      </c>
      <c r="AB151" s="17">
        <v>0</v>
      </c>
      <c r="AD151" s="17">
        <v>0</v>
      </c>
      <c r="AF151" s="17">
        <v>0</v>
      </c>
      <c r="AH151" s="17">
        <v>0</v>
      </c>
      <c r="AJ151" s="17">
        <v>0</v>
      </c>
      <c r="AO151" s="20">
        <v>6.6195000000000004</v>
      </c>
      <c r="BA151" s="18" t="e">
        <f>IF(AZ151&amp;AX151&amp;AV151&amp;AT151&amp;AR151&amp;AP151&amp;AN151&amp;AK151&amp;AI151&amp;AG151&amp;AE151&amp;AC151&amp;AA151&amp;Y151&amp;#REF!&amp;U151&amp;S151&amp;Q151&amp;O151&amp;M151&amp;K151&amp;I151&lt;&gt;"","Yes","No")</f>
        <v>#REF!</v>
      </c>
    </row>
    <row r="152" spans="1:53" x14ac:dyDescent="0.15">
      <c r="A152" s="9" t="s">
        <v>581</v>
      </c>
      <c r="B152" s="9" t="s">
        <v>582</v>
      </c>
      <c r="C152" s="10" t="s">
        <v>54</v>
      </c>
      <c r="D152" s="11">
        <v>3281212</v>
      </c>
      <c r="E152" s="12">
        <v>58</v>
      </c>
      <c r="F152" s="13">
        <v>9</v>
      </c>
      <c r="G152" s="14"/>
      <c r="H152" s="15">
        <v>121828</v>
      </c>
      <c r="I152" s="15"/>
      <c r="J152" s="15">
        <v>0</v>
      </c>
      <c r="K152" s="15"/>
      <c r="L152" s="15">
        <v>0</v>
      </c>
      <c r="M152" s="15"/>
      <c r="N152" s="15">
        <v>0</v>
      </c>
      <c r="O152" s="15"/>
      <c r="P152" s="15">
        <v>0</v>
      </c>
      <c r="Q152" s="15"/>
      <c r="R152" s="15">
        <v>0</v>
      </c>
      <c r="S152" s="15"/>
      <c r="T152" s="15">
        <v>0</v>
      </c>
      <c r="U152" s="15"/>
      <c r="V152" s="12">
        <v>0</v>
      </c>
      <c r="X152" s="17">
        <v>0</v>
      </c>
      <c r="Z152" s="17">
        <v>0</v>
      </c>
      <c r="AB152" s="17">
        <v>0</v>
      </c>
      <c r="AD152" s="17">
        <v>0</v>
      </c>
      <c r="AF152" s="17">
        <v>0</v>
      </c>
      <c r="AH152" s="17">
        <v>0</v>
      </c>
      <c r="AJ152" s="17">
        <v>0</v>
      </c>
      <c r="AM152" s="20">
        <v>0</v>
      </c>
      <c r="BA152" s="18" t="e">
        <f>IF(AZ152&amp;AX152&amp;AV152&amp;AT152&amp;AR152&amp;AP152&amp;AN152&amp;AK152&amp;AI152&amp;AG152&amp;AE152&amp;AC152&amp;AA152&amp;Y152&amp;#REF!&amp;U152&amp;S152&amp;Q152&amp;O152&amp;M152&amp;K152&amp;I152&lt;&gt;"","Yes","No")</f>
        <v>#REF!</v>
      </c>
    </row>
    <row r="153" spans="1:53" x14ac:dyDescent="0.15">
      <c r="A153" s="9" t="s">
        <v>581</v>
      </c>
      <c r="B153" s="9" t="s">
        <v>582</v>
      </c>
      <c r="C153" s="10" t="s">
        <v>54</v>
      </c>
      <c r="D153" s="11">
        <v>3281212</v>
      </c>
      <c r="E153" s="12">
        <v>58</v>
      </c>
      <c r="F153" s="13">
        <v>40</v>
      </c>
      <c r="G153" s="14"/>
      <c r="H153" s="15">
        <v>311794</v>
      </c>
      <c r="I153" s="15"/>
      <c r="J153" s="15">
        <v>1255</v>
      </c>
      <c r="K153" s="15"/>
      <c r="L153" s="15">
        <v>0</v>
      </c>
      <c r="M153" s="15"/>
      <c r="N153" s="15">
        <v>0</v>
      </c>
      <c r="O153" s="15"/>
      <c r="P153" s="15">
        <v>0</v>
      </c>
      <c r="Q153" s="15"/>
      <c r="R153" s="15">
        <v>0</v>
      </c>
      <c r="S153" s="15"/>
      <c r="T153" s="15">
        <v>0</v>
      </c>
      <c r="U153" s="15"/>
      <c r="V153" s="12">
        <v>0</v>
      </c>
      <c r="X153" s="17">
        <v>568970</v>
      </c>
      <c r="Z153" s="17">
        <v>0</v>
      </c>
      <c r="AB153" s="17">
        <v>0</v>
      </c>
      <c r="AD153" s="17">
        <v>0</v>
      </c>
      <c r="AF153" s="17">
        <v>0</v>
      </c>
      <c r="AH153" s="17">
        <v>0</v>
      </c>
      <c r="AJ153" s="17">
        <v>0</v>
      </c>
      <c r="AM153" s="20">
        <v>1.8248</v>
      </c>
      <c r="AO153" s="20">
        <v>0</v>
      </c>
      <c r="BA153" s="18" t="e">
        <f>IF(AZ153&amp;AX153&amp;AV153&amp;AT153&amp;AR153&amp;AP153&amp;AN153&amp;AK153&amp;AI153&amp;AG153&amp;AE153&amp;AC153&amp;AA153&amp;Y153&amp;#REF!&amp;U153&amp;S153&amp;Q153&amp;O153&amp;M153&amp;K153&amp;I153&lt;&gt;"","Yes","No")</f>
        <v>#REF!</v>
      </c>
    </row>
    <row r="154" spans="1:53" x14ac:dyDescent="0.15">
      <c r="A154" s="9" t="s">
        <v>857</v>
      </c>
      <c r="B154" s="9" t="s">
        <v>858</v>
      </c>
      <c r="C154" s="10" t="s">
        <v>54</v>
      </c>
      <c r="D154" s="11">
        <v>117731</v>
      </c>
      <c r="E154" s="12">
        <v>29</v>
      </c>
      <c r="F154" s="13">
        <v>16</v>
      </c>
      <c r="G154" s="14"/>
      <c r="H154" s="15">
        <v>0</v>
      </c>
      <c r="I154" s="15"/>
      <c r="J154" s="15">
        <v>49689</v>
      </c>
      <c r="K154" s="15"/>
      <c r="L154" s="15">
        <v>0</v>
      </c>
      <c r="M154" s="15"/>
      <c r="N154" s="15">
        <v>0</v>
      </c>
      <c r="O154" s="15"/>
      <c r="P154" s="15">
        <v>0</v>
      </c>
      <c r="Q154" s="15"/>
      <c r="R154" s="15">
        <v>0</v>
      </c>
      <c r="S154" s="15"/>
      <c r="T154" s="15">
        <v>0</v>
      </c>
      <c r="U154" s="15"/>
      <c r="V154" s="12">
        <v>0</v>
      </c>
      <c r="X154" s="17">
        <v>0</v>
      </c>
      <c r="Z154" s="17">
        <v>321353</v>
      </c>
      <c r="AB154" s="17">
        <v>0</v>
      </c>
      <c r="AD154" s="17">
        <v>0</v>
      </c>
      <c r="AF154" s="17">
        <v>0</v>
      </c>
      <c r="AH154" s="17">
        <v>0</v>
      </c>
      <c r="AJ154" s="17">
        <v>0</v>
      </c>
      <c r="AO154" s="20">
        <v>6.4672999999999998</v>
      </c>
      <c r="BA154" s="18" t="e">
        <f>IF(AZ154&amp;AX154&amp;AV154&amp;AT154&amp;AR154&amp;AP154&amp;AN154&amp;AK154&amp;AI154&amp;AG154&amp;AE154&amp;AC154&amp;AA154&amp;Y154&amp;#REF!&amp;U154&amp;S154&amp;Q154&amp;O154&amp;M154&amp;K154&amp;I154&lt;&gt;"","Yes","No")</f>
        <v>#REF!</v>
      </c>
    </row>
    <row r="155" spans="1:53" x14ac:dyDescent="0.15">
      <c r="A155" s="9" t="s">
        <v>857</v>
      </c>
      <c r="B155" s="9" t="s">
        <v>858</v>
      </c>
      <c r="C155" s="10" t="s">
        <v>54</v>
      </c>
      <c r="D155" s="11">
        <v>117731</v>
      </c>
      <c r="E155" s="12">
        <v>29</v>
      </c>
      <c r="F155" s="13">
        <v>13</v>
      </c>
      <c r="G155" s="14"/>
      <c r="H155" s="15">
        <v>142645</v>
      </c>
      <c r="I155" s="15"/>
      <c r="J155" s="15">
        <v>10849</v>
      </c>
      <c r="K155" s="15"/>
      <c r="L155" s="15">
        <v>0</v>
      </c>
      <c r="M155" s="15"/>
      <c r="N155" s="15">
        <v>0</v>
      </c>
      <c r="O155" s="15"/>
      <c r="P155" s="15">
        <v>0</v>
      </c>
      <c r="Q155" s="15"/>
      <c r="R155" s="15">
        <v>0</v>
      </c>
      <c r="S155" s="15"/>
      <c r="T155" s="15">
        <v>0</v>
      </c>
      <c r="U155" s="15"/>
      <c r="V155" s="12">
        <v>0</v>
      </c>
      <c r="X155" s="17">
        <v>676140</v>
      </c>
      <c r="Z155" s="17">
        <v>95598</v>
      </c>
      <c r="AB155" s="17">
        <v>0</v>
      </c>
      <c r="AD155" s="17">
        <v>0</v>
      </c>
      <c r="AF155" s="17">
        <v>0</v>
      </c>
      <c r="AH155" s="17">
        <v>0</v>
      </c>
      <c r="AJ155" s="17">
        <v>0</v>
      </c>
      <c r="AM155" s="20">
        <v>4.74</v>
      </c>
      <c r="AO155" s="20">
        <v>8.8117000000000001</v>
      </c>
      <c r="BA155" s="18" t="e">
        <f>IF(AZ155&amp;AX155&amp;AV155&amp;AT155&amp;AR155&amp;AP155&amp;AN155&amp;AK155&amp;AI155&amp;AG155&amp;AE155&amp;AC155&amp;AA155&amp;Y155&amp;#REF!&amp;U155&amp;S155&amp;Q155&amp;O155&amp;M155&amp;K155&amp;I155&lt;&gt;"","Yes","No")</f>
        <v>#REF!</v>
      </c>
    </row>
    <row r="156" spans="1:53" x14ac:dyDescent="0.15">
      <c r="A156" s="9" t="s">
        <v>972</v>
      </c>
      <c r="B156" s="9" t="s">
        <v>973</v>
      </c>
      <c r="C156" s="10" t="s">
        <v>54</v>
      </c>
      <c r="D156" s="11">
        <v>12150996</v>
      </c>
      <c r="E156" s="12">
        <v>14</v>
      </c>
      <c r="F156" s="13">
        <v>4</v>
      </c>
      <c r="G156" s="14"/>
      <c r="H156" s="15">
        <v>0</v>
      </c>
      <c r="I156" s="15"/>
      <c r="J156" s="15">
        <v>0</v>
      </c>
      <c r="K156" s="15"/>
      <c r="L156" s="15">
        <v>0</v>
      </c>
      <c r="M156" s="15"/>
      <c r="N156" s="15">
        <v>20428</v>
      </c>
      <c r="O156" s="15"/>
      <c r="P156" s="15">
        <v>0</v>
      </c>
      <c r="Q156" s="15"/>
      <c r="R156" s="15">
        <v>0</v>
      </c>
      <c r="S156" s="15"/>
      <c r="T156" s="15">
        <v>0</v>
      </c>
      <c r="U156" s="15"/>
      <c r="V156" s="12">
        <v>0</v>
      </c>
      <c r="X156" s="17">
        <v>0</v>
      </c>
      <c r="Z156" s="17">
        <v>0</v>
      </c>
      <c r="AB156" s="17">
        <v>0</v>
      </c>
      <c r="AD156" s="17">
        <v>88442</v>
      </c>
      <c r="AF156" s="17">
        <v>0</v>
      </c>
      <c r="AH156" s="17">
        <v>0</v>
      </c>
      <c r="AJ156" s="17">
        <v>0</v>
      </c>
      <c r="BA156" s="18" t="e">
        <f>IF(AZ156&amp;AX156&amp;AV156&amp;AT156&amp;AR156&amp;AP156&amp;AN156&amp;AK156&amp;AI156&amp;AG156&amp;AE156&amp;AC156&amp;AA156&amp;Y156&amp;#REF!&amp;U156&amp;S156&amp;Q156&amp;O156&amp;M156&amp;K156&amp;I156&lt;&gt;"","Yes","No")</f>
        <v>#REF!</v>
      </c>
    </row>
    <row r="157" spans="1:53" x14ac:dyDescent="0.15">
      <c r="A157" s="9" t="s">
        <v>972</v>
      </c>
      <c r="B157" s="9" t="s">
        <v>973</v>
      </c>
      <c r="C157" s="10" t="s">
        <v>54</v>
      </c>
      <c r="D157" s="11">
        <v>12150996</v>
      </c>
      <c r="E157" s="12">
        <v>14</v>
      </c>
      <c r="F157" s="13">
        <v>10</v>
      </c>
      <c r="G157" s="14"/>
      <c r="H157" s="15">
        <v>0</v>
      </c>
      <c r="I157" s="15"/>
      <c r="J157" s="15">
        <v>0</v>
      </c>
      <c r="K157" s="15"/>
      <c r="L157" s="15">
        <v>0</v>
      </c>
      <c r="M157" s="15"/>
      <c r="N157" s="15">
        <v>123658</v>
      </c>
      <c r="O157" s="15"/>
      <c r="P157" s="15">
        <v>0</v>
      </c>
      <c r="Q157" s="15"/>
      <c r="R157" s="15">
        <v>0</v>
      </c>
      <c r="S157" s="15"/>
      <c r="T157" s="15">
        <v>0</v>
      </c>
      <c r="U157" s="15"/>
      <c r="V157" s="12">
        <v>0</v>
      </c>
      <c r="X157" s="17">
        <v>0</v>
      </c>
      <c r="Z157" s="17">
        <v>0</v>
      </c>
      <c r="AB157" s="17">
        <v>0</v>
      </c>
      <c r="AD157" s="17">
        <v>472481</v>
      </c>
      <c r="AF157" s="17">
        <v>0</v>
      </c>
      <c r="AH157" s="17">
        <v>0</v>
      </c>
      <c r="AJ157" s="17">
        <v>0</v>
      </c>
      <c r="BA157" s="18" t="e">
        <f>IF(AZ157&amp;AX157&amp;AV157&amp;AT157&amp;AR157&amp;AP157&amp;AN157&amp;AK157&amp;AI157&amp;AG157&amp;AE157&amp;AC157&amp;AA157&amp;Y157&amp;#REF!&amp;U157&amp;S157&amp;Q157&amp;O157&amp;M157&amp;K157&amp;I157&lt;&gt;"","Yes","No")</f>
        <v>#REF!</v>
      </c>
    </row>
    <row r="158" spans="1:53" x14ac:dyDescent="0.15">
      <c r="A158" s="9" t="s">
        <v>217</v>
      </c>
      <c r="B158" s="9" t="s">
        <v>218</v>
      </c>
      <c r="C158" s="10" t="s">
        <v>54</v>
      </c>
      <c r="D158" s="11">
        <v>1932666</v>
      </c>
      <c r="E158" s="12">
        <v>303</v>
      </c>
      <c r="F158" s="13">
        <v>99</v>
      </c>
      <c r="G158" s="14"/>
      <c r="H158" s="15">
        <v>0</v>
      </c>
      <c r="I158" s="15"/>
      <c r="J158" s="15">
        <v>0</v>
      </c>
      <c r="K158" s="15"/>
      <c r="L158" s="15">
        <v>0</v>
      </c>
      <c r="M158" s="15"/>
      <c r="N158" s="15">
        <v>1648869</v>
      </c>
      <c r="O158" s="15"/>
      <c r="P158" s="15">
        <v>0</v>
      </c>
      <c r="Q158" s="15"/>
      <c r="R158" s="15">
        <v>0</v>
      </c>
      <c r="S158" s="15"/>
      <c r="T158" s="15">
        <v>0</v>
      </c>
      <c r="U158" s="15"/>
      <c r="V158" s="12">
        <v>0</v>
      </c>
      <c r="X158" s="17">
        <v>0</v>
      </c>
      <c r="Z158" s="17">
        <v>0</v>
      </c>
      <c r="AB158" s="17">
        <v>0</v>
      </c>
      <c r="AD158" s="17">
        <v>6565243</v>
      </c>
      <c r="AF158" s="17">
        <v>0</v>
      </c>
      <c r="AH158" s="17">
        <v>0</v>
      </c>
      <c r="AJ158" s="17">
        <v>0</v>
      </c>
      <c r="BA158" s="18" t="e">
        <f>IF(AZ158&amp;AX158&amp;AV158&amp;AT158&amp;AR158&amp;AP158&amp;AN158&amp;AK158&amp;AI158&amp;AG158&amp;AE158&amp;AC158&amp;AA158&amp;Y158&amp;#REF!&amp;U158&amp;S158&amp;Q158&amp;O158&amp;M158&amp;K158&amp;I158&lt;&gt;"","Yes","No")</f>
        <v>#REF!</v>
      </c>
    </row>
    <row r="159" spans="1:53" x14ac:dyDescent="0.15">
      <c r="A159" s="9" t="s">
        <v>217</v>
      </c>
      <c r="B159" s="9" t="s">
        <v>218</v>
      </c>
      <c r="C159" s="10" t="s">
        <v>54</v>
      </c>
      <c r="D159" s="11">
        <v>1932666</v>
      </c>
      <c r="E159" s="12">
        <v>303</v>
      </c>
      <c r="F159" s="13">
        <v>51</v>
      </c>
      <c r="G159" s="14"/>
      <c r="H159" s="15">
        <v>0</v>
      </c>
      <c r="I159" s="15"/>
      <c r="J159" s="15">
        <v>334468</v>
      </c>
      <c r="K159" s="15"/>
      <c r="L159" s="15">
        <v>0</v>
      </c>
      <c r="M159" s="15"/>
      <c r="N159" s="15">
        <v>129424</v>
      </c>
      <c r="O159" s="15"/>
      <c r="P159" s="15">
        <v>0</v>
      </c>
      <c r="Q159" s="15"/>
      <c r="R159" s="15">
        <v>0</v>
      </c>
      <c r="S159" s="15"/>
      <c r="T159" s="15">
        <v>0</v>
      </c>
      <c r="U159" s="15"/>
      <c r="V159" s="12">
        <v>0</v>
      </c>
      <c r="X159" s="17">
        <v>0</v>
      </c>
      <c r="Z159" s="17">
        <v>1660008</v>
      </c>
      <c r="AB159" s="17">
        <v>0</v>
      </c>
      <c r="AD159" s="17">
        <v>794181</v>
      </c>
      <c r="AF159" s="17">
        <v>0</v>
      </c>
      <c r="AH159" s="17">
        <v>0</v>
      </c>
      <c r="AJ159" s="17">
        <v>0</v>
      </c>
      <c r="AO159" s="20">
        <v>4.9630999999999998</v>
      </c>
      <c r="BA159" s="18" t="e">
        <f>IF(AZ159&amp;AX159&amp;AV159&amp;AT159&amp;AR159&amp;AP159&amp;AN159&amp;AK159&amp;AI159&amp;AG159&amp;AE159&amp;AC159&amp;AA159&amp;Y159&amp;#REF!&amp;U159&amp;S159&amp;Q159&amp;O159&amp;M159&amp;K159&amp;I159&lt;&gt;"","Yes","No")</f>
        <v>#REF!</v>
      </c>
    </row>
    <row r="160" spans="1:53" x14ac:dyDescent="0.15">
      <c r="A160" s="9" t="s">
        <v>217</v>
      </c>
      <c r="B160" s="9" t="s">
        <v>218</v>
      </c>
      <c r="C160" s="10" t="s">
        <v>54</v>
      </c>
      <c r="D160" s="11">
        <v>1932666</v>
      </c>
      <c r="E160" s="12">
        <v>303</v>
      </c>
      <c r="F160" s="13">
        <v>20</v>
      </c>
      <c r="G160" s="14"/>
      <c r="H160" s="15">
        <v>0</v>
      </c>
      <c r="I160" s="15"/>
      <c r="J160" s="15">
        <v>0</v>
      </c>
      <c r="K160" s="15"/>
      <c r="L160" s="15">
        <v>0</v>
      </c>
      <c r="M160" s="15"/>
      <c r="N160" s="15">
        <v>275138</v>
      </c>
      <c r="O160" s="15"/>
      <c r="P160" s="15">
        <v>0</v>
      </c>
      <c r="Q160" s="15"/>
      <c r="R160" s="15">
        <v>0</v>
      </c>
      <c r="S160" s="15"/>
      <c r="T160" s="15">
        <v>0</v>
      </c>
      <c r="U160" s="15"/>
      <c r="V160" s="12">
        <v>0</v>
      </c>
      <c r="X160" s="17">
        <v>0</v>
      </c>
      <c r="Z160" s="17">
        <v>0</v>
      </c>
      <c r="AB160" s="17">
        <v>0</v>
      </c>
      <c r="AD160" s="17">
        <v>1438491</v>
      </c>
      <c r="AF160" s="17">
        <v>0</v>
      </c>
      <c r="AH160" s="17">
        <v>0</v>
      </c>
      <c r="AJ160" s="17">
        <v>0</v>
      </c>
      <c r="BA160" s="18" t="e">
        <f>IF(AZ160&amp;AX160&amp;AV160&amp;AT160&amp;AR160&amp;AP160&amp;AN160&amp;AK160&amp;AI160&amp;AG160&amp;AE160&amp;AC160&amp;AA160&amp;Y160&amp;#REF!&amp;U160&amp;S160&amp;Q160&amp;O160&amp;M160&amp;K160&amp;I160&lt;&gt;"","Yes","No")</f>
        <v>#REF!</v>
      </c>
    </row>
    <row r="161" spans="1:53" x14ac:dyDescent="0.15">
      <c r="A161" s="9" t="s">
        <v>217</v>
      </c>
      <c r="B161" s="9" t="s">
        <v>218</v>
      </c>
      <c r="C161" s="10" t="s">
        <v>54</v>
      </c>
      <c r="D161" s="11">
        <v>1932666</v>
      </c>
      <c r="E161" s="12">
        <v>303</v>
      </c>
      <c r="F161" s="13">
        <v>16</v>
      </c>
      <c r="G161" s="14"/>
      <c r="H161" s="15">
        <v>0</v>
      </c>
      <c r="I161" s="15"/>
      <c r="J161" s="15">
        <v>137618</v>
      </c>
      <c r="K161" s="15"/>
      <c r="L161" s="15">
        <v>0</v>
      </c>
      <c r="M161" s="15"/>
      <c r="N161" s="15">
        <v>17712</v>
      </c>
      <c r="O161" s="15"/>
      <c r="P161" s="15">
        <v>0</v>
      </c>
      <c r="Q161" s="15"/>
      <c r="R161" s="15">
        <v>0</v>
      </c>
      <c r="S161" s="15"/>
      <c r="T161" s="15">
        <v>0</v>
      </c>
      <c r="U161" s="15"/>
      <c r="V161" s="12">
        <v>0</v>
      </c>
      <c r="X161" s="17">
        <v>0</v>
      </c>
      <c r="Z161" s="17">
        <v>646257</v>
      </c>
      <c r="AB161" s="17">
        <v>0</v>
      </c>
      <c r="AD161" s="17">
        <v>119786</v>
      </c>
      <c r="AF161" s="17">
        <v>0</v>
      </c>
      <c r="AH161" s="17">
        <v>0</v>
      </c>
      <c r="AJ161" s="17">
        <v>0</v>
      </c>
      <c r="AO161" s="20">
        <v>4.6959999999999997</v>
      </c>
      <c r="BA161" s="18" t="e">
        <f>IF(AZ161&amp;AX161&amp;AV161&amp;AT161&amp;AR161&amp;AP161&amp;AN161&amp;AK161&amp;AI161&amp;AG161&amp;AE161&amp;AC161&amp;AA161&amp;Y161&amp;#REF!&amp;U161&amp;S161&amp;Q161&amp;O161&amp;M161&amp;K161&amp;I161&lt;&gt;"","Yes","No")</f>
        <v>#REF!</v>
      </c>
    </row>
    <row r="162" spans="1:53" x14ac:dyDescent="0.15">
      <c r="A162" s="9" t="s">
        <v>217</v>
      </c>
      <c r="B162" s="9" t="s">
        <v>218</v>
      </c>
      <c r="C162" s="10" t="s">
        <v>54</v>
      </c>
      <c r="D162" s="11">
        <v>1932666</v>
      </c>
      <c r="E162" s="12">
        <v>303</v>
      </c>
      <c r="F162" s="13">
        <v>101</v>
      </c>
      <c r="G162" s="14"/>
      <c r="H162" s="15">
        <v>0</v>
      </c>
      <c r="I162" s="15"/>
      <c r="J162" s="15">
        <v>499049</v>
      </c>
      <c r="K162" s="15"/>
      <c r="L162" s="15">
        <v>0</v>
      </c>
      <c r="M162" s="15"/>
      <c r="N162" s="15">
        <v>0</v>
      </c>
      <c r="O162" s="15"/>
      <c r="P162" s="15">
        <v>0</v>
      </c>
      <c r="Q162" s="15"/>
      <c r="R162" s="15">
        <v>0</v>
      </c>
      <c r="S162" s="15"/>
      <c r="T162" s="15">
        <v>0</v>
      </c>
      <c r="U162" s="15"/>
      <c r="V162" s="12">
        <v>0</v>
      </c>
      <c r="X162" s="17">
        <v>0</v>
      </c>
      <c r="Z162" s="17">
        <v>3614312</v>
      </c>
      <c r="AB162" s="17">
        <v>0</v>
      </c>
      <c r="AD162" s="17">
        <v>0</v>
      </c>
      <c r="AF162" s="17">
        <v>0</v>
      </c>
      <c r="AH162" s="17">
        <v>0</v>
      </c>
      <c r="AJ162" s="17">
        <v>0</v>
      </c>
      <c r="AO162" s="20">
        <v>7.2423999999999999</v>
      </c>
      <c r="BA162" s="18" t="e">
        <f>IF(AZ162&amp;AX162&amp;AV162&amp;AT162&amp;AR162&amp;AP162&amp;AN162&amp;AK162&amp;AI162&amp;AG162&amp;AE162&amp;AC162&amp;AA162&amp;Y162&amp;#REF!&amp;U162&amp;S162&amp;Q162&amp;O162&amp;M162&amp;K162&amp;I162&lt;&gt;"","Yes","No")</f>
        <v>#REF!</v>
      </c>
    </row>
    <row r="163" spans="1:53" x14ac:dyDescent="0.15">
      <c r="A163" s="9" t="s">
        <v>493</v>
      </c>
      <c r="B163" s="9" t="s">
        <v>218</v>
      </c>
      <c r="C163" s="10" t="s">
        <v>54</v>
      </c>
      <c r="D163" s="11">
        <v>1932666</v>
      </c>
      <c r="E163" s="12">
        <v>73</v>
      </c>
      <c r="F163" s="13">
        <v>73</v>
      </c>
      <c r="G163" s="14"/>
      <c r="H163" s="15">
        <v>0</v>
      </c>
      <c r="I163" s="15"/>
      <c r="J163" s="15">
        <v>76912</v>
      </c>
      <c r="K163" s="15"/>
      <c r="L163" s="15">
        <v>0</v>
      </c>
      <c r="M163" s="15"/>
      <c r="N163" s="15">
        <v>0</v>
      </c>
      <c r="O163" s="15"/>
      <c r="P163" s="15">
        <v>0</v>
      </c>
      <c r="Q163" s="15"/>
      <c r="R163" s="15">
        <v>0</v>
      </c>
      <c r="S163" s="15"/>
      <c r="T163" s="15">
        <v>0</v>
      </c>
      <c r="U163" s="15"/>
      <c r="V163" s="12">
        <v>0</v>
      </c>
      <c r="X163" s="17">
        <v>0</v>
      </c>
      <c r="Z163" s="17">
        <v>1317169</v>
      </c>
      <c r="AB163" s="17">
        <v>0</v>
      </c>
      <c r="AD163" s="17">
        <v>0</v>
      </c>
      <c r="AF163" s="17">
        <v>0</v>
      </c>
      <c r="AH163" s="17">
        <v>0</v>
      </c>
      <c r="AJ163" s="17">
        <v>0</v>
      </c>
      <c r="AO163" s="20">
        <v>17.125699999999998</v>
      </c>
      <c r="BA163" s="18" t="e">
        <f>IF(AZ163&amp;AX163&amp;AV163&amp;AT163&amp;AR163&amp;AP163&amp;AN163&amp;AK163&amp;AI163&amp;AG163&amp;AE163&amp;AC163&amp;AA163&amp;Y163&amp;#REF!&amp;U163&amp;S163&amp;Q163&amp;O163&amp;M163&amp;K163&amp;I163&lt;&gt;"","Yes","No")</f>
        <v>#REF!</v>
      </c>
    </row>
    <row r="164" spans="1:53" x14ac:dyDescent="0.15">
      <c r="A164" s="9" t="s">
        <v>887</v>
      </c>
      <c r="B164" s="9" t="s">
        <v>218</v>
      </c>
      <c r="C164" s="10" t="s">
        <v>54</v>
      </c>
      <c r="D164" s="11">
        <v>1932666</v>
      </c>
      <c r="E164" s="12">
        <v>25</v>
      </c>
      <c r="F164" s="13">
        <v>25</v>
      </c>
      <c r="G164" s="14"/>
      <c r="H164" s="15">
        <v>0</v>
      </c>
      <c r="I164" s="15"/>
      <c r="J164" s="15">
        <v>186</v>
      </c>
      <c r="K164" s="15"/>
      <c r="L164" s="15">
        <v>0</v>
      </c>
      <c r="M164" s="15"/>
      <c r="N164" s="15">
        <v>116171</v>
      </c>
      <c r="O164" s="15"/>
      <c r="P164" s="15">
        <v>0</v>
      </c>
      <c r="Q164" s="15"/>
      <c r="R164" s="15">
        <v>0</v>
      </c>
      <c r="S164" s="15"/>
      <c r="T164" s="15">
        <v>0</v>
      </c>
      <c r="U164" s="15"/>
      <c r="V164" s="12">
        <v>0</v>
      </c>
      <c r="X164" s="17">
        <v>0</v>
      </c>
      <c r="Z164" s="17">
        <v>101</v>
      </c>
      <c r="AB164" s="17">
        <v>0</v>
      </c>
      <c r="AD164" s="17">
        <v>609306</v>
      </c>
      <c r="AF164" s="17">
        <v>0</v>
      </c>
      <c r="AH164" s="17">
        <v>0</v>
      </c>
      <c r="AJ164" s="17">
        <v>0</v>
      </c>
      <c r="AO164" s="20">
        <v>0.54300000000000004</v>
      </c>
      <c r="BA164" s="18" t="e">
        <f>IF(AZ164&amp;AX164&amp;AV164&amp;AT164&amp;AR164&amp;AP164&amp;AN164&amp;AK164&amp;AI164&amp;AG164&amp;AE164&amp;AC164&amp;AA164&amp;Y164&amp;#REF!&amp;U164&amp;S164&amp;Q164&amp;O164&amp;M164&amp;K164&amp;I164&lt;&gt;"","Yes","No")</f>
        <v>#REF!</v>
      </c>
    </row>
    <row r="165" spans="1:53" x14ac:dyDescent="0.15">
      <c r="A165" s="9" t="s">
        <v>251</v>
      </c>
      <c r="B165" s="9" t="s">
        <v>252</v>
      </c>
      <c r="C165" s="10" t="s">
        <v>54</v>
      </c>
      <c r="D165" s="11">
        <v>1723634</v>
      </c>
      <c r="E165" s="12">
        <v>258</v>
      </c>
      <c r="F165" s="13">
        <v>69</v>
      </c>
      <c r="G165" s="14"/>
      <c r="H165" s="15">
        <v>0</v>
      </c>
      <c r="I165" s="15"/>
      <c r="J165" s="15">
        <v>0</v>
      </c>
      <c r="K165" s="15"/>
      <c r="L165" s="15">
        <v>0</v>
      </c>
      <c r="M165" s="15"/>
      <c r="N165" s="15">
        <v>0</v>
      </c>
      <c r="O165" s="15"/>
      <c r="P165" s="15">
        <v>0</v>
      </c>
      <c r="Q165" s="15"/>
      <c r="R165" s="15">
        <v>0</v>
      </c>
      <c r="S165" s="15"/>
      <c r="T165" s="15">
        <v>33090260</v>
      </c>
      <c r="U165" s="15"/>
      <c r="V165" s="12">
        <v>0</v>
      </c>
      <c r="X165" s="17">
        <v>0</v>
      </c>
      <c r="Z165" s="17">
        <v>0</v>
      </c>
      <c r="AB165" s="17">
        <v>0</v>
      </c>
      <c r="AD165" s="17">
        <v>0</v>
      </c>
      <c r="AF165" s="17">
        <v>0</v>
      </c>
      <c r="AH165" s="17">
        <v>4470930</v>
      </c>
      <c r="AJ165" s="17">
        <v>0</v>
      </c>
      <c r="AW165" s="20">
        <v>0.1351</v>
      </c>
      <c r="BA165" s="18" t="e">
        <f>IF(AZ165&amp;AX165&amp;AV165&amp;AT165&amp;AR165&amp;AP165&amp;AN165&amp;AK165&amp;AI165&amp;AG165&amp;AE165&amp;AC165&amp;AA165&amp;Y165&amp;#REF!&amp;U165&amp;S165&amp;Q165&amp;O165&amp;M165&amp;K165&amp;I165&lt;&gt;"","Yes","No")</f>
        <v>#REF!</v>
      </c>
    </row>
    <row r="166" spans="1:53" x14ac:dyDescent="0.15">
      <c r="A166" s="9" t="s">
        <v>251</v>
      </c>
      <c r="B166" s="9" t="s">
        <v>252</v>
      </c>
      <c r="C166" s="10" t="s">
        <v>54</v>
      </c>
      <c r="D166" s="11">
        <v>1723634</v>
      </c>
      <c r="E166" s="12">
        <v>258</v>
      </c>
      <c r="F166" s="13">
        <v>28</v>
      </c>
      <c r="G166" s="14"/>
      <c r="H166" s="15">
        <v>0</v>
      </c>
      <c r="I166" s="15"/>
      <c r="J166" s="15">
        <v>7844</v>
      </c>
      <c r="K166" s="15"/>
      <c r="L166" s="15">
        <v>0</v>
      </c>
      <c r="M166" s="15"/>
      <c r="N166" s="15">
        <v>143164</v>
      </c>
      <c r="O166" s="15"/>
      <c r="P166" s="15">
        <v>0</v>
      </c>
      <c r="Q166" s="15"/>
      <c r="R166" s="15">
        <v>0</v>
      </c>
      <c r="S166" s="15"/>
      <c r="T166" s="15">
        <v>0</v>
      </c>
      <c r="U166" s="15"/>
      <c r="V166" s="12">
        <v>0</v>
      </c>
      <c r="X166" s="17">
        <v>0</v>
      </c>
      <c r="Z166" s="17">
        <v>0</v>
      </c>
      <c r="AB166" s="17">
        <v>0</v>
      </c>
      <c r="AD166" s="17">
        <v>161989</v>
      </c>
      <c r="AF166" s="17">
        <v>0</v>
      </c>
      <c r="AH166" s="17">
        <v>0</v>
      </c>
      <c r="AJ166" s="17">
        <v>0</v>
      </c>
      <c r="AO166" s="20">
        <v>0</v>
      </c>
      <c r="BA166" s="18" t="e">
        <f>IF(AZ166&amp;AX166&amp;AV166&amp;AT166&amp;AR166&amp;AP166&amp;AN166&amp;AK166&amp;AI166&amp;AG166&amp;AE166&amp;AC166&amp;AA166&amp;Y166&amp;#REF!&amp;U166&amp;S166&amp;Q166&amp;O166&amp;M166&amp;K166&amp;I166&lt;&gt;"","Yes","No")</f>
        <v>#REF!</v>
      </c>
    </row>
    <row r="167" spans="1:53" x14ac:dyDescent="0.15">
      <c r="A167" s="9" t="s">
        <v>251</v>
      </c>
      <c r="B167" s="9" t="s">
        <v>252</v>
      </c>
      <c r="C167" s="10" t="s">
        <v>54</v>
      </c>
      <c r="D167" s="11">
        <v>1723634</v>
      </c>
      <c r="E167" s="12">
        <v>258</v>
      </c>
      <c r="F167" s="13">
        <v>161</v>
      </c>
      <c r="G167" s="14"/>
      <c r="H167" s="15">
        <v>11468</v>
      </c>
      <c r="I167" s="15"/>
      <c r="J167" s="15">
        <v>5076</v>
      </c>
      <c r="K167" s="15"/>
      <c r="L167" s="15">
        <v>0</v>
      </c>
      <c r="M167" s="15"/>
      <c r="N167" s="15">
        <v>2448881</v>
      </c>
      <c r="O167" s="15"/>
      <c r="P167" s="15">
        <v>0</v>
      </c>
      <c r="Q167" s="15"/>
      <c r="R167" s="15">
        <v>0</v>
      </c>
      <c r="S167" s="15"/>
      <c r="T167" s="15">
        <v>0</v>
      </c>
      <c r="U167" s="15"/>
      <c r="V167" s="12">
        <v>0</v>
      </c>
      <c r="X167" s="17">
        <v>55318</v>
      </c>
      <c r="Z167" s="17">
        <v>237318</v>
      </c>
      <c r="AB167" s="17">
        <v>0</v>
      </c>
      <c r="AD167" s="17">
        <v>7519810</v>
      </c>
      <c r="AF167" s="17">
        <v>0</v>
      </c>
      <c r="AH167" s="17">
        <v>0</v>
      </c>
      <c r="AJ167" s="17">
        <v>0</v>
      </c>
      <c r="AM167" s="20">
        <v>4.8236999999999997</v>
      </c>
      <c r="AO167" s="20">
        <v>46.753</v>
      </c>
      <c r="BA167" s="18" t="e">
        <f>IF(AZ167&amp;AX167&amp;AV167&amp;AT167&amp;AR167&amp;AP167&amp;AN167&amp;AK167&amp;AI167&amp;AG167&amp;AE167&amp;AC167&amp;AA167&amp;Y167&amp;#REF!&amp;U167&amp;S167&amp;Q167&amp;O167&amp;M167&amp;K167&amp;I167&lt;&gt;"","Yes","No")</f>
        <v>#REF!</v>
      </c>
    </row>
    <row r="168" spans="1:53" x14ac:dyDescent="0.15">
      <c r="A168" s="9" t="s">
        <v>357</v>
      </c>
      <c r="B168" s="9" t="s">
        <v>252</v>
      </c>
      <c r="C168" s="10" t="s">
        <v>54</v>
      </c>
      <c r="D168" s="11">
        <v>1723634</v>
      </c>
      <c r="E168" s="12">
        <v>120</v>
      </c>
      <c r="F168" s="13">
        <v>85</v>
      </c>
      <c r="G168" s="14"/>
      <c r="H168" s="15">
        <v>0</v>
      </c>
      <c r="I168" s="15"/>
      <c r="J168" s="15">
        <v>465449</v>
      </c>
      <c r="K168" s="15"/>
      <c r="L168" s="15">
        <v>0</v>
      </c>
      <c r="M168" s="15"/>
      <c r="N168" s="15">
        <v>578</v>
      </c>
      <c r="O168" s="15"/>
      <c r="P168" s="15">
        <v>0</v>
      </c>
      <c r="Q168" s="15"/>
      <c r="R168" s="15">
        <v>0</v>
      </c>
      <c r="S168" s="15"/>
      <c r="T168" s="15">
        <v>0</v>
      </c>
      <c r="U168" s="15"/>
      <c r="V168" s="12">
        <v>0</v>
      </c>
      <c r="X168" s="17">
        <v>0</v>
      </c>
      <c r="Z168" s="17">
        <v>3154995</v>
      </c>
      <c r="AB168" s="17">
        <v>0</v>
      </c>
      <c r="AD168" s="17">
        <v>206</v>
      </c>
      <c r="AF168" s="17">
        <v>0</v>
      </c>
      <c r="AH168" s="17">
        <v>0</v>
      </c>
      <c r="AJ168" s="17">
        <v>0</v>
      </c>
      <c r="AO168" s="20">
        <v>6.7784000000000004</v>
      </c>
      <c r="BA168" s="18" t="e">
        <f>IF(AZ168&amp;AX168&amp;AV168&amp;AT168&amp;AR168&amp;AP168&amp;AN168&amp;AK168&amp;AI168&amp;AG168&amp;AE168&amp;AC168&amp;AA168&amp;Y168&amp;#REF!&amp;U168&amp;S168&amp;Q168&amp;O168&amp;M168&amp;K168&amp;I168&lt;&gt;"","Yes","No")</f>
        <v>#REF!</v>
      </c>
    </row>
    <row r="169" spans="1:53" x14ac:dyDescent="0.15">
      <c r="A169" s="9" t="s">
        <v>357</v>
      </c>
      <c r="B169" s="9" t="s">
        <v>252</v>
      </c>
      <c r="C169" s="10" t="s">
        <v>54</v>
      </c>
      <c r="D169" s="11">
        <v>1723634</v>
      </c>
      <c r="E169" s="12">
        <v>120</v>
      </c>
      <c r="F169" s="13">
        <v>17</v>
      </c>
      <c r="G169" s="14"/>
      <c r="H169" s="15">
        <v>0</v>
      </c>
      <c r="I169" s="15"/>
      <c r="J169" s="15">
        <v>29610</v>
      </c>
      <c r="K169" s="15"/>
      <c r="L169" s="15">
        <v>0</v>
      </c>
      <c r="M169" s="15"/>
      <c r="N169" s="15">
        <v>10804</v>
      </c>
      <c r="O169" s="15"/>
      <c r="P169" s="15">
        <v>0</v>
      </c>
      <c r="Q169" s="15"/>
      <c r="R169" s="15">
        <v>0</v>
      </c>
      <c r="S169" s="15"/>
      <c r="T169" s="15">
        <v>0</v>
      </c>
      <c r="U169" s="15"/>
      <c r="V169" s="12">
        <v>0</v>
      </c>
      <c r="X169" s="17">
        <v>0</v>
      </c>
      <c r="Z169" s="17">
        <v>468722</v>
      </c>
      <c r="AB169" s="17">
        <v>0</v>
      </c>
      <c r="AD169" s="17">
        <v>79024</v>
      </c>
      <c r="AF169" s="17">
        <v>0</v>
      </c>
      <c r="AH169" s="17">
        <v>0</v>
      </c>
      <c r="AJ169" s="17">
        <v>0</v>
      </c>
      <c r="AO169" s="20">
        <v>15.8299</v>
      </c>
      <c r="BA169" s="18" t="e">
        <f>IF(AZ169&amp;AX169&amp;AV169&amp;AT169&amp;AR169&amp;AP169&amp;AN169&amp;AK169&amp;AI169&amp;AG169&amp;AE169&amp;AC169&amp;AA169&amp;Y169&amp;#REF!&amp;U169&amp;S169&amp;Q169&amp;O169&amp;M169&amp;K169&amp;I169&lt;&gt;"","Yes","No")</f>
        <v>#REF!</v>
      </c>
    </row>
    <row r="170" spans="1:53" x14ac:dyDescent="0.15">
      <c r="A170" s="9" t="s">
        <v>255</v>
      </c>
      <c r="B170" s="9" t="s">
        <v>256</v>
      </c>
      <c r="C170" s="10" t="s">
        <v>54</v>
      </c>
      <c r="D170" s="11">
        <v>1932666</v>
      </c>
      <c r="E170" s="12">
        <v>251</v>
      </c>
      <c r="F170" s="13">
        <v>90</v>
      </c>
      <c r="G170" s="14"/>
      <c r="H170" s="15">
        <v>0</v>
      </c>
      <c r="I170" s="15"/>
      <c r="J170" s="15">
        <v>203698</v>
      </c>
      <c r="K170" s="15"/>
      <c r="L170" s="15">
        <v>0</v>
      </c>
      <c r="M170" s="15"/>
      <c r="N170" s="15">
        <v>237114</v>
      </c>
      <c r="O170" s="15"/>
      <c r="P170" s="15">
        <v>0</v>
      </c>
      <c r="Q170" s="15"/>
      <c r="R170" s="15">
        <v>0</v>
      </c>
      <c r="S170" s="15"/>
      <c r="T170" s="15">
        <v>0</v>
      </c>
      <c r="U170" s="15"/>
      <c r="V170" s="12">
        <v>0</v>
      </c>
      <c r="X170" s="17">
        <v>0</v>
      </c>
      <c r="Z170" s="17">
        <v>1511984</v>
      </c>
      <c r="AB170" s="17">
        <v>0</v>
      </c>
      <c r="AD170" s="17">
        <v>1508571</v>
      </c>
      <c r="AF170" s="17">
        <v>0</v>
      </c>
      <c r="AH170" s="17">
        <v>0</v>
      </c>
      <c r="AJ170" s="17">
        <v>0</v>
      </c>
      <c r="AO170" s="20">
        <v>7.4226999999999999</v>
      </c>
      <c r="BA170" s="18" t="e">
        <f>IF(AZ170&amp;AX170&amp;AV170&amp;AT170&amp;AR170&amp;AP170&amp;AN170&amp;AK170&amp;AI170&amp;AG170&amp;AE170&amp;AC170&amp;AA170&amp;Y170&amp;#REF!&amp;U170&amp;S170&amp;Q170&amp;O170&amp;M170&amp;K170&amp;I170&lt;&gt;"","Yes","No")</f>
        <v>#REF!</v>
      </c>
    </row>
    <row r="171" spans="1:53" x14ac:dyDescent="0.15">
      <c r="A171" s="9" t="s">
        <v>255</v>
      </c>
      <c r="B171" s="9" t="s">
        <v>256</v>
      </c>
      <c r="C171" s="10" t="s">
        <v>54</v>
      </c>
      <c r="D171" s="11">
        <v>1932666</v>
      </c>
      <c r="E171" s="12">
        <v>251</v>
      </c>
      <c r="F171" s="13">
        <v>9</v>
      </c>
      <c r="G171" s="14"/>
      <c r="H171" s="15">
        <v>0</v>
      </c>
      <c r="I171" s="15"/>
      <c r="J171" s="15">
        <v>20168</v>
      </c>
      <c r="K171" s="15"/>
      <c r="L171" s="15">
        <v>0</v>
      </c>
      <c r="M171" s="15"/>
      <c r="N171" s="15">
        <v>26165</v>
      </c>
      <c r="O171" s="15"/>
      <c r="P171" s="15">
        <v>0</v>
      </c>
      <c r="Q171" s="15"/>
      <c r="R171" s="15">
        <v>0</v>
      </c>
      <c r="S171" s="15"/>
      <c r="T171" s="15">
        <v>0</v>
      </c>
      <c r="U171" s="15"/>
      <c r="V171" s="12">
        <v>0</v>
      </c>
      <c r="X171" s="17">
        <v>0</v>
      </c>
      <c r="Z171" s="17">
        <v>0</v>
      </c>
      <c r="AB171" s="17">
        <v>0</v>
      </c>
      <c r="AD171" s="17">
        <v>0</v>
      </c>
      <c r="AF171" s="17">
        <v>0</v>
      </c>
      <c r="AH171" s="17">
        <v>0</v>
      </c>
      <c r="AJ171" s="17">
        <v>0</v>
      </c>
      <c r="AO171" s="20">
        <v>0</v>
      </c>
      <c r="BA171" s="18" t="e">
        <f>IF(AZ171&amp;AX171&amp;AV171&amp;AT171&amp;AR171&amp;AP171&amp;AN171&amp;AK171&amp;AI171&amp;AG171&amp;AE171&amp;AC171&amp;AA171&amp;Y171&amp;#REF!&amp;U171&amp;S171&amp;Q171&amp;O171&amp;M171&amp;K171&amp;I171&lt;&gt;"","Yes","No")</f>
        <v>#REF!</v>
      </c>
    </row>
    <row r="172" spans="1:53" x14ac:dyDescent="0.15">
      <c r="A172" s="9" t="s">
        <v>255</v>
      </c>
      <c r="B172" s="9" t="s">
        <v>256</v>
      </c>
      <c r="C172" s="10" t="s">
        <v>54</v>
      </c>
      <c r="D172" s="11">
        <v>1932666</v>
      </c>
      <c r="E172" s="12">
        <v>251</v>
      </c>
      <c r="F172" s="13">
        <v>152</v>
      </c>
      <c r="G172" s="14"/>
      <c r="H172" s="15">
        <v>0</v>
      </c>
      <c r="I172" s="15"/>
      <c r="J172" s="15">
        <v>0</v>
      </c>
      <c r="K172" s="15"/>
      <c r="L172" s="15">
        <v>0</v>
      </c>
      <c r="M172" s="15"/>
      <c r="N172" s="15">
        <v>3177666</v>
      </c>
      <c r="O172" s="15"/>
      <c r="P172" s="15">
        <v>0</v>
      </c>
      <c r="Q172" s="15"/>
      <c r="R172" s="15">
        <v>0</v>
      </c>
      <c r="S172" s="15"/>
      <c r="T172" s="15">
        <v>0</v>
      </c>
      <c r="U172" s="15"/>
      <c r="V172" s="12">
        <v>0</v>
      </c>
      <c r="X172" s="17">
        <v>0</v>
      </c>
      <c r="Z172" s="17">
        <v>0</v>
      </c>
      <c r="AB172" s="17">
        <v>0</v>
      </c>
      <c r="AD172" s="17">
        <v>9115825</v>
      </c>
      <c r="AF172" s="17">
        <v>0</v>
      </c>
      <c r="AH172" s="17">
        <v>0</v>
      </c>
      <c r="AJ172" s="17">
        <v>0</v>
      </c>
      <c r="BA172" s="18" t="e">
        <f>IF(AZ172&amp;AX172&amp;AV172&amp;AT172&amp;AR172&amp;AP172&amp;AN172&amp;AK172&amp;AI172&amp;AG172&amp;AE172&amp;AC172&amp;AA172&amp;Y172&amp;#REF!&amp;U172&amp;S172&amp;Q172&amp;O172&amp;M172&amp;K172&amp;I172&lt;&gt;"","Yes","No")</f>
        <v>#REF!</v>
      </c>
    </row>
    <row r="173" spans="1:53" x14ac:dyDescent="0.15">
      <c r="A173" s="9" t="s">
        <v>801</v>
      </c>
      <c r="B173" s="9" t="s">
        <v>256</v>
      </c>
      <c r="C173" s="10" t="s">
        <v>54</v>
      </c>
      <c r="D173" s="11">
        <v>1932666</v>
      </c>
      <c r="E173" s="12">
        <v>34</v>
      </c>
      <c r="F173" s="13">
        <v>34</v>
      </c>
      <c r="G173" s="14"/>
      <c r="H173" s="15">
        <v>0</v>
      </c>
      <c r="I173" s="15"/>
      <c r="J173" s="15">
        <v>22968</v>
      </c>
      <c r="K173" s="15"/>
      <c r="L173" s="15">
        <v>0</v>
      </c>
      <c r="M173" s="15"/>
      <c r="N173" s="15">
        <v>0</v>
      </c>
      <c r="O173" s="15"/>
      <c r="P173" s="15">
        <v>0</v>
      </c>
      <c r="Q173" s="15"/>
      <c r="R173" s="15">
        <v>0</v>
      </c>
      <c r="S173" s="15"/>
      <c r="T173" s="15">
        <v>0</v>
      </c>
      <c r="U173" s="15"/>
      <c r="V173" s="12">
        <v>0</v>
      </c>
      <c r="X173" s="17">
        <v>0</v>
      </c>
      <c r="Z173" s="17">
        <v>308915</v>
      </c>
      <c r="AB173" s="17">
        <v>0</v>
      </c>
      <c r="AD173" s="17">
        <v>0</v>
      </c>
      <c r="AF173" s="17">
        <v>0</v>
      </c>
      <c r="AH173" s="17">
        <v>0</v>
      </c>
      <c r="AJ173" s="17">
        <v>0</v>
      </c>
      <c r="AO173" s="20">
        <v>13.4498</v>
      </c>
      <c r="BA173" s="18" t="e">
        <f>IF(AZ173&amp;AX173&amp;AV173&amp;AT173&amp;AR173&amp;AP173&amp;AN173&amp;AK173&amp;AI173&amp;AG173&amp;AE173&amp;AC173&amp;AA173&amp;Y173&amp;#REF!&amp;U173&amp;S173&amp;Q173&amp;O173&amp;M173&amp;K173&amp;I173&lt;&gt;"","Yes","No")</f>
        <v>#REF!</v>
      </c>
    </row>
    <row r="174" spans="1:53" x14ac:dyDescent="0.15">
      <c r="A174" s="9" t="s">
        <v>180</v>
      </c>
      <c r="B174" s="9" t="s">
        <v>181</v>
      </c>
      <c r="C174" s="10" t="s">
        <v>54</v>
      </c>
      <c r="D174" s="11">
        <v>3281212</v>
      </c>
      <c r="E174" s="12">
        <v>388</v>
      </c>
      <c r="F174" s="13">
        <v>79</v>
      </c>
      <c r="G174" s="14"/>
      <c r="H174" s="15">
        <v>21439</v>
      </c>
      <c r="I174" s="15"/>
      <c r="J174" s="15">
        <v>217538</v>
      </c>
      <c r="K174" s="15"/>
      <c r="L174" s="15">
        <v>0</v>
      </c>
      <c r="M174" s="15"/>
      <c r="N174" s="15">
        <v>0</v>
      </c>
      <c r="O174" s="15"/>
      <c r="P174" s="15">
        <v>0</v>
      </c>
      <c r="Q174" s="15"/>
      <c r="R174" s="15">
        <v>0</v>
      </c>
      <c r="S174" s="15"/>
      <c r="T174" s="15">
        <v>0</v>
      </c>
      <c r="U174" s="15"/>
      <c r="V174" s="12">
        <v>0</v>
      </c>
      <c r="X174" s="17">
        <v>28098</v>
      </c>
      <c r="Z174" s="17">
        <v>2020886</v>
      </c>
      <c r="AB174" s="17">
        <v>0</v>
      </c>
      <c r="AD174" s="17">
        <v>0</v>
      </c>
      <c r="AF174" s="17">
        <v>0</v>
      </c>
      <c r="AH174" s="17">
        <v>0</v>
      </c>
      <c r="AJ174" s="17">
        <v>0</v>
      </c>
      <c r="AM174" s="20">
        <v>1.3106</v>
      </c>
      <c r="AO174" s="20">
        <v>9.2897999999999996</v>
      </c>
      <c r="BA174" s="18" t="e">
        <f>IF(AZ174&amp;AX174&amp;AV174&amp;AT174&amp;AR174&amp;AP174&amp;AN174&amp;AK174&amp;AI174&amp;AG174&amp;AE174&amp;AC174&amp;AA174&amp;Y174&amp;#REF!&amp;U174&amp;S174&amp;Q174&amp;O174&amp;M174&amp;K174&amp;I174&lt;&gt;"","Yes","No")</f>
        <v>#REF!</v>
      </c>
    </row>
    <row r="175" spans="1:53" x14ac:dyDescent="0.15">
      <c r="A175" s="9" t="s">
        <v>180</v>
      </c>
      <c r="B175" s="9" t="s">
        <v>181</v>
      </c>
      <c r="C175" s="10" t="s">
        <v>54</v>
      </c>
      <c r="D175" s="11">
        <v>3281212</v>
      </c>
      <c r="E175" s="12">
        <v>388</v>
      </c>
      <c r="F175" s="13">
        <v>77</v>
      </c>
      <c r="G175" s="14"/>
      <c r="H175" s="15">
        <v>710248</v>
      </c>
      <c r="I175" s="15"/>
      <c r="J175" s="15">
        <v>51770</v>
      </c>
      <c r="K175" s="15"/>
      <c r="L175" s="15">
        <v>0</v>
      </c>
      <c r="M175" s="15"/>
      <c r="N175" s="15">
        <v>1630</v>
      </c>
      <c r="O175" s="15"/>
      <c r="P175" s="15">
        <v>6365</v>
      </c>
      <c r="Q175" s="15"/>
      <c r="R175" s="15">
        <v>0</v>
      </c>
      <c r="S175" s="15"/>
      <c r="T175" s="15">
        <v>0</v>
      </c>
      <c r="U175" s="15"/>
      <c r="V175" s="12">
        <v>0</v>
      </c>
      <c r="X175" s="17">
        <v>3298742</v>
      </c>
      <c r="Z175" s="17">
        <v>52575</v>
      </c>
      <c r="AB175" s="17">
        <v>0</v>
      </c>
      <c r="AD175" s="17">
        <v>0</v>
      </c>
      <c r="AF175" s="17">
        <v>0</v>
      </c>
      <c r="AH175" s="17">
        <v>0</v>
      </c>
      <c r="AJ175" s="17">
        <v>0</v>
      </c>
      <c r="AM175" s="20">
        <v>4.6444999999999999</v>
      </c>
      <c r="AO175" s="20">
        <v>1.0155000000000001</v>
      </c>
      <c r="BA175" s="18" t="e">
        <f>IF(AZ175&amp;AX175&amp;AV175&amp;AT175&amp;AR175&amp;AP175&amp;AN175&amp;AK175&amp;AI175&amp;AG175&amp;AE175&amp;AC175&amp;AA175&amp;Y175&amp;#REF!&amp;U175&amp;S175&amp;Q175&amp;O175&amp;M175&amp;K175&amp;I175&lt;&gt;"","Yes","No")</f>
        <v>#REF!</v>
      </c>
    </row>
    <row r="176" spans="1:53" x14ac:dyDescent="0.15">
      <c r="A176" s="9" t="s">
        <v>180</v>
      </c>
      <c r="B176" s="9" t="s">
        <v>181</v>
      </c>
      <c r="C176" s="10" t="s">
        <v>54</v>
      </c>
      <c r="D176" s="11">
        <v>3281212</v>
      </c>
      <c r="E176" s="12">
        <v>388</v>
      </c>
      <c r="F176" s="13">
        <v>180</v>
      </c>
      <c r="G176" s="14"/>
      <c r="H176" s="15">
        <v>1534891</v>
      </c>
      <c r="I176" s="15"/>
      <c r="J176" s="15">
        <v>0</v>
      </c>
      <c r="K176" s="15"/>
      <c r="L176" s="15">
        <v>0</v>
      </c>
      <c r="M176" s="15"/>
      <c r="N176" s="15">
        <v>0</v>
      </c>
      <c r="O176" s="15"/>
      <c r="P176" s="15">
        <v>0</v>
      </c>
      <c r="Q176" s="15"/>
      <c r="R176" s="15">
        <v>0</v>
      </c>
      <c r="S176" s="15"/>
      <c r="T176" s="15">
        <v>0</v>
      </c>
      <c r="U176" s="15"/>
      <c r="V176" s="12">
        <v>10</v>
      </c>
      <c r="X176" s="17">
        <v>6197700</v>
      </c>
      <c r="Z176" s="17">
        <v>0</v>
      </c>
      <c r="AB176" s="17">
        <v>0</v>
      </c>
      <c r="AD176" s="17">
        <v>0</v>
      </c>
      <c r="AF176" s="17">
        <v>0</v>
      </c>
      <c r="AH176" s="17">
        <v>0</v>
      </c>
      <c r="AJ176" s="17">
        <v>4963</v>
      </c>
      <c r="AM176" s="20">
        <v>4.0378999999999996</v>
      </c>
      <c r="AY176" s="20">
        <v>496.3</v>
      </c>
      <c r="BA176" s="18" t="e">
        <f>IF(AZ176&amp;AX176&amp;AV176&amp;AT176&amp;AR176&amp;AP176&amp;AN176&amp;AK176&amp;AI176&amp;AG176&amp;AE176&amp;AC176&amp;AA176&amp;Y176&amp;#REF!&amp;U176&amp;S176&amp;Q176&amp;O176&amp;M176&amp;K176&amp;I176&lt;&gt;"","Yes","No")</f>
        <v>#REF!</v>
      </c>
    </row>
    <row r="177" spans="1:53" x14ac:dyDescent="0.15">
      <c r="A177" s="9" t="s">
        <v>337</v>
      </c>
      <c r="B177" s="9" t="s">
        <v>181</v>
      </c>
      <c r="C177" s="10" t="s">
        <v>54</v>
      </c>
      <c r="D177" s="11">
        <v>3281212</v>
      </c>
      <c r="E177" s="12">
        <v>140</v>
      </c>
      <c r="F177" s="13">
        <v>29</v>
      </c>
      <c r="G177" s="14"/>
      <c r="H177" s="15">
        <v>14723</v>
      </c>
      <c r="I177" s="15"/>
      <c r="J177" s="15">
        <v>93977</v>
      </c>
      <c r="K177" s="15"/>
      <c r="L177" s="15">
        <v>0</v>
      </c>
      <c r="M177" s="15"/>
      <c r="N177" s="15">
        <v>1487</v>
      </c>
      <c r="O177" s="15"/>
      <c r="P177" s="15">
        <v>0</v>
      </c>
      <c r="Q177" s="15"/>
      <c r="R177" s="15">
        <v>0</v>
      </c>
      <c r="S177" s="15"/>
      <c r="T177" s="15">
        <v>0</v>
      </c>
      <c r="U177" s="15"/>
      <c r="V177" s="12">
        <v>0</v>
      </c>
      <c r="X177" s="17">
        <v>0</v>
      </c>
      <c r="Z177" s="17">
        <v>0</v>
      </c>
      <c r="AB177" s="17">
        <v>0</v>
      </c>
      <c r="AD177" s="17">
        <v>0</v>
      </c>
      <c r="AF177" s="17">
        <v>0</v>
      </c>
      <c r="AH177" s="17">
        <v>0</v>
      </c>
      <c r="AJ177" s="17">
        <v>0</v>
      </c>
      <c r="AM177" s="20">
        <v>0</v>
      </c>
      <c r="AO177" s="20">
        <v>0</v>
      </c>
      <c r="BA177" s="18" t="e">
        <f>IF(AZ177&amp;AX177&amp;AV177&amp;AT177&amp;AR177&amp;AP177&amp;AN177&amp;AK177&amp;AI177&amp;AG177&amp;AE177&amp;AC177&amp;AA177&amp;Y177&amp;#REF!&amp;U177&amp;S177&amp;Q177&amp;O177&amp;M177&amp;K177&amp;I177&lt;&gt;"","Yes","No")</f>
        <v>#REF!</v>
      </c>
    </row>
    <row r="178" spans="1:53" x14ac:dyDescent="0.15">
      <c r="A178" s="9" t="s">
        <v>337</v>
      </c>
      <c r="B178" s="9" t="s">
        <v>181</v>
      </c>
      <c r="C178" s="10" t="s">
        <v>54</v>
      </c>
      <c r="D178" s="11">
        <v>3281212</v>
      </c>
      <c r="E178" s="12">
        <v>140</v>
      </c>
      <c r="F178" s="13">
        <v>111</v>
      </c>
      <c r="G178" s="14"/>
      <c r="H178" s="15">
        <v>4048248</v>
      </c>
      <c r="I178" s="15"/>
      <c r="J178" s="15">
        <v>0</v>
      </c>
      <c r="K178" s="15"/>
      <c r="L178" s="15">
        <v>0</v>
      </c>
      <c r="M178" s="15"/>
      <c r="N178" s="15">
        <v>0</v>
      </c>
      <c r="O178" s="15"/>
      <c r="P178" s="15">
        <v>0</v>
      </c>
      <c r="Q178" s="15"/>
      <c r="R178" s="15">
        <v>0</v>
      </c>
      <c r="S178" s="15"/>
      <c r="T178" s="15">
        <v>0</v>
      </c>
      <c r="U178" s="15"/>
      <c r="V178" s="12">
        <v>0</v>
      </c>
      <c r="X178" s="17">
        <v>1337440</v>
      </c>
      <c r="Z178" s="17">
        <v>0</v>
      </c>
      <c r="AB178" s="17">
        <v>0</v>
      </c>
      <c r="AD178" s="17">
        <v>0</v>
      </c>
      <c r="AF178" s="17">
        <v>0</v>
      </c>
      <c r="AH178" s="17">
        <v>0</v>
      </c>
      <c r="AJ178" s="17">
        <v>0</v>
      </c>
      <c r="AM178" s="20">
        <v>0.33040000000000003</v>
      </c>
      <c r="BA178" s="18" t="e">
        <f>IF(AZ178&amp;AX178&amp;AV178&amp;AT178&amp;AR178&amp;AP178&amp;AN178&amp;AK178&amp;AI178&amp;AG178&amp;AE178&amp;AC178&amp;AA178&amp;Y178&amp;#REF!&amp;U178&amp;S178&amp;Q178&amp;O178&amp;M178&amp;K178&amp;I178&lt;&gt;"","Yes","No")</f>
        <v>#REF!</v>
      </c>
    </row>
    <row r="179" spans="1:53" x14ac:dyDescent="0.15">
      <c r="A179" s="9" t="s">
        <v>110</v>
      </c>
      <c r="B179" s="9" t="s">
        <v>111</v>
      </c>
      <c r="C179" s="10" t="s">
        <v>54</v>
      </c>
      <c r="D179" s="11">
        <v>2956746</v>
      </c>
      <c r="E179" s="12">
        <v>969</v>
      </c>
      <c r="F179" s="13">
        <v>288</v>
      </c>
      <c r="G179" s="14"/>
      <c r="H179" s="15">
        <v>0</v>
      </c>
      <c r="I179" s="15"/>
      <c r="J179" s="15">
        <v>12531</v>
      </c>
      <c r="K179" s="15"/>
      <c r="L179" s="15">
        <v>381008</v>
      </c>
      <c r="M179" s="15"/>
      <c r="N179" s="15">
        <v>3968635</v>
      </c>
      <c r="O179" s="15"/>
      <c r="P179" s="15">
        <v>0</v>
      </c>
      <c r="Q179" s="15"/>
      <c r="R179" s="15">
        <v>0</v>
      </c>
      <c r="S179" s="15"/>
      <c r="T179" s="15">
        <v>0</v>
      </c>
      <c r="U179" s="15"/>
      <c r="V179" s="12">
        <v>0</v>
      </c>
      <c r="X179" s="17">
        <v>0</v>
      </c>
      <c r="Z179" s="17">
        <v>0</v>
      </c>
      <c r="AB179" s="17">
        <v>0</v>
      </c>
      <c r="AD179" s="17">
        <v>0</v>
      </c>
      <c r="AF179" s="17">
        <v>0</v>
      </c>
      <c r="AH179" s="17">
        <v>0</v>
      </c>
      <c r="AJ179" s="17">
        <v>0</v>
      </c>
      <c r="AO179" s="20">
        <v>0</v>
      </c>
      <c r="AQ179" s="20">
        <v>0</v>
      </c>
      <c r="BA179" s="18" t="e">
        <f>IF(AZ179&amp;AX179&amp;AV179&amp;AT179&amp;AR179&amp;AP179&amp;AN179&amp;AK179&amp;AI179&amp;AG179&amp;AE179&amp;AC179&amp;AA179&amp;Y179&amp;#REF!&amp;U179&amp;S179&amp;Q179&amp;O179&amp;M179&amp;K179&amp;I179&lt;&gt;"","Yes","No")</f>
        <v>#REF!</v>
      </c>
    </row>
    <row r="180" spans="1:53" x14ac:dyDescent="0.15">
      <c r="A180" s="9" t="s">
        <v>110</v>
      </c>
      <c r="B180" s="9" t="s">
        <v>111</v>
      </c>
      <c r="C180" s="10" t="s">
        <v>54</v>
      </c>
      <c r="D180" s="11">
        <v>2956746</v>
      </c>
      <c r="E180" s="12">
        <v>969</v>
      </c>
      <c r="F180" s="13">
        <v>222</v>
      </c>
      <c r="G180" s="14"/>
      <c r="H180" s="15">
        <v>0</v>
      </c>
      <c r="I180" s="15"/>
      <c r="J180" s="15">
        <v>0</v>
      </c>
      <c r="K180" s="15"/>
      <c r="L180" s="15">
        <v>0</v>
      </c>
      <c r="M180" s="15"/>
      <c r="N180" s="15">
        <v>3699351</v>
      </c>
      <c r="O180" s="15"/>
      <c r="P180" s="15">
        <v>0</v>
      </c>
      <c r="Q180" s="15"/>
      <c r="R180" s="15">
        <v>0</v>
      </c>
      <c r="S180" s="15"/>
      <c r="T180" s="15">
        <v>0</v>
      </c>
      <c r="U180" s="15"/>
      <c r="V180" s="12">
        <v>0</v>
      </c>
      <c r="X180" s="17">
        <v>0</v>
      </c>
      <c r="Z180" s="17">
        <v>0</v>
      </c>
      <c r="AB180" s="17">
        <v>0</v>
      </c>
      <c r="AD180" s="17">
        <v>11579644</v>
      </c>
      <c r="AF180" s="17">
        <v>0</v>
      </c>
      <c r="AH180" s="17">
        <v>0</v>
      </c>
      <c r="AJ180" s="17">
        <v>0</v>
      </c>
      <c r="BA180" s="18" t="e">
        <f>IF(AZ180&amp;AX180&amp;AV180&amp;AT180&amp;AR180&amp;AP180&amp;AN180&amp;AK180&amp;AI180&amp;AG180&amp;AE180&amp;AC180&amp;AA180&amp;Y180&amp;#REF!&amp;U180&amp;S180&amp;Q180&amp;O180&amp;M180&amp;K180&amp;I180&lt;&gt;"","Yes","No")</f>
        <v>#REF!</v>
      </c>
    </row>
    <row r="181" spans="1:53" x14ac:dyDescent="0.15">
      <c r="A181" s="9" t="s">
        <v>110</v>
      </c>
      <c r="B181" s="9" t="s">
        <v>111</v>
      </c>
      <c r="C181" s="10" t="s">
        <v>54</v>
      </c>
      <c r="D181" s="11">
        <v>2956746</v>
      </c>
      <c r="E181" s="12">
        <v>969</v>
      </c>
      <c r="F181" s="13">
        <v>19</v>
      </c>
      <c r="G181" s="14"/>
      <c r="H181" s="15">
        <v>188455</v>
      </c>
      <c r="I181" s="15"/>
      <c r="J181" s="15">
        <v>0</v>
      </c>
      <c r="K181" s="15"/>
      <c r="L181" s="15">
        <v>0</v>
      </c>
      <c r="M181" s="15"/>
      <c r="N181" s="15">
        <v>0</v>
      </c>
      <c r="O181" s="15"/>
      <c r="P181" s="15">
        <v>0</v>
      </c>
      <c r="Q181" s="15"/>
      <c r="R181" s="15">
        <v>0</v>
      </c>
      <c r="S181" s="15"/>
      <c r="T181" s="15">
        <v>0</v>
      </c>
      <c r="U181" s="15"/>
      <c r="V181" s="12">
        <v>0</v>
      </c>
      <c r="X181" s="17">
        <v>826989</v>
      </c>
      <c r="Z181" s="17">
        <v>0</v>
      </c>
      <c r="AB181" s="17">
        <v>0</v>
      </c>
      <c r="AD181" s="17">
        <v>0</v>
      </c>
      <c r="AF181" s="17">
        <v>0</v>
      </c>
      <c r="AH181" s="17">
        <v>0</v>
      </c>
      <c r="AJ181" s="17">
        <v>0</v>
      </c>
      <c r="AM181" s="20">
        <v>4.3883000000000001</v>
      </c>
      <c r="BA181" s="18" t="e">
        <f>IF(AZ181&amp;AX181&amp;AV181&amp;AT181&amp;AR181&amp;AP181&amp;AN181&amp;AK181&amp;AI181&amp;AG181&amp;AE181&amp;AC181&amp;AA181&amp;Y181&amp;#REF!&amp;U181&amp;S181&amp;Q181&amp;O181&amp;M181&amp;K181&amp;I181&lt;&gt;"","Yes","No")</f>
        <v>#REF!</v>
      </c>
    </row>
    <row r="182" spans="1:53" x14ac:dyDescent="0.15">
      <c r="A182" s="9" t="s">
        <v>110</v>
      </c>
      <c r="B182" s="9" t="s">
        <v>111</v>
      </c>
      <c r="C182" s="10" t="s">
        <v>54</v>
      </c>
      <c r="D182" s="11">
        <v>2956746</v>
      </c>
      <c r="E182" s="12">
        <v>969</v>
      </c>
      <c r="F182" s="13">
        <v>158</v>
      </c>
      <c r="G182" s="14"/>
      <c r="H182" s="15">
        <v>0</v>
      </c>
      <c r="I182" s="15"/>
      <c r="J182" s="15">
        <v>370320</v>
      </c>
      <c r="K182" s="15"/>
      <c r="L182" s="15">
        <v>523817</v>
      </c>
      <c r="M182" s="15"/>
      <c r="N182" s="15">
        <v>0</v>
      </c>
      <c r="O182" s="15"/>
      <c r="P182" s="15">
        <v>0</v>
      </c>
      <c r="Q182" s="15"/>
      <c r="R182" s="15">
        <v>0</v>
      </c>
      <c r="S182" s="15"/>
      <c r="T182" s="15">
        <v>0</v>
      </c>
      <c r="U182" s="15"/>
      <c r="V182" s="12">
        <v>0</v>
      </c>
      <c r="X182" s="17">
        <v>0</v>
      </c>
      <c r="Z182" s="17">
        <v>2101901</v>
      </c>
      <c r="AB182" s="17">
        <v>0</v>
      </c>
      <c r="AD182" s="17">
        <v>11736862</v>
      </c>
      <c r="AF182" s="17">
        <v>4065486</v>
      </c>
      <c r="AH182" s="17">
        <v>0</v>
      </c>
      <c r="AJ182" s="17">
        <v>0</v>
      </c>
      <c r="AO182" s="20">
        <v>5.6759000000000004</v>
      </c>
      <c r="AQ182" s="20">
        <v>0</v>
      </c>
      <c r="BA182" s="18" t="e">
        <f>IF(AZ182&amp;AX182&amp;AV182&amp;AT182&amp;AR182&amp;AP182&amp;AN182&amp;AK182&amp;AI182&amp;AG182&amp;AE182&amp;AC182&amp;AA182&amp;Y182&amp;#REF!&amp;U182&amp;S182&amp;Q182&amp;O182&amp;M182&amp;K182&amp;I182&lt;&gt;"","Yes","No")</f>
        <v>#REF!</v>
      </c>
    </row>
    <row r="183" spans="1:53" x14ac:dyDescent="0.15">
      <c r="A183" s="9" t="s">
        <v>110</v>
      </c>
      <c r="B183" s="9" t="s">
        <v>111</v>
      </c>
      <c r="C183" s="10" t="s">
        <v>54</v>
      </c>
      <c r="D183" s="11">
        <v>2956746</v>
      </c>
      <c r="E183" s="12">
        <v>969</v>
      </c>
      <c r="F183" s="13">
        <v>103</v>
      </c>
      <c r="G183" s="14"/>
      <c r="H183" s="15">
        <v>0</v>
      </c>
      <c r="I183" s="15"/>
      <c r="J183" s="15">
        <v>0</v>
      </c>
      <c r="K183" s="15"/>
      <c r="L183" s="15">
        <v>0</v>
      </c>
      <c r="M183" s="15"/>
      <c r="N183" s="15">
        <v>0</v>
      </c>
      <c r="O183" s="15"/>
      <c r="P183" s="15">
        <v>0</v>
      </c>
      <c r="Q183" s="15"/>
      <c r="R183" s="15">
        <v>0</v>
      </c>
      <c r="S183" s="15"/>
      <c r="T183" s="15">
        <v>49615779</v>
      </c>
      <c r="U183" s="15"/>
      <c r="V183" s="12">
        <v>0</v>
      </c>
      <c r="X183" s="17">
        <v>0</v>
      </c>
      <c r="Z183" s="17">
        <v>0</v>
      </c>
      <c r="AB183" s="17">
        <v>0</v>
      </c>
      <c r="AD183" s="17">
        <v>0</v>
      </c>
      <c r="AF183" s="17">
        <v>0</v>
      </c>
      <c r="AH183" s="17">
        <v>9166122</v>
      </c>
      <c r="AJ183" s="17">
        <v>0</v>
      </c>
      <c r="AW183" s="20">
        <v>0.1847</v>
      </c>
      <c r="BA183" s="18" t="e">
        <f>IF(AZ183&amp;AX183&amp;AV183&amp;AT183&amp;AR183&amp;AP183&amp;AN183&amp;AK183&amp;AI183&amp;AG183&amp;AE183&amp;AC183&amp;AA183&amp;Y183&amp;#REF!&amp;U183&amp;S183&amp;Q183&amp;O183&amp;M183&amp;K183&amp;I183&lt;&gt;"","Yes","No")</f>
        <v>#REF!</v>
      </c>
    </row>
    <row r="184" spans="1:53" x14ac:dyDescent="0.15">
      <c r="A184" s="9" t="s">
        <v>136</v>
      </c>
      <c r="B184" s="9" t="s">
        <v>111</v>
      </c>
      <c r="C184" s="10" t="s">
        <v>54</v>
      </c>
      <c r="D184" s="11">
        <v>2956746</v>
      </c>
      <c r="E184" s="12">
        <v>689</v>
      </c>
      <c r="F184" s="13">
        <v>689</v>
      </c>
      <c r="G184" s="14"/>
      <c r="H184" s="15">
        <v>0</v>
      </c>
      <c r="I184" s="15"/>
      <c r="J184" s="15">
        <v>790780</v>
      </c>
      <c r="K184" s="15"/>
      <c r="L184" s="15">
        <v>0</v>
      </c>
      <c r="M184" s="15"/>
      <c r="N184" s="15">
        <v>0</v>
      </c>
      <c r="O184" s="15"/>
      <c r="P184" s="15">
        <v>0</v>
      </c>
      <c r="Q184" s="15"/>
      <c r="R184" s="15">
        <v>0</v>
      </c>
      <c r="S184" s="15"/>
      <c r="T184" s="15">
        <v>0</v>
      </c>
      <c r="U184" s="15"/>
      <c r="V184" s="12">
        <v>0</v>
      </c>
      <c r="X184" s="17">
        <v>0</v>
      </c>
      <c r="Z184" s="17">
        <v>10807542</v>
      </c>
      <c r="AB184" s="17">
        <v>0</v>
      </c>
      <c r="AD184" s="17">
        <v>0</v>
      </c>
      <c r="AF184" s="17">
        <v>0</v>
      </c>
      <c r="AH184" s="17">
        <v>0</v>
      </c>
      <c r="AJ184" s="17">
        <v>0</v>
      </c>
      <c r="AO184" s="20">
        <v>13.6669</v>
      </c>
      <c r="BA184" s="18" t="e">
        <f>IF(AZ184&amp;AX184&amp;AV184&amp;AT184&amp;AR184&amp;AP184&amp;AN184&amp;AK184&amp;AI184&amp;AG184&amp;AE184&amp;AC184&amp;AA184&amp;Y184&amp;#REF!&amp;U184&amp;S184&amp;Q184&amp;O184&amp;M184&amp;K184&amp;I184&lt;&gt;"","Yes","No")</f>
        <v>#REF!</v>
      </c>
    </row>
    <row r="185" spans="1:53" x14ac:dyDescent="0.15">
      <c r="A185" s="9" t="s">
        <v>105</v>
      </c>
      <c r="B185" s="9" t="s">
        <v>106</v>
      </c>
      <c r="C185" s="10" t="s">
        <v>54</v>
      </c>
      <c r="D185" s="11">
        <v>3281212</v>
      </c>
      <c r="E185" s="12">
        <v>1006</v>
      </c>
      <c r="F185" s="13">
        <v>484</v>
      </c>
      <c r="G185" s="14"/>
      <c r="H185" s="15">
        <v>4499926</v>
      </c>
      <c r="I185" s="15"/>
      <c r="J185" s="15">
        <v>0</v>
      </c>
      <c r="K185" s="15"/>
      <c r="L185" s="15">
        <v>0</v>
      </c>
      <c r="M185" s="15"/>
      <c r="N185" s="15">
        <v>0</v>
      </c>
      <c r="O185" s="15"/>
      <c r="P185" s="15">
        <v>0</v>
      </c>
      <c r="Q185" s="15"/>
      <c r="R185" s="15">
        <v>0</v>
      </c>
      <c r="S185" s="15"/>
      <c r="T185" s="15">
        <v>0</v>
      </c>
      <c r="U185" s="15"/>
      <c r="V185" s="12">
        <v>0</v>
      </c>
      <c r="X185" s="17">
        <v>16899719</v>
      </c>
      <c r="Z185" s="17">
        <v>0</v>
      </c>
      <c r="AB185" s="17">
        <v>0</v>
      </c>
      <c r="AD185" s="17">
        <v>0</v>
      </c>
      <c r="AF185" s="17">
        <v>0</v>
      </c>
      <c r="AH185" s="17">
        <v>0</v>
      </c>
      <c r="AJ185" s="17">
        <v>0</v>
      </c>
      <c r="AM185" s="20">
        <v>3.7555999999999998</v>
      </c>
      <c r="BA185" s="18" t="e">
        <f>IF(AZ185&amp;AX185&amp;AV185&amp;AT185&amp;AR185&amp;AP185&amp;AN185&amp;AK185&amp;AI185&amp;AG185&amp;AE185&amp;AC185&amp;AA185&amp;Y185&amp;#REF!&amp;U185&amp;S185&amp;Q185&amp;O185&amp;M185&amp;K185&amp;I185&lt;&gt;"","Yes","No")</f>
        <v>#REF!</v>
      </c>
    </row>
    <row r="186" spans="1:53" x14ac:dyDescent="0.15">
      <c r="A186" s="9" t="s">
        <v>105</v>
      </c>
      <c r="B186" s="9" t="s">
        <v>106</v>
      </c>
      <c r="C186" s="10" t="s">
        <v>54</v>
      </c>
      <c r="D186" s="11">
        <v>3281212</v>
      </c>
      <c r="E186" s="12">
        <v>1006</v>
      </c>
      <c r="F186" s="13">
        <v>27</v>
      </c>
      <c r="G186" s="14"/>
      <c r="H186" s="15">
        <v>0</v>
      </c>
      <c r="I186" s="15"/>
      <c r="J186" s="15">
        <v>0</v>
      </c>
      <c r="K186" s="15"/>
      <c r="L186" s="15">
        <v>0</v>
      </c>
      <c r="M186" s="15"/>
      <c r="N186" s="15">
        <v>0</v>
      </c>
      <c r="O186" s="15"/>
      <c r="P186" s="15">
        <v>0</v>
      </c>
      <c r="Q186" s="15"/>
      <c r="R186" s="15">
        <v>0</v>
      </c>
      <c r="S186" s="15"/>
      <c r="T186" s="15">
        <v>3796354</v>
      </c>
      <c r="U186" s="15"/>
      <c r="V186" s="12">
        <v>0</v>
      </c>
      <c r="X186" s="17">
        <v>0</v>
      </c>
      <c r="Z186" s="17">
        <v>0</v>
      </c>
      <c r="AB186" s="17">
        <v>0</v>
      </c>
      <c r="AD186" s="17">
        <v>0</v>
      </c>
      <c r="AF186" s="17">
        <v>0</v>
      </c>
      <c r="AH186" s="17">
        <v>291324</v>
      </c>
      <c r="AJ186" s="17">
        <v>0</v>
      </c>
      <c r="AW186" s="20">
        <v>7.6700000000000004E-2</v>
      </c>
      <c r="BA186" s="18" t="e">
        <f>IF(AZ186&amp;AX186&amp;AV186&amp;AT186&amp;AR186&amp;AP186&amp;AN186&amp;AK186&amp;AI186&amp;AG186&amp;AE186&amp;AC186&amp;AA186&amp;Y186&amp;#REF!&amp;U186&amp;S186&amp;Q186&amp;O186&amp;M186&amp;K186&amp;I186&lt;&gt;"","Yes","No")</f>
        <v>#REF!</v>
      </c>
    </row>
    <row r="187" spans="1:53" x14ac:dyDescent="0.15">
      <c r="A187" s="9" t="s">
        <v>105</v>
      </c>
      <c r="B187" s="9" t="s">
        <v>106</v>
      </c>
      <c r="C187" s="10" t="s">
        <v>54</v>
      </c>
      <c r="D187" s="11">
        <v>3281212</v>
      </c>
      <c r="E187" s="12">
        <v>1006</v>
      </c>
      <c r="F187" s="13">
        <v>22</v>
      </c>
      <c r="G187" s="14"/>
      <c r="H187" s="15">
        <v>0</v>
      </c>
      <c r="I187" s="15"/>
      <c r="J187" s="15">
        <v>0</v>
      </c>
      <c r="K187" s="15"/>
      <c r="L187" s="15">
        <v>0</v>
      </c>
      <c r="M187" s="15"/>
      <c r="N187" s="15">
        <v>0</v>
      </c>
      <c r="O187" s="15"/>
      <c r="P187" s="15">
        <v>0</v>
      </c>
      <c r="Q187" s="15"/>
      <c r="R187" s="15">
        <v>0</v>
      </c>
      <c r="S187" s="15"/>
      <c r="T187" s="15">
        <v>5340232</v>
      </c>
      <c r="U187" s="15"/>
      <c r="V187" s="12">
        <v>0</v>
      </c>
      <c r="X187" s="17">
        <v>0</v>
      </c>
      <c r="Z187" s="17">
        <v>0</v>
      </c>
      <c r="AB187" s="17">
        <v>0</v>
      </c>
      <c r="AD187" s="17">
        <v>0</v>
      </c>
      <c r="AF187" s="17">
        <v>0</v>
      </c>
      <c r="AH187" s="17">
        <v>526002</v>
      </c>
      <c r="AJ187" s="17">
        <v>0</v>
      </c>
      <c r="AW187" s="20">
        <v>9.8500000000000004E-2</v>
      </c>
      <c r="BA187" s="18" t="e">
        <f>IF(AZ187&amp;AX187&amp;AV187&amp;AT187&amp;AR187&amp;AP187&amp;AN187&amp;AK187&amp;AI187&amp;AG187&amp;AE187&amp;AC187&amp;AA187&amp;Y187&amp;#REF!&amp;U187&amp;S187&amp;Q187&amp;O187&amp;M187&amp;K187&amp;I187&lt;&gt;"","Yes","No")</f>
        <v>#REF!</v>
      </c>
    </row>
    <row r="188" spans="1:53" x14ac:dyDescent="0.15">
      <c r="A188" s="9" t="s">
        <v>105</v>
      </c>
      <c r="B188" s="9" t="s">
        <v>106</v>
      </c>
      <c r="C188" s="10" t="s">
        <v>54</v>
      </c>
      <c r="D188" s="11">
        <v>3281212</v>
      </c>
      <c r="E188" s="12">
        <v>1006</v>
      </c>
      <c r="F188" s="13">
        <v>193</v>
      </c>
      <c r="G188" s="14"/>
      <c r="H188" s="15">
        <v>0</v>
      </c>
      <c r="I188" s="15"/>
      <c r="J188" s="15">
        <v>0</v>
      </c>
      <c r="K188" s="15"/>
      <c r="L188" s="15">
        <v>0</v>
      </c>
      <c r="M188" s="15"/>
      <c r="N188" s="15">
        <v>0</v>
      </c>
      <c r="O188" s="15"/>
      <c r="P188" s="15">
        <v>0</v>
      </c>
      <c r="Q188" s="15"/>
      <c r="R188" s="15">
        <v>0</v>
      </c>
      <c r="S188" s="15"/>
      <c r="T188" s="15">
        <v>29762993</v>
      </c>
      <c r="U188" s="15"/>
      <c r="V188" s="12">
        <v>0</v>
      </c>
      <c r="X188" s="17">
        <v>0</v>
      </c>
      <c r="Z188" s="17">
        <v>0</v>
      </c>
      <c r="AB188" s="17">
        <v>0</v>
      </c>
      <c r="AD188" s="17">
        <v>0</v>
      </c>
      <c r="AF188" s="17">
        <v>0</v>
      </c>
      <c r="AH188" s="17">
        <v>4321135</v>
      </c>
      <c r="AJ188" s="17">
        <v>0</v>
      </c>
      <c r="AW188" s="20">
        <v>0.1452</v>
      </c>
      <c r="BA188" s="18" t="e">
        <f>IF(AZ188&amp;AX188&amp;AV188&amp;AT188&amp;AR188&amp;AP188&amp;AN188&amp;AK188&amp;AI188&amp;AG188&amp;AE188&amp;AC188&amp;AA188&amp;Y188&amp;#REF!&amp;U188&amp;S188&amp;Q188&amp;O188&amp;M188&amp;K188&amp;I188&lt;&gt;"","Yes","No")</f>
        <v>#REF!</v>
      </c>
    </row>
    <row r="189" spans="1:53" x14ac:dyDescent="0.15">
      <c r="A189" s="9" t="s">
        <v>105</v>
      </c>
      <c r="B189" s="9" t="s">
        <v>106</v>
      </c>
      <c r="C189" s="10" t="s">
        <v>54</v>
      </c>
      <c r="D189" s="11">
        <v>3281212</v>
      </c>
      <c r="E189" s="12">
        <v>1006</v>
      </c>
      <c r="F189" s="13">
        <v>146</v>
      </c>
      <c r="G189" s="14"/>
      <c r="H189" s="15">
        <v>0</v>
      </c>
      <c r="I189" s="15"/>
      <c r="J189" s="15">
        <v>0</v>
      </c>
      <c r="K189" s="15"/>
      <c r="L189" s="15">
        <v>0</v>
      </c>
      <c r="M189" s="15"/>
      <c r="N189" s="15">
        <v>0</v>
      </c>
      <c r="O189" s="15"/>
      <c r="P189" s="15">
        <v>0</v>
      </c>
      <c r="Q189" s="15"/>
      <c r="R189" s="15">
        <v>0</v>
      </c>
      <c r="S189" s="15"/>
      <c r="T189" s="15">
        <v>57165125</v>
      </c>
      <c r="U189" s="15"/>
      <c r="V189" s="12">
        <v>0</v>
      </c>
      <c r="X189" s="17">
        <v>0</v>
      </c>
      <c r="Z189" s="17">
        <v>0</v>
      </c>
      <c r="AB189" s="17">
        <v>0</v>
      </c>
      <c r="AD189" s="17">
        <v>0</v>
      </c>
      <c r="AF189" s="17">
        <v>0</v>
      </c>
      <c r="AH189" s="17">
        <v>5740391</v>
      </c>
      <c r="AJ189" s="17">
        <v>0</v>
      </c>
      <c r="AW189" s="20">
        <v>0.1004</v>
      </c>
      <c r="BA189" s="18" t="e">
        <f>IF(AZ189&amp;AX189&amp;AV189&amp;AT189&amp;AR189&amp;AP189&amp;AN189&amp;AK189&amp;AI189&amp;AG189&amp;AE189&amp;AC189&amp;AA189&amp;Y189&amp;#REF!&amp;U189&amp;S189&amp;Q189&amp;O189&amp;M189&amp;K189&amp;I189&lt;&gt;"","Yes","No")</f>
        <v>#REF!</v>
      </c>
    </row>
    <row r="190" spans="1:53" x14ac:dyDescent="0.15">
      <c r="A190" s="9" t="s">
        <v>105</v>
      </c>
      <c r="B190" s="9" t="s">
        <v>106</v>
      </c>
      <c r="C190" s="10" t="s">
        <v>54</v>
      </c>
      <c r="D190" s="11">
        <v>3281212</v>
      </c>
      <c r="E190" s="12">
        <v>1006</v>
      </c>
      <c r="F190" s="13">
        <v>134</v>
      </c>
      <c r="G190" s="14"/>
      <c r="H190" s="15">
        <v>0</v>
      </c>
      <c r="I190" s="15"/>
      <c r="J190" s="15">
        <v>377972</v>
      </c>
      <c r="K190" s="15"/>
      <c r="L190" s="15">
        <v>0</v>
      </c>
      <c r="M190" s="15"/>
      <c r="N190" s="15">
        <v>0</v>
      </c>
      <c r="O190" s="15"/>
      <c r="P190" s="15">
        <v>6118</v>
      </c>
      <c r="Q190" s="15"/>
      <c r="R190" s="15">
        <v>0</v>
      </c>
      <c r="S190" s="15"/>
      <c r="T190" s="15">
        <v>0</v>
      </c>
      <c r="U190" s="15"/>
      <c r="V190" s="12">
        <v>0</v>
      </c>
      <c r="X190" s="17">
        <v>39059</v>
      </c>
      <c r="Z190" s="17">
        <v>2047226</v>
      </c>
      <c r="AB190" s="17">
        <v>0</v>
      </c>
      <c r="AD190" s="17">
        <v>0</v>
      </c>
      <c r="AF190" s="17">
        <v>0</v>
      </c>
      <c r="AH190" s="17">
        <v>0</v>
      </c>
      <c r="AJ190" s="17">
        <v>0</v>
      </c>
      <c r="AO190" s="20">
        <v>5.4162999999999997</v>
      </c>
      <c r="BA190" s="18" t="e">
        <f>IF(AZ190&amp;AX190&amp;AV190&amp;AT190&amp;AR190&amp;AP190&amp;AN190&amp;AK190&amp;AI190&amp;AG190&amp;AE190&amp;AC190&amp;AA190&amp;Y190&amp;#REF!&amp;U190&amp;S190&amp;Q190&amp;O190&amp;M190&amp;K190&amp;I190&lt;&gt;"","Yes","No")</f>
        <v>#REF!</v>
      </c>
    </row>
    <row r="191" spans="1:53" x14ac:dyDescent="0.15">
      <c r="A191" s="9" t="s">
        <v>329</v>
      </c>
      <c r="B191" s="9" t="s">
        <v>106</v>
      </c>
      <c r="C191" s="10" t="s">
        <v>54</v>
      </c>
      <c r="D191" s="11">
        <v>3281212</v>
      </c>
      <c r="E191" s="12">
        <v>147</v>
      </c>
      <c r="F191" s="13">
        <v>6</v>
      </c>
      <c r="G191" s="14"/>
      <c r="H191" s="15">
        <v>2166377</v>
      </c>
      <c r="I191" s="15"/>
      <c r="J191" s="15">
        <v>0</v>
      </c>
      <c r="K191" s="15"/>
      <c r="L191" s="15">
        <v>0</v>
      </c>
      <c r="M191" s="15"/>
      <c r="N191" s="15">
        <v>0</v>
      </c>
      <c r="O191" s="15"/>
      <c r="P191" s="15">
        <v>0</v>
      </c>
      <c r="Q191" s="15"/>
      <c r="R191" s="15">
        <v>0</v>
      </c>
      <c r="S191" s="15"/>
      <c r="T191" s="15">
        <v>0</v>
      </c>
      <c r="U191" s="15"/>
      <c r="V191" s="12">
        <v>0</v>
      </c>
      <c r="X191" s="17">
        <v>238245</v>
      </c>
      <c r="Z191" s="17">
        <v>0</v>
      </c>
      <c r="AB191" s="17">
        <v>0</v>
      </c>
      <c r="AD191" s="17">
        <v>0</v>
      </c>
      <c r="AF191" s="17">
        <v>0</v>
      </c>
      <c r="AH191" s="17">
        <v>0</v>
      </c>
      <c r="AJ191" s="17">
        <v>0</v>
      </c>
      <c r="AM191" s="20">
        <v>0.11</v>
      </c>
      <c r="BA191" s="18" t="e">
        <f>IF(AZ191&amp;AX191&amp;AV191&amp;AT191&amp;AR191&amp;AP191&amp;AN191&amp;AK191&amp;AI191&amp;AG191&amp;AE191&amp;AC191&amp;AA191&amp;Y191&amp;#REF!&amp;U191&amp;S191&amp;Q191&amp;O191&amp;M191&amp;K191&amp;I191&lt;&gt;"","Yes","No")</f>
        <v>#REF!</v>
      </c>
    </row>
    <row r="192" spans="1:53" x14ac:dyDescent="0.15">
      <c r="A192" s="9" t="s">
        <v>329</v>
      </c>
      <c r="B192" s="9" t="s">
        <v>106</v>
      </c>
      <c r="C192" s="10" t="s">
        <v>54</v>
      </c>
      <c r="D192" s="11">
        <v>3281212</v>
      </c>
      <c r="E192" s="12">
        <v>147</v>
      </c>
      <c r="F192" s="13">
        <v>15</v>
      </c>
      <c r="G192" s="14"/>
      <c r="H192" s="15">
        <v>0</v>
      </c>
      <c r="I192" s="15"/>
      <c r="J192" s="15">
        <v>61590</v>
      </c>
      <c r="K192" s="15"/>
      <c r="L192" s="15">
        <v>0</v>
      </c>
      <c r="M192" s="15"/>
      <c r="N192" s="15">
        <v>0</v>
      </c>
      <c r="O192" s="15"/>
      <c r="P192" s="15">
        <v>0</v>
      </c>
      <c r="Q192" s="15"/>
      <c r="R192" s="15">
        <v>0</v>
      </c>
      <c r="S192" s="15"/>
      <c r="T192" s="15">
        <v>0</v>
      </c>
      <c r="U192" s="15"/>
      <c r="V192" s="12">
        <v>0</v>
      </c>
      <c r="X192" s="17">
        <v>0</v>
      </c>
      <c r="Z192" s="17">
        <v>436664</v>
      </c>
      <c r="AB192" s="17">
        <v>0</v>
      </c>
      <c r="AD192" s="17">
        <v>0</v>
      </c>
      <c r="AF192" s="17">
        <v>0</v>
      </c>
      <c r="AH192" s="17">
        <v>0</v>
      </c>
      <c r="AJ192" s="17">
        <v>0</v>
      </c>
      <c r="AO192" s="20">
        <v>7.0899000000000001</v>
      </c>
      <c r="BA192" s="18" t="e">
        <f>IF(AZ192&amp;AX192&amp;AV192&amp;AT192&amp;AR192&amp;AP192&amp;AN192&amp;AK192&amp;AI192&amp;AG192&amp;AE192&amp;AC192&amp;AA192&amp;Y192&amp;#REF!&amp;U192&amp;S192&amp;Q192&amp;O192&amp;M192&amp;K192&amp;I192&lt;&gt;"","Yes","No")</f>
        <v>#REF!</v>
      </c>
    </row>
    <row r="193" spans="1:53" x14ac:dyDescent="0.15">
      <c r="A193" s="9" t="s">
        <v>329</v>
      </c>
      <c r="B193" s="9" t="s">
        <v>106</v>
      </c>
      <c r="C193" s="10" t="s">
        <v>54</v>
      </c>
      <c r="D193" s="11">
        <v>3281212</v>
      </c>
      <c r="E193" s="12">
        <v>147</v>
      </c>
      <c r="F193" s="13">
        <v>126</v>
      </c>
      <c r="G193" s="14"/>
      <c r="H193" s="15">
        <v>1291237</v>
      </c>
      <c r="I193" s="15"/>
      <c r="J193" s="15">
        <v>0</v>
      </c>
      <c r="K193" s="15"/>
      <c r="L193" s="15">
        <v>0</v>
      </c>
      <c r="M193" s="15"/>
      <c r="N193" s="15">
        <v>0</v>
      </c>
      <c r="O193" s="15"/>
      <c r="P193" s="15">
        <v>0</v>
      </c>
      <c r="Q193" s="15"/>
      <c r="R193" s="15">
        <v>0</v>
      </c>
      <c r="S193" s="15"/>
      <c r="T193" s="15">
        <v>0</v>
      </c>
      <c r="U193" s="15"/>
      <c r="V193" s="12">
        <v>0</v>
      </c>
      <c r="X193" s="17">
        <v>5164977</v>
      </c>
      <c r="Z193" s="17">
        <v>0</v>
      </c>
      <c r="AB193" s="17">
        <v>0</v>
      </c>
      <c r="AD193" s="17">
        <v>0</v>
      </c>
      <c r="AF193" s="17">
        <v>0</v>
      </c>
      <c r="AH193" s="17">
        <v>0</v>
      </c>
      <c r="AJ193" s="17">
        <v>0</v>
      </c>
      <c r="AM193" s="20">
        <v>4</v>
      </c>
      <c r="BA193" s="18" t="e">
        <f>IF(AZ193&amp;AX193&amp;AV193&amp;AT193&amp;AR193&amp;AP193&amp;AN193&amp;AK193&amp;AI193&amp;AG193&amp;AE193&amp;AC193&amp;AA193&amp;Y193&amp;#REF!&amp;U193&amp;S193&amp;Q193&amp;O193&amp;M193&amp;K193&amp;I193&lt;&gt;"","Yes","No")</f>
        <v>#REF!</v>
      </c>
    </row>
    <row r="194" spans="1:53" x14ac:dyDescent="0.15">
      <c r="A194" s="9" t="s">
        <v>336</v>
      </c>
      <c r="B194" s="9" t="s">
        <v>106</v>
      </c>
      <c r="C194" s="10" t="s">
        <v>54</v>
      </c>
      <c r="D194" s="11">
        <v>3281212</v>
      </c>
      <c r="E194" s="12">
        <v>142</v>
      </c>
      <c r="F194" s="13">
        <v>142</v>
      </c>
      <c r="G194" s="14"/>
      <c r="H194" s="15">
        <v>0</v>
      </c>
      <c r="I194" s="15"/>
      <c r="J194" s="15">
        <v>99246</v>
      </c>
      <c r="K194" s="15"/>
      <c r="L194" s="15">
        <v>0</v>
      </c>
      <c r="M194" s="15"/>
      <c r="N194" s="15">
        <v>0</v>
      </c>
      <c r="O194" s="15"/>
      <c r="P194" s="15">
        <v>0</v>
      </c>
      <c r="Q194" s="15"/>
      <c r="R194" s="15">
        <v>0</v>
      </c>
      <c r="S194" s="15"/>
      <c r="T194" s="15">
        <v>0</v>
      </c>
      <c r="U194" s="15"/>
      <c r="V194" s="12">
        <v>0</v>
      </c>
      <c r="X194" s="17">
        <v>0</v>
      </c>
      <c r="Z194" s="17">
        <v>1516838</v>
      </c>
      <c r="AB194" s="17">
        <v>0</v>
      </c>
      <c r="AD194" s="17">
        <v>0</v>
      </c>
      <c r="AF194" s="17">
        <v>0</v>
      </c>
      <c r="AH194" s="17">
        <v>0</v>
      </c>
      <c r="AJ194" s="17">
        <v>0</v>
      </c>
      <c r="AO194" s="20">
        <v>15.2836</v>
      </c>
      <c r="BA194" s="18" t="e">
        <f>IF(AZ194&amp;AX194&amp;AV194&amp;AT194&amp;AR194&amp;AP194&amp;AN194&amp;AK194&amp;AI194&amp;AG194&amp;AE194&amp;AC194&amp;AA194&amp;Y194&amp;#REF!&amp;U194&amp;S194&amp;Q194&amp;O194&amp;M194&amp;K194&amp;I194&lt;&gt;"","Yes","No")</f>
        <v>#REF!</v>
      </c>
    </row>
    <row r="195" spans="1:53" x14ac:dyDescent="0.15">
      <c r="A195" s="9" t="s">
        <v>991</v>
      </c>
      <c r="B195" s="9" t="s">
        <v>106</v>
      </c>
      <c r="C195" s="10" t="s">
        <v>54</v>
      </c>
      <c r="D195" s="11">
        <v>3281212</v>
      </c>
      <c r="E195" s="12">
        <v>11</v>
      </c>
      <c r="F195" s="13">
        <v>11</v>
      </c>
      <c r="G195" s="14"/>
      <c r="H195" s="15">
        <v>3113519</v>
      </c>
      <c r="I195" s="15"/>
      <c r="J195" s="15">
        <v>0</v>
      </c>
      <c r="K195" s="15"/>
      <c r="L195" s="15">
        <v>0</v>
      </c>
      <c r="M195" s="15"/>
      <c r="N195" s="15">
        <v>0</v>
      </c>
      <c r="O195" s="15"/>
      <c r="P195" s="15">
        <v>0</v>
      </c>
      <c r="Q195" s="15"/>
      <c r="R195" s="15">
        <v>0</v>
      </c>
      <c r="S195" s="15"/>
      <c r="T195" s="15">
        <v>0</v>
      </c>
      <c r="U195" s="15"/>
      <c r="V195" s="12">
        <v>0</v>
      </c>
      <c r="X195" s="17">
        <v>447866</v>
      </c>
      <c r="Z195" s="17">
        <v>0</v>
      </c>
      <c r="AB195" s="17">
        <v>0</v>
      </c>
      <c r="AD195" s="17">
        <v>0</v>
      </c>
      <c r="AF195" s="17">
        <v>0</v>
      </c>
      <c r="AH195" s="17">
        <v>0</v>
      </c>
      <c r="AJ195" s="17">
        <v>0</v>
      </c>
      <c r="AM195" s="20">
        <v>0.14380000000000001</v>
      </c>
      <c r="BA195" s="18" t="e">
        <f>IF(AZ195&amp;AX195&amp;AV195&amp;AT195&amp;AR195&amp;AP195&amp;AN195&amp;AK195&amp;AI195&amp;AG195&amp;AE195&amp;AC195&amp;AA195&amp;Y195&amp;#REF!&amp;U195&amp;S195&amp;Q195&amp;O195&amp;M195&amp;K195&amp;I195&lt;&gt;"","Yes","No")</f>
        <v>#REF!</v>
      </c>
    </row>
    <row r="196" spans="1:53" x14ac:dyDescent="0.15">
      <c r="A196" s="9" t="s">
        <v>144</v>
      </c>
      <c r="B196" s="9" t="s">
        <v>145</v>
      </c>
      <c r="C196" s="10" t="s">
        <v>54</v>
      </c>
      <c r="D196" s="11">
        <v>1664496</v>
      </c>
      <c r="E196" s="12">
        <v>650</v>
      </c>
      <c r="F196" s="13">
        <v>57</v>
      </c>
      <c r="G196" s="14"/>
      <c r="H196" s="15">
        <v>0</v>
      </c>
      <c r="I196" s="15"/>
      <c r="J196" s="15">
        <v>0</v>
      </c>
      <c r="K196" s="15"/>
      <c r="L196" s="15">
        <v>0</v>
      </c>
      <c r="M196" s="15"/>
      <c r="N196" s="15">
        <v>0</v>
      </c>
      <c r="O196" s="15"/>
      <c r="P196" s="15">
        <v>0</v>
      </c>
      <c r="Q196" s="15"/>
      <c r="R196" s="15">
        <v>0</v>
      </c>
      <c r="S196" s="15"/>
      <c r="T196" s="15">
        <v>24685772</v>
      </c>
      <c r="U196" s="15"/>
      <c r="V196" s="12">
        <v>0</v>
      </c>
      <c r="X196" s="17">
        <v>0</v>
      </c>
      <c r="Z196" s="17">
        <v>0</v>
      </c>
      <c r="AB196" s="17">
        <v>0</v>
      </c>
      <c r="AD196" s="17">
        <v>0</v>
      </c>
      <c r="AF196" s="17">
        <v>0</v>
      </c>
      <c r="AH196" s="17">
        <v>3869429</v>
      </c>
      <c r="AJ196" s="17">
        <v>0</v>
      </c>
      <c r="AW196" s="20">
        <v>0.15670000000000001</v>
      </c>
      <c r="BA196" s="18" t="e">
        <f>IF(AZ196&amp;AX196&amp;AV196&amp;AT196&amp;AR196&amp;AP196&amp;AN196&amp;AK196&amp;AI196&amp;AG196&amp;AE196&amp;AC196&amp;AA196&amp;Y196&amp;#REF!&amp;U196&amp;S196&amp;Q196&amp;O196&amp;M196&amp;K196&amp;I196&lt;&gt;"","Yes","No")</f>
        <v>#REF!</v>
      </c>
    </row>
    <row r="197" spans="1:53" x14ac:dyDescent="0.15">
      <c r="A197" s="9" t="s">
        <v>144</v>
      </c>
      <c r="B197" s="9" t="s">
        <v>145</v>
      </c>
      <c r="C197" s="10" t="s">
        <v>54</v>
      </c>
      <c r="D197" s="11">
        <v>1664496</v>
      </c>
      <c r="E197" s="12">
        <v>650</v>
      </c>
      <c r="F197" s="13">
        <v>382</v>
      </c>
      <c r="G197" s="14"/>
      <c r="H197" s="15">
        <v>3495395</v>
      </c>
      <c r="I197" s="15"/>
      <c r="J197" s="15">
        <v>0</v>
      </c>
      <c r="K197" s="15"/>
      <c r="L197" s="15">
        <v>0</v>
      </c>
      <c r="M197" s="15"/>
      <c r="N197" s="15">
        <v>0</v>
      </c>
      <c r="O197" s="15"/>
      <c r="P197" s="15">
        <v>0</v>
      </c>
      <c r="Q197" s="15"/>
      <c r="R197" s="15">
        <v>0</v>
      </c>
      <c r="S197" s="15"/>
      <c r="T197" s="15">
        <v>0</v>
      </c>
      <c r="U197" s="15"/>
      <c r="V197" s="12">
        <v>103000</v>
      </c>
      <c r="X197" s="17">
        <v>17184199</v>
      </c>
      <c r="Z197" s="17">
        <v>0</v>
      </c>
      <c r="AB197" s="17">
        <v>0</v>
      </c>
      <c r="AD197" s="17">
        <v>0</v>
      </c>
      <c r="AF197" s="17">
        <v>0</v>
      </c>
      <c r="AH197" s="17">
        <v>0</v>
      </c>
      <c r="AJ197" s="17">
        <v>64471</v>
      </c>
      <c r="AM197" s="20">
        <v>4.9161999999999999</v>
      </c>
      <c r="AY197" s="20">
        <v>0.62590000000000001</v>
      </c>
      <c r="BA197" s="18" t="e">
        <f>IF(AZ197&amp;AX197&amp;AV197&amp;AT197&amp;AR197&amp;AP197&amp;AN197&amp;AK197&amp;AI197&amp;AG197&amp;AE197&amp;AC197&amp;AA197&amp;Y197&amp;#REF!&amp;U197&amp;S197&amp;Q197&amp;O197&amp;M197&amp;K197&amp;I197&lt;&gt;"","Yes","No")</f>
        <v>#REF!</v>
      </c>
    </row>
    <row r="198" spans="1:53" x14ac:dyDescent="0.15">
      <c r="A198" s="9" t="s">
        <v>144</v>
      </c>
      <c r="B198" s="9" t="s">
        <v>145</v>
      </c>
      <c r="C198" s="10" t="s">
        <v>54</v>
      </c>
      <c r="D198" s="11">
        <v>1664496</v>
      </c>
      <c r="E198" s="12">
        <v>650</v>
      </c>
      <c r="F198" s="13">
        <v>154</v>
      </c>
      <c r="G198" s="14"/>
      <c r="H198" s="15">
        <v>0</v>
      </c>
      <c r="I198" s="15"/>
      <c r="J198" s="15">
        <v>419973</v>
      </c>
      <c r="K198" s="15"/>
      <c r="L198" s="15">
        <v>0</v>
      </c>
      <c r="M198" s="15"/>
      <c r="N198" s="15">
        <v>0</v>
      </c>
      <c r="O198" s="15"/>
      <c r="P198" s="15">
        <v>0</v>
      </c>
      <c r="Q198" s="15"/>
      <c r="R198" s="15">
        <v>0</v>
      </c>
      <c r="S198" s="15"/>
      <c r="T198" s="15">
        <v>0</v>
      </c>
      <c r="U198" s="15"/>
      <c r="V198" s="12">
        <v>0</v>
      </c>
      <c r="X198" s="17">
        <v>0</v>
      </c>
      <c r="Z198" s="17">
        <v>5494386</v>
      </c>
      <c r="AB198" s="17">
        <v>0</v>
      </c>
      <c r="AD198" s="17">
        <v>0</v>
      </c>
      <c r="AF198" s="17">
        <v>0</v>
      </c>
      <c r="AH198" s="17">
        <v>0</v>
      </c>
      <c r="AJ198" s="17">
        <v>0</v>
      </c>
      <c r="AO198" s="20">
        <v>13.082700000000001</v>
      </c>
      <c r="BA198" s="18" t="e">
        <f>IF(AZ198&amp;AX198&amp;AV198&amp;AT198&amp;AR198&amp;AP198&amp;AN198&amp;AK198&amp;AI198&amp;AG198&amp;AE198&amp;AC198&amp;AA198&amp;Y198&amp;#REF!&amp;U198&amp;S198&amp;Q198&amp;O198&amp;M198&amp;K198&amp;I198&lt;&gt;"","Yes","No")</f>
        <v>#REF!</v>
      </c>
    </row>
    <row r="199" spans="1:53" x14ac:dyDescent="0.15">
      <c r="A199" s="9" t="s">
        <v>144</v>
      </c>
      <c r="B199" s="9" t="s">
        <v>145</v>
      </c>
      <c r="C199" s="10" t="s">
        <v>54</v>
      </c>
      <c r="D199" s="11">
        <v>1664496</v>
      </c>
      <c r="E199" s="12">
        <v>650</v>
      </c>
      <c r="F199" s="13">
        <v>12</v>
      </c>
      <c r="G199" s="14"/>
      <c r="H199" s="15">
        <v>0</v>
      </c>
      <c r="I199" s="15"/>
      <c r="J199" s="15">
        <v>0</v>
      </c>
      <c r="K199" s="15"/>
      <c r="L199" s="15">
        <v>67519</v>
      </c>
      <c r="M199" s="15"/>
      <c r="N199" s="15">
        <v>0</v>
      </c>
      <c r="O199" s="15"/>
      <c r="P199" s="15">
        <v>0</v>
      </c>
      <c r="Q199" s="15"/>
      <c r="R199" s="15">
        <v>0</v>
      </c>
      <c r="S199" s="15"/>
      <c r="T199" s="15">
        <v>0</v>
      </c>
      <c r="U199" s="15"/>
      <c r="V199" s="12">
        <v>0</v>
      </c>
      <c r="X199" s="17">
        <v>0</v>
      </c>
      <c r="Z199" s="17">
        <v>0</v>
      </c>
      <c r="AB199" s="17">
        <v>0</v>
      </c>
      <c r="AD199" s="17">
        <v>0</v>
      </c>
      <c r="AF199" s="17">
        <v>229566</v>
      </c>
      <c r="AH199" s="17">
        <v>0</v>
      </c>
      <c r="AJ199" s="17">
        <v>0</v>
      </c>
      <c r="AQ199" s="20">
        <v>0</v>
      </c>
      <c r="BA199" s="18" t="e">
        <f>IF(AZ199&amp;AX199&amp;AV199&amp;AT199&amp;AR199&amp;AP199&amp;AN199&amp;AK199&amp;AI199&amp;AG199&amp;AE199&amp;AC199&amp;AA199&amp;Y199&amp;#REF!&amp;U199&amp;S199&amp;Q199&amp;O199&amp;M199&amp;K199&amp;I199&lt;&gt;"","Yes","No")</f>
        <v>#REF!</v>
      </c>
    </row>
    <row r="200" spans="1:53" x14ac:dyDescent="0.15">
      <c r="A200" s="9" t="s">
        <v>635</v>
      </c>
      <c r="B200" s="9" t="s">
        <v>636</v>
      </c>
      <c r="C200" s="10" t="s">
        <v>54</v>
      </c>
      <c r="D200" s="11">
        <v>59219</v>
      </c>
      <c r="E200" s="12">
        <v>50</v>
      </c>
      <c r="F200" s="13">
        <v>25</v>
      </c>
      <c r="G200" s="14"/>
      <c r="H200" s="15">
        <v>278218</v>
      </c>
      <c r="I200" s="15"/>
      <c r="J200" s="15">
        <v>17949</v>
      </c>
      <c r="K200" s="15"/>
      <c r="L200" s="15">
        <v>0</v>
      </c>
      <c r="M200" s="15"/>
      <c r="N200" s="15">
        <v>0</v>
      </c>
      <c r="O200" s="15"/>
      <c r="P200" s="15">
        <v>0</v>
      </c>
      <c r="Q200" s="15"/>
      <c r="R200" s="15">
        <v>0</v>
      </c>
      <c r="S200" s="15"/>
      <c r="T200" s="15">
        <v>0</v>
      </c>
      <c r="U200" s="15"/>
      <c r="V200" s="12">
        <v>0</v>
      </c>
      <c r="X200" s="17">
        <v>1279587</v>
      </c>
      <c r="Z200" s="17">
        <v>141502</v>
      </c>
      <c r="AB200" s="17">
        <v>0</v>
      </c>
      <c r="AD200" s="17">
        <v>0</v>
      </c>
      <c r="AF200" s="17">
        <v>0</v>
      </c>
      <c r="AH200" s="17">
        <v>0</v>
      </c>
      <c r="AJ200" s="17">
        <v>0</v>
      </c>
      <c r="AM200" s="20">
        <v>4.5991999999999997</v>
      </c>
      <c r="AO200" s="20">
        <v>7.8836000000000004</v>
      </c>
      <c r="BA200" s="18" t="e">
        <f>IF(AZ200&amp;AX200&amp;AV200&amp;AT200&amp;AR200&amp;AP200&amp;AN200&amp;AK200&amp;AI200&amp;AG200&amp;AE200&amp;AC200&amp;AA200&amp;Y200&amp;#REF!&amp;U200&amp;S200&amp;Q200&amp;O200&amp;M200&amp;K200&amp;I200&lt;&gt;"","Yes","No")</f>
        <v>#REF!</v>
      </c>
    </row>
    <row r="201" spans="1:53" x14ac:dyDescent="0.15">
      <c r="A201" s="9" t="s">
        <v>635</v>
      </c>
      <c r="B201" s="9" t="s">
        <v>636</v>
      </c>
      <c r="C201" s="10" t="s">
        <v>54</v>
      </c>
      <c r="D201" s="11">
        <v>59219</v>
      </c>
      <c r="E201" s="12">
        <v>50</v>
      </c>
      <c r="F201" s="13">
        <v>25</v>
      </c>
      <c r="G201" s="14"/>
      <c r="H201" s="15">
        <v>0</v>
      </c>
      <c r="I201" s="15"/>
      <c r="J201" s="15">
        <v>58670</v>
      </c>
      <c r="K201" s="15"/>
      <c r="L201" s="15">
        <v>0</v>
      </c>
      <c r="M201" s="15"/>
      <c r="N201" s="15">
        <v>0</v>
      </c>
      <c r="O201" s="15"/>
      <c r="P201" s="15">
        <v>0</v>
      </c>
      <c r="Q201" s="15"/>
      <c r="R201" s="15">
        <v>0</v>
      </c>
      <c r="S201" s="15"/>
      <c r="T201" s="15">
        <v>0</v>
      </c>
      <c r="U201" s="15"/>
      <c r="V201" s="12">
        <v>0</v>
      </c>
      <c r="X201" s="17">
        <v>0</v>
      </c>
      <c r="Z201" s="17">
        <v>456097</v>
      </c>
      <c r="AB201" s="17">
        <v>0</v>
      </c>
      <c r="AD201" s="17">
        <v>0</v>
      </c>
      <c r="AF201" s="17">
        <v>0</v>
      </c>
      <c r="AH201" s="17">
        <v>0</v>
      </c>
      <c r="AJ201" s="17">
        <v>0</v>
      </c>
      <c r="AO201" s="20">
        <v>7.7739000000000003</v>
      </c>
      <c r="BA201" s="18" t="e">
        <f>IF(AZ201&amp;AX201&amp;AV201&amp;AT201&amp;AR201&amp;AP201&amp;AN201&amp;AK201&amp;AI201&amp;AG201&amp;AE201&amp;AC201&amp;AA201&amp;Y201&amp;#REF!&amp;U201&amp;S201&amp;Q201&amp;O201&amp;M201&amp;K201&amp;I201&lt;&gt;"","Yes","No")</f>
        <v>#REF!</v>
      </c>
    </row>
    <row r="202" spans="1:53" x14ac:dyDescent="0.15">
      <c r="A202" s="9" t="s">
        <v>971</v>
      </c>
      <c r="B202" s="9" t="s">
        <v>636</v>
      </c>
      <c r="C202" s="10" t="s">
        <v>54</v>
      </c>
      <c r="D202" s="11">
        <v>59219</v>
      </c>
      <c r="E202" s="12">
        <v>15</v>
      </c>
      <c r="F202" s="13">
        <v>15</v>
      </c>
      <c r="G202" s="14"/>
      <c r="H202" s="15">
        <v>108867</v>
      </c>
      <c r="I202" s="15"/>
      <c r="J202" s="15">
        <v>3249</v>
      </c>
      <c r="K202" s="15"/>
      <c r="L202" s="15">
        <v>0</v>
      </c>
      <c r="M202" s="15"/>
      <c r="N202" s="15">
        <v>0</v>
      </c>
      <c r="O202" s="15"/>
      <c r="P202" s="15">
        <v>0</v>
      </c>
      <c r="Q202" s="15"/>
      <c r="R202" s="15">
        <v>0</v>
      </c>
      <c r="S202" s="15"/>
      <c r="T202" s="15">
        <v>0</v>
      </c>
      <c r="U202" s="15"/>
      <c r="V202" s="12">
        <v>0</v>
      </c>
      <c r="X202" s="17">
        <v>463908</v>
      </c>
      <c r="Z202" s="17">
        <v>8455</v>
      </c>
      <c r="AB202" s="17">
        <v>0</v>
      </c>
      <c r="AD202" s="17">
        <v>0</v>
      </c>
      <c r="AF202" s="17">
        <v>0</v>
      </c>
      <c r="AH202" s="17">
        <v>0</v>
      </c>
      <c r="AJ202" s="17">
        <v>0</v>
      </c>
      <c r="AM202" s="20">
        <v>4.2611999999999997</v>
      </c>
      <c r="AO202" s="20">
        <v>2.6023000000000001</v>
      </c>
      <c r="BA202" s="18" t="e">
        <f>IF(AZ202&amp;AX202&amp;AV202&amp;AT202&amp;AR202&amp;AP202&amp;AN202&amp;AK202&amp;AI202&amp;AG202&amp;AE202&amp;AC202&amp;AA202&amp;Y202&amp;#REF!&amp;U202&amp;S202&amp;Q202&amp;O202&amp;M202&amp;K202&amp;I202&lt;&gt;"","Yes","No")</f>
        <v>#REF!</v>
      </c>
    </row>
    <row r="203" spans="1:53" x14ac:dyDescent="0.15">
      <c r="A203" s="9" t="s">
        <v>443</v>
      </c>
      <c r="B203" s="9" t="s">
        <v>444</v>
      </c>
      <c r="C203" s="10" t="s">
        <v>54</v>
      </c>
      <c r="D203" s="11">
        <v>3281212</v>
      </c>
      <c r="E203" s="12">
        <v>87</v>
      </c>
      <c r="F203" s="13">
        <v>54</v>
      </c>
      <c r="G203" s="14"/>
      <c r="H203" s="15">
        <v>437983</v>
      </c>
      <c r="I203" s="15"/>
      <c r="J203" s="15">
        <v>145792</v>
      </c>
      <c r="K203" s="15"/>
      <c r="L203" s="15">
        <v>0</v>
      </c>
      <c r="M203" s="15"/>
      <c r="N203" s="15">
        <v>0</v>
      </c>
      <c r="O203" s="15"/>
      <c r="P203" s="15">
        <v>0</v>
      </c>
      <c r="Q203" s="15"/>
      <c r="R203" s="15">
        <v>0</v>
      </c>
      <c r="S203" s="15"/>
      <c r="T203" s="15">
        <v>0</v>
      </c>
      <c r="U203" s="15"/>
      <c r="V203" s="12">
        <v>14356</v>
      </c>
      <c r="X203" s="17">
        <v>2099787</v>
      </c>
      <c r="Z203" s="17">
        <v>852525</v>
      </c>
      <c r="AB203" s="17">
        <v>0</v>
      </c>
      <c r="AD203" s="17">
        <v>0</v>
      </c>
      <c r="AF203" s="17">
        <v>0</v>
      </c>
      <c r="AH203" s="17">
        <v>0</v>
      </c>
      <c r="AJ203" s="17">
        <v>6941</v>
      </c>
      <c r="AM203" s="20">
        <v>4.7942</v>
      </c>
      <c r="AO203" s="20">
        <v>5.8475000000000001</v>
      </c>
      <c r="AY203" s="20">
        <v>0.48349999999999999</v>
      </c>
      <c r="BA203" s="18" t="e">
        <f>IF(AZ203&amp;AX203&amp;AV203&amp;AT203&amp;AR203&amp;AP203&amp;AN203&amp;AK203&amp;AI203&amp;AG203&amp;AE203&amp;AC203&amp;AA203&amp;Y203&amp;#REF!&amp;U203&amp;S203&amp;Q203&amp;O203&amp;M203&amp;K203&amp;I203&lt;&gt;"","Yes","No")</f>
        <v>#REF!</v>
      </c>
    </row>
    <row r="204" spans="1:53" x14ac:dyDescent="0.15">
      <c r="A204" s="9" t="s">
        <v>443</v>
      </c>
      <c r="B204" s="9" t="s">
        <v>444</v>
      </c>
      <c r="C204" s="10" t="s">
        <v>54</v>
      </c>
      <c r="D204" s="11">
        <v>3281212</v>
      </c>
      <c r="E204" s="12">
        <v>87</v>
      </c>
      <c r="F204" s="13">
        <v>33</v>
      </c>
      <c r="G204" s="14"/>
      <c r="H204" s="15">
        <v>0</v>
      </c>
      <c r="I204" s="15"/>
      <c r="J204" s="15">
        <v>116933</v>
      </c>
      <c r="K204" s="15"/>
      <c r="L204" s="15">
        <v>0</v>
      </c>
      <c r="M204" s="15"/>
      <c r="N204" s="15">
        <v>0</v>
      </c>
      <c r="O204" s="15"/>
      <c r="P204" s="15">
        <v>0</v>
      </c>
      <c r="Q204" s="15"/>
      <c r="R204" s="15">
        <v>0</v>
      </c>
      <c r="S204" s="15"/>
      <c r="T204" s="15">
        <v>0</v>
      </c>
      <c r="U204" s="15"/>
      <c r="V204" s="12">
        <v>0</v>
      </c>
      <c r="X204" s="17">
        <v>0</v>
      </c>
      <c r="Z204" s="17">
        <v>1017092</v>
      </c>
      <c r="AB204" s="17">
        <v>0</v>
      </c>
      <c r="AD204" s="17">
        <v>0</v>
      </c>
      <c r="AF204" s="17">
        <v>0</v>
      </c>
      <c r="AH204" s="17">
        <v>0</v>
      </c>
      <c r="AJ204" s="17">
        <v>0</v>
      </c>
      <c r="AO204" s="20">
        <v>8.6981000000000002</v>
      </c>
      <c r="BA204" s="18" t="e">
        <f>IF(AZ204&amp;AX204&amp;AV204&amp;AT204&amp;AR204&amp;AP204&amp;AN204&amp;AK204&amp;AI204&amp;AG204&amp;AE204&amp;AC204&amp;AA204&amp;Y204&amp;#REF!&amp;U204&amp;S204&amp;Q204&amp;O204&amp;M204&amp;K204&amp;I204&lt;&gt;"","Yes","No")</f>
        <v>#REF!</v>
      </c>
    </row>
    <row r="205" spans="1:53" x14ac:dyDescent="0.15">
      <c r="A205" s="9" t="s">
        <v>419</v>
      </c>
      <c r="B205" s="9" t="s">
        <v>420</v>
      </c>
      <c r="C205" s="10" t="s">
        <v>54</v>
      </c>
      <c r="D205" s="11">
        <v>195861</v>
      </c>
      <c r="E205" s="12">
        <v>93</v>
      </c>
      <c r="F205" s="13">
        <v>93</v>
      </c>
      <c r="G205" s="14"/>
      <c r="H205" s="15">
        <v>610961</v>
      </c>
      <c r="I205" s="15"/>
      <c r="J205" s="15">
        <v>0</v>
      </c>
      <c r="K205" s="15"/>
      <c r="L205" s="15">
        <v>0</v>
      </c>
      <c r="M205" s="15"/>
      <c r="N205" s="15">
        <v>0</v>
      </c>
      <c r="O205" s="15"/>
      <c r="P205" s="15">
        <v>0</v>
      </c>
      <c r="Q205" s="15"/>
      <c r="R205" s="15">
        <v>0</v>
      </c>
      <c r="S205" s="15"/>
      <c r="T205" s="15">
        <v>0</v>
      </c>
      <c r="U205" s="15"/>
      <c r="V205" s="12">
        <v>367587</v>
      </c>
      <c r="X205" s="17">
        <v>2798326</v>
      </c>
      <c r="Z205" s="17">
        <v>0</v>
      </c>
      <c r="AB205" s="17">
        <v>0</v>
      </c>
      <c r="AD205" s="17">
        <v>0</v>
      </c>
      <c r="AF205" s="17">
        <v>0</v>
      </c>
      <c r="AH205" s="17">
        <v>0</v>
      </c>
      <c r="AJ205" s="17">
        <v>169032</v>
      </c>
      <c r="AM205" s="20">
        <v>4.5801999999999996</v>
      </c>
      <c r="AY205" s="20">
        <v>0.45979999999999999</v>
      </c>
      <c r="BA205" s="18" t="e">
        <f>IF(AZ205&amp;AX205&amp;AV205&amp;AT205&amp;AR205&amp;AP205&amp;AN205&amp;AK205&amp;AI205&amp;AG205&amp;AE205&amp;AC205&amp;AA205&amp;Y205&amp;#REF!&amp;U205&amp;S205&amp;Q205&amp;O205&amp;M205&amp;K205&amp;I205&lt;&gt;"","Yes","No")</f>
        <v>#REF!</v>
      </c>
    </row>
    <row r="206" spans="1:53" x14ac:dyDescent="0.15">
      <c r="A206" s="9" t="s">
        <v>435</v>
      </c>
      <c r="B206" s="9" t="s">
        <v>436</v>
      </c>
      <c r="C206" s="10" t="s">
        <v>54</v>
      </c>
      <c r="D206" s="11">
        <v>258653</v>
      </c>
      <c r="E206" s="12">
        <v>91</v>
      </c>
      <c r="F206" s="13">
        <v>44</v>
      </c>
      <c r="G206" s="14"/>
      <c r="H206" s="15">
        <v>954</v>
      </c>
      <c r="I206" s="15"/>
      <c r="J206" s="15">
        <v>0</v>
      </c>
      <c r="K206" s="15"/>
      <c r="L206" s="15">
        <v>0</v>
      </c>
      <c r="M206" s="15"/>
      <c r="N206" s="15">
        <v>600396</v>
      </c>
      <c r="O206" s="15"/>
      <c r="P206" s="15">
        <v>0</v>
      </c>
      <c r="Q206" s="15"/>
      <c r="R206" s="15">
        <v>0</v>
      </c>
      <c r="S206" s="15"/>
      <c r="T206" s="15">
        <v>0</v>
      </c>
      <c r="U206" s="15"/>
      <c r="V206" s="12">
        <v>0</v>
      </c>
      <c r="X206" s="17">
        <v>5148</v>
      </c>
      <c r="Z206" s="17">
        <v>0</v>
      </c>
      <c r="AB206" s="17">
        <v>0</v>
      </c>
      <c r="AD206" s="17">
        <v>2310341</v>
      </c>
      <c r="AF206" s="17">
        <v>0</v>
      </c>
      <c r="AH206" s="17">
        <v>0</v>
      </c>
      <c r="AJ206" s="17">
        <v>0</v>
      </c>
      <c r="AM206" s="20">
        <v>5.3962000000000003</v>
      </c>
      <c r="BA206" s="18" t="e">
        <f>IF(AZ206&amp;AX206&amp;AV206&amp;AT206&amp;AR206&amp;AP206&amp;AN206&amp;AK206&amp;AI206&amp;AG206&amp;AE206&amp;AC206&amp;AA206&amp;Y206&amp;#REF!&amp;U206&amp;S206&amp;Q206&amp;O206&amp;M206&amp;K206&amp;I206&lt;&gt;"","Yes","No")</f>
        <v>#REF!</v>
      </c>
    </row>
    <row r="207" spans="1:53" x14ac:dyDescent="0.15">
      <c r="A207" s="9" t="s">
        <v>435</v>
      </c>
      <c r="B207" s="9" t="s">
        <v>436</v>
      </c>
      <c r="C207" s="10" t="s">
        <v>54</v>
      </c>
      <c r="D207" s="11">
        <v>258653</v>
      </c>
      <c r="E207" s="12">
        <v>91</v>
      </c>
      <c r="F207" s="13">
        <v>25</v>
      </c>
      <c r="G207" s="14"/>
      <c r="H207" s="15">
        <v>122841</v>
      </c>
      <c r="I207" s="15"/>
      <c r="J207" s="15">
        <v>0</v>
      </c>
      <c r="K207" s="15"/>
      <c r="L207" s="15">
        <v>0</v>
      </c>
      <c r="M207" s="15"/>
      <c r="N207" s="15">
        <v>200952</v>
      </c>
      <c r="O207" s="15"/>
      <c r="P207" s="15">
        <v>0</v>
      </c>
      <c r="Q207" s="15"/>
      <c r="R207" s="15">
        <v>0</v>
      </c>
      <c r="S207" s="15"/>
      <c r="T207" s="15">
        <v>0</v>
      </c>
      <c r="U207" s="15"/>
      <c r="V207" s="12">
        <v>0</v>
      </c>
      <c r="X207" s="17">
        <v>485751</v>
      </c>
      <c r="Z207" s="17">
        <v>0</v>
      </c>
      <c r="AB207" s="17">
        <v>0</v>
      </c>
      <c r="AD207" s="17">
        <v>837268</v>
      </c>
      <c r="AF207" s="17">
        <v>0</v>
      </c>
      <c r="AH207" s="17">
        <v>0</v>
      </c>
      <c r="AJ207" s="17">
        <v>0</v>
      </c>
      <c r="AM207" s="20">
        <v>3.9542999999999999</v>
      </c>
      <c r="BA207" s="18" t="e">
        <f>IF(AZ207&amp;AX207&amp;AV207&amp;AT207&amp;AR207&amp;AP207&amp;AN207&amp;AK207&amp;AI207&amp;AG207&amp;AE207&amp;AC207&amp;AA207&amp;Y207&amp;#REF!&amp;U207&amp;S207&amp;Q207&amp;O207&amp;M207&amp;K207&amp;I207&lt;&gt;"","Yes","No")</f>
        <v>#REF!</v>
      </c>
    </row>
    <row r="208" spans="1:53" x14ac:dyDescent="0.15">
      <c r="A208" s="9" t="s">
        <v>435</v>
      </c>
      <c r="B208" s="9" t="s">
        <v>436</v>
      </c>
      <c r="C208" s="10" t="s">
        <v>54</v>
      </c>
      <c r="D208" s="11">
        <v>258653</v>
      </c>
      <c r="E208" s="12">
        <v>91</v>
      </c>
      <c r="F208" s="13">
        <v>22</v>
      </c>
      <c r="G208" s="14"/>
      <c r="H208" s="15">
        <v>0</v>
      </c>
      <c r="I208" s="15"/>
      <c r="J208" s="15">
        <v>50975</v>
      </c>
      <c r="K208" s="15"/>
      <c r="L208" s="15">
        <v>0</v>
      </c>
      <c r="M208" s="15"/>
      <c r="N208" s="15">
        <v>86756</v>
      </c>
      <c r="O208" s="15"/>
      <c r="P208" s="15">
        <v>0</v>
      </c>
      <c r="Q208" s="15"/>
      <c r="R208" s="15">
        <v>0</v>
      </c>
      <c r="S208" s="15"/>
      <c r="T208" s="15">
        <v>0</v>
      </c>
      <c r="U208" s="15"/>
      <c r="V208" s="12">
        <v>0</v>
      </c>
      <c r="X208" s="17">
        <v>0</v>
      </c>
      <c r="Z208" s="17">
        <v>247865</v>
      </c>
      <c r="AB208" s="17">
        <v>0</v>
      </c>
      <c r="AD208" s="17">
        <v>631886</v>
      </c>
      <c r="AF208" s="17">
        <v>0</v>
      </c>
      <c r="AH208" s="17">
        <v>0</v>
      </c>
      <c r="AJ208" s="17">
        <v>0</v>
      </c>
      <c r="AO208" s="20">
        <v>4.8624999999999998</v>
      </c>
      <c r="BA208" s="18" t="e">
        <f>IF(AZ208&amp;AX208&amp;AV208&amp;AT208&amp;AR208&amp;AP208&amp;AN208&amp;AK208&amp;AI208&amp;AG208&amp;AE208&amp;AC208&amp;AA208&amp;Y208&amp;#REF!&amp;U208&amp;S208&amp;Q208&amp;O208&amp;M208&amp;K208&amp;I208&lt;&gt;"","Yes","No")</f>
        <v>#REF!</v>
      </c>
    </row>
    <row r="209" spans="1:53" x14ac:dyDescent="0.15">
      <c r="A209" s="9" t="s">
        <v>390</v>
      </c>
      <c r="B209" s="9" t="s">
        <v>391</v>
      </c>
      <c r="C209" s="10" t="s">
        <v>54</v>
      </c>
      <c r="D209" s="11">
        <v>163703</v>
      </c>
      <c r="E209" s="12">
        <v>103</v>
      </c>
      <c r="F209" s="13">
        <v>63</v>
      </c>
      <c r="G209" s="14"/>
      <c r="H209" s="15">
        <v>138917</v>
      </c>
      <c r="I209" s="15"/>
      <c r="J209" s="15">
        <v>822</v>
      </c>
      <c r="K209" s="15"/>
      <c r="L209" s="15">
        <v>0</v>
      </c>
      <c r="M209" s="15"/>
      <c r="N209" s="15">
        <v>538280</v>
      </c>
      <c r="O209" s="15"/>
      <c r="P209" s="15">
        <v>0</v>
      </c>
      <c r="Q209" s="15"/>
      <c r="R209" s="15">
        <v>0</v>
      </c>
      <c r="S209" s="15"/>
      <c r="T209" s="15">
        <v>0</v>
      </c>
      <c r="U209" s="15"/>
      <c r="V209" s="12">
        <v>0</v>
      </c>
      <c r="X209" s="17">
        <v>509321</v>
      </c>
      <c r="Z209" s="17">
        <v>5037</v>
      </c>
      <c r="AB209" s="17">
        <v>0</v>
      </c>
      <c r="AD209" s="17">
        <v>1900970</v>
      </c>
      <c r="AF209" s="17">
        <v>0</v>
      </c>
      <c r="AH209" s="17">
        <v>0</v>
      </c>
      <c r="AJ209" s="17">
        <v>0</v>
      </c>
      <c r="AM209" s="20">
        <v>3.6663999999999999</v>
      </c>
      <c r="AO209" s="20">
        <v>6.1276999999999999</v>
      </c>
      <c r="BA209" s="18" t="e">
        <f>IF(AZ209&amp;AX209&amp;AV209&amp;AT209&amp;AR209&amp;AP209&amp;AN209&amp;AK209&amp;AI209&amp;AG209&amp;AE209&amp;AC209&amp;AA209&amp;Y209&amp;#REF!&amp;U209&amp;S209&amp;Q209&amp;O209&amp;M209&amp;K209&amp;I209&lt;&gt;"","Yes","No")</f>
        <v>#REF!</v>
      </c>
    </row>
    <row r="210" spans="1:53" x14ac:dyDescent="0.15">
      <c r="A210" s="9" t="s">
        <v>390</v>
      </c>
      <c r="B210" s="9" t="s">
        <v>391</v>
      </c>
      <c r="C210" s="10" t="s">
        <v>54</v>
      </c>
      <c r="D210" s="11">
        <v>163703</v>
      </c>
      <c r="E210" s="12">
        <v>103</v>
      </c>
      <c r="F210" s="13">
        <v>29</v>
      </c>
      <c r="G210" s="14"/>
      <c r="H210" s="15">
        <v>0</v>
      </c>
      <c r="I210" s="15"/>
      <c r="J210" s="15">
        <v>71515</v>
      </c>
      <c r="K210" s="15"/>
      <c r="L210" s="15">
        <v>0</v>
      </c>
      <c r="M210" s="15"/>
      <c r="N210" s="15">
        <v>0</v>
      </c>
      <c r="O210" s="15"/>
      <c r="P210" s="15">
        <v>0</v>
      </c>
      <c r="Q210" s="15"/>
      <c r="R210" s="15">
        <v>0</v>
      </c>
      <c r="S210" s="15"/>
      <c r="T210" s="15">
        <v>0</v>
      </c>
      <c r="U210" s="15"/>
      <c r="V210" s="12">
        <v>0</v>
      </c>
      <c r="X210" s="17">
        <v>0</v>
      </c>
      <c r="Z210" s="17">
        <v>550502</v>
      </c>
      <c r="AB210" s="17">
        <v>0</v>
      </c>
      <c r="AD210" s="17">
        <v>0</v>
      </c>
      <c r="AF210" s="17">
        <v>0</v>
      </c>
      <c r="AH210" s="17">
        <v>0</v>
      </c>
      <c r="AJ210" s="17">
        <v>0</v>
      </c>
      <c r="AO210" s="20">
        <v>7.6977000000000002</v>
      </c>
      <c r="BA210" s="18" t="e">
        <f>IF(AZ210&amp;AX210&amp;AV210&amp;AT210&amp;AR210&amp;AP210&amp;AN210&amp;AK210&amp;AI210&amp;AG210&amp;AE210&amp;AC210&amp;AA210&amp;Y210&amp;#REF!&amp;U210&amp;S210&amp;Q210&amp;O210&amp;M210&amp;K210&amp;I210&lt;&gt;"","Yes","No")</f>
        <v>#REF!</v>
      </c>
    </row>
    <row r="211" spans="1:53" x14ac:dyDescent="0.15">
      <c r="A211" s="9" t="s">
        <v>390</v>
      </c>
      <c r="B211" s="9" t="s">
        <v>391</v>
      </c>
      <c r="C211" s="10" t="s">
        <v>54</v>
      </c>
      <c r="D211" s="11">
        <v>163703</v>
      </c>
      <c r="E211" s="12">
        <v>103</v>
      </c>
      <c r="F211" s="13">
        <v>11</v>
      </c>
      <c r="G211" s="14"/>
      <c r="H211" s="15">
        <v>2240</v>
      </c>
      <c r="I211" s="15"/>
      <c r="J211" s="15">
        <v>0</v>
      </c>
      <c r="K211" s="15"/>
      <c r="L211" s="15">
        <v>0</v>
      </c>
      <c r="M211" s="15"/>
      <c r="N211" s="15">
        <v>158052</v>
      </c>
      <c r="O211" s="15"/>
      <c r="P211" s="15">
        <v>0</v>
      </c>
      <c r="Q211" s="15"/>
      <c r="R211" s="15">
        <v>0</v>
      </c>
      <c r="S211" s="15"/>
      <c r="T211" s="15">
        <v>0</v>
      </c>
      <c r="U211" s="15"/>
      <c r="V211" s="12">
        <v>0</v>
      </c>
      <c r="X211" s="17">
        <v>11974</v>
      </c>
      <c r="Z211" s="17">
        <v>0</v>
      </c>
      <c r="AB211" s="17">
        <v>0</v>
      </c>
      <c r="AD211" s="17">
        <v>649120</v>
      </c>
      <c r="AF211" s="17">
        <v>0</v>
      </c>
      <c r="AH211" s="17">
        <v>0</v>
      </c>
      <c r="AJ211" s="17">
        <v>0</v>
      </c>
      <c r="AM211" s="20">
        <v>5.3455000000000004</v>
      </c>
      <c r="BA211" s="18" t="e">
        <f>IF(AZ211&amp;AX211&amp;AV211&amp;AT211&amp;AR211&amp;AP211&amp;AN211&amp;AK211&amp;AI211&amp;AG211&amp;AE211&amp;AC211&amp;AA211&amp;Y211&amp;#REF!&amp;U211&amp;S211&amp;Q211&amp;O211&amp;M211&amp;K211&amp;I211&lt;&gt;"","Yes","No")</f>
        <v>#REF!</v>
      </c>
    </row>
    <row r="212" spans="1:53" x14ac:dyDescent="0.15">
      <c r="A212" s="9" t="s">
        <v>859</v>
      </c>
      <c r="B212" s="9" t="s">
        <v>860</v>
      </c>
      <c r="C212" s="10" t="s">
        <v>54</v>
      </c>
      <c r="D212" s="11">
        <v>130447</v>
      </c>
      <c r="E212" s="12">
        <v>28</v>
      </c>
      <c r="F212" s="13">
        <v>6</v>
      </c>
      <c r="G212" s="14"/>
      <c r="H212" s="15">
        <v>0</v>
      </c>
      <c r="I212" s="15"/>
      <c r="J212" s="15">
        <v>22218</v>
      </c>
      <c r="K212" s="15"/>
      <c r="L212" s="15">
        <v>0</v>
      </c>
      <c r="M212" s="15"/>
      <c r="N212" s="15">
        <v>0</v>
      </c>
      <c r="O212" s="15"/>
      <c r="P212" s="15">
        <v>0</v>
      </c>
      <c r="Q212" s="15"/>
      <c r="R212" s="15">
        <v>0</v>
      </c>
      <c r="S212" s="15"/>
      <c r="T212" s="15">
        <v>0</v>
      </c>
      <c r="U212" s="15"/>
      <c r="V212" s="12">
        <v>0</v>
      </c>
      <c r="X212" s="17">
        <v>0</v>
      </c>
      <c r="Z212" s="17">
        <v>167041</v>
      </c>
      <c r="AB212" s="17">
        <v>0</v>
      </c>
      <c r="AD212" s="17">
        <v>0</v>
      </c>
      <c r="AF212" s="17">
        <v>0</v>
      </c>
      <c r="AH212" s="17">
        <v>0</v>
      </c>
      <c r="AJ212" s="17">
        <v>0</v>
      </c>
      <c r="AO212" s="20">
        <v>7.5183</v>
      </c>
      <c r="BA212" s="18" t="e">
        <f>IF(AZ212&amp;AX212&amp;AV212&amp;AT212&amp;AR212&amp;AP212&amp;AN212&amp;AK212&amp;AI212&amp;AG212&amp;AE212&amp;AC212&amp;AA212&amp;Y212&amp;#REF!&amp;U212&amp;S212&amp;Q212&amp;O212&amp;M212&amp;K212&amp;I212&lt;&gt;"","Yes","No")</f>
        <v>#REF!</v>
      </c>
    </row>
    <row r="213" spans="1:53" x14ac:dyDescent="0.15">
      <c r="A213" s="9" t="s">
        <v>859</v>
      </c>
      <c r="B213" s="9" t="s">
        <v>860</v>
      </c>
      <c r="C213" s="10" t="s">
        <v>54</v>
      </c>
      <c r="D213" s="11">
        <v>130447</v>
      </c>
      <c r="E213" s="12">
        <v>28</v>
      </c>
      <c r="F213" s="13">
        <v>22</v>
      </c>
      <c r="G213" s="14"/>
      <c r="H213" s="15">
        <v>198707</v>
      </c>
      <c r="I213" s="15"/>
      <c r="J213" s="15">
        <v>9731</v>
      </c>
      <c r="K213" s="15"/>
      <c r="L213" s="15">
        <v>0</v>
      </c>
      <c r="M213" s="15"/>
      <c r="N213" s="15">
        <v>0</v>
      </c>
      <c r="O213" s="15"/>
      <c r="P213" s="15">
        <v>0</v>
      </c>
      <c r="Q213" s="15"/>
      <c r="R213" s="15">
        <v>0</v>
      </c>
      <c r="S213" s="15"/>
      <c r="T213" s="15">
        <v>0</v>
      </c>
      <c r="U213" s="15"/>
      <c r="V213" s="12">
        <v>0</v>
      </c>
      <c r="X213" s="17">
        <v>834109</v>
      </c>
      <c r="Z213" s="17">
        <v>63209</v>
      </c>
      <c r="AB213" s="17">
        <v>0</v>
      </c>
      <c r="AD213" s="17">
        <v>0</v>
      </c>
      <c r="AF213" s="17">
        <v>0</v>
      </c>
      <c r="AH213" s="17">
        <v>0</v>
      </c>
      <c r="AJ213" s="17">
        <v>0</v>
      </c>
      <c r="AM213" s="20">
        <v>4.1977000000000002</v>
      </c>
      <c r="AO213" s="20">
        <v>6.4955999999999996</v>
      </c>
      <c r="BA213" s="18" t="e">
        <f>IF(AZ213&amp;AX213&amp;AV213&amp;AT213&amp;AR213&amp;AP213&amp;AN213&amp;AK213&amp;AI213&amp;AG213&amp;AE213&amp;AC213&amp;AA213&amp;Y213&amp;#REF!&amp;U213&amp;S213&amp;Q213&amp;O213&amp;M213&amp;K213&amp;I213&lt;&gt;"","Yes","No")</f>
        <v>#REF!</v>
      </c>
    </row>
    <row r="214" spans="1:53" x14ac:dyDescent="0.15">
      <c r="A214" s="9" t="s">
        <v>288</v>
      </c>
      <c r="B214" s="9" t="s">
        <v>289</v>
      </c>
      <c r="C214" s="10" t="s">
        <v>54</v>
      </c>
      <c r="D214" s="11">
        <v>12150996</v>
      </c>
      <c r="E214" s="12">
        <v>197</v>
      </c>
      <c r="F214" s="13">
        <v>2</v>
      </c>
      <c r="G214" s="14"/>
      <c r="H214" s="15">
        <v>0</v>
      </c>
      <c r="I214" s="15"/>
      <c r="J214" s="15">
        <v>0</v>
      </c>
      <c r="K214" s="15"/>
      <c r="L214" s="15">
        <v>0</v>
      </c>
      <c r="M214" s="15"/>
      <c r="N214" s="15">
        <v>3379</v>
      </c>
      <c r="O214" s="15"/>
      <c r="P214" s="15">
        <v>0</v>
      </c>
      <c r="Q214" s="15"/>
      <c r="R214" s="15">
        <v>0</v>
      </c>
      <c r="S214" s="15"/>
      <c r="T214" s="15">
        <v>0</v>
      </c>
      <c r="U214" s="15"/>
      <c r="V214" s="12">
        <v>0</v>
      </c>
      <c r="X214" s="17">
        <v>0</v>
      </c>
      <c r="Z214" s="17">
        <v>27</v>
      </c>
      <c r="AB214" s="17">
        <v>0</v>
      </c>
      <c r="AD214" s="17">
        <v>25309</v>
      </c>
      <c r="AF214" s="17">
        <v>0</v>
      </c>
      <c r="AH214" s="17">
        <v>0</v>
      </c>
      <c r="AJ214" s="17">
        <v>0</v>
      </c>
      <c r="BA214" s="18" t="e">
        <f>IF(AZ214&amp;AX214&amp;AV214&amp;AT214&amp;AR214&amp;AP214&amp;AN214&amp;AK214&amp;AI214&amp;AG214&amp;AE214&amp;AC214&amp;AA214&amp;Y214&amp;#REF!&amp;U214&amp;S214&amp;Q214&amp;O214&amp;M214&amp;K214&amp;I214&lt;&gt;"","Yes","No")</f>
        <v>#REF!</v>
      </c>
    </row>
    <row r="215" spans="1:53" x14ac:dyDescent="0.15">
      <c r="A215" s="9" t="s">
        <v>288</v>
      </c>
      <c r="B215" s="9" t="s">
        <v>289</v>
      </c>
      <c r="C215" s="10" t="s">
        <v>54</v>
      </c>
      <c r="D215" s="11">
        <v>12150996</v>
      </c>
      <c r="E215" s="12">
        <v>197</v>
      </c>
      <c r="F215" s="13">
        <v>166</v>
      </c>
      <c r="G215" s="14"/>
      <c r="H215" s="15">
        <v>0</v>
      </c>
      <c r="I215" s="15"/>
      <c r="J215" s="15">
        <v>0</v>
      </c>
      <c r="K215" s="15"/>
      <c r="L215" s="15">
        <v>0</v>
      </c>
      <c r="M215" s="15"/>
      <c r="N215" s="15">
        <v>1811173</v>
      </c>
      <c r="O215" s="15"/>
      <c r="P215" s="15">
        <v>0</v>
      </c>
      <c r="Q215" s="15"/>
      <c r="R215" s="15">
        <v>263672</v>
      </c>
      <c r="S215" s="15"/>
      <c r="T215" s="15">
        <v>0</v>
      </c>
      <c r="U215" s="15"/>
      <c r="V215" s="12">
        <v>0</v>
      </c>
      <c r="X215" s="17">
        <v>0</v>
      </c>
      <c r="Z215" s="17">
        <v>0</v>
      </c>
      <c r="AB215" s="17">
        <v>0</v>
      </c>
      <c r="AD215" s="17">
        <v>5271597</v>
      </c>
      <c r="AF215" s="17">
        <v>409385</v>
      </c>
      <c r="AH215" s="17">
        <v>0</v>
      </c>
      <c r="AJ215" s="17">
        <v>0</v>
      </c>
      <c r="AS215" s="20">
        <v>19.992999999999999</v>
      </c>
      <c r="BA215" s="18" t="e">
        <f>IF(AZ215&amp;AX215&amp;AV215&amp;AT215&amp;AR215&amp;AP215&amp;AN215&amp;AK215&amp;AI215&amp;AG215&amp;AE215&amp;AC215&amp;AA215&amp;Y215&amp;#REF!&amp;U215&amp;S215&amp;Q215&amp;O215&amp;M215&amp;K215&amp;I215&lt;&gt;"","Yes","No")</f>
        <v>#REF!</v>
      </c>
    </row>
    <row r="216" spans="1:53" x14ac:dyDescent="0.15">
      <c r="A216" s="9" t="s">
        <v>542</v>
      </c>
      <c r="B216" s="9" t="s">
        <v>543</v>
      </c>
      <c r="C216" s="10" t="s">
        <v>54</v>
      </c>
      <c r="D216" s="11">
        <v>308231</v>
      </c>
      <c r="E216" s="12">
        <v>66</v>
      </c>
      <c r="F216" s="13">
        <v>41</v>
      </c>
      <c r="G216" s="14"/>
      <c r="H216" s="15">
        <v>0</v>
      </c>
      <c r="I216" s="15"/>
      <c r="J216" s="15">
        <v>30879</v>
      </c>
      <c r="K216" s="15"/>
      <c r="L216" s="15">
        <v>0</v>
      </c>
      <c r="M216" s="15"/>
      <c r="N216" s="15">
        <v>383629</v>
      </c>
      <c r="O216" s="15"/>
      <c r="P216" s="15">
        <v>0</v>
      </c>
      <c r="Q216" s="15"/>
      <c r="R216" s="15">
        <v>0</v>
      </c>
      <c r="S216" s="15"/>
      <c r="T216" s="15">
        <v>0</v>
      </c>
      <c r="U216" s="15"/>
      <c r="V216" s="12">
        <v>5769</v>
      </c>
      <c r="X216" s="17">
        <v>0</v>
      </c>
      <c r="Z216" s="17">
        <v>230173</v>
      </c>
      <c r="AB216" s="17">
        <v>0</v>
      </c>
      <c r="AD216" s="17">
        <v>1826422</v>
      </c>
      <c r="AF216" s="17">
        <v>0</v>
      </c>
      <c r="AH216" s="17">
        <v>0</v>
      </c>
      <c r="AJ216" s="17">
        <v>8711</v>
      </c>
      <c r="AO216" s="20">
        <v>7.4539999999999997</v>
      </c>
      <c r="AY216" s="20">
        <v>1.51</v>
      </c>
      <c r="BA216" s="18" t="e">
        <f>IF(AZ216&amp;AX216&amp;AV216&amp;AT216&amp;AR216&amp;AP216&amp;AN216&amp;AK216&amp;AI216&amp;AG216&amp;AE216&amp;AC216&amp;AA216&amp;Y216&amp;#REF!&amp;U216&amp;S216&amp;Q216&amp;O216&amp;M216&amp;K216&amp;I216&lt;&gt;"","Yes","No")</f>
        <v>#REF!</v>
      </c>
    </row>
    <row r="217" spans="1:53" x14ac:dyDescent="0.15">
      <c r="A217" s="9" t="s">
        <v>542</v>
      </c>
      <c r="B217" s="9" t="s">
        <v>543</v>
      </c>
      <c r="C217" s="10" t="s">
        <v>54</v>
      </c>
      <c r="D217" s="11">
        <v>308231</v>
      </c>
      <c r="E217" s="12">
        <v>66</v>
      </c>
      <c r="F217" s="13">
        <v>25</v>
      </c>
      <c r="G217" s="14"/>
      <c r="H217" s="15">
        <v>0</v>
      </c>
      <c r="I217" s="15"/>
      <c r="J217" s="15">
        <v>90459</v>
      </c>
      <c r="K217" s="15"/>
      <c r="L217" s="15">
        <v>0</v>
      </c>
      <c r="M217" s="15"/>
      <c r="N217" s="15">
        <v>0</v>
      </c>
      <c r="O217" s="15"/>
      <c r="P217" s="15">
        <v>0</v>
      </c>
      <c r="Q217" s="15"/>
      <c r="R217" s="15">
        <v>0</v>
      </c>
      <c r="S217" s="15"/>
      <c r="T217" s="15">
        <v>0</v>
      </c>
      <c r="U217" s="15"/>
      <c r="V217" s="12">
        <v>0</v>
      </c>
      <c r="X217" s="17">
        <v>0</v>
      </c>
      <c r="Z217" s="17">
        <v>813145</v>
      </c>
      <c r="AB217" s="17">
        <v>0</v>
      </c>
      <c r="AD217" s="17">
        <v>0</v>
      </c>
      <c r="AF217" s="17">
        <v>0</v>
      </c>
      <c r="AH217" s="17">
        <v>0</v>
      </c>
      <c r="AJ217" s="17">
        <v>0</v>
      </c>
      <c r="AO217" s="20">
        <v>8.9891000000000005</v>
      </c>
      <c r="BA217" s="18" t="e">
        <f>IF(AZ217&amp;AX217&amp;AV217&amp;AT217&amp;AR217&amp;AP217&amp;AN217&amp;AK217&amp;AI217&amp;AG217&amp;AE217&amp;AC217&amp;AA217&amp;Y217&amp;#REF!&amp;U217&amp;S217&amp;Q217&amp;O217&amp;M217&amp;K217&amp;I217&lt;&gt;"","Yes","No")</f>
        <v>#REF!</v>
      </c>
    </row>
    <row r="218" spans="1:53" x14ac:dyDescent="0.15">
      <c r="A218" s="9" t="s">
        <v>748</v>
      </c>
      <c r="B218" s="9" t="s">
        <v>543</v>
      </c>
      <c r="C218" s="10" t="s">
        <v>54</v>
      </c>
      <c r="D218" s="11">
        <v>308231</v>
      </c>
      <c r="E218" s="12">
        <v>38</v>
      </c>
      <c r="F218" s="13">
        <v>24</v>
      </c>
      <c r="G218" s="14"/>
      <c r="H218" s="15">
        <v>223406</v>
      </c>
      <c r="I218" s="15"/>
      <c r="J218" s="15">
        <v>0</v>
      </c>
      <c r="K218" s="15"/>
      <c r="L218" s="15">
        <v>0</v>
      </c>
      <c r="M218" s="15"/>
      <c r="N218" s="15">
        <v>0</v>
      </c>
      <c r="O218" s="15"/>
      <c r="P218" s="15">
        <v>0</v>
      </c>
      <c r="Q218" s="15"/>
      <c r="R218" s="15">
        <v>0</v>
      </c>
      <c r="S218" s="15"/>
      <c r="T218" s="15">
        <v>0</v>
      </c>
      <c r="U218" s="15"/>
      <c r="V218" s="12">
        <v>0</v>
      </c>
      <c r="X218" s="17">
        <v>970161</v>
      </c>
      <c r="Z218" s="17">
        <v>0</v>
      </c>
      <c r="AB218" s="17">
        <v>0</v>
      </c>
      <c r="AD218" s="17">
        <v>0</v>
      </c>
      <c r="AF218" s="17">
        <v>0</v>
      </c>
      <c r="AH218" s="17">
        <v>0</v>
      </c>
      <c r="AJ218" s="17">
        <v>0</v>
      </c>
      <c r="AM218" s="20">
        <v>4.3426</v>
      </c>
      <c r="BA218" s="18" t="e">
        <f>IF(AZ218&amp;AX218&amp;AV218&amp;AT218&amp;AR218&amp;AP218&amp;AN218&amp;AK218&amp;AI218&amp;AG218&amp;AE218&amp;AC218&amp;AA218&amp;Y218&amp;#REF!&amp;U218&amp;S218&amp;Q218&amp;O218&amp;M218&amp;K218&amp;I218&lt;&gt;"","Yes","No")</f>
        <v>#REF!</v>
      </c>
    </row>
    <row r="219" spans="1:53" x14ac:dyDescent="0.15">
      <c r="A219" s="9" t="s">
        <v>748</v>
      </c>
      <c r="B219" s="9" t="s">
        <v>543</v>
      </c>
      <c r="C219" s="10" t="s">
        <v>54</v>
      </c>
      <c r="D219" s="11">
        <v>308231</v>
      </c>
      <c r="E219" s="12">
        <v>38</v>
      </c>
      <c r="F219" s="13">
        <v>2</v>
      </c>
      <c r="G219" s="14"/>
      <c r="H219" s="15">
        <v>0</v>
      </c>
      <c r="I219" s="15"/>
      <c r="J219" s="15">
        <v>5408</v>
      </c>
      <c r="K219" s="15"/>
      <c r="L219" s="15">
        <v>0</v>
      </c>
      <c r="M219" s="15"/>
      <c r="N219" s="15">
        <v>0</v>
      </c>
      <c r="O219" s="15"/>
      <c r="P219" s="15">
        <v>0</v>
      </c>
      <c r="Q219" s="15"/>
      <c r="R219" s="15">
        <v>0</v>
      </c>
      <c r="S219" s="15"/>
      <c r="T219" s="15">
        <v>0</v>
      </c>
      <c r="U219" s="15"/>
      <c r="V219" s="12">
        <v>0</v>
      </c>
      <c r="X219" s="17">
        <v>0</v>
      </c>
      <c r="Z219" s="17">
        <v>23284</v>
      </c>
      <c r="AB219" s="17">
        <v>0</v>
      </c>
      <c r="AD219" s="17">
        <v>0</v>
      </c>
      <c r="AF219" s="17">
        <v>0</v>
      </c>
      <c r="AH219" s="17">
        <v>0</v>
      </c>
      <c r="AJ219" s="17">
        <v>0</v>
      </c>
      <c r="AO219" s="20">
        <v>4.3055000000000003</v>
      </c>
      <c r="BA219" s="18" t="e">
        <f>IF(AZ219&amp;AX219&amp;AV219&amp;AT219&amp;AR219&amp;AP219&amp;AN219&amp;AK219&amp;AI219&amp;AG219&amp;AE219&amp;AC219&amp;AA219&amp;Y219&amp;#REF!&amp;U219&amp;S219&amp;Q219&amp;O219&amp;M219&amp;K219&amp;I219&lt;&gt;"","Yes","No")</f>
        <v>#REF!</v>
      </c>
    </row>
    <row r="220" spans="1:53" x14ac:dyDescent="0.15">
      <c r="A220" s="9" t="s">
        <v>748</v>
      </c>
      <c r="B220" s="9" t="s">
        <v>543</v>
      </c>
      <c r="C220" s="10" t="s">
        <v>54</v>
      </c>
      <c r="D220" s="11">
        <v>308231</v>
      </c>
      <c r="E220" s="12">
        <v>38</v>
      </c>
      <c r="F220" s="13">
        <v>12</v>
      </c>
      <c r="G220" s="14"/>
      <c r="H220" s="15">
        <v>0</v>
      </c>
      <c r="I220" s="15"/>
      <c r="J220" s="15">
        <v>30053</v>
      </c>
      <c r="K220" s="15"/>
      <c r="L220" s="15">
        <v>0</v>
      </c>
      <c r="M220" s="15"/>
      <c r="N220" s="15">
        <v>0</v>
      </c>
      <c r="O220" s="15"/>
      <c r="P220" s="15">
        <v>0</v>
      </c>
      <c r="Q220" s="15"/>
      <c r="R220" s="15">
        <v>0</v>
      </c>
      <c r="S220" s="15"/>
      <c r="T220" s="15">
        <v>0</v>
      </c>
      <c r="U220" s="15"/>
      <c r="V220" s="12">
        <v>0</v>
      </c>
      <c r="X220" s="17">
        <v>0</v>
      </c>
      <c r="Z220" s="17">
        <v>204951</v>
      </c>
      <c r="AB220" s="17">
        <v>0</v>
      </c>
      <c r="AD220" s="17">
        <v>0</v>
      </c>
      <c r="AF220" s="17">
        <v>0</v>
      </c>
      <c r="AH220" s="17">
        <v>0</v>
      </c>
      <c r="AJ220" s="17">
        <v>0</v>
      </c>
      <c r="AO220" s="20">
        <v>6.8197000000000001</v>
      </c>
      <c r="BA220" s="18" t="e">
        <f>IF(AZ220&amp;AX220&amp;AV220&amp;AT220&amp;AR220&amp;AP220&amp;AN220&amp;AK220&amp;AI220&amp;AG220&amp;AE220&amp;AC220&amp;AA220&amp;Y220&amp;#REF!&amp;U220&amp;S220&amp;Q220&amp;O220&amp;M220&amp;K220&amp;I220&lt;&gt;"","Yes","No")</f>
        <v>#REF!</v>
      </c>
    </row>
    <row r="221" spans="1:53" x14ac:dyDescent="0.15">
      <c r="A221" s="9" t="s">
        <v>378</v>
      </c>
      <c r="B221" s="9" t="s">
        <v>379</v>
      </c>
      <c r="C221" s="10" t="s">
        <v>54</v>
      </c>
      <c r="D221" s="11">
        <v>370583</v>
      </c>
      <c r="E221" s="12">
        <v>107</v>
      </c>
      <c r="F221" s="13">
        <v>46</v>
      </c>
      <c r="G221" s="14"/>
      <c r="H221" s="15">
        <v>291670</v>
      </c>
      <c r="I221" s="15"/>
      <c r="J221" s="15">
        <v>0</v>
      </c>
      <c r="K221" s="15"/>
      <c r="L221" s="15">
        <v>0</v>
      </c>
      <c r="M221" s="15"/>
      <c r="N221" s="15">
        <v>0</v>
      </c>
      <c r="O221" s="15"/>
      <c r="P221" s="15">
        <v>0</v>
      </c>
      <c r="Q221" s="15"/>
      <c r="R221" s="15">
        <v>0</v>
      </c>
      <c r="S221" s="15"/>
      <c r="T221" s="15">
        <v>0</v>
      </c>
      <c r="U221" s="15"/>
      <c r="V221" s="12">
        <v>436913</v>
      </c>
      <c r="X221" s="17">
        <v>1334304</v>
      </c>
      <c r="Z221" s="17">
        <v>0</v>
      </c>
      <c r="AB221" s="17">
        <v>0</v>
      </c>
      <c r="AD221" s="17">
        <v>0</v>
      </c>
      <c r="AF221" s="17">
        <v>0</v>
      </c>
      <c r="AH221" s="17">
        <v>0</v>
      </c>
      <c r="AJ221" s="17">
        <v>248259</v>
      </c>
      <c r="AM221" s="20">
        <v>4.5747</v>
      </c>
      <c r="AY221" s="20">
        <v>0.56820000000000004</v>
      </c>
      <c r="BA221" s="18" t="e">
        <f>IF(AZ221&amp;AX221&amp;AV221&amp;AT221&amp;AR221&amp;AP221&amp;AN221&amp;AK221&amp;AI221&amp;AG221&amp;AE221&amp;AC221&amp;AA221&amp;Y221&amp;#REF!&amp;U221&amp;S221&amp;Q221&amp;O221&amp;M221&amp;K221&amp;I221&lt;&gt;"","Yes","No")</f>
        <v>#REF!</v>
      </c>
    </row>
    <row r="222" spans="1:53" x14ac:dyDescent="0.15">
      <c r="A222" s="9" t="s">
        <v>378</v>
      </c>
      <c r="B222" s="9" t="s">
        <v>379</v>
      </c>
      <c r="C222" s="10" t="s">
        <v>54</v>
      </c>
      <c r="D222" s="11">
        <v>370583</v>
      </c>
      <c r="E222" s="12">
        <v>107</v>
      </c>
      <c r="F222" s="13">
        <v>22</v>
      </c>
      <c r="G222" s="14"/>
      <c r="H222" s="15">
        <v>53713</v>
      </c>
      <c r="I222" s="15"/>
      <c r="J222" s="15">
        <v>97603</v>
      </c>
      <c r="K222" s="15"/>
      <c r="L222" s="15">
        <v>0</v>
      </c>
      <c r="M222" s="15"/>
      <c r="N222" s="15">
        <v>0</v>
      </c>
      <c r="O222" s="15"/>
      <c r="P222" s="15">
        <v>0</v>
      </c>
      <c r="Q222" s="15"/>
      <c r="R222" s="15">
        <v>0</v>
      </c>
      <c r="S222" s="15"/>
      <c r="T222" s="15">
        <v>0</v>
      </c>
      <c r="U222" s="15"/>
      <c r="V222" s="12">
        <v>0</v>
      </c>
      <c r="X222" s="17">
        <v>0</v>
      </c>
      <c r="Z222" s="17">
        <v>618220</v>
      </c>
      <c r="AB222" s="17">
        <v>0</v>
      </c>
      <c r="AD222" s="17">
        <v>0</v>
      </c>
      <c r="AF222" s="17">
        <v>0</v>
      </c>
      <c r="AH222" s="17">
        <v>0</v>
      </c>
      <c r="AJ222" s="17">
        <v>0</v>
      </c>
      <c r="AM222" s="20">
        <v>0</v>
      </c>
      <c r="AO222" s="20">
        <v>6.3339999999999996</v>
      </c>
      <c r="BA222" s="18" t="e">
        <f>IF(AZ222&amp;AX222&amp;AV222&amp;AT222&amp;AR222&amp;AP222&amp;AN222&amp;AK222&amp;AI222&amp;AG222&amp;AE222&amp;AC222&amp;AA222&amp;Y222&amp;#REF!&amp;U222&amp;S222&amp;Q222&amp;O222&amp;M222&amp;K222&amp;I222&lt;&gt;"","Yes","No")</f>
        <v>#REF!</v>
      </c>
    </row>
    <row r="223" spans="1:53" x14ac:dyDescent="0.15">
      <c r="A223" s="9" t="s">
        <v>378</v>
      </c>
      <c r="B223" s="9" t="s">
        <v>379</v>
      </c>
      <c r="C223" s="10" t="s">
        <v>54</v>
      </c>
      <c r="D223" s="11">
        <v>370583</v>
      </c>
      <c r="E223" s="12">
        <v>107</v>
      </c>
      <c r="F223" s="13">
        <v>13</v>
      </c>
      <c r="G223" s="14"/>
      <c r="H223" s="15">
        <v>11827</v>
      </c>
      <c r="I223" s="15"/>
      <c r="J223" s="15">
        <v>23655</v>
      </c>
      <c r="K223" s="15"/>
      <c r="L223" s="15">
        <v>0</v>
      </c>
      <c r="M223" s="15"/>
      <c r="N223" s="15">
        <v>0</v>
      </c>
      <c r="O223" s="15"/>
      <c r="P223" s="15">
        <v>0</v>
      </c>
      <c r="Q223" s="15"/>
      <c r="R223" s="15">
        <v>0</v>
      </c>
      <c r="S223" s="15"/>
      <c r="T223" s="15">
        <v>0</v>
      </c>
      <c r="U223" s="15"/>
      <c r="V223" s="12">
        <v>0</v>
      </c>
      <c r="X223" s="17">
        <v>143221</v>
      </c>
      <c r="Z223" s="17">
        <v>114440</v>
      </c>
      <c r="AB223" s="17">
        <v>0</v>
      </c>
      <c r="AD223" s="17">
        <v>0</v>
      </c>
      <c r="AF223" s="17">
        <v>0</v>
      </c>
      <c r="AH223" s="17">
        <v>0</v>
      </c>
      <c r="AJ223" s="17">
        <v>0</v>
      </c>
      <c r="AM223" s="20">
        <v>12.1097</v>
      </c>
      <c r="AO223" s="20">
        <v>4.8379000000000003</v>
      </c>
      <c r="BA223" s="18" t="e">
        <f>IF(AZ223&amp;AX223&amp;AV223&amp;AT223&amp;AR223&amp;AP223&amp;AN223&amp;AK223&amp;AI223&amp;AG223&amp;AE223&amp;AC223&amp;AA223&amp;Y223&amp;#REF!&amp;U223&amp;S223&amp;Q223&amp;O223&amp;M223&amp;K223&amp;I223&lt;&gt;"","Yes","No")</f>
        <v>#REF!</v>
      </c>
    </row>
    <row r="224" spans="1:53" x14ac:dyDescent="0.15">
      <c r="A224" s="9" t="s">
        <v>378</v>
      </c>
      <c r="B224" s="9" t="s">
        <v>379</v>
      </c>
      <c r="C224" s="10" t="s">
        <v>54</v>
      </c>
      <c r="D224" s="11">
        <v>370583</v>
      </c>
      <c r="E224" s="12">
        <v>107</v>
      </c>
      <c r="F224" s="13">
        <v>11</v>
      </c>
      <c r="G224" s="14"/>
      <c r="H224" s="15">
        <v>124908</v>
      </c>
      <c r="I224" s="15"/>
      <c r="J224" s="15">
        <v>0</v>
      </c>
      <c r="K224" s="15"/>
      <c r="L224" s="15">
        <v>0</v>
      </c>
      <c r="M224" s="15"/>
      <c r="N224" s="15">
        <v>0</v>
      </c>
      <c r="O224" s="15"/>
      <c r="P224" s="15">
        <v>0</v>
      </c>
      <c r="Q224" s="15"/>
      <c r="R224" s="15">
        <v>0</v>
      </c>
      <c r="S224" s="15"/>
      <c r="T224" s="15">
        <v>0</v>
      </c>
      <c r="U224" s="15"/>
      <c r="V224" s="12">
        <v>0</v>
      </c>
      <c r="X224" s="17">
        <v>500934</v>
      </c>
      <c r="Z224" s="17">
        <v>0</v>
      </c>
      <c r="AB224" s="17">
        <v>0</v>
      </c>
      <c r="AD224" s="17">
        <v>0</v>
      </c>
      <c r="AF224" s="17">
        <v>0</v>
      </c>
      <c r="AH224" s="17">
        <v>0</v>
      </c>
      <c r="AJ224" s="17">
        <v>0</v>
      </c>
      <c r="AM224" s="20">
        <v>4.0103999999999997</v>
      </c>
      <c r="BA224" s="18" t="e">
        <f>IF(AZ224&amp;AX224&amp;AV224&amp;AT224&amp;AR224&amp;AP224&amp;AN224&amp;AK224&amp;AI224&amp;AG224&amp;AE224&amp;AC224&amp;AA224&amp;Y224&amp;#REF!&amp;U224&amp;S224&amp;Q224&amp;O224&amp;M224&amp;K224&amp;I224&lt;&gt;"","Yes","No")</f>
        <v>#REF!</v>
      </c>
    </row>
    <row r="225" spans="1:53" x14ac:dyDescent="0.15">
      <c r="A225" s="9" t="s">
        <v>399</v>
      </c>
      <c r="B225" s="9" t="s">
        <v>379</v>
      </c>
      <c r="C225" s="10" t="s">
        <v>54</v>
      </c>
      <c r="D225" s="11">
        <v>370583</v>
      </c>
      <c r="E225" s="12">
        <v>98</v>
      </c>
      <c r="F225" s="13">
        <v>98</v>
      </c>
      <c r="G225" s="14"/>
      <c r="H225" s="15">
        <v>0</v>
      </c>
      <c r="I225" s="15"/>
      <c r="J225" s="15">
        <v>109427</v>
      </c>
      <c r="K225" s="15"/>
      <c r="L225" s="15">
        <v>0</v>
      </c>
      <c r="M225" s="15"/>
      <c r="N225" s="15">
        <v>0</v>
      </c>
      <c r="O225" s="15"/>
      <c r="P225" s="15">
        <v>0</v>
      </c>
      <c r="Q225" s="15"/>
      <c r="R225" s="15">
        <v>0</v>
      </c>
      <c r="S225" s="15"/>
      <c r="T225" s="15">
        <v>0</v>
      </c>
      <c r="U225" s="15"/>
      <c r="V225" s="12">
        <v>0</v>
      </c>
      <c r="X225" s="17">
        <v>0</v>
      </c>
      <c r="Z225" s="17">
        <v>1660042</v>
      </c>
      <c r="AB225" s="17">
        <v>0</v>
      </c>
      <c r="AD225" s="17">
        <v>0</v>
      </c>
      <c r="AF225" s="17">
        <v>0</v>
      </c>
      <c r="AH225" s="17">
        <v>0</v>
      </c>
      <c r="AJ225" s="17">
        <v>0</v>
      </c>
      <c r="AO225" s="20">
        <v>15.170299999999999</v>
      </c>
      <c r="BA225" s="18" t="e">
        <f>IF(AZ225&amp;AX225&amp;AV225&amp;AT225&amp;AR225&amp;AP225&amp;AN225&amp;AK225&amp;AI225&amp;AG225&amp;AE225&amp;AC225&amp;AA225&amp;Y225&amp;#REF!&amp;U225&amp;S225&amp;Q225&amp;O225&amp;M225&amp;K225&amp;I225&lt;&gt;"","Yes","No")</f>
        <v>#REF!</v>
      </c>
    </row>
    <row r="226" spans="1:53" x14ac:dyDescent="0.15">
      <c r="A226" s="9" t="s">
        <v>864</v>
      </c>
      <c r="B226" s="9" t="s">
        <v>379</v>
      </c>
      <c r="C226" s="10" t="s">
        <v>54</v>
      </c>
      <c r="D226" s="11">
        <v>370583</v>
      </c>
      <c r="E226" s="12">
        <v>28</v>
      </c>
      <c r="F226" s="13">
        <v>28</v>
      </c>
      <c r="G226" s="14"/>
      <c r="H226" s="15">
        <v>506620</v>
      </c>
      <c r="I226" s="15"/>
      <c r="J226" s="15">
        <v>0</v>
      </c>
      <c r="K226" s="15"/>
      <c r="L226" s="15">
        <v>0</v>
      </c>
      <c r="M226" s="15"/>
      <c r="N226" s="15">
        <v>0</v>
      </c>
      <c r="O226" s="15"/>
      <c r="P226" s="15">
        <v>0</v>
      </c>
      <c r="Q226" s="15"/>
      <c r="R226" s="15">
        <v>0</v>
      </c>
      <c r="S226" s="15"/>
      <c r="T226" s="15">
        <v>0</v>
      </c>
      <c r="U226" s="15"/>
      <c r="V226" s="12">
        <v>0</v>
      </c>
      <c r="X226" s="17">
        <v>210964</v>
      </c>
      <c r="Z226" s="17">
        <v>0</v>
      </c>
      <c r="AB226" s="17">
        <v>0</v>
      </c>
      <c r="AD226" s="17">
        <v>0</v>
      </c>
      <c r="AF226" s="17">
        <v>0</v>
      </c>
      <c r="AH226" s="17">
        <v>0</v>
      </c>
      <c r="AJ226" s="17">
        <v>0</v>
      </c>
      <c r="AM226" s="20">
        <v>0.41639999999999999</v>
      </c>
      <c r="BA226" s="18" t="e">
        <f>IF(AZ226&amp;AX226&amp;AV226&amp;AT226&amp;AR226&amp;AP226&amp;AN226&amp;AK226&amp;AI226&amp;AG226&amp;AE226&amp;AC226&amp;AA226&amp;Y226&amp;#REF!&amp;U226&amp;S226&amp;Q226&amp;O226&amp;M226&amp;K226&amp;I226&lt;&gt;"","Yes","No")</f>
        <v>#REF!</v>
      </c>
    </row>
    <row r="227" spans="1:53" x14ac:dyDescent="0.15">
      <c r="A227" s="9" t="s">
        <v>401</v>
      </c>
      <c r="B227" s="9" t="s">
        <v>402</v>
      </c>
      <c r="C227" s="10" t="s">
        <v>54</v>
      </c>
      <c r="D227" s="11">
        <v>345580</v>
      </c>
      <c r="E227" s="12">
        <v>97</v>
      </c>
      <c r="F227" s="13">
        <v>9</v>
      </c>
      <c r="G227" s="14"/>
      <c r="H227" s="15">
        <v>0</v>
      </c>
      <c r="I227" s="15"/>
      <c r="J227" s="15">
        <v>18467</v>
      </c>
      <c r="K227" s="15"/>
      <c r="L227" s="15">
        <v>0</v>
      </c>
      <c r="M227" s="15"/>
      <c r="N227" s="15">
        <v>0</v>
      </c>
      <c r="O227" s="15"/>
      <c r="P227" s="15">
        <v>0</v>
      </c>
      <c r="Q227" s="15"/>
      <c r="R227" s="15">
        <v>0</v>
      </c>
      <c r="S227" s="15"/>
      <c r="T227" s="15">
        <v>0</v>
      </c>
      <c r="U227" s="15"/>
      <c r="V227" s="12">
        <v>0</v>
      </c>
      <c r="X227" s="17">
        <v>0</v>
      </c>
      <c r="Z227" s="17">
        <v>245949</v>
      </c>
      <c r="AB227" s="17">
        <v>0</v>
      </c>
      <c r="AD227" s="17">
        <v>0</v>
      </c>
      <c r="AF227" s="17">
        <v>0</v>
      </c>
      <c r="AH227" s="17">
        <v>0</v>
      </c>
      <c r="AJ227" s="17">
        <v>0</v>
      </c>
      <c r="AO227" s="20">
        <v>13.318300000000001</v>
      </c>
      <c r="BA227" s="18" t="e">
        <f>IF(AZ227&amp;AX227&amp;AV227&amp;AT227&amp;AR227&amp;AP227&amp;AN227&amp;AK227&amp;AI227&amp;AG227&amp;AE227&amp;AC227&amp;AA227&amp;Y227&amp;#REF!&amp;U227&amp;S227&amp;Q227&amp;O227&amp;M227&amp;K227&amp;I227&lt;&gt;"","Yes","No")</f>
        <v>#REF!</v>
      </c>
    </row>
    <row r="228" spans="1:53" x14ac:dyDescent="0.15">
      <c r="A228" s="9" t="s">
        <v>401</v>
      </c>
      <c r="B228" s="9" t="s">
        <v>402</v>
      </c>
      <c r="C228" s="10" t="s">
        <v>54</v>
      </c>
      <c r="D228" s="11">
        <v>345580</v>
      </c>
      <c r="E228" s="12">
        <v>97</v>
      </c>
      <c r="F228" s="13">
        <v>58</v>
      </c>
      <c r="G228" s="14"/>
      <c r="H228" s="15">
        <v>0</v>
      </c>
      <c r="I228" s="15"/>
      <c r="J228" s="15">
        <v>0</v>
      </c>
      <c r="K228" s="15"/>
      <c r="L228" s="15">
        <v>0</v>
      </c>
      <c r="M228" s="15"/>
      <c r="N228" s="15">
        <v>1268795</v>
      </c>
      <c r="O228" s="15"/>
      <c r="P228" s="15">
        <v>0</v>
      </c>
      <c r="Q228" s="15"/>
      <c r="R228" s="15">
        <v>34139</v>
      </c>
      <c r="S228" s="15"/>
      <c r="T228" s="15">
        <v>0</v>
      </c>
      <c r="U228" s="15"/>
      <c r="V228" s="12">
        <v>135986</v>
      </c>
      <c r="X228" s="17">
        <v>0</v>
      </c>
      <c r="Z228" s="17">
        <v>0</v>
      </c>
      <c r="AB228" s="17">
        <v>0</v>
      </c>
      <c r="AD228" s="17">
        <v>3614923</v>
      </c>
      <c r="AF228" s="17">
        <v>0</v>
      </c>
      <c r="AH228" s="17">
        <v>0</v>
      </c>
      <c r="AJ228" s="17">
        <v>80661</v>
      </c>
      <c r="AY228" s="20">
        <v>0.59319999999999995</v>
      </c>
      <c r="BA228" s="18" t="e">
        <f>IF(AZ228&amp;AX228&amp;AV228&amp;AT228&amp;AR228&amp;AP228&amp;AN228&amp;AK228&amp;AI228&amp;AG228&amp;AE228&amp;AC228&amp;AA228&amp;Y228&amp;#REF!&amp;U228&amp;S228&amp;Q228&amp;O228&amp;M228&amp;K228&amp;I228&lt;&gt;"","Yes","No")</f>
        <v>#REF!</v>
      </c>
    </row>
    <row r="229" spans="1:53" x14ac:dyDescent="0.15">
      <c r="A229" s="9" t="s">
        <v>401</v>
      </c>
      <c r="B229" s="9" t="s">
        <v>402</v>
      </c>
      <c r="C229" s="10" t="s">
        <v>54</v>
      </c>
      <c r="D229" s="11">
        <v>345580</v>
      </c>
      <c r="E229" s="12">
        <v>97</v>
      </c>
      <c r="F229" s="13">
        <v>30</v>
      </c>
      <c r="G229" s="14"/>
      <c r="H229" s="15">
        <v>0</v>
      </c>
      <c r="I229" s="15"/>
      <c r="J229" s="15">
        <v>0</v>
      </c>
      <c r="K229" s="15"/>
      <c r="L229" s="15">
        <v>0</v>
      </c>
      <c r="M229" s="15"/>
      <c r="N229" s="15">
        <v>218812</v>
      </c>
      <c r="O229" s="15"/>
      <c r="P229" s="15">
        <v>0</v>
      </c>
      <c r="Q229" s="15"/>
      <c r="R229" s="15">
        <v>0</v>
      </c>
      <c r="S229" s="15"/>
      <c r="T229" s="15">
        <v>0</v>
      </c>
      <c r="U229" s="15"/>
      <c r="V229" s="12">
        <v>0</v>
      </c>
      <c r="X229" s="17">
        <v>0</v>
      </c>
      <c r="Z229" s="17">
        <v>0</v>
      </c>
      <c r="AB229" s="17">
        <v>0</v>
      </c>
      <c r="AD229" s="17">
        <v>1347921</v>
      </c>
      <c r="AF229" s="17">
        <v>0</v>
      </c>
      <c r="AH229" s="17">
        <v>0</v>
      </c>
      <c r="AJ229" s="17">
        <v>0</v>
      </c>
      <c r="BA229" s="18" t="e">
        <f>IF(AZ229&amp;AX229&amp;AV229&amp;AT229&amp;AR229&amp;AP229&amp;AN229&amp;AK229&amp;AI229&amp;AG229&amp;AE229&amp;AC229&amp;AA229&amp;Y229&amp;#REF!&amp;U229&amp;S229&amp;Q229&amp;O229&amp;M229&amp;K229&amp;I229&lt;&gt;"","Yes","No")</f>
        <v>#REF!</v>
      </c>
    </row>
    <row r="230" spans="1:53" x14ac:dyDescent="0.15">
      <c r="A230" s="9" t="s">
        <v>453</v>
      </c>
      <c r="B230" s="9" t="s">
        <v>454</v>
      </c>
      <c r="C230" s="10" t="s">
        <v>54</v>
      </c>
      <c r="D230" s="11">
        <v>12150996</v>
      </c>
      <c r="E230" s="12">
        <v>84</v>
      </c>
      <c r="F230" s="13">
        <v>48</v>
      </c>
      <c r="G230" s="14"/>
      <c r="H230" s="15">
        <v>0</v>
      </c>
      <c r="I230" s="15"/>
      <c r="J230" s="15">
        <v>28786</v>
      </c>
      <c r="K230" s="15"/>
      <c r="L230" s="15">
        <v>0</v>
      </c>
      <c r="M230" s="15"/>
      <c r="N230" s="15">
        <v>670689</v>
      </c>
      <c r="O230" s="15"/>
      <c r="P230" s="15">
        <v>0</v>
      </c>
      <c r="Q230" s="15"/>
      <c r="R230" s="15">
        <v>0</v>
      </c>
      <c r="S230" s="15"/>
      <c r="T230" s="15">
        <v>0</v>
      </c>
      <c r="U230" s="15"/>
      <c r="V230" s="12">
        <v>0</v>
      </c>
      <c r="X230" s="17">
        <v>0</v>
      </c>
      <c r="Z230" s="17">
        <v>121485</v>
      </c>
      <c r="AB230" s="17">
        <v>0</v>
      </c>
      <c r="AD230" s="17">
        <v>2172032</v>
      </c>
      <c r="AF230" s="17">
        <v>0</v>
      </c>
      <c r="AH230" s="17">
        <v>0</v>
      </c>
      <c r="AJ230" s="17">
        <v>0</v>
      </c>
      <c r="AO230" s="20">
        <v>4.2202999999999999</v>
      </c>
      <c r="BA230" s="18" t="e">
        <f>IF(AZ230&amp;AX230&amp;AV230&amp;AT230&amp;AR230&amp;AP230&amp;AN230&amp;AK230&amp;AI230&amp;AG230&amp;AE230&amp;AC230&amp;AA230&amp;Y230&amp;#REF!&amp;U230&amp;S230&amp;Q230&amp;O230&amp;M230&amp;K230&amp;I230&lt;&gt;"","Yes","No")</f>
        <v>#REF!</v>
      </c>
    </row>
    <row r="231" spans="1:53" x14ac:dyDescent="0.15">
      <c r="A231" s="9" t="s">
        <v>993</v>
      </c>
      <c r="B231" s="9" t="s">
        <v>994</v>
      </c>
      <c r="C231" s="10" t="s">
        <v>54</v>
      </c>
      <c r="D231" s="11">
        <v>219454</v>
      </c>
      <c r="E231" s="12">
        <v>10</v>
      </c>
      <c r="F231" s="13">
        <v>7</v>
      </c>
      <c r="G231" s="14"/>
      <c r="H231" s="15">
        <v>0</v>
      </c>
      <c r="I231" s="15"/>
      <c r="J231" s="15">
        <v>0</v>
      </c>
      <c r="K231" s="15"/>
      <c r="L231" s="15">
        <v>0</v>
      </c>
      <c r="M231" s="15"/>
      <c r="N231" s="15">
        <v>93006</v>
      </c>
      <c r="O231" s="15"/>
      <c r="P231" s="15">
        <v>0</v>
      </c>
      <c r="Q231" s="15"/>
      <c r="R231" s="15">
        <v>0</v>
      </c>
      <c r="S231" s="15"/>
      <c r="T231" s="15">
        <v>0</v>
      </c>
      <c r="U231" s="15"/>
      <c r="V231" s="12">
        <v>0</v>
      </c>
      <c r="X231" s="17">
        <v>0</v>
      </c>
      <c r="Z231" s="17">
        <v>0</v>
      </c>
      <c r="AB231" s="17">
        <v>0</v>
      </c>
      <c r="AD231" s="17">
        <v>474280</v>
      </c>
      <c r="AF231" s="17">
        <v>0</v>
      </c>
      <c r="AH231" s="17">
        <v>0</v>
      </c>
      <c r="AJ231" s="17">
        <v>0</v>
      </c>
      <c r="BA231" s="18" t="e">
        <f>IF(AZ231&amp;AX231&amp;AV231&amp;AT231&amp;AR231&amp;AP231&amp;AN231&amp;AK231&amp;AI231&amp;AG231&amp;AE231&amp;AC231&amp;AA231&amp;Y231&amp;#REF!&amp;U231&amp;S231&amp;Q231&amp;O231&amp;M231&amp;K231&amp;I231&lt;&gt;"","Yes","No")</f>
        <v>#REF!</v>
      </c>
    </row>
    <row r="232" spans="1:53" x14ac:dyDescent="0.15">
      <c r="A232" s="9" t="s">
        <v>993</v>
      </c>
      <c r="B232" s="9" t="s">
        <v>994</v>
      </c>
      <c r="C232" s="10" t="s">
        <v>54</v>
      </c>
      <c r="D232" s="11">
        <v>219454</v>
      </c>
      <c r="E232" s="12">
        <v>10</v>
      </c>
      <c r="F232" s="13">
        <v>3</v>
      </c>
      <c r="G232" s="14"/>
      <c r="H232" s="15">
        <v>0</v>
      </c>
      <c r="I232" s="15"/>
      <c r="J232" s="15">
        <v>20162</v>
      </c>
      <c r="K232" s="15"/>
      <c r="L232" s="15">
        <v>0</v>
      </c>
      <c r="M232" s="15"/>
      <c r="N232" s="15">
        <v>1399</v>
      </c>
      <c r="O232" s="15"/>
      <c r="P232" s="15">
        <v>0</v>
      </c>
      <c r="Q232" s="15"/>
      <c r="R232" s="15">
        <v>0</v>
      </c>
      <c r="S232" s="15"/>
      <c r="T232" s="15">
        <v>0</v>
      </c>
      <c r="U232" s="15"/>
      <c r="V232" s="12">
        <v>0</v>
      </c>
      <c r="X232" s="17">
        <v>0</v>
      </c>
      <c r="Z232" s="17">
        <v>45597</v>
      </c>
      <c r="AB232" s="17">
        <v>0</v>
      </c>
      <c r="AD232" s="17">
        <v>40051</v>
      </c>
      <c r="AF232" s="17">
        <v>0</v>
      </c>
      <c r="AH232" s="17">
        <v>0</v>
      </c>
      <c r="AJ232" s="17">
        <v>0</v>
      </c>
      <c r="AO232" s="20">
        <v>2.2614999999999998</v>
      </c>
      <c r="BA232" s="18" t="e">
        <f>IF(AZ232&amp;AX232&amp;AV232&amp;AT232&amp;AR232&amp;AP232&amp;AN232&amp;AK232&amp;AI232&amp;AG232&amp;AE232&amp;AC232&amp;AA232&amp;Y232&amp;#REF!&amp;U232&amp;S232&amp;Q232&amp;O232&amp;M232&amp;K232&amp;I232&lt;&gt;"","Yes","No")</f>
        <v>#REF!</v>
      </c>
    </row>
    <row r="233" spans="1:53" x14ac:dyDescent="0.15">
      <c r="A233" s="9" t="s">
        <v>997</v>
      </c>
      <c r="B233" s="9" t="s">
        <v>998</v>
      </c>
      <c r="C233" s="10" t="s">
        <v>54</v>
      </c>
      <c r="D233" s="11">
        <v>99904</v>
      </c>
      <c r="E233" s="12">
        <v>10</v>
      </c>
      <c r="F233" s="13">
        <v>6</v>
      </c>
      <c r="G233" s="14"/>
      <c r="H233" s="15">
        <v>0</v>
      </c>
      <c r="I233" s="15"/>
      <c r="J233" s="15">
        <v>37708</v>
      </c>
      <c r="K233" s="15"/>
      <c r="L233" s="15">
        <v>0</v>
      </c>
      <c r="M233" s="15"/>
      <c r="N233" s="15">
        <v>23918</v>
      </c>
      <c r="O233" s="15"/>
      <c r="P233" s="15">
        <v>0</v>
      </c>
      <c r="Q233" s="15"/>
      <c r="R233" s="15">
        <v>0</v>
      </c>
      <c r="S233" s="15"/>
      <c r="T233" s="15">
        <v>0</v>
      </c>
      <c r="U233" s="15"/>
      <c r="V233" s="12">
        <v>0</v>
      </c>
      <c r="X233" s="17">
        <v>0</v>
      </c>
      <c r="Z233" s="17">
        <v>0</v>
      </c>
      <c r="AB233" s="17">
        <v>0</v>
      </c>
      <c r="AD233" s="17">
        <v>0</v>
      </c>
      <c r="AF233" s="17">
        <v>0</v>
      </c>
      <c r="AH233" s="17">
        <v>0</v>
      </c>
      <c r="AJ233" s="17">
        <v>0</v>
      </c>
      <c r="AO233" s="20">
        <v>0</v>
      </c>
      <c r="BA233" s="18" t="e">
        <f>IF(AZ233&amp;AX233&amp;AV233&amp;AT233&amp;AR233&amp;AP233&amp;AN233&amp;AK233&amp;AI233&amp;AG233&amp;AE233&amp;AC233&amp;AA233&amp;Y233&amp;#REF!&amp;U233&amp;S233&amp;Q233&amp;O233&amp;M233&amp;K233&amp;I233&lt;&gt;"","Yes","No")</f>
        <v>#REF!</v>
      </c>
    </row>
    <row r="234" spans="1:53" x14ac:dyDescent="0.15">
      <c r="A234" s="9" t="s">
        <v>997</v>
      </c>
      <c r="B234" s="9" t="s">
        <v>998</v>
      </c>
      <c r="C234" s="10" t="s">
        <v>54</v>
      </c>
      <c r="D234" s="11">
        <v>99904</v>
      </c>
      <c r="E234" s="12">
        <v>10</v>
      </c>
      <c r="F234" s="13">
        <v>4</v>
      </c>
      <c r="G234" s="14"/>
      <c r="H234" s="15">
        <v>0</v>
      </c>
      <c r="I234" s="15"/>
      <c r="J234" s="15">
        <v>8268</v>
      </c>
      <c r="K234" s="15"/>
      <c r="L234" s="15">
        <v>0</v>
      </c>
      <c r="M234" s="15"/>
      <c r="N234" s="15">
        <v>0</v>
      </c>
      <c r="O234" s="15"/>
      <c r="P234" s="15">
        <v>0</v>
      </c>
      <c r="Q234" s="15"/>
      <c r="R234" s="15">
        <v>0</v>
      </c>
      <c r="S234" s="15"/>
      <c r="T234" s="15">
        <v>0</v>
      </c>
      <c r="U234" s="15"/>
      <c r="V234" s="12">
        <v>0</v>
      </c>
      <c r="X234" s="17">
        <v>0</v>
      </c>
      <c r="Z234" s="17">
        <v>234284</v>
      </c>
      <c r="AB234" s="17">
        <v>0</v>
      </c>
      <c r="AD234" s="17">
        <v>123365</v>
      </c>
      <c r="AF234" s="17">
        <v>0</v>
      </c>
      <c r="AH234" s="17">
        <v>0</v>
      </c>
      <c r="AJ234" s="17">
        <v>0</v>
      </c>
      <c r="AO234" s="20">
        <v>28.336200000000002</v>
      </c>
      <c r="BA234" s="18" t="e">
        <f>IF(AZ234&amp;AX234&amp;AV234&amp;AT234&amp;AR234&amp;AP234&amp;AN234&amp;AK234&amp;AI234&amp;AG234&amp;AE234&amp;AC234&amp;AA234&amp;Y234&amp;#REF!&amp;U234&amp;S234&amp;Q234&amp;O234&amp;M234&amp;K234&amp;I234&lt;&gt;"","Yes","No")</f>
        <v>#REF!</v>
      </c>
    </row>
    <row r="235" spans="1:53" x14ac:dyDescent="0.15">
      <c r="A235" s="9" t="s">
        <v>699</v>
      </c>
      <c r="B235" s="9" t="s">
        <v>700</v>
      </c>
      <c r="C235" s="10" t="s">
        <v>54</v>
      </c>
      <c r="D235" s="11">
        <v>165074</v>
      </c>
      <c r="E235" s="12">
        <v>41</v>
      </c>
      <c r="F235" s="13">
        <v>8</v>
      </c>
      <c r="G235" s="14"/>
      <c r="H235" s="15">
        <v>0</v>
      </c>
      <c r="I235" s="15"/>
      <c r="J235" s="15">
        <v>34847</v>
      </c>
      <c r="K235" s="15"/>
      <c r="L235" s="15">
        <v>0</v>
      </c>
      <c r="M235" s="15"/>
      <c r="N235" s="15">
        <v>0</v>
      </c>
      <c r="O235" s="15"/>
      <c r="P235" s="15">
        <v>0</v>
      </c>
      <c r="Q235" s="15"/>
      <c r="R235" s="15">
        <v>0</v>
      </c>
      <c r="S235" s="15"/>
      <c r="T235" s="15">
        <v>0</v>
      </c>
      <c r="U235" s="15"/>
      <c r="V235" s="12">
        <v>0</v>
      </c>
      <c r="X235" s="17">
        <v>0</v>
      </c>
      <c r="Z235" s="17">
        <v>201200</v>
      </c>
      <c r="AB235" s="17">
        <v>0</v>
      </c>
      <c r="AD235" s="17">
        <v>0</v>
      </c>
      <c r="AF235" s="17">
        <v>0</v>
      </c>
      <c r="AH235" s="17">
        <v>0</v>
      </c>
      <c r="AJ235" s="17">
        <v>0</v>
      </c>
      <c r="AO235" s="20">
        <v>5.7737999999999996</v>
      </c>
      <c r="BA235" s="18" t="e">
        <f>IF(AZ235&amp;AX235&amp;AV235&amp;AT235&amp;AR235&amp;AP235&amp;AN235&amp;AK235&amp;AI235&amp;AG235&amp;AE235&amp;AC235&amp;AA235&amp;Y235&amp;#REF!&amp;U235&amp;S235&amp;Q235&amp;O235&amp;M235&amp;K235&amp;I235&lt;&gt;"","Yes","No")</f>
        <v>#REF!</v>
      </c>
    </row>
    <row r="236" spans="1:53" x14ac:dyDescent="0.15">
      <c r="A236" s="9" t="s">
        <v>699</v>
      </c>
      <c r="B236" s="9" t="s">
        <v>700</v>
      </c>
      <c r="C236" s="10" t="s">
        <v>54</v>
      </c>
      <c r="D236" s="11">
        <v>165074</v>
      </c>
      <c r="E236" s="12">
        <v>41</v>
      </c>
      <c r="F236" s="13">
        <v>21</v>
      </c>
      <c r="G236" s="14"/>
      <c r="H236" s="15">
        <v>144748</v>
      </c>
      <c r="I236" s="15"/>
      <c r="J236" s="15">
        <v>273</v>
      </c>
      <c r="K236" s="15"/>
      <c r="L236" s="15">
        <v>0</v>
      </c>
      <c r="M236" s="15"/>
      <c r="N236" s="15">
        <v>0</v>
      </c>
      <c r="O236" s="15"/>
      <c r="P236" s="15">
        <v>0</v>
      </c>
      <c r="Q236" s="15"/>
      <c r="R236" s="15">
        <v>0</v>
      </c>
      <c r="S236" s="15"/>
      <c r="T236" s="15">
        <v>0</v>
      </c>
      <c r="U236" s="15"/>
      <c r="V236" s="12">
        <v>6171</v>
      </c>
      <c r="X236" s="17">
        <v>757029</v>
      </c>
      <c r="Z236" s="17">
        <v>0</v>
      </c>
      <c r="AB236" s="17">
        <v>0</v>
      </c>
      <c r="AD236" s="17">
        <v>0</v>
      </c>
      <c r="AF236" s="17">
        <v>0</v>
      </c>
      <c r="AH236" s="17">
        <v>0</v>
      </c>
      <c r="AJ236" s="17">
        <v>16844</v>
      </c>
      <c r="AM236" s="20">
        <v>5.23</v>
      </c>
      <c r="AO236" s="20">
        <v>0</v>
      </c>
      <c r="AY236" s="20">
        <v>2.7294999999999998</v>
      </c>
      <c r="BA236" s="18" t="e">
        <f>IF(AZ236&amp;AX236&amp;AV236&amp;AT236&amp;AR236&amp;AP236&amp;AN236&amp;AK236&amp;AI236&amp;AG236&amp;AE236&amp;AC236&amp;AA236&amp;Y236&amp;#REF!&amp;U236&amp;S236&amp;Q236&amp;O236&amp;M236&amp;K236&amp;I236&lt;&gt;"","Yes","No")</f>
        <v>#REF!</v>
      </c>
    </row>
    <row r="237" spans="1:53" x14ac:dyDescent="0.15">
      <c r="A237" s="9" t="s">
        <v>699</v>
      </c>
      <c r="B237" s="9" t="s">
        <v>700</v>
      </c>
      <c r="C237" s="10" t="s">
        <v>54</v>
      </c>
      <c r="D237" s="11">
        <v>165074</v>
      </c>
      <c r="E237" s="12">
        <v>41</v>
      </c>
      <c r="F237" s="13">
        <v>12</v>
      </c>
      <c r="G237" s="14"/>
      <c r="H237" s="15">
        <v>42533</v>
      </c>
      <c r="I237" s="15"/>
      <c r="J237" s="15">
        <v>0</v>
      </c>
      <c r="K237" s="15"/>
      <c r="L237" s="15">
        <v>0</v>
      </c>
      <c r="M237" s="15"/>
      <c r="N237" s="15">
        <v>233356</v>
      </c>
      <c r="O237" s="15"/>
      <c r="P237" s="15">
        <v>0</v>
      </c>
      <c r="Q237" s="15"/>
      <c r="R237" s="15">
        <v>0</v>
      </c>
      <c r="S237" s="15"/>
      <c r="T237" s="15">
        <v>0</v>
      </c>
      <c r="U237" s="15"/>
      <c r="V237" s="12">
        <v>0</v>
      </c>
      <c r="X237" s="17">
        <v>178265</v>
      </c>
      <c r="Z237" s="17">
        <v>0</v>
      </c>
      <c r="AB237" s="17">
        <v>0</v>
      </c>
      <c r="AD237" s="17">
        <v>896510</v>
      </c>
      <c r="AF237" s="17">
        <v>0</v>
      </c>
      <c r="AH237" s="17">
        <v>0</v>
      </c>
      <c r="AJ237" s="17">
        <v>0</v>
      </c>
      <c r="AM237" s="20">
        <v>4.1912000000000003</v>
      </c>
      <c r="BA237" s="18" t="e">
        <f>IF(AZ237&amp;AX237&amp;AV237&amp;AT237&amp;AR237&amp;AP237&amp;AN237&amp;AK237&amp;AI237&amp;AG237&amp;AE237&amp;AC237&amp;AA237&amp;Y237&amp;#REF!&amp;U237&amp;S237&amp;Q237&amp;O237&amp;M237&amp;K237&amp;I237&lt;&gt;"","Yes","No")</f>
        <v>#REF!</v>
      </c>
    </row>
    <row r="238" spans="1:53" x14ac:dyDescent="0.15">
      <c r="A238" s="9" t="s">
        <v>666</v>
      </c>
      <c r="B238" s="9" t="s">
        <v>667</v>
      </c>
      <c r="C238" s="10" t="s">
        <v>54</v>
      </c>
      <c r="D238" s="11">
        <v>367260</v>
      </c>
      <c r="E238" s="12">
        <v>46</v>
      </c>
      <c r="F238" s="13">
        <v>4</v>
      </c>
      <c r="G238" s="14"/>
      <c r="H238" s="15">
        <v>0</v>
      </c>
      <c r="I238" s="15"/>
      <c r="J238" s="15">
        <v>13542</v>
      </c>
      <c r="K238" s="15"/>
      <c r="L238" s="15">
        <v>0</v>
      </c>
      <c r="M238" s="15"/>
      <c r="N238" s="15">
        <v>0</v>
      </c>
      <c r="O238" s="15"/>
      <c r="P238" s="15">
        <v>0</v>
      </c>
      <c r="Q238" s="15"/>
      <c r="R238" s="15">
        <v>0</v>
      </c>
      <c r="S238" s="15"/>
      <c r="T238" s="15">
        <v>0</v>
      </c>
      <c r="U238" s="15"/>
      <c r="V238" s="12">
        <v>0</v>
      </c>
      <c r="X238" s="17">
        <v>0</v>
      </c>
      <c r="Z238" s="17">
        <v>0</v>
      </c>
      <c r="AB238" s="17">
        <v>0</v>
      </c>
      <c r="AD238" s="17">
        <v>0</v>
      </c>
      <c r="AF238" s="17">
        <v>0</v>
      </c>
      <c r="AH238" s="17">
        <v>0</v>
      </c>
      <c r="AJ238" s="17">
        <v>0</v>
      </c>
      <c r="AO238" s="20">
        <v>0</v>
      </c>
      <c r="BA238" s="18" t="e">
        <f>IF(AZ238&amp;AX238&amp;AV238&amp;AT238&amp;AR238&amp;AP238&amp;AN238&amp;AK238&amp;AI238&amp;AG238&amp;AE238&amp;AC238&amp;AA238&amp;Y238&amp;#REF!&amp;U238&amp;S238&amp;Q238&amp;O238&amp;M238&amp;K238&amp;I238&lt;&gt;"","Yes","No")</f>
        <v>#REF!</v>
      </c>
    </row>
    <row r="239" spans="1:53" x14ac:dyDescent="0.15">
      <c r="A239" s="9" t="s">
        <v>666</v>
      </c>
      <c r="B239" s="9" t="s">
        <v>667</v>
      </c>
      <c r="C239" s="10" t="s">
        <v>54</v>
      </c>
      <c r="D239" s="11">
        <v>367260</v>
      </c>
      <c r="E239" s="12">
        <v>46</v>
      </c>
      <c r="F239" s="13">
        <v>32</v>
      </c>
      <c r="G239" s="14"/>
      <c r="H239" s="15">
        <v>454775</v>
      </c>
      <c r="I239" s="15"/>
      <c r="J239" s="15">
        <v>0</v>
      </c>
      <c r="K239" s="15"/>
      <c r="L239" s="15">
        <v>0</v>
      </c>
      <c r="M239" s="15"/>
      <c r="N239" s="15">
        <v>0</v>
      </c>
      <c r="O239" s="15"/>
      <c r="P239" s="15">
        <v>0</v>
      </c>
      <c r="Q239" s="15"/>
      <c r="R239" s="15">
        <v>0</v>
      </c>
      <c r="S239" s="15"/>
      <c r="T239" s="15">
        <v>0</v>
      </c>
      <c r="U239" s="15"/>
      <c r="V239" s="12">
        <v>0</v>
      </c>
      <c r="X239" s="17">
        <v>2027013</v>
      </c>
      <c r="Z239" s="17">
        <v>0</v>
      </c>
      <c r="AB239" s="17">
        <v>0</v>
      </c>
      <c r="AD239" s="17">
        <v>0</v>
      </c>
      <c r="AF239" s="17">
        <v>0</v>
      </c>
      <c r="AH239" s="17">
        <v>0</v>
      </c>
      <c r="AJ239" s="17">
        <v>0</v>
      </c>
      <c r="AM239" s="20">
        <v>4.4572000000000003</v>
      </c>
      <c r="BA239" s="18" t="e">
        <f>IF(AZ239&amp;AX239&amp;AV239&amp;AT239&amp;AR239&amp;AP239&amp;AN239&amp;AK239&amp;AI239&amp;AG239&amp;AE239&amp;AC239&amp;AA239&amp;Y239&amp;#REF!&amp;U239&amp;S239&amp;Q239&amp;O239&amp;M239&amp;K239&amp;I239&lt;&gt;"","Yes","No")</f>
        <v>#REF!</v>
      </c>
    </row>
    <row r="240" spans="1:53" x14ac:dyDescent="0.15">
      <c r="A240" s="9" t="s">
        <v>666</v>
      </c>
      <c r="B240" s="9" t="s">
        <v>667</v>
      </c>
      <c r="C240" s="10" t="s">
        <v>54</v>
      </c>
      <c r="D240" s="11">
        <v>367260</v>
      </c>
      <c r="E240" s="12">
        <v>46</v>
      </c>
      <c r="F240" s="13">
        <v>10</v>
      </c>
      <c r="G240" s="14"/>
      <c r="H240" s="15">
        <v>0</v>
      </c>
      <c r="I240" s="15"/>
      <c r="J240" s="15">
        <v>32062</v>
      </c>
      <c r="K240" s="15"/>
      <c r="L240" s="15">
        <v>0</v>
      </c>
      <c r="M240" s="15"/>
      <c r="N240" s="15">
        <v>0</v>
      </c>
      <c r="O240" s="15"/>
      <c r="P240" s="15">
        <v>0</v>
      </c>
      <c r="Q240" s="15"/>
      <c r="R240" s="15">
        <v>0</v>
      </c>
      <c r="S240" s="15"/>
      <c r="T240" s="15">
        <v>0</v>
      </c>
      <c r="U240" s="15"/>
      <c r="V240" s="12">
        <v>0</v>
      </c>
      <c r="X240" s="17">
        <v>0</v>
      </c>
      <c r="Z240" s="17">
        <v>299131</v>
      </c>
      <c r="AB240" s="17">
        <v>0</v>
      </c>
      <c r="AD240" s="17">
        <v>0</v>
      </c>
      <c r="AF240" s="17">
        <v>0</v>
      </c>
      <c r="AH240" s="17">
        <v>0</v>
      </c>
      <c r="AJ240" s="17">
        <v>0</v>
      </c>
      <c r="AO240" s="20">
        <v>9.3298000000000005</v>
      </c>
      <c r="BA240" s="18" t="e">
        <f>IF(AZ240&amp;AX240&amp;AV240&amp;AT240&amp;AR240&amp;AP240&amp;AN240&amp;AK240&amp;AI240&amp;AG240&amp;AE240&amp;AC240&amp;AA240&amp;Y240&amp;#REF!&amp;U240&amp;S240&amp;Q240&amp;O240&amp;M240&amp;K240&amp;I240&lt;&gt;"","Yes","No")</f>
        <v>#REF!</v>
      </c>
    </row>
    <row r="241" spans="1:53" x14ac:dyDescent="0.15">
      <c r="A241" s="9" t="s">
        <v>711</v>
      </c>
      <c r="B241" s="9" t="s">
        <v>712</v>
      </c>
      <c r="C241" s="10" t="s">
        <v>54</v>
      </c>
      <c r="D241" s="11">
        <v>219454</v>
      </c>
      <c r="E241" s="12">
        <v>40</v>
      </c>
      <c r="F241" s="13">
        <v>8</v>
      </c>
      <c r="G241" s="14"/>
      <c r="H241" s="15">
        <v>0</v>
      </c>
      <c r="I241" s="15"/>
      <c r="J241" s="15">
        <v>0</v>
      </c>
      <c r="K241" s="15"/>
      <c r="L241" s="15">
        <v>0</v>
      </c>
      <c r="M241" s="15"/>
      <c r="N241" s="15">
        <v>40859</v>
      </c>
      <c r="O241" s="15"/>
      <c r="P241" s="15">
        <v>0</v>
      </c>
      <c r="Q241" s="15"/>
      <c r="R241" s="15">
        <v>0</v>
      </c>
      <c r="S241" s="15"/>
      <c r="T241" s="15">
        <v>0</v>
      </c>
      <c r="U241" s="15"/>
      <c r="V241" s="12">
        <v>0</v>
      </c>
      <c r="X241" s="17">
        <v>0</v>
      </c>
      <c r="Z241" s="17">
        <v>0</v>
      </c>
      <c r="AB241" s="17">
        <v>0</v>
      </c>
      <c r="AD241" s="17">
        <v>228368</v>
      </c>
      <c r="AF241" s="17">
        <v>0</v>
      </c>
      <c r="AH241" s="17">
        <v>0</v>
      </c>
      <c r="AJ241" s="17">
        <v>0</v>
      </c>
      <c r="BA241" s="18" t="e">
        <f>IF(AZ241&amp;AX241&amp;AV241&amp;AT241&amp;AR241&amp;AP241&amp;AN241&amp;AK241&amp;AI241&amp;AG241&amp;AE241&amp;AC241&amp;AA241&amp;Y241&amp;#REF!&amp;U241&amp;S241&amp;Q241&amp;O241&amp;M241&amp;K241&amp;I241&lt;&gt;"","Yes","No")</f>
        <v>#REF!</v>
      </c>
    </row>
    <row r="242" spans="1:53" x14ac:dyDescent="0.15">
      <c r="A242" s="9" t="s">
        <v>711</v>
      </c>
      <c r="B242" s="9" t="s">
        <v>712</v>
      </c>
      <c r="C242" s="10" t="s">
        <v>54</v>
      </c>
      <c r="D242" s="11">
        <v>219454</v>
      </c>
      <c r="E242" s="12">
        <v>40</v>
      </c>
      <c r="F242" s="13">
        <v>4</v>
      </c>
      <c r="G242" s="14"/>
      <c r="H242" s="15">
        <v>0</v>
      </c>
      <c r="I242" s="15"/>
      <c r="J242" s="15">
        <v>0</v>
      </c>
      <c r="K242" s="15"/>
      <c r="L242" s="15">
        <v>0</v>
      </c>
      <c r="M242" s="15"/>
      <c r="N242" s="15">
        <v>45704</v>
      </c>
      <c r="O242" s="15"/>
      <c r="P242" s="15">
        <v>0</v>
      </c>
      <c r="Q242" s="15"/>
      <c r="R242" s="15">
        <v>0</v>
      </c>
      <c r="S242" s="15"/>
      <c r="T242" s="15">
        <v>0</v>
      </c>
      <c r="U242" s="15"/>
      <c r="V242" s="12">
        <v>0</v>
      </c>
      <c r="X242" s="17">
        <v>0</v>
      </c>
      <c r="Z242" s="17">
        <v>0</v>
      </c>
      <c r="AB242" s="17">
        <v>0</v>
      </c>
      <c r="AD242" s="17">
        <v>288456</v>
      </c>
      <c r="AF242" s="17">
        <v>0</v>
      </c>
      <c r="AH242" s="17">
        <v>0</v>
      </c>
      <c r="AJ242" s="17">
        <v>0</v>
      </c>
      <c r="BA242" s="18" t="e">
        <f>IF(AZ242&amp;AX242&amp;AV242&amp;AT242&amp;AR242&amp;AP242&amp;AN242&amp;AK242&amp;AI242&amp;AG242&amp;AE242&amp;AC242&amp;AA242&amp;Y242&amp;#REF!&amp;U242&amp;S242&amp;Q242&amp;O242&amp;M242&amp;K242&amp;I242&lt;&gt;"","Yes","No")</f>
        <v>#REF!</v>
      </c>
    </row>
    <row r="243" spans="1:53" x14ac:dyDescent="0.15">
      <c r="A243" s="9" t="s">
        <v>711</v>
      </c>
      <c r="B243" s="9" t="s">
        <v>712</v>
      </c>
      <c r="C243" s="10" t="s">
        <v>54</v>
      </c>
      <c r="D243" s="11">
        <v>219454</v>
      </c>
      <c r="E243" s="12">
        <v>40</v>
      </c>
      <c r="F243" s="13">
        <v>28</v>
      </c>
      <c r="G243" s="14"/>
      <c r="H243" s="15">
        <v>0</v>
      </c>
      <c r="I243" s="15"/>
      <c r="J243" s="15">
        <v>0</v>
      </c>
      <c r="K243" s="15"/>
      <c r="L243" s="15">
        <v>0</v>
      </c>
      <c r="M243" s="15"/>
      <c r="N243" s="15">
        <v>539403</v>
      </c>
      <c r="O243" s="15"/>
      <c r="P243" s="15">
        <v>0</v>
      </c>
      <c r="Q243" s="15"/>
      <c r="R243" s="15">
        <v>0</v>
      </c>
      <c r="S243" s="15"/>
      <c r="T243" s="15">
        <v>0</v>
      </c>
      <c r="U243" s="15"/>
      <c r="V243" s="12">
        <v>0</v>
      </c>
      <c r="X243" s="17">
        <v>0</v>
      </c>
      <c r="Z243" s="17">
        <v>0</v>
      </c>
      <c r="AB243" s="17">
        <v>0</v>
      </c>
      <c r="AD243" s="17">
        <v>1475275</v>
      </c>
      <c r="AF243" s="17">
        <v>0</v>
      </c>
      <c r="AH243" s="17">
        <v>0</v>
      </c>
      <c r="AJ243" s="17">
        <v>0</v>
      </c>
      <c r="BA243" s="18" t="e">
        <f>IF(AZ243&amp;AX243&amp;AV243&amp;AT243&amp;AR243&amp;AP243&amp;AN243&amp;AK243&amp;AI243&amp;AG243&amp;AE243&amp;AC243&amp;AA243&amp;Y243&amp;#REF!&amp;U243&amp;S243&amp;Q243&amp;O243&amp;M243&amp;K243&amp;I243&lt;&gt;"","Yes","No")</f>
        <v>#REF!</v>
      </c>
    </row>
    <row r="244" spans="1:53" x14ac:dyDescent="0.15">
      <c r="A244" s="9" t="s">
        <v>219</v>
      </c>
      <c r="B244" s="9" t="s">
        <v>220</v>
      </c>
      <c r="C244" s="10" t="s">
        <v>54</v>
      </c>
      <c r="D244" s="11">
        <v>12150996</v>
      </c>
      <c r="E244" s="12">
        <v>303</v>
      </c>
      <c r="F244" s="13">
        <v>303</v>
      </c>
      <c r="G244" s="14"/>
      <c r="H244" s="15">
        <v>0</v>
      </c>
      <c r="I244" s="15"/>
      <c r="J244" s="15">
        <v>0</v>
      </c>
      <c r="K244" s="15"/>
      <c r="L244" s="15">
        <v>0</v>
      </c>
      <c r="M244" s="15"/>
      <c r="N244" s="15">
        <v>5517518</v>
      </c>
      <c r="O244" s="15"/>
      <c r="P244" s="15">
        <v>0</v>
      </c>
      <c r="Q244" s="15"/>
      <c r="R244" s="15">
        <v>0</v>
      </c>
      <c r="S244" s="15"/>
      <c r="T244" s="15">
        <v>0</v>
      </c>
      <c r="U244" s="15"/>
      <c r="V244" s="12">
        <v>967729</v>
      </c>
      <c r="X244" s="17">
        <v>0</v>
      </c>
      <c r="Z244" s="17">
        <v>0</v>
      </c>
      <c r="AB244" s="17">
        <v>0</v>
      </c>
      <c r="AD244" s="17">
        <v>15252811</v>
      </c>
      <c r="AF244" s="17">
        <v>0</v>
      </c>
      <c r="AH244" s="17">
        <v>0</v>
      </c>
      <c r="AJ244" s="17">
        <v>448399</v>
      </c>
      <c r="AY244" s="20">
        <v>0.46339999999999998</v>
      </c>
      <c r="BA244" s="18" t="e">
        <f>IF(AZ244&amp;AX244&amp;AV244&amp;AT244&amp;AR244&amp;AP244&amp;AN244&amp;AK244&amp;AI244&amp;AG244&amp;AE244&amp;AC244&amp;AA244&amp;Y244&amp;#REF!&amp;U244&amp;S244&amp;Q244&amp;O244&amp;M244&amp;K244&amp;I244&lt;&gt;"","Yes","No")</f>
        <v>#REF!</v>
      </c>
    </row>
    <row r="245" spans="1:53" x14ac:dyDescent="0.15">
      <c r="A245" s="9" t="s">
        <v>641</v>
      </c>
      <c r="B245" s="9" t="s">
        <v>642</v>
      </c>
      <c r="C245" s="10" t="s">
        <v>54</v>
      </c>
      <c r="D245" s="11">
        <v>1723634</v>
      </c>
      <c r="E245" s="12">
        <v>49</v>
      </c>
      <c r="F245" s="13">
        <v>8</v>
      </c>
      <c r="G245" s="14"/>
      <c r="H245" s="15">
        <v>33850</v>
      </c>
      <c r="I245" s="15"/>
      <c r="J245" s="15">
        <v>0</v>
      </c>
      <c r="K245" s="15"/>
      <c r="L245" s="15">
        <v>0</v>
      </c>
      <c r="M245" s="15"/>
      <c r="N245" s="15">
        <v>0</v>
      </c>
      <c r="O245" s="15"/>
      <c r="P245" s="15">
        <v>0</v>
      </c>
      <c r="Q245" s="15"/>
      <c r="R245" s="15">
        <v>0</v>
      </c>
      <c r="S245" s="15"/>
      <c r="T245" s="15">
        <v>0</v>
      </c>
      <c r="U245" s="15"/>
      <c r="V245" s="12">
        <v>0</v>
      </c>
      <c r="X245" s="17">
        <v>364177</v>
      </c>
      <c r="Z245" s="17">
        <v>0</v>
      </c>
      <c r="AB245" s="17">
        <v>0</v>
      </c>
      <c r="AD245" s="17">
        <v>0</v>
      </c>
      <c r="AF245" s="17">
        <v>0</v>
      </c>
      <c r="AH245" s="17">
        <v>0</v>
      </c>
      <c r="AJ245" s="17">
        <v>0</v>
      </c>
      <c r="AM245" s="20">
        <v>10.758599999999999</v>
      </c>
      <c r="BA245" s="18" t="e">
        <f>IF(AZ245&amp;AX245&amp;AV245&amp;AT245&amp;AR245&amp;AP245&amp;AN245&amp;AK245&amp;AI245&amp;AG245&amp;AE245&amp;AC245&amp;AA245&amp;Y245&amp;#REF!&amp;U245&amp;S245&amp;Q245&amp;O245&amp;M245&amp;K245&amp;I245&lt;&gt;"","Yes","No")</f>
        <v>#REF!</v>
      </c>
    </row>
    <row r="246" spans="1:53" x14ac:dyDescent="0.15">
      <c r="A246" s="9" t="s">
        <v>641</v>
      </c>
      <c r="B246" s="9" t="s">
        <v>642</v>
      </c>
      <c r="C246" s="10" t="s">
        <v>54</v>
      </c>
      <c r="D246" s="11">
        <v>1723634</v>
      </c>
      <c r="E246" s="12">
        <v>49</v>
      </c>
      <c r="F246" s="13">
        <v>41</v>
      </c>
      <c r="G246" s="14"/>
      <c r="H246" s="15">
        <v>39356</v>
      </c>
      <c r="I246" s="15"/>
      <c r="J246" s="15">
        <v>0</v>
      </c>
      <c r="K246" s="15"/>
      <c r="L246" s="15">
        <v>0</v>
      </c>
      <c r="M246" s="15"/>
      <c r="N246" s="15">
        <v>533674</v>
      </c>
      <c r="O246" s="15"/>
      <c r="P246" s="15">
        <v>0</v>
      </c>
      <c r="Q246" s="15"/>
      <c r="R246" s="15">
        <v>0</v>
      </c>
      <c r="S246" s="15"/>
      <c r="T246" s="15">
        <v>0</v>
      </c>
      <c r="U246" s="15"/>
      <c r="V246" s="12">
        <v>0</v>
      </c>
      <c r="X246" s="17">
        <v>195875</v>
      </c>
      <c r="Z246" s="17">
        <v>0</v>
      </c>
      <c r="AB246" s="17">
        <v>0</v>
      </c>
      <c r="AD246" s="17">
        <v>2209855</v>
      </c>
      <c r="AF246" s="17">
        <v>0</v>
      </c>
      <c r="AH246" s="17">
        <v>0</v>
      </c>
      <c r="AJ246" s="17">
        <v>0</v>
      </c>
      <c r="AM246" s="20">
        <v>4.9770000000000003</v>
      </c>
      <c r="BA246" s="18" t="e">
        <f>IF(AZ246&amp;AX246&amp;AV246&amp;AT246&amp;AR246&amp;AP246&amp;AN246&amp;AK246&amp;AI246&amp;AG246&amp;AE246&amp;AC246&amp;AA246&amp;Y246&amp;#REF!&amp;U246&amp;S246&amp;Q246&amp;O246&amp;M246&amp;K246&amp;I246&lt;&gt;"","Yes","No")</f>
        <v>#REF!</v>
      </c>
    </row>
    <row r="247" spans="1:53" x14ac:dyDescent="0.15">
      <c r="A247" s="9" t="s">
        <v>346</v>
      </c>
      <c r="B247" s="9" t="s">
        <v>347</v>
      </c>
      <c r="C247" s="10" t="s">
        <v>82</v>
      </c>
      <c r="D247" s="11">
        <v>559409</v>
      </c>
      <c r="E247" s="12">
        <v>133</v>
      </c>
      <c r="F247" s="13">
        <v>51</v>
      </c>
      <c r="G247" s="14"/>
      <c r="H247" s="15">
        <v>551019</v>
      </c>
      <c r="I247" s="15"/>
      <c r="J247" s="15">
        <v>0</v>
      </c>
      <c r="K247" s="15"/>
      <c r="L247" s="15">
        <v>0</v>
      </c>
      <c r="M247" s="15"/>
      <c r="N247" s="15">
        <v>0</v>
      </c>
      <c r="O247" s="15"/>
      <c r="P247" s="15">
        <v>0</v>
      </c>
      <c r="Q247" s="15"/>
      <c r="R247" s="15">
        <v>0</v>
      </c>
      <c r="S247" s="15"/>
      <c r="T247" s="15">
        <v>0</v>
      </c>
      <c r="U247" s="15"/>
      <c r="V247" s="12">
        <v>0</v>
      </c>
      <c r="X247" s="17">
        <v>2634585</v>
      </c>
      <c r="Z247" s="17">
        <v>0</v>
      </c>
      <c r="AB247" s="17">
        <v>0</v>
      </c>
      <c r="AD247" s="17">
        <v>0</v>
      </c>
      <c r="AF247" s="17">
        <v>0</v>
      </c>
      <c r="AH247" s="17">
        <v>0</v>
      </c>
      <c r="AJ247" s="17">
        <v>0</v>
      </c>
      <c r="AM247" s="20">
        <v>4.7812999999999999</v>
      </c>
      <c r="BA247" s="18" t="e">
        <f>IF(AZ247&amp;AX247&amp;AV247&amp;AT247&amp;AR247&amp;AP247&amp;AN247&amp;AK247&amp;AI247&amp;AG247&amp;AE247&amp;AC247&amp;AA247&amp;Y247&amp;#REF!&amp;U247&amp;S247&amp;Q247&amp;O247&amp;M247&amp;K247&amp;I247&lt;&gt;"","Yes","No")</f>
        <v>#REF!</v>
      </c>
    </row>
    <row r="248" spans="1:53" x14ac:dyDescent="0.15">
      <c r="A248" s="9" t="s">
        <v>346</v>
      </c>
      <c r="B248" s="9" t="s">
        <v>347</v>
      </c>
      <c r="C248" s="10" t="s">
        <v>82</v>
      </c>
      <c r="D248" s="11">
        <v>559409</v>
      </c>
      <c r="E248" s="12">
        <v>133</v>
      </c>
      <c r="F248" s="13">
        <v>42</v>
      </c>
      <c r="G248" s="14"/>
      <c r="H248" s="15">
        <v>0</v>
      </c>
      <c r="I248" s="15"/>
      <c r="J248" s="15">
        <v>135701</v>
      </c>
      <c r="K248" s="15"/>
      <c r="L248" s="15">
        <v>0</v>
      </c>
      <c r="M248" s="15"/>
      <c r="N248" s="15">
        <v>0</v>
      </c>
      <c r="O248" s="15"/>
      <c r="P248" s="15">
        <v>0</v>
      </c>
      <c r="Q248" s="15"/>
      <c r="R248" s="15">
        <v>0</v>
      </c>
      <c r="S248" s="15"/>
      <c r="T248" s="15">
        <v>0</v>
      </c>
      <c r="U248" s="15"/>
      <c r="V248" s="12">
        <v>0</v>
      </c>
      <c r="X248" s="17">
        <v>0</v>
      </c>
      <c r="Z248" s="17">
        <v>1157267</v>
      </c>
      <c r="AB248" s="17">
        <v>0</v>
      </c>
      <c r="AD248" s="17">
        <v>0</v>
      </c>
      <c r="AF248" s="17">
        <v>0</v>
      </c>
      <c r="AH248" s="17">
        <v>0</v>
      </c>
      <c r="AJ248" s="17">
        <v>0</v>
      </c>
      <c r="AO248" s="20">
        <v>8.5281000000000002</v>
      </c>
      <c r="BA248" s="18" t="e">
        <f>IF(AZ248&amp;AX248&amp;AV248&amp;AT248&amp;AR248&amp;AP248&amp;AN248&amp;AK248&amp;AI248&amp;AG248&amp;AE248&amp;AC248&amp;AA248&amp;Y248&amp;#REF!&amp;U248&amp;S248&amp;Q248&amp;O248&amp;M248&amp;K248&amp;I248&lt;&gt;"","Yes","No")</f>
        <v>#REF!</v>
      </c>
    </row>
    <row r="249" spans="1:53" x14ac:dyDescent="0.15">
      <c r="A249" s="9" t="s">
        <v>346</v>
      </c>
      <c r="B249" s="9" t="s">
        <v>347</v>
      </c>
      <c r="C249" s="10" t="s">
        <v>82</v>
      </c>
      <c r="D249" s="11">
        <v>559409</v>
      </c>
      <c r="E249" s="12">
        <v>133</v>
      </c>
      <c r="F249" s="13">
        <v>26</v>
      </c>
      <c r="G249" s="14"/>
      <c r="H249" s="15">
        <v>0</v>
      </c>
      <c r="I249" s="15"/>
      <c r="J249" s="15">
        <v>28091</v>
      </c>
      <c r="K249" s="15"/>
      <c r="L249" s="15">
        <v>0</v>
      </c>
      <c r="M249" s="15"/>
      <c r="N249" s="15">
        <v>0</v>
      </c>
      <c r="O249" s="15"/>
      <c r="P249" s="15">
        <v>0</v>
      </c>
      <c r="Q249" s="15"/>
      <c r="R249" s="15">
        <v>0</v>
      </c>
      <c r="S249" s="15"/>
      <c r="T249" s="15">
        <v>0</v>
      </c>
      <c r="U249" s="15"/>
      <c r="V249" s="12">
        <v>0</v>
      </c>
      <c r="X249" s="17">
        <v>0</v>
      </c>
      <c r="Z249" s="17">
        <v>666236</v>
      </c>
      <c r="AB249" s="17">
        <v>0</v>
      </c>
      <c r="AD249" s="17">
        <v>0</v>
      </c>
      <c r="AF249" s="17">
        <v>0</v>
      </c>
      <c r="AH249" s="17">
        <v>0</v>
      </c>
      <c r="AJ249" s="17">
        <v>0</v>
      </c>
      <c r="AO249" s="20">
        <v>23.717099999999999</v>
      </c>
      <c r="BA249" s="18" t="e">
        <f>IF(AZ249&amp;AX249&amp;AV249&amp;AT249&amp;AR249&amp;AP249&amp;AN249&amp;AK249&amp;AI249&amp;AG249&amp;AE249&amp;AC249&amp;AA249&amp;Y249&amp;#REF!&amp;U249&amp;S249&amp;Q249&amp;O249&amp;M249&amp;K249&amp;I249&lt;&gt;"","Yes","No")</f>
        <v>#REF!</v>
      </c>
    </row>
    <row r="250" spans="1:53" x14ac:dyDescent="0.15">
      <c r="A250" s="9" t="s">
        <v>80</v>
      </c>
      <c r="B250" s="9" t="s">
        <v>81</v>
      </c>
      <c r="C250" s="10" t="s">
        <v>82</v>
      </c>
      <c r="D250" s="11">
        <v>2374203</v>
      </c>
      <c r="E250" s="12">
        <v>1483</v>
      </c>
      <c r="F250" s="13">
        <v>483</v>
      </c>
      <c r="G250" s="14"/>
      <c r="H250" s="15">
        <v>5163061</v>
      </c>
      <c r="I250" s="15"/>
      <c r="J250" s="15">
        <v>0</v>
      </c>
      <c r="K250" s="15"/>
      <c r="L250" s="15">
        <v>0</v>
      </c>
      <c r="M250" s="15"/>
      <c r="N250" s="15">
        <v>0</v>
      </c>
      <c r="O250" s="15"/>
      <c r="P250" s="15">
        <v>0</v>
      </c>
      <c r="Q250" s="15"/>
      <c r="R250" s="15">
        <v>0</v>
      </c>
      <c r="S250" s="15"/>
      <c r="T250" s="15">
        <v>0</v>
      </c>
      <c r="U250" s="15"/>
      <c r="V250" s="12">
        <v>1483163</v>
      </c>
      <c r="X250" s="17">
        <v>24924384</v>
      </c>
      <c r="Z250" s="17">
        <v>0</v>
      </c>
      <c r="AB250" s="17">
        <v>0</v>
      </c>
      <c r="AD250" s="17">
        <v>0</v>
      </c>
      <c r="AF250" s="17">
        <v>0</v>
      </c>
      <c r="AH250" s="17">
        <v>0</v>
      </c>
      <c r="AJ250" s="17">
        <v>430068</v>
      </c>
      <c r="AM250" s="20">
        <v>4.8273999999999999</v>
      </c>
      <c r="AY250" s="20">
        <v>0.28999999999999998</v>
      </c>
      <c r="BA250" s="18" t="e">
        <f>IF(AZ250&amp;AX250&amp;AV250&amp;AT250&amp;AR250&amp;AP250&amp;AN250&amp;AK250&amp;AI250&amp;AG250&amp;AE250&amp;AC250&amp;AA250&amp;Y250&amp;#REF!&amp;U250&amp;S250&amp;Q250&amp;O250&amp;M250&amp;K250&amp;I250&lt;&gt;"","Yes","No")</f>
        <v>#REF!</v>
      </c>
    </row>
    <row r="251" spans="1:53" x14ac:dyDescent="0.15">
      <c r="A251" s="9" t="s">
        <v>80</v>
      </c>
      <c r="B251" s="9" t="s">
        <v>81</v>
      </c>
      <c r="C251" s="10" t="s">
        <v>82</v>
      </c>
      <c r="D251" s="11">
        <v>2374203</v>
      </c>
      <c r="E251" s="12">
        <v>1483</v>
      </c>
      <c r="F251" s="13">
        <v>441</v>
      </c>
      <c r="G251" s="14"/>
      <c r="H251" s="15">
        <v>0</v>
      </c>
      <c r="I251" s="15"/>
      <c r="J251" s="15">
        <v>1678627</v>
      </c>
      <c r="K251" s="15"/>
      <c r="L251" s="15">
        <v>0</v>
      </c>
      <c r="M251" s="15"/>
      <c r="N251" s="15">
        <v>0</v>
      </c>
      <c r="O251" s="15"/>
      <c r="P251" s="15">
        <v>0</v>
      </c>
      <c r="Q251" s="15"/>
      <c r="R251" s="15">
        <v>0</v>
      </c>
      <c r="S251" s="15"/>
      <c r="T251" s="15">
        <v>0</v>
      </c>
      <c r="U251" s="15"/>
      <c r="V251" s="12">
        <v>0</v>
      </c>
      <c r="X251" s="17">
        <v>0</v>
      </c>
      <c r="Z251" s="17">
        <v>13466936</v>
      </c>
      <c r="AB251" s="17">
        <v>0</v>
      </c>
      <c r="AD251" s="17">
        <v>0</v>
      </c>
      <c r="AF251" s="17">
        <v>0</v>
      </c>
      <c r="AH251" s="17">
        <v>0</v>
      </c>
      <c r="AJ251" s="17">
        <v>0</v>
      </c>
      <c r="AO251" s="20">
        <v>8.0226000000000006</v>
      </c>
      <c r="BA251" s="18" t="e">
        <f>IF(AZ251&amp;AX251&amp;AV251&amp;AT251&amp;AR251&amp;AP251&amp;AN251&amp;AK251&amp;AI251&amp;AG251&amp;AE251&amp;AC251&amp;AA251&amp;Y251&amp;#REF!&amp;U251&amp;S251&amp;Q251&amp;O251&amp;M251&amp;K251&amp;I251&lt;&gt;"","Yes","No")</f>
        <v>#REF!</v>
      </c>
    </row>
    <row r="252" spans="1:53" x14ac:dyDescent="0.15">
      <c r="A252" s="9" t="s">
        <v>80</v>
      </c>
      <c r="B252" s="9" t="s">
        <v>81</v>
      </c>
      <c r="C252" s="10" t="s">
        <v>82</v>
      </c>
      <c r="D252" s="11">
        <v>2374203</v>
      </c>
      <c r="E252" s="12">
        <v>1483</v>
      </c>
      <c r="F252" s="13">
        <v>44</v>
      </c>
      <c r="G252" s="14"/>
      <c r="H252" s="15">
        <v>0</v>
      </c>
      <c r="I252" s="15"/>
      <c r="J252" s="15">
        <v>0</v>
      </c>
      <c r="K252" s="15"/>
      <c r="L252" s="15">
        <v>0</v>
      </c>
      <c r="M252" s="15"/>
      <c r="N252" s="15">
        <v>0</v>
      </c>
      <c r="O252" s="15"/>
      <c r="P252" s="15">
        <v>0</v>
      </c>
      <c r="Q252" s="15"/>
      <c r="R252" s="15">
        <v>0</v>
      </c>
      <c r="S252" s="15"/>
      <c r="T252" s="15">
        <v>40059292</v>
      </c>
      <c r="U252" s="15"/>
      <c r="V252" s="12">
        <v>0</v>
      </c>
      <c r="X252" s="17">
        <v>0</v>
      </c>
      <c r="Z252" s="17">
        <v>0</v>
      </c>
      <c r="AB252" s="17">
        <v>0</v>
      </c>
      <c r="AD252" s="17">
        <v>0</v>
      </c>
      <c r="AF252" s="17">
        <v>0</v>
      </c>
      <c r="AH252" s="17">
        <v>5866496</v>
      </c>
      <c r="AJ252" s="17">
        <v>0</v>
      </c>
      <c r="AW252" s="20">
        <v>0.1464</v>
      </c>
      <c r="BA252" s="18" t="e">
        <f>IF(AZ252&amp;AX252&amp;AV252&amp;AT252&amp;AR252&amp;AP252&amp;AN252&amp;AK252&amp;AI252&amp;AG252&amp;AE252&amp;AC252&amp;AA252&amp;Y252&amp;#REF!&amp;U252&amp;S252&amp;Q252&amp;O252&amp;M252&amp;K252&amp;I252&lt;&gt;"","Yes","No")</f>
        <v>#REF!</v>
      </c>
    </row>
    <row r="253" spans="1:53" x14ac:dyDescent="0.15">
      <c r="A253" s="9" t="s">
        <v>80</v>
      </c>
      <c r="B253" s="9" t="s">
        <v>81</v>
      </c>
      <c r="C253" s="10" t="s">
        <v>82</v>
      </c>
      <c r="D253" s="11">
        <v>2374203</v>
      </c>
      <c r="E253" s="12">
        <v>1483</v>
      </c>
      <c r="F253" s="13">
        <v>355</v>
      </c>
      <c r="G253" s="14"/>
      <c r="H253" s="15">
        <v>3824979</v>
      </c>
      <c r="I253" s="15"/>
      <c r="J253" s="15">
        <v>0</v>
      </c>
      <c r="K253" s="15"/>
      <c r="L253" s="15">
        <v>0</v>
      </c>
      <c r="M253" s="15"/>
      <c r="N253" s="15">
        <v>0</v>
      </c>
      <c r="O253" s="15"/>
      <c r="P253" s="15">
        <v>0</v>
      </c>
      <c r="Q253" s="15"/>
      <c r="R253" s="15">
        <v>0</v>
      </c>
      <c r="S253" s="15"/>
      <c r="T253" s="15">
        <v>0</v>
      </c>
      <c r="U253" s="15"/>
      <c r="V253" s="12">
        <v>15415</v>
      </c>
      <c r="X253" s="17">
        <v>17168507</v>
      </c>
      <c r="Z253" s="17">
        <v>0</v>
      </c>
      <c r="AB253" s="17">
        <v>0</v>
      </c>
      <c r="AD253" s="17">
        <v>0</v>
      </c>
      <c r="AF253" s="17">
        <v>0</v>
      </c>
      <c r="AH253" s="17">
        <v>0</v>
      </c>
      <c r="AJ253" s="17">
        <v>4992</v>
      </c>
      <c r="AM253" s="20">
        <v>4.4885000000000002</v>
      </c>
      <c r="AY253" s="20">
        <v>0.32379999999999998</v>
      </c>
      <c r="BA253" s="18" t="e">
        <f>IF(AZ253&amp;AX253&amp;AV253&amp;AT253&amp;AR253&amp;AP253&amp;AN253&amp;AK253&amp;AI253&amp;AG253&amp;AE253&amp;AC253&amp;AA253&amp;Y253&amp;#REF!&amp;U253&amp;S253&amp;Q253&amp;O253&amp;M253&amp;K253&amp;I253&lt;&gt;"","Yes","No")</f>
        <v>#REF!</v>
      </c>
    </row>
    <row r="254" spans="1:53" x14ac:dyDescent="0.15">
      <c r="A254" s="9" t="s">
        <v>80</v>
      </c>
      <c r="B254" s="9" t="s">
        <v>81</v>
      </c>
      <c r="C254" s="10" t="s">
        <v>82</v>
      </c>
      <c r="D254" s="11">
        <v>2374203</v>
      </c>
      <c r="E254" s="12">
        <v>1483</v>
      </c>
      <c r="F254" s="13">
        <v>160</v>
      </c>
      <c r="G254" s="14"/>
      <c r="H254" s="15">
        <v>0</v>
      </c>
      <c r="I254" s="15"/>
      <c r="J254" s="15">
        <v>0</v>
      </c>
      <c r="K254" s="15"/>
      <c r="L254" s="15">
        <v>0</v>
      </c>
      <c r="M254" s="15"/>
      <c r="N254" s="15">
        <v>0</v>
      </c>
      <c r="O254" s="15"/>
      <c r="P254" s="15">
        <v>0</v>
      </c>
      <c r="Q254" s="15"/>
      <c r="R254" s="15">
        <v>0</v>
      </c>
      <c r="S254" s="15"/>
      <c r="T254" s="15">
        <v>76829593</v>
      </c>
      <c r="U254" s="15"/>
      <c r="V254" s="12">
        <v>0</v>
      </c>
      <c r="X254" s="17">
        <v>0</v>
      </c>
      <c r="Z254" s="17">
        <v>0</v>
      </c>
      <c r="AB254" s="17">
        <v>0</v>
      </c>
      <c r="AD254" s="17">
        <v>0</v>
      </c>
      <c r="AF254" s="17">
        <v>0</v>
      </c>
      <c r="AH254" s="17">
        <v>14489393</v>
      </c>
      <c r="AJ254" s="17">
        <v>0</v>
      </c>
      <c r="AW254" s="20">
        <v>0.18859999999999999</v>
      </c>
      <c r="BA254" s="18" t="e">
        <f>IF(AZ254&amp;AX254&amp;AV254&amp;AT254&amp;AR254&amp;AP254&amp;AN254&amp;AK254&amp;AI254&amp;AG254&amp;AE254&amp;AC254&amp;AA254&amp;Y254&amp;#REF!&amp;U254&amp;S254&amp;Q254&amp;O254&amp;M254&amp;K254&amp;I254&lt;&gt;"","Yes","No")</f>
        <v>#REF!</v>
      </c>
    </row>
    <row r="255" spans="1:53" x14ac:dyDescent="0.15">
      <c r="A255" s="9" t="s">
        <v>423</v>
      </c>
      <c r="B255" s="9" t="s">
        <v>81</v>
      </c>
      <c r="C255" s="10" t="s">
        <v>82</v>
      </c>
      <c r="D255" s="11">
        <v>2374203</v>
      </c>
      <c r="E255" s="12">
        <v>92</v>
      </c>
      <c r="F255" s="13">
        <v>92</v>
      </c>
      <c r="G255" s="14"/>
      <c r="H255" s="15">
        <v>0</v>
      </c>
      <c r="I255" s="15"/>
      <c r="J255" s="15">
        <v>69167</v>
      </c>
      <c r="K255" s="15"/>
      <c r="L255" s="15">
        <v>0</v>
      </c>
      <c r="M255" s="15"/>
      <c r="N255" s="15">
        <v>0</v>
      </c>
      <c r="O255" s="15"/>
      <c r="P255" s="15">
        <v>0</v>
      </c>
      <c r="Q255" s="15"/>
      <c r="R255" s="15">
        <v>0</v>
      </c>
      <c r="S255" s="15"/>
      <c r="T255" s="15">
        <v>0</v>
      </c>
      <c r="U255" s="15"/>
      <c r="V255" s="12">
        <v>0</v>
      </c>
      <c r="X255" s="17">
        <v>0</v>
      </c>
      <c r="Z255" s="17">
        <v>920566</v>
      </c>
      <c r="AB255" s="17">
        <v>0</v>
      </c>
      <c r="AD255" s="17">
        <v>0</v>
      </c>
      <c r="AF255" s="17">
        <v>0</v>
      </c>
      <c r="AH255" s="17">
        <v>0</v>
      </c>
      <c r="AJ255" s="17">
        <v>0</v>
      </c>
      <c r="AO255" s="20">
        <v>13.3093</v>
      </c>
      <c r="BA255" s="18" t="e">
        <f>IF(AZ255&amp;AX255&amp;AV255&amp;AT255&amp;AR255&amp;AP255&amp;AN255&amp;AK255&amp;AI255&amp;AG255&amp;AE255&amp;AC255&amp;AA255&amp;Y255&amp;#REF!&amp;U255&amp;S255&amp;Q255&amp;O255&amp;M255&amp;K255&amp;I255&lt;&gt;"","Yes","No")</f>
        <v>#REF!</v>
      </c>
    </row>
    <row r="256" spans="1:53" x14ac:dyDescent="0.15">
      <c r="A256" s="9" t="s">
        <v>597</v>
      </c>
      <c r="B256" s="9" t="s">
        <v>598</v>
      </c>
      <c r="C256" s="10" t="s">
        <v>82</v>
      </c>
      <c r="D256" s="11">
        <v>264465</v>
      </c>
      <c r="E256" s="12">
        <v>55</v>
      </c>
      <c r="F256" s="13">
        <v>6</v>
      </c>
      <c r="G256" s="14"/>
      <c r="H256" s="15">
        <v>0</v>
      </c>
      <c r="I256" s="15"/>
      <c r="J256" s="15">
        <v>0</v>
      </c>
      <c r="K256" s="15"/>
      <c r="L256" s="15">
        <v>0</v>
      </c>
      <c r="M256" s="15"/>
      <c r="N256" s="15">
        <v>124463</v>
      </c>
      <c r="O256" s="15"/>
      <c r="P256" s="15">
        <v>0</v>
      </c>
      <c r="Q256" s="15"/>
      <c r="R256" s="15">
        <v>0</v>
      </c>
      <c r="S256" s="15"/>
      <c r="T256" s="15">
        <v>0</v>
      </c>
      <c r="U256" s="15"/>
      <c r="V256" s="12">
        <v>0</v>
      </c>
      <c r="X256" s="17">
        <v>0</v>
      </c>
      <c r="Z256" s="17">
        <v>0</v>
      </c>
      <c r="AB256" s="17">
        <v>0</v>
      </c>
      <c r="AD256" s="17">
        <v>291801</v>
      </c>
      <c r="AF256" s="17">
        <v>0</v>
      </c>
      <c r="AH256" s="17">
        <v>0</v>
      </c>
      <c r="AJ256" s="17">
        <v>0</v>
      </c>
      <c r="BA256" s="18" t="e">
        <f>IF(AZ256&amp;AX256&amp;AV256&amp;AT256&amp;AR256&amp;AP256&amp;AN256&amp;AK256&amp;AI256&amp;AG256&amp;AE256&amp;AC256&amp;AA256&amp;Y256&amp;#REF!&amp;U256&amp;S256&amp;Q256&amp;O256&amp;M256&amp;K256&amp;I256&lt;&gt;"","Yes","No")</f>
        <v>#REF!</v>
      </c>
    </row>
    <row r="257" spans="1:53" x14ac:dyDescent="0.15">
      <c r="A257" s="9" t="s">
        <v>597</v>
      </c>
      <c r="B257" s="9" t="s">
        <v>598</v>
      </c>
      <c r="C257" s="10" t="s">
        <v>82</v>
      </c>
      <c r="D257" s="11">
        <v>264465</v>
      </c>
      <c r="E257" s="12">
        <v>55</v>
      </c>
      <c r="F257" s="13">
        <v>32</v>
      </c>
      <c r="G257" s="14"/>
      <c r="H257" s="15">
        <v>0</v>
      </c>
      <c r="I257" s="15"/>
      <c r="J257" s="15">
        <v>0</v>
      </c>
      <c r="K257" s="15"/>
      <c r="L257" s="15">
        <v>0</v>
      </c>
      <c r="M257" s="15"/>
      <c r="N257" s="15">
        <v>352336</v>
      </c>
      <c r="O257" s="15"/>
      <c r="P257" s="15">
        <v>34580</v>
      </c>
      <c r="Q257" s="15"/>
      <c r="R257" s="15">
        <v>0</v>
      </c>
      <c r="S257" s="15"/>
      <c r="T257" s="15">
        <v>0</v>
      </c>
      <c r="U257" s="15"/>
      <c r="V257" s="12">
        <v>0</v>
      </c>
      <c r="X257" s="17">
        <v>194673</v>
      </c>
      <c r="Z257" s="17">
        <v>0</v>
      </c>
      <c r="AB257" s="17">
        <v>0</v>
      </c>
      <c r="AD257" s="17">
        <v>1290041</v>
      </c>
      <c r="AF257" s="17">
        <v>0</v>
      </c>
      <c r="AH257" s="17">
        <v>0</v>
      </c>
      <c r="AJ257" s="17">
        <v>0</v>
      </c>
      <c r="BA257" s="18" t="e">
        <f>IF(AZ257&amp;AX257&amp;AV257&amp;AT257&amp;AR257&amp;AP257&amp;AN257&amp;AK257&amp;AI257&amp;AG257&amp;AE257&amp;AC257&amp;AA257&amp;Y257&amp;#REF!&amp;U257&amp;S257&amp;Q257&amp;O257&amp;M257&amp;K257&amp;I257&lt;&gt;"","Yes","No")</f>
        <v>#REF!</v>
      </c>
    </row>
    <row r="258" spans="1:53" x14ac:dyDescent="0.15">
      <c r="A258" s="9" t="s">
        <v>597</v>
      </c>
      <c r="B258" s="9" t="s">
        <v>598</v>
      </c>
      <c r="C258" s="10" t="s">
        <v>82</v>
      </c>
      <c r="D258" s="11">
        <v>264465</v>
      </c>
      <c r="E258" s="12">
        <v>55</v>
      </c>
      <c r="F258" s="13">
        <v>2</v>
      </c>
      <c r="G258" s="14"/>
      <c r="H258" s="15">
        <v>5517</v>
      </c>
      <c r="I258" s="15"/>
      <c r="J258" s="15">
        <v>0</v>
      </c>
      <c r="K258" s="15"/>
      <c r="L258" s="15">
        <v>0</v>
      </c>
      <c r="M258" s="15"/>
      <c r="N258" s="15">
        <v>0</v>
      </c>
      <c r="O258" s="15"/>
      <c r="P258" s="15">
        <v>0</v>
      </c>
      <c r="Q258" s="15"/>
      <c r="R258" s="15">
        <v>0</v>
      </c>
      <c r="S258" s="15"/>
      <c r="T258" s="15">
        <v>0</v>
      </c>
      <c r="U258" s="15"/>
      <c r="V258" s="12">
        <v>0</v>
      </c>
      <c r="X258" s="17">
        <v>36955</v>
      </c>
      <c r="Z258" s="17">
        <v>0</v>
      </c>
      <c r="AB258" s="17">
        <v>0</v>
      </c>
      <c r="AD258" s="17">
        <v>0</v>
      </c>
      <c r="AF258" s="17">
        <v>0</v>
      </c>
      <c r="AH258" s="17">
        <v>0</v>
      </c>
      <c r="AJ258" s="17">
        <v>0</v>
      </c>
      <c r="AM258" s="20">
        <v>6.6984000000000004</v>
      </c>
      <c r="BA258" s="18" t="e">
        <f>IF(AZ258&amp;AX258&amp;AV258&amp;AT258&amp;AR258&amp;AP258&amp;AN258&amp;AK258&amp;AI258&amp;AG258&amp;AE258&amp;AC258&amp;AA258&amp;Y258&amp;#REF!&amp;U258&amp;S258&amp;Q258&amp;O258&amp;M258&amp;K258&amp;I258&lt;&gt;"","Yes","No")</f>
        <v>#REF!</v>
      </c>
    </row>
    <row r="259" spans="1:53" x14ac:dyDescent="0.15">
      <c r="A259" s="9" t="s">
        <v>597</v>
      </c>
      <c r="B259" s="9" t="s">
        <v>598</v>
      </c>
      <c r="C259" s="10" t="s">
        <v>82</v>
      </c>
      <c r="D259" s="11">
        <v>264465</v>
      </c>
      <c r="E259" s="12">
        <v>55</v>
      </c>
      <c r="F259" s="13">
        <v>2</v>
      </c>
      <c r="G259" s="14"/>
      <c r="H259" s="15">
        <v>0</v>
      </c>
      <c r="I259" s="15"/>
      <c r="J259" s="15">
        <v>5135</v>
      </c>
      <c r="K259" s="15"/>
      <c r="L259" s="15">
        <v>0</v>
      </c>
      <c r="M259" s="15"/>
      <c r="N259" s="15">
        <v>0</v>
      </c>
      <c r="O259" s="15"/>
      <c r="P259" s="15">
        <v>0</v>
      </c>
      <c r="Q259" s="15"/>
      <c r="R259" s="15">
        <v>0</v>
      </c>
      <c r="S259" s="15"/>
      <c r="T259" s="15">
        <v>0</v>
      </c>
      <c r="U259" s="15"/>
      <c r="V259" s="12">
        <v>0</v>
      </c>
      <c r="X259" s="17">
        <v>0</v>
      </c>
      <c r="Z259" s="17">
        <v>42193</v>
      </c>
      <c r="AB259" s="17">
        <v>0</v>
      </c>
      <c r="AD259" s="17">
        <v>0</v>
      </c>
      <c r="AF259" s="17">
        <v>0</v>
      </c>
      <c r="AH259" s="17">
        <v>0</v>
      </c>
      <c r="AJ259" s="17">
        <v>0</v>
      </c>
      <c r="AO259" s="20">
        <v>8.2166999999999994</v>
      </c>
      <c r="BA259" s="18" t="e">
        <f>IF(AZ259&amp;AX259&amp;AV259&amp;AT259&amp;AR259&amp;AP259&amp;AN259&amp;AK259&amp;AI259&amp;AG259&amp;AE259&amp;AC259&amp;AA259&amp;Y259&amp;#REF!&amp;U259&amp;S259&amp;Q259&amp;O259&amp;M259&amp;K259&amp;I259&lt;&gt;"","Yes","No")</f>
        <v>#REF!</v>
      </c>
    </row>
    <row r="260" spans="1:53" x14ac:dyDescent="0.15">
      <c r="A260" s="9" t="s">
        <v>630</v>
      </c>
      <c r="B260" s="9" t="s">
        <v>598</v>
      </c>
      <c r="C260" s="10" t="s">
        <v>82</v>
      </c>
      <c r="D260" s="11">
        <v>264465</v>
      </c>
      <c r="E260" s="12">
        <v>50</v>
      </c>
      <c r="F260" s="13">
        <v>50</v>
      </c>
      <c r="G260" s="14"/>
      <c r="H260" s="15">
        <v>0</v>
      </c>
      <c r="I260" s="15"/>
      <c r="J260" s="15">
        <v>46291</v>
      </c>
      <c r="K260" s="15"/>
      <c r="L260" s="15">
        <v>0</v>
      </c>
      <c r="M260" s="15"/>
      <c r="N260" s="15">
        <v>0</v>
      </c>
      <c r="O260" s="15"/>
      <c r="P260" s="15">
        <v>0</v>
      </c>
      <c r="Q260" s="15"/>
      <c r="R260" s="15">
        <v>0</v>
      </c>
      <c r="S260" s="15"/>
      <c r="T260" s="15">
        <v>0</v>
      </c>
      <c r="U260" s="15"/>
      <c r="V260" s="12">
        <v>0</v>
      </c>
      <c r="X260" s="17">
        <v>0</v>
      </c>
      <c r="Z260" s="17">
        <v>1126500</v>
      </c>
      <c r="AB260" s="17">
        <v>0</v>
      </c>
      <c r="AD260" s="17">
        <v>0</v>
      </c>
      <c r="AF260" s="17">
        <v>0</v>
      </c>
      <c r="AH260" s="17">
        <v>0</v>
      </c>
      <c r="AJ260" s="17">
        <v>0</v>
      </c>
      <c r="AO260" s="20">
        <v>24.3352</v>
      </c>
      <c r="BA260" s="18" t="e">
        <f>IF(AZ260&amp;AX260&amp;AV260&amp;AT260&amp;AR260&amp;AP260&amp;AN260&amp;AK260&amp;AI260&amp;AG260&amp;AE260&amp;AC260&amp;AA260&amp;Y260&amp;#REF!&amp;U260&amp;S260&amp;Q260&amp;O260&amp;M260&amp;K260&amp;I260&lt;&gt;"","Yes","No")</f>
        <v>#REF!</v>
      </c>
    </row>
    <row r="261" spans="1:53" x14ac:dyDescent="0.15">
      <c r="A261" s="9" t="s">
        <v>1003</v>
      </c>
      <c r="B261" s="9" t="s">
        <v>1004</v>
      </c>
      <c r="C261" s="10" t="s">
        <v>82</v>
      </c>
      <c r="D261" s="11">
        <v>264465</v>
      </c>
      <c r="E261" s="12">
        <v>8</v>
      </c>
      <c r="F261" s="13">
        <v>5</v>
      </c>
      <c r="G261" s="14"/>
      <c r="H261" s="15">
        <v>21375</v>
      </c>
      <c r="I261" s="15"/>
      <c r="J261" s="15">
        <v>22424</v>
      </c>
      <c r="K261" s="15"/>
      <c r="L261" s="15">
        <v>0</v>
      </c>
      <c r="M261" s="15"/>
      <c r="N261" s="15">
        <v>0</v>
      </c>
      <c r="O261" s="15"/>
      <c r="P261" s="15">
        <v>0</v>
      </c>
      <c r="Q261" s="15"/>
      <c r="R261" s="15">
        <v>0</v>
      </c>
      <c r="S261" s="15"/>
      <c r="T261" s="15">
        <v>0</v>
      </c>
      <c r="U261" s="15"/>
      <c r="V261" s="12">
        <v>0</v>
      </c>
      <c r="X261" s="17">
        <v>64178</v>
      </c>
      <c r="Z261" s="17">
        <v>131813</v>
      </c>
      <c r="AB261" s="17">
        <v>0</v>
      </c>
      <c r="AD261" s="17">
        <v>0</v>
      </c>
      <c r="AF261" s="17">
        <v>0</v>
      </c>
      <c r="AH261" s="17">
        <v>0</v>
      </c>
      <c r="AJ261" s="17">
        <v>0</v>
      </c>
      <c r="AM261" s="20">
        <v>3.0024999999999999</v>
      </c>
      <c r="AO261" s="20">
        <v>5.8781999999999996</v>
      </c>
      <c r="BA261" s="18" t="e">
        <f>IF(AZ261&amp;AX261&amp;AV261&amp;AT261&amp;AR261&amp;AP261&amp;AN261&amp;AK261&amp;AI261&amp;AG261&amp;AE261&amp;AC261&amp;AA261&amp;Y261&amp;#REF!&amp;U261&amp;S261&amp;Q261&amp;O261&amp;M261&amp;K261&amp;I261&lt;&gt;"","Yes","No")</f>
        <v>#REF!</v>
      </c>
    </row>
    <row r="262" spans="1:53" x14ac:dyDescent="0.15">
      <c r="A262" s="9" t="s">
        <v>897</v>
      </c>
      <c r="B262" s="9" t="s">
        <v>898</v>
      </c>
      <c r="C262" s="10" t="s">
        <v>82</v>
      </c>
      <c r="D262" s="11">
        <v>136550</v>
      </c>
      <c r="E262" s="12">
        <v>24</v>
      </c>
      <c r="F262" s="13">
        <v>13</v>
      </c>
      <c r="G262" s="14"/>
      <c r="H262" s="15">
        <v>127849</v>
      </c>
      <c r="I262" s="15"/>
      <c r="J262" s="15">
        <v>0</v>
      </c>
      <c r="K262" s="15"/>
      <c r="L262" s="15">
        <v>0</v>
      </c>
      <c r="M262" s="15"/>
      <c r="N262" s="15">
        <v>0</v>
      </c>
      <c r="O262" s="15"/>
      <c r="P262" s="15">
        <v>0</v>
      </c>
      <c r="Q262" s="15"/>
      <c r="R262" s="15">
        <v>0</v>
      </c>
      <c r="S262" s="15"/>
      <c r="T262" s="15">
        <v>0</v>
      </c>
      <c r="U262" s="15"/>
      <c r="V262" s="12">
        <v>0</v>
      </c>
      <c r="X262" s="17">
        <v>553585</v>
      </c>
      <c r="Z262" s="17">
        <v>0</v>
      </c>
      <c r="AB262" s="17">
        <v>0</v>
      </c>
      <c r="AD262" s="17">
        <v>0</v>
      </c>
      <c r="AF262" s="17">
        <v>0</v>
      </c>
      <c r="AH262" s="17">
        <v>0</v>
      </c>
      <c r="AJ262" s="17">
        <v>0</v>
      </c>
      <c r="AM262" s="20">
        <v>4.33</v>
      </c>
      <c r="BA262" s="18" t="e">
        <f>IF(AZ262&amp;AX262&amp;AV262&amp;AT262&amp;AR262&amp;AP262&amp;AN262&amp;AK262&amp;AI262&amp;AG262&amp;AE262&amp;AC262&amp;AA262&amp;Y262&amp;#REF!&amp;U262&amp;S262&amp;Q262&amp;O262&amp;M262&amp;K262&amp;I262&lt;&gt;"","Yes","No")</f>
        <v>#REF!</v>
      </c>
    </row>
    <row r="263" spans="1:53" x14ac:dyDescent="0.15">
      <c r="A263" s="9" t="s">
        <v>897</v>
      </c>
      <c r="B263" s="9" t="s">
        <v>898</v>
      </c>
      <c r="C263" s="10" t="s">
        <v>82</v>
      </c>
      <c r="D263" s="11">
        <v>136550</v>
      </c>
      <c r="E263" s="12">
        <v>24</v>
      </c>
      <c r="F263" s="13">
        <v>11</v>
      </c>
      <c r="G263" s="14"/>
      <c r="H263" s="15">
        <v>0</v>
      </c>
      <c r="I263" s="15"/>
      <c r="J263" s="15">
        <v>23790</v>
      </c>
      <c r="K263" s="15"/>
      <c r="L263" s="15">
        <v>0</v>
      </c>
      <c r="M263" s="15"/>
      <c r="N263" s="15">
        <v>0</v>
      </c>
      <c r="O263" s="15"/>
      <c r="P263" s="15">
        <v>0</v>
      </c>
      <c r="Q263" s="15"/>
      <c r="R263" s="15">
        <v>0</v>
      </c>
      <c r="S263" s="15"/>
      <c r="T263" s="15">
        <v>0</v>
      </c>
      <c r="U263" s="15"/>
      <c r="V263" s="12">
        <v>0</v>
      </c>
      <c r="X263" s="17">
        <v>0</v>
      </c>
      <c r="Z263" s="17">
        <v>333722</v>
      </c>
      <c r="AB263" s="17">
        <v>0</v>
      </c>
      <c r="AD263" s="17">
        <v>0</v>
      </c>
      <c r="AF263" s="17">
        <v>0</v>
      </c>
      <c r="AH263" s="17">
        <v>0</v>
      </c>
      <c r="AJ263" s="17">
        <v>0</v>
      </c>
      <c r="AO263" s="20">
        <v>14.027799999999999</v>
      </c>
      <c r="BA263" s="18" t="e">
        <f>IF(AZ263&amp;AX263&amp;AV263&amp;AT263&amp;AR263&amp;AP263&amp;AN263&amp;AK263&amp;AI263&amp;AG263&amp;AE263&amp;AC263&amp;AA263&amp;Y263&amp;#REF!&amp;U263&amp;S263&amp;Q263&amp;O263&amp;M263&amp;K263&amp;I263&lt;&gt;"","Yes","No")</f>
        <v>#REF!</v>
      </c>
    </row>
    <row r="264" spans="1:53" x14ac:dyDescent="0.15">
      <c r="A264" s="9" t="s">
        <v>975</v>
      </c>
      <c r="B264" s="9" t="s">
        <v>976</v>
      </c>
      <c r="C264" s="10" t="s">
        <v>263</v>
      </c>
      <c r="D264" s="11">
        <v>924859</v>
      </c>
      <c r="E264" s="12">
        <v>13</v>
      </c>
      <c r="F264" s="13">
        <v>13</v>
      </c>
      <c r="G264" s="14"/>
      <c r="H264" s="15">
        <v>223048</v>
      </c>
      <c r="I264" s="15"/>
      <c r="J264" s="15">
        <v>0</v>
      </c>
      <c r="K264" s="15"/>
      <c r="L264" s="15">
        <v>0</v>
      </c>
      <c r="M264" s="15"/>
      <c r="N264" s="15">
        <v>0</v>
      </c>
      <c r="O264" s="15"/>
      <c r="P264" s="15">
        <v>0</v>
      </c>
      <c r="Q264" s="15"/>
      <c r="R264" s="15">
        <v>0</v>
      </c>
      <c r="S264" s="15"/>
      <c r="T264" s="15">
        <v>0</v>
      </c>
      <c r="U264" s="15"/>
      <c r="V264" s="12">
        <v>0</v>
      </c>
      <c r="X264" s="17">
        <v>876281</v>
      </c>
      <c r="Z264" s="17">
        <v>0</v>
      </c>
      <c r="AB264" s="17">
        <v>0</v>
      </c>
      <c r="AD264" s="17">
        <v>0</v>
      </c>
      <c r="AF264" s="17">
        <v>0</v>
      </c>
      <c r="AH264" s="17">
        <v>0</v>
      </c>
      <c r="AJ264" s="17">
        <v>0</v>
      </c>
      <c r="AM264" s="20">
        <v>3.9287000000000001</v>
      </c>
      <c r="BA264" s="18" t="e">
        <f>IF(AZ264&amp;AX264&amp;AV264&amp;AT264&amp;AR264&amp;AP264&amp;AN264&amp;AK264&amp;AI264&amp;AG264&amp;AE264&amp;AC264&amp;AA264&amp;Y264&amp;#REF!&amp;U264&amp;S264&amp;Q264&amp;O264&amp;M264&amp;K264&amp;I264&lt;&gt;"","Yes","No")</f>
        <v>#REF!</v>
      </c>
    </row>
    <row r="265" spans="1:53" x14ac:dyDescent="0.15">
      <c r="A265" s="9" t="s">
        <v>569</v>
      </c>
      <c r="B265" s="9" t="s">
        <v>570</v>
      </c>
      <c r="C265" s="10" t="s">
        <v>263</v>
      </c>
      <c r="D265" s="11">
        <v>923311</v>
      </c>
      <c r="E265" s="12">
        <v>61</v>
      </c>
      <c r="F265" s="13">
        <v>39</v>
      </c>
      <c r="G265" s="14"/>
      <c r="H265" s="15">
        <v>466119</v>
      </c>
      <c r="I265" s="15"/>
      <c r="J265" s="15">
        <v>0</v>
      </c>
      <c r="K265" s="15"/>
      <c r="L265" s="15">
        <v>0</v>
      </c>
      <c r="M265" s="15"/>
      <c r="N265" s="15">
        <v>0</v>
      </c>
      <c r="O265" s="15"/>
      <c r="P265" s="15">
        <v>0</v>
      </c>
      <c r="Q265" s="15"/>
      <c r="R265" s="15">
        <v>0</v>
      </c>
      <c r="S265" s="15"/>
      <c r="T265" s="15">
        <v>0</v>
      </c>
      <c r="U265" s="15"/>
      <c r="V265" s="12">
        <v>0</v>
      </c>
      <c r="X265" s="17">
        <v>1965152</v>
      </c>
      <c r="Z265" s="17">
        <v>0</v>
      </c>
      <c r="AB265" s="17">
        <v>0</v>
      </c>
      <c r="AD265" s="17">
        <v>0</v>
      </c>
      <c r="AF265" s="17">
        <v>0</v>
      </c>
      <c r="AH265" s="17">
        <v>0</v>
      </c>
      <c r="AJ265" s="17">
        <v>0</v>
      </c>
      <c r="AM265" s="20">
        <v>4.2160000000000002</v>
      </c>
      <c r="BA265" s="18" t="e">
        <f>IF(AZ265&amp;AX265&amp;AV265&amp;AT265&amp;AR265&amp;AP265&amp;AN265&amp;AK265&amp;AI265&amp;AG265&amp;AE265&amp;AC265&amp;AA265&amp;Y265&amp;#REF!&amp;U265&amp;S265&amp;Q265&amp;O265&amp;M265&amp;K265&amp;I265&lt;&gt;"","Yes","No")</f>
        <v>#REF!</v>
      </c>
    </row>
    <row r="266" spans="1:53" x14ac:dyDescent="0.15">
      <c r="A266" s="9" t="s">
        <v>569</v>
      </c>
      <c r="B266" s="9" t="s">
        <v>570</v>
      </c>
      <c r="C266" s="10" t="s">
        <v>263</v>
      </c>
      <c r="D266" s="11">
        <v>923311</v>
      </c>
      <c r="E266" s="12">
        <v>61</v>
      </c>
      <c r="F266" s="13">
        <v>22</v>
      </c>
      <c r="G266" s="14"/>
      <c r="H266" s="15">
        <v>51451</v>
      </c>
      <c r="I266" s="15"/>
      <c r="J266" s="15">
        <v>1138</v>
      </c>
      <c r="K266" s="15"/>
      <c r="L266" s="15">
        <v>0</v>
      </c>
      <c r="M266" s="15"/>
      <c r="N266" s="15">
        <v>0</v>
      </c>
      <c r="O266" s="15"/>
      <c r="P266" s="15">
        <v>0</v>
      </c>
      <c r="Q266" s="15"/>
      <c r="R266" s="15">
        <v>0</v>
      </c>
      <c r="S266" s="15"/>
      <c r="T266" s="15">
        <v>0</v>
      </c>
      <c r="U266" s="15"/>
      <c r="V266" s="12">
        <v>0</v>
      </c>
      <c r="X266" s="17">
        <v>567072</v>
      </c>
      <c r="Z266" s="17">
        <v>12837</v>
      </c>
      <c r="AB266" s="17">
        <v>0</v>
      </c>
      <c r="AD266" s="17">
        <v>0</v>
      </c>
      <c r="AF266" s="17">
        <v>0</v>
      </c>
      <c r="AH266" s="17">
        <v>0</v>
      </c>
      <c r="AJ266" s="17">
        <v>0</v>
      </c>
      <c r="AM266" s="20">
        <v>11.021599999999999</v>
      </c>
      <c r="AO266" s="20">
        <v>11.2803</v>
      </c>
      <c r="BA266" s="18" t="e">
        <f>IF(AZ266&amp;AX266&amp;AV266&amp;AT266&amp;AR266&amp;AP266&amp;AN266&amp;AK266&amp;AI266&amp;AG266&amp;AE266&amp;AC266&amp;AA266&amp;Y266&amp;#REF!&amp;U266&amp;S266&amp;Q266&amp;O266&amp;M266&amp;K266&amp;I266&lt;&gt;"","Yes","No")</f>
        <v>#REF!</v>
      </c>
    </row>
    <row r="267" spans="1:53" x14ac:dyDescent="0.15">
      <c r="A267" s="9" t="s">
        <v>695</v>
      </c>
      <c r="B267" s="9" t="s">
        <v>696</v>
      </c>
      <c r="C267" s="10" t="s">
        <v>263</v>
      </c>
      <c r="D267" s="11">
        <v>168136</v>
      </c>
      <c r="E267" s="12">
        <v>43</v>
      </c>
      <c r="F267" s="13">
        <v>29</v>
      </c>
      <c r="G267" s="14"/>
      <c r="H267" s="15">
        <v>166834</v>
      </c>
      <c r="I267" s="15"/>
      <c r="J267" s="15">
        <v>51584</v>
      </c>
      <c r="K267" s="15"/>
      <c r="L267" s="15">
        <v>0</v>
      </c>
      <c r="M267" s="15"/>
      <c r="N267" s="15">
        <v>0</v>
      </c>
      <c r="O267" s="15"/>
      <c r="P267" s="15">
        <v>0</v>
      </c>
      <c r="Q267" s="15"/>
      <c r="R267" s="15">
        <v>0</v>
      </c>
      <c r="S267" s="15"/>
      <c r="T267" s="15">
        <v>0</v>
      </c>
      <c r="U267" s="15"/>
      <c r="V267" s="12">
        <v>0</v>
      </c>
      <c r="X267" s="17">
        <v>331928</v>
      </c>
      <c r="Z267" s="17">
        <v>123680</v>
      </c>
      <c r="AB267" s="17">
        <v>0</v>
      </c>
      <c r="AD267" s="17">
        <v>0</v>
      </c>
      <c r="AF267" s="17">
        <v>0</v>
      </c>
      <c r="AH267" s="17">
        <v>0</v>
      </c>
      <c r="AJ267" s="17">
        <v>0</v>
      </c>
      <c r="AM267" s="20">
        <v>1.9896</v>
      </c>
      <c r="AO267" s="20">
        <v>2.3976000000000002</v>
      </c>
      <c r="BA267" s="18" t="e">
        <f>IF(AZ267&amp;AX267&amp;AV267&amp;AT267&amp;AR267&amp;AP267&amp;AN267&amp;AK267&amp;AI267&amp;AG267&amp;AE267&amp;AC267&amp;AA267&amp;Y267&amp;#REF!&amp;U267&amp;S267&amp;Q267&amp;O267&amp;M267&amp;K267&amp;I267&lt;&gt;"","Yes","No")</f>
        <v>#REF!</v>
      </c>
    </row>
    <row r="268" spans="1:53" x14ac:dyDescent="0.15">
      <c r="A268" s="9" t="s">
        <v>695</v>
      </c>
      <c r="B268" s="9" t="s">
        <v>696</v>
      </c>
      <c r="C268" s="10" t="s">
        <v>263</v>
      </c>
      <c r="D268" s="11">
        <v>168136</v>
      </c>
      <c r="E268" s="12">
        <v>43</v>
      </c>
      <c r="F268" s="13">
        <v>14</v>
      </c>
      <c r="G268" s="14"/>
      <c r="H268" s="15">
        <v>11332</v>
      </c>
      <c r="I268" s="15"/>
      <c r="J268" s="15">
        <v>48725</v>
      </c>
      <c r="K268" s="15"/>
      <c r="L268" s="15">
        <v>0</v>
      </c>
      <c r="M268" s="15"/>
      <c r="N268" s="15">
        <v>0</v>
      </c>
      <c r="O268" s="15"/>
      <c r="P268" s="15">
        <v>0</v>
      </c>
      <c r="Q268" s="15"/>
      <c r="R268" s="15">
        <v>0</v>
      </c>
      <c r="S268" s="15"/>
      <c r="T268" s="15">
        <v>0</v>
      </c>
      <c r="U268" s="15"/>
      <c r="V268" s="12">
        <v>0</v>
      </c>
      <c r="X268" s="17">
        <v>114545</v>
      </c>
      <c r="Z268" s="17">
        <v>361490</v>
      </c>
      <c r="AB268" s="17">
        <v>0</v>
      </c>
      <c r="AD268" s="17">
        <v>0</v>
      </c>
      <c r="AF268" s="17">
        <v>0</v>
      </c>
      <c r="AH268" s="17">
        <v>0</v>
      </c>
      <c r="AJ268" s="17">
        <v>0</v>
      </c>
      <c r="AM268" s="20">
        <v>10.1081</v>
      </c>
      <c r="AO268" s="20">
        <v>7.4189999999999996</v>
      </c>
      <c r="BA268" s="18" t="e">
        <f>IF(AZ268&amp;AX268&amp;AV268&amp;AT268&amp;AR268&amp;AP268&amp;AN268&amp;AK268&amp;AI268&amp;AG268&amp;AE268&amp;AC268&amp;AA268&amp;Y268&amp;#REF!&amp;U268&amp;S268&amp;Q268&amp;O268&amp;M268&amp;K268&amp;I268&lt;&gt;"","Yes","No")</f>
        <v>#REF!</v>
      </c>
    </row>
    <row r="269" spans="1:53" x14ac:dyDescent="0.15">
      <c r="A269" s="9" t="s">
        <v>981</v>
      </c>
      <c r="B269" s="9" t="s">
        <v>982</v>
      </c>
      <c r="C269" s="10" t="s">
        <v>263</v>
      </c>
      <c r="D269" s="11">
        <v>923311</v>
      </c>
      <c r="E269" s="12">
        <v>12</v>
      </c>
      <c r="F269" s="13">
        <v>12</v>
      </c>
      <c r="G269" s="14"/>
      <c r="H269" s="15">
        <v>0</v>
      </c>
      <c r="I269" s="15"/>
      <c r="J269" s="15">
        <v>6007</v>
      </c>
      <c r="K269" s="15"/>
      <c r="L269" s="15">
        <v>45278</v>
      </c>
      <c r="M269" s="15"/>
      <c r="N269" s="15">
        <v>0</v>
      </c>
      <c r="O269" s="15"/>
      <c r="P269" s="15">
        <v>0</v>
      </c>
      <c r="Q269" s="15"/>
      <c r="R269" s="15">
        <v>0</v>
      </c>
      <c r="S269" s="15"/>
      <c r="T269" s="15">
        <v>0</v>
      </c>
      <c r="U269" s="15"/>
      <c r="V269" s="12">
        <v>0</v>
      </c>
      <c r="X269" s="17">
        <v>0</v>
      </c>
      <c r="Z269" s="17">
        <v>22129</v>
      </c>
      <c r="AB269" s="17">
        <v>0</v>
      </c>
      <c r="AD269" s="17">
        <v>0</v>
      </c>
      <c r="AF269" s="17">
        <v>0</v>
      </c>
      <c r="AH269" s="17">
        <v>0</v>
      </c>
      <c r="AJ269" s="17">
        <v>0</v>
      </c>
      <c r="AO269" s="20">
        <v>3.6839</v>
      </c>
      <c r="AQ269" s="20">
        <v>0</v>
      </c>
      <c r="BA269" s="18" t="e">
        <f>IF(AZ269&amp;AX269&amp;AV269&amp;AT269&amp;AR269&amp;AP269&amp;AN269&amp;AK269&amp;AI269&amp;AG269&amp;AE269&amp;AC269&amp;AA269&amp;Y269&amp;#REF!&amp;U269&amp;S269&amp;Q269&amp;O269&amp;M269&amp;K269&amp;I269&lt;&gt;"","Yes","No")</f>
        <v>#REF!</v>
      </c>
    </row>
    <row r="270" spans="1:53" x14ac:dyDescent="0.15">
      <c r="A270" s="9" t="s">
        <v>606</v>
      </c>
      <c r="B270" s="9" t="s">
        <v>607</v>
      </c>
      <c r="C270" s="10" t="s">
        <v>263</v>
      </c>
      <c r="D270" s="11">
        <v>562839</v>
      </c>
      <c r="E270" s="12">
        <v>53</v>
      </c>
      <c r="F270" s="13">
        <v>53</v>
      </c>
      <c r="G270" s="14"/>
      <c r="H270" s="15">
        <v>0</v>
      </c>
      <c r="I270" s="15"/>
      <c r="J270" s="15">
        <v>288688</v>
      </c>
      <c r="K270" s="15"/>
      <c r="L270" s="15">
        <v>0</v>
      </c>
      <c r="M270" s="15"/>
      <c r="N270" s="15">
        <v>0</v>
      </c>
      <c r="O270" s="15"/>
      <c r="P270" s="15">
        <v>0</v>
      </c>
      <c r="Q270" s="15"/>
      <c r="R270" s="15">
        <v>0</v>
      </c>
      <c r="S270" s="15"/>
      <c r="T270" s="15">
        <v>0</v>
      </c>
      <c r="U270" s="15"/>
      <c r="V270" s="12">
        <v>0</v>
      </c>
      <c r="X270" s="17">
        <v>0</v>
      </c>
      <c r="Z270" s="17">
        <v>2034681</v>
      </c>
      <c r="AB270" s="17">
        <v>0</v>
      </c>
      <c r="AD270" s="17">
        <v>0</v>
      </c>
      <c r="AF270" s="17">
        <v>0</v>
      </c>
      <c r="AH270" s="17">
        <v>0</v>
      </c>
      <c r="AJ270" s="17">
        <v>0</v>
      </c>
      <c r="AO270" s="20">
        <v>7.048</v>
      </c>
      <c r="BA270" s="18" t="e">
        <f>IF(AZ270&amp;AX270&amp;AV270&amp;AT270&amp;AR270&amp;AP270&amp;AN270&amp;AK270&amp;AI270&amp;AG270&amp;AE270&amp;AC270&amp;AA270&amp;Y270&amp;#REF!&amp;U270&amp;S270&amp;Q270&amp;O270&amp;M270&amp;K270&amp;I270&lt;&gt;"","Yes","No")</f>
        <v>#REF!</v>
      </c>
    </row>
    <row r="271" spans="1:53" x14ac:dyDescent="0.15">
      <c r="A271" s="9" t="s">
        <v>261</v>
      </c>
      <c r="B271" s="9" t="s">
        <v>262</v>
      </c>
      <c r="C271" s="10" t="s">
        <v>263</v>
      </c>
      <c r="D271" s="11">
        <v>924859</v>
      </c>
      <c r="E271" s="12">
        <v>239</v>
      </c>
      <c r="F271" s="13">
        <v>9</v>
      </c>
      <c r="G271" s="14"/>
      <c r="H271" s="15">
        <v>275867</v>
      </c>
      <c r="I271" s="15"/>
      <c r="J271" s="15">
        <v>0</v>
      </c>
      <c r="K271" s="15"/>
      <c r="L271" s="15">
        <v>0</v>
      </c>
      <c r="M271" s="15"/>
      <c r="N271" s="15">
        <v>0</v>
      </c>
      <c r="O271" s="15"/>
      <c r="P271" s="15">
        <v>0</v>
      </c>
      <c r="Q271" s="15"/>
      <c r="R271" s="15">
        <v>0</v>
      </c>
      <c r="S271" s="15"/>
      <c r="T271" s="15">
        <v>0</v>
      </c>
      <c r="U271" s="15"/>
      <c r="V271" s="12">
        <v>0</v>
      </c>
      <c r="X271" s="17">
        <v>1682741</v>
      </c>
      <c r="Z271" s="17">
        <v>0</v>
      </c>
      <c r="AB271" s="17">
        <v>0</v>
      </c>
      <c r="AD271" s="17">
        <v>0</v>
      </c>
      <c r="AF271" s="17">
        <v>0</v>
      </c>
      <c r="AH271" s="17">
        <v>0</v>
      </c>
      <c r="AJ271" s="17">
        <v>0</v>
      </c>
      <c r="AM271" s="20">
        <v>6.0998000000000001</v>
      </c>
      <c r="BA271" s="18" t="e">
        <f>IF(AZ271&amp;AX271&amp;AV271&amp;AT271&amp;AR271&amp;AP271&amp;AN271&amp;AK271&amp;AI271&amp;AG271&amp;AE271&amp;AC271&amp;AA271&amp;Y271&amp;#REF!&amp;U271&amp;S271&amp;Q271&amp;O271&amp;M271&amp;K271&amp;I271&lt;&gt;"","Yes","No")</f>
        <v>#REF!</v>
      </c>
    </row>
    <row r="272" spans="1:53" x14ac:dyDescent="0.15">
      <c r="A272" s="9" t="s">
        <v>261</v>
      </c>
      <c r="B272" s="9" t="s">
        <v>262</v>
      </c>
      <c r="C272" s="10" t="s">
        <v>263</v>
      </c>
      <c r="D272" s="11">
        <v>924859</v>
      </c>
      <c r="E272" s="12">
        <v>239</v>
      </c>
      <c r="F272" s="13">
        <v>230</v>
      </c>
      <c r="G272" s="14"/>
      <c r="H272" s="15">
        <v>2180201</v>
      </c>
      <c r="I272" s="15"/>
      <c r="J272" s="15">
        <v>0</v>
      </c>
      <c r="K272" s="15"/>
      <c r="L272" s="15">
        <v>0</v>
      </c>
      <c r="M272" s="15"/>
      <c r="N272" s="15">
        <v>0</v>
      </c>
      <c r="O272" s="15"/>
      <c r="P272" s="15">
        <v>0</v>
      </c>
      <c r="Q272" s="15"/>
      <c r="R272" s="15">
        <v>0</v>
      </c>
      <c r="S272" s="15"/>
      <c r="T272" s="15">
        <v>0</v>
      </c>
      <c r="U272" s="15"/>
      <c r="V272" s="12">
        <v>0</v>
      </c>
      <c r="X272" s="17">
        <v>8366017</v>
      </c>
      <c r="Z272" s="17">
        <v>0</v>
      </c>
      <c r="AB272" s="17">
        <v>0</v>
      </c>
      <c r="AD272" s="17">
        <v>0</v>
      </c>
      <c r="AF272" s="17">
        <v>0</v>
      </c>
      <c r="AH272" s="17">
        <v>0</v>
      </c>
      <c r="AJ272" s="17">
        <v>0</v>
      </c>
      <c r="AM272" s="20">
        <v>3.8372999999999999</v>
      </c>
      <c r="BA272" s="18" t="e">
        <f>IF(AZ272&amp;AX272&amp;AV272&amp;AT272&amp;AR272&amp;AP272&amp;AN272&amp;AK272&amp;AI272&amp;AG272&amp;AE272&amp;AC272&amp;AA272&amp;Y272&amp;#REF!&amp;U272&amp;S272&amp;Q272&amp;O272&amp;M272&amp;K272&amp;I272&lt;&gt;"","Yes","No")</f>
        <v>#REF!</v>
      </c>
    </row>
    <row r="273" spans="1:53" x14ac:dyDescent="0.15">
      <c r="A273" s="9" t="s">
        <v>327</v>
      </c>
      <c r="B273" s="9" t="s">
        <v>262</v>
      </c>
      <c r="C273" s="10" t="s">
        <v>263</v>
      </c>
      <c r="D273" s="11">
        <v>924859</v>
      </c>
      <c r="E273" s="12">
        <v>153</v>
      </c>
      <c r="F273" s="13">
        <v>153</v>
      </c>
      <c r="G273" s="14"/>
      <c r="H273" s="15">
        <v>104885</v>
      </c>
      <c r="I273" s="15"/>
      <c r="J273" s="15">
        <v>527447</v>
      </c>
      <c r="K273" s="15"/>
      <c r="L273" s="15">
        <v>0</v>
      </c>
      <c r="M273" s="15"/>
      <c r="N273" s="15">
        <v>60393</v>
      </c>
      <c r="O273" s="15"/>
      <c r="P273" s="15">
        <v>0</v>
      </c>
      <c r="Q273" s="15"/>
      <c r="R273" s="15">
        <v>0</v>
      </c>
      <c r="S273" s="15"/>
      <c r="T273" s="15">
        <v>0</v>
      </c>
      <c r="U273" s="15"/>
      <c r="V273" s="12">
        <v>0</v>
      </c>
      <c r="X273" s="17">
        <v>1214411</v>
      </c>
      <c r="Z273" s="17">
        <v>3954113</v>
      </c>
      <c r="AB273" s="17">
        <v>0</v>
      </c>
      <c r="AD273" s="17">
        <v>261930</v>
      </c>
      <c r="AF273" s="17">
        <v>0</v>
      </c>
      <c r="AH273" s="17">
        <v>0</v>
      </c>
      <c r="AJ273" s="17">
        <v>0</v>
      </c>
      <c r="AM273" s="20">
        <v>11.5785</v>
      </c>
      <c r="AO273" s="20">
        <v>7.4966999999999997</v>
      </c>
      <c r="BA273" s="18" t="e">
        <f>IF(AZ273&amp;AX273&amp;AV273&amp;AT273&amp;AR273&amp;AP273&amp;AN273&amp;AK273&amp;AI273&amp;AG273&amp;AE273&amp;AC273&amp;AA273&amp;Y273&amp;#REF!&amp;U273&amp;S273&amp;Q273&amp;O273&amp;M273&amp;K273&amp;I273&lt;&gt;"","Yes","No")</f>
        <v>#REF!</v>
      </c>
    </row>
    <row r="274" spans="1:53" x14ac:dyDescent="0.15">
      <c r="A274" s="9" t="s">
        <v>719</v>
      </c>
      <c r="B274" s="9" t="s">
        <v>262</v>
      </c>
      <c r="C274" s="10" t="s">
        <v>263</v>
      </c>
      <c r="D274" s="11">
        <v>923311</v>
      </c>
      <c r="E274" s="12">
        <v>40</v>
      </c>
      <c r="F274" s="13">
        <v>40</v>
      </c>
      <c r="G274" s="14"/>
      <c r="H274" s="15">
        <v>369276</v>
      </c>
      <c r="I274" s="15"/>
      <c r="J274" s="15">
        <v>0</v>
      </c>
      <c r="K274" s="15"/>
      <c r="L274" s="15">
        <v>0</v>
      </c>
      <c r="M274" s="15"/>
      <c r="N274" s="15">
        <v>0</v>
      </c>
      <c r="O274" s="15"/>
      <c r="P274" s="15">
        <v>0</v>
      </c>
      <c r="Q274" s="15"/>
      <c r="R274" s="15">
        <v>0</v>
      </c>
      <c r="S274" s="15"/>
      <c r="T274" s="15">
        <v>0</v>
      </c>
      <c r="U274" s="15"/>
      <c r="V274" s="12">
        <v>0</v>
      </c>
      <c r="X274" s="17">
        <v>1389979</v>
      </c>
      <c r="Z274" s="17">
        <v>0</v>
      </c>
      <c r="AB274" s="17">
        <v>0</v>
      </c>
      <c r="AD274" s="17">
        <v>0</v>
      </c>
      <c r="AF274" s="17">
        <v>0</v>
      </c>
      <c r="AH274" s="17">
        <v>0</v>
      </c>
      <c r="AJ274" s="17">
        <v>0</v>
      </c>
      <c r="AM274" s="20">
        <v>3.7641</v>
      </c>
      <c r="BA274" s="18" t="e">
        <f>IF(AZ274&amp;AX274&amp;AV274&amp;AT274&amp;AR274&amp;AP274&amp;AN274&amp;AK274&amp;AI274&amp;AG274&amp;AE274&amp;AC274&amp;AA274&amp;Y274&amp;#REF!&amp;U274&amp;S274&amp;Q274&amp;O274&amp;M274&amp;K274&amp;I274&lt;&gt;"","Yes","No")</f>
        <v>#REF!</v>
      </c>
    </row>
    <row r="275" spans="1:53" x14ac:dyDescent="0.15">
      <c r="A275" s="9" t="s">
        <v>400</v>
      </c>
      <c r="B275" s="9" t="s">
        <v>262</v>
      </c>
      <c r="C275" s="10" t="s">
        <v>263</v>
      </c>
      <c r="D275" s="11">
        <v>562839</v>
      </c>
      <c r="E275" s="12">
        <v>98</v>
      </c>
      <c r="F275" s="13">
        <v>98</v>
      </c>
      <c r="G275" s="14"/>
      <c r="H275" s="15">
        <v>1039899</v>
      </c>
      <c r="I275" s="15"/>
      <c r="J275" s="15">
        <v>0</v>
      </c>
      <c r="K275" s="15"/>
      <c r="L275" s="15">
        <v>0</v>
      </c>
      <c r="M275" s="15"/>
      <c r="N275" s="15">
        <v>0</v>
      </c>
      <c r="O275" s="15"/>
      <c r="P275" s="15">
        <v>0</v>
      </c>
      <c r="Q275" s="15"/>
      <c r="R275" s="15">
        <v>0</v>
      </c>
      <c r="S275" s="15"/>
      <c r="T275" s="15">
        <v>0</v>
      </c>
      <c r="U275" s="15"/>
      <c r="V275" s="12">
        <v>0</v>
      </c>
      <c r="X275" s="17">
        <v>3698826</v>
      </c>
      <c r="Z275" s="17">
        <v>0</v>
      </c>
      <c r="AB275" s="17">
        <v>0</v>
      </c>
      <c r="AD275" s="17">
        <v>0</v>
      </c>
      <c r="AF275" s="17">
        <v>0</v>
      </c>
      <c r="AH275" s="17">
        <v>0</v>
      </c>
      <c r="AJ275" s="17">
        <v>0</v>
      </c>
      <c r="AM275" s="20">
        <v>3.5569000000000002</v>
      </c>
      <c r="BA275" s="18" t="e">
        <f>IF(AZ275&amp;AX275&amp;AV275&amp;AT275&amp;AR275&amp;AP275&amp;AN275&amp;AK275&amp;AI275&amp;AG275&amp;AE275&amp;AC275&amp;AA275&amp;Y275&amp;#REF!&amp;U275&amp;S275&amp;Q275&amp;O275&amp;M275&amp;K275&amp;I275&lt;&gt;"","Yes","No")</f>
        <v>#REF!</v>
      </c>
    </row>
    <row r="276" spans="1:53" x14ac:dyDescent="0.15">
      <c r="A276" s="9" t="s">
        <v>979</v>
      </c>
      <c r="B276" s="9" t="s">
        <v>980</v>
      </c>
      <c r="C276" s="10" t="s">
        <v>263</v>
      </c>
      <c r="D276" s="11">
        <v>923311</v>
      </c>
      <c r="E276" s="12">
        <v>12</v>
      </c>
      <c r="F276" s="13">
        <v>6</v>
      </c>
      <c r="G276" s="14"/>
      <c r="H276" s="15">
        <v>0</v>
      </c>
      <c r="I276" s="15"/>
      <c r="J276" s="15">
        <v>0</v>
      </c>
      <c r="K276" s="15"/>
      <c r="L276" s="15">
        <v>0</v>
      </c>
      <c r="M276" s="15"/>
      <c r="N276" s="15">
        <v>0</v>
      </c>
      <c r="O276" s="15"/>
      <c r="P276" s="15">
        <v>61304</v>
      </c>
      <c r="Q276" s="15"/>
      <c r="R276" s="15">
        <v>0</v>
      </c>
      <c r="S276" s="15"/>
      <c r="T276" s="15">
        <v>0</v>
      </c>
      <c r="U276" s="15"/>
      <c r="V276" s="12">
        <v>0</v>
      </c>
      <c r="X276" s="17">
        <v>289680</v>
      </c>
      <c r="Z276" s="17">
        <v>0</v>
      </c>
      <c r="AB276" s="17">
        <v>0</v>
      </c>
      <c r="AD276" s="17">
        <v>0</v>
      </c>
      <c r="AF276" s="17">
        <v>0</v>
      </c>
      <c r="AH276" s="17">
        <v>0</v>
      </c>
      <c r="AJ276" s="17">
        <v>0</v>
      </c>
      <c r="BA276" s="18" t="e">
        <f>IF(AZ276&amp;AX276&amp;AV276&amp;AT276&amp;AR276&amp;AP276&amp;AN276&amp;AK276&amp;AI276&amp;AG276&amp;AE276&amp;AC276&amp;AA276&amp;Y276&amp;#REF!&amp;U276&amp;S276&amp;Q276&amp;O276&amp;M276&amp;K276&amp;I276&lt;&gt;"","Yes","No")</f>
        <v>#REF!</v>
      </c>
    </row>
    <row r="277" spans="1:53" x14ac:dyDescent="0.15">
      <c r="A277" s="9" t="s">
        <v>979</v>
      </c>
      <c r="B277" s="9" t="s">
        <v>980</v>
      </c>
      <c r="C277" s="10" t="s">
        <v>263</v>
      </c>
      <c r="D277" s="11">
        <v>923311</v>
      </c>
      <c r="E277" s="12">
        <v>12</v>
      </c>
      <c r="F277" s="13">
        <v>6</v>
      </c>
      <c r="G277" s="14"/>
      <c r="H277" s="15">
        <v>0</v>
      </c>
      <c r="I277" s="15"/>
      <c r="J277" s="15">
        <v>37556</v>
      </c>
      <c r="K277" s="15"/>
      <c r="L277" s="15">
        <v>0</v>
      </c>
      <c r="M277" s="15"/>
      <c r="N277" s="15">
        <v>0</v>
      </c>
      <c r="O277" s="15"/>
      <c r="P277" s="15">
        <v>0</v>
      </c>
      <c r="Q277" s="15"/>
      <c r="R277" s="15">
        <v>0</v>
      </c>
      <c r="S277" s="15"/>
      <c r="T277" s="15">
        <v>0</v>
      </c>
      <c r="U277" s="15"/>
      <c r="V277" s="12">
        <v>0</v>
      </c>
      <c r="X277" s="17">
        <v>0</v>
      </c>
      <c r="Z277" s="17">
        <v>255820</v>
      </c>
      <c r="AB277" s="17">
        <v>0</v>
      </c>
      <c r="AD277" s="17">
        <v>0</v>
      </c>
      <c r="AF277" s="17">
        <v>0</v>
      </c>
      <c r="AH277" s="17">
        <v>0</v>
      </c>
      <c r="AJ277" s="17">
        <v>0</v>
      </c>
      <c r="AO277" s="20">
        <v>6.8117000000000001</v>
      </c>
      <c r="BA277" s="18" t="e">
        <f>IF(AZ277&amp;AX277&amp;AV277&amp;AT277&amp;AR277&amp;AP277&amp;AN277&amp;AK277&amp;AI277&amp;AG277&amp;AE277&amp;AC277&amp;AA277&amp;Y277&amp;#REF!&amp;U277&amp;S277&amp;Q277&amp;O277&amp;M277&amp;K277&amp;I277&lt;&gt;"","Yes","No")</f>
        <v>#REF!</v>
      </c>
    </row>
    <row r="278" spans="1:53" x14ac:dyDescent="0.15">
      <c r="A278" s="9" t="s">
        <v>883</v>
      </c>
      <c r="B278" s="9" t="s">
        <v>884</v>
      </c>
      <c r="C278" s="10" t="s">
        <v>263</v>
      </c>
      <c r="D278" s="11">
        <v>924859</v>
      </c>
      <c r="E278" s="12">
        <v>25</v>
      </c>
      <c r="F278" s="13">
        <v>5</v>
      </c>
      <c r="G278" s="14"/>
      <c r="H278" s="15">
        <v>55791</v>
      </c>
      <c r="I278" s="15"/>
      <c r="J278" s="15">
        <v>0</v>
      </c>
      <c r="K278" s="15"/>
      <c r="L278" s="15">
        <v>0</v>
      </c>
      <c r="M278" s="15"/>
      <c r="N278" s="15">
        <v>0</v>
      </c>
      <c r="O278" s="15"/>
      <c r="P278" s="15">
        <v>0</v>
      </c>
      <c r="Q278" s="15"/>
      <c r="R278" s="15">
        <v>0</v>
      </c>
      <c r="S278" s="15"/>
      <c r="T278" s="15">
        <v>0</v>
      </c>
      <c r="U278" s="15"/>
      <c r="V278" s="12">
        <v>0</v>
      </c>
      <c r="X278" s="17">
        <v>202136</v>
      </c>
      <c r="Z278" s="17">
        <v>0</v>
      </c>
      <c r="AB278" s="17">
        <v>0</v>
      </c>
      <c r="AD278" s="17">
        <v>0</v>
      </c>
      <c r="AF278" s="17">
        <v>0</v>
      </c>
      <c r="AH278" s="17">
        <v>0</v>
      </c>
      <c r="AJ278" s="17">
        <v>0</v>
      </c>
      <c r="AM278" s="20">
        <v>3.6231</v>
      </c>
      <c r="BA278" s="18" t="e">
        <f>IF(AZ278&amp;AX278&amp;AV278&amp;AT278&amp;AR278&amp;AP278&amp;AN278&amp;AK278&amp;AI278&amp;AG278&amp;AE278&amp;AC278&amp;AA278&amp;Y278&amp;#REF!&amp;U278&amp;S278&amp;Q278&amp;O278&amp;M278&amp;K278&amp;I278&lt;&gt;"","Yes","No")</f>
        <v>#REF!</v>
      </c>
    </row>
    <row r="279" spans="1:53" x14ac:dyDescent="0.15">
      <c r="A279" s="9" t="s">
        <v>883</v>
      </c>
      <c r="B279" s="9" t="s">
        <v>884</v>
      </c>
      <c r="C279" s="10" t="s">
        <v>263</v>
      </c>
      <c r="D279" s="11">
        <v>924859</v>
      </c>
      <c r="E279" s="12">
        <v>25</v>
      </c>
      <c r="F279" s="13">
        <v>20</v>
      </c>
      <c r="G279" s="14"/>
      <c r="H279" s="15">
        <v>235859</v>
      </c>
      <c r="I279" s="15"/>
      <c r="J279" s="15">
        <v>0</v>
      </c>
      <c r="K279" s="15"/>
      <c r="L279" s="15">
        <v>0</v>
      </c>
      <c r="M279" s="15"/>
      <c r="N279" s="15">
        <v>0</v>
      </c>
      <c r="O279" s="15"/>
      <c r="P279" s="15">
        <v>0</v>
      </c>
      <c r="Q279" s="15"/>
      <c r="R279" s="15">
        <v>0</v>
      </c>
      <c r="S279" s="15"/>
      <c r="T279" s="15">
        <v>0</v>
      </c>
      <c r="U279" s="15"/>
      <c r="V279" s="12">
        <v>0</v>
      </c>
      <c r="X279" s="17">
        <v>1081058</v>
      </c>
      <c r="Z279" s="17">
        <v>0</v>
      </c>
      <c r="AB279" s="17">
        <v>0</v>
      </c>
      <c r="AD279" s="17">
        <v>0</v>
      </c>
      <c r="AF279" s="17">
        <v>0</v>
      </c>
      <c r="AH279" s="17">
        <v>0</v>
      </c>
      <c r="AJ279" s="17">
        <v>0</v>
      </c>
      <c r="AM279" s="20">
        <v>4.5834999999999999</v>
      </c>
      <c r="BA279" s="18" t="e">
        <f>IF(AZ279&amp;AX279&amp;AV279&amp;AT279&amp;AR279&amp;AP279&amp;AN279&amp;AK279&amp;AI279&amp;AG279&amp;AE279&amp;AC279&amp;AA279&amp;Y279&amp;#REF!&amp;U279&amp;S279&amp;Q279&amp;O279&amp;M279&amp;K279&amp;I279&lt;&gt;"","Yes","No")</f>
        <v>#REF!</v>
      </c>
    </row>
    <row r="280" spans="1:53" x14ac:dyDescent="0.15">
      <c r="A280" s="9" t="s">
        <v>670</v>
      </c>
      <c r="B280" s="9" t="s">
        <v>671</v>
      </c>
      <c r="C280" s="10" t="s">
        <v>263</v>
      </c>
      <c r="D280" s="11">
        <v>924859</v>
      </c>
      <c r="E280" s="12">
        <v>46</v>
      </c>
      <c r="F280" s="13">
        <v>31</v>
      </c>
      <c r="G280" s="14"/>
      <c r="H280" s="15">
        <v>885146</v>
      </c>
      <c r="I280" s="15"/>
      <c r="J280" s="15">
        <v>0</v>
      </c>
      <c r="K280" s="15"/>
      <c r="L280" s="15">
        <v>0</v>
      </c>
      <c r="M280" s="15"/>
      <c r="N280" s="15">
        <v>0</v>
      </c>
      <c r="O280" s="15"/>
      <c r="P280" s="15">
        <v>0</v>
      </c>
      <c r="Q280" s="15"/>
      <c r="R280" s="15">
        <v>0</v>
      </c>
      <c r="S280" s="15"/>
      <c r="T280" s="15">
        <v>0</v>
      </c>
      <c r="U280" s="15"/>
      <c r="V280" s="12">
        <v>0</v>
      </c>
      <c r="X280" s="17">
        <v>762698</v>
      </c>
      <c r="Z280" s="17">
        <v>0</v>
      </c>
      <c r="AB280" s="17">
        <v>0</v>
      </c>
      <c r="AD280" s="17">
        <v>0</v>
      </c>
      <c r="AF280" s="17">
        <v>0</v>
      </c>
      <c r="AH280" s="17">
        <v>0</v>
      </c>
      <c r="AJ280" s="17">
        <v>0</v>
      </c>
      <c r="AM280" s="20">
        <v>0.86170000000000002</v>
      </c>
      <c r="BA280" s="18" t="e">
        <f>IF(AZ280&amp;AX280&amp;AV280&amp;AT280&amp;AR280&amp;AP280&amp;AN280&amp;AK280&amp;AI280&amp;AG280&amp;AE280&amp;AC280&amp;AA280&amp;Y280&amp;#REF!&amp;U280&amp;S280&amp;Q280&amp;O280&amp;M280&amp;K280&amp;I280&lt;&gt;"","Yes","No")</f>
        <v>#REF!</v>
      </c>
    </row>
    <row r="281" spans="1:53" x14ac:dyDescent="0.15">
      <c r="A281" s="9" t="s">
        <v>670</v>
      </c>
      <c r="B281" s="9" t="s">
        <v>671</v>
      </c>
      <c r="C281" s="10" t="s">
        <v>263</v>
      </c>
      <c r="D281" s="11">
        <v>924859</v>
      </c>
      <c r="E281" s="12">
        <v>46</v>
      </c>
      <c r="F281" s="13">
        <v>15</v>
      </c>
      <c r="G281" s="14"/>
      <c r="H281" s="15">
        <v>112588</v>
      </c>
      <c r="I281" s="15"/>
      <c r="J281" s="15">
        <v>0</v>
      </c>
      <c r="K281" s="15"/>
      <c r="L281" s="15">
        <v>0</v>
      </c>
      <c r="M281" s="15"/>
      <c r="N281" s="15">
        <v>0</v>
      </c>
      <c r="O281" s="15"/>
      <c r="P281" s="15">
        <v>0</v>
      </c>
      <c r="Q281" s="15"/>
      <c r="R281" s="15">
        <v>0</v>
      </c>
      <c r="S281" s="15"/>
      <c r="T281" s="15">
        <v>0</v>
      </c>
      <c r="U281" s="15"/>
      <c r="V281" s="12">
        <v>0</v>
      </c>
      <c r="X281" s="17">
        <v>199922</v>
      </c>
      <c r="Z281" s="17">
        <v>0</v>
      </c>
      <c r="AB281" s="17">
        <v>0</v>
      </c>
      <c r="AD281" s="17">
        <v>0</v>
      </c>
      <c r="AF281" s="17">
        <v>0</v>
      </c>
      <c r="AH281" s="17">
        <v>0</v>
      </c>
      <c r="AJ281" s="17">
        <v>0</v>
      </c>
      <c r="AM281" s="20">
        <v>1.7757000000000001</v>
      </c>
      <c r="BA281" s="18" t="e">
        <f>IF(AZ281&amp;AX281&amp;AV281&amp;AT281&amp;AR281&amp;AP281&amp;AN281&amp;AK281&amp;AI281&amp;AG281&amp;AE281&amp;AC281&amp;AA281&amp;Y281&amp;#REF!&amp;U281&amp;S281&amp;Q281&amp;O281&amp;M281&amp;K281&amp;I281&lt;&gt;"","Yes","No")</f>
        <v>#REF!</v>
      </c>
    </row>
    <row r="282" spans="1:53" x14ac:dyDescent="0.15">
      <c r="A282" s="9" t="s">
        <v>464</v>
      </c>
      <c r="B282" s="9" t="s">
        <v>465</v>
      </c>
      <c r="C282" s="10" t="s">
        <v>263</v>
      </c>
      <c r="D282" s="11">
        <v>923311</v>
      </c>
      <c r="E282" s="12">
        <v>81</v>
      </c>
      <c r="F282" s="13">
        <v>39</v>
      </c>
      <c r="G282" s="14"/>
      <c r="H282" s="15">
        <v>239504</v>
      </c>
      <c r="I282" s="15"/>
      <c r="J282" s="15">
        <v>25968</v>
      </c>
      <c r="K282" s="15"/>
      <c r="L282" s="15">
        <v>0</v>
      </c>
      <c r="M282" s="15"/>
      <c r="N282" s="15">
        <v>0</v>
      </c>
      <c r="O282" s="15"/>
      <c r="P282" s="15">
        <v>0</v>
      </c>
      <c r="Q282" s="15"/>
      <c r="R282" s="15">
        <v>0</v>
      </c>
      <c r="S282" s="15"/>
      <c r="T282" s="15">
        <v>0</v>
      </c>
      <c r="U282" s="15"/>
      <c r="V282" s="12">
        <v>0</v>
      </c>
      <c r="X282" s="17">
        <v>0</v>
      </c>
      <c r="Z282" s="17">
        <v>0</v>
      </c>
      <c r="AB282" s="17">
        <v>0</v>
      </c>
      <c r="AD282" s="17">
        <v>0</v>
      </c>
      <c r="AF282" s="17">
        <v>0</v>
      </c>
      <c r="AH282" s="17">
        <v>0</v>
      </c>
      <c r="AJ282" s="17">
        <v>0</v>
      </c>
      <c r="AM282" s="20">
        <v>0</v>
      </c>
      <c r="AO282" s="20">
        <v>0</v>
      </c>
      <c r="BA282" s="18" t="e">
        <f>IF(AZ282&amp;AX282&amp;AV282&amp;AT282&amp;AR282&amp;AP282&amp;AN282&amp;AK282&amp;AI282&amp;AG282&amp;AE282&amp;AC282&amp;AA282&amp;Y282&amp;#REF!&amp;U282&amp;S282&amp;Q282&amp;O282&amp;M282&amp;K282&amp;I282&lt;&gt;"","Yes","No")</f>
        <v>#REF!</v>
      </c>
    </row>
    <row r="283" spans="1:53" x14ac:dyDescent="0.15">
      <c r="A283" s="9" t="s">
        <v>464</v>
      </c>
      <c r="B283" s="9" t="s">
        <v>465</v>
      </c>
      <c r="C283" s="10" t="s">
        <v>263</v>
      </c>
      <c r="D283" s="11">
        <v>923311</v>
      </c>
      <c r="E283" s="12">
        <v>81</v>
      </c>
      <c r="F283" s="13">
        <v>25</v>
      </c>
      <c r="G283" s="14"/>
      <c r="H283" s="15">
        <v>11999</v>
      </c>
      <c r="I283" s="15"/>
      <c r="J283" s="15">
        <v>42818</v>
      </c>
      <c r="K283" s="15"/>
      <c r="L283" s="15">
        <v>0</v>
      </c>
      <c r="M283" s="15"/>
      <c r="N283" s="15">
        <v>0</v>
      </c>
      <c r="O283" s="15"/>
      <c r="P283" s="15">
        <v>0</v>
      </c>
      <c r="Q283" s="15"/>
      <c r="R283" s="15">
        <v>0</v>
      </c>
      <c r="S283" s="15"/>
      <c r="T283" s="15">
        <v>0</v>
      </c>
      <c r="U283" s="15"/>
      <c r="V283" s="12">
        <v>0</v>
      </c>
      <c r="X283" s="17">
        <v>1252634</v>
      </c>
      <c r="Z283" s="17">
        <v>374559</v>
      </c>
      <c r="AB283" s="17">
        <v>0</v>
      </c>
      <c r="AD283" s="17">
        <v>0</v>
      </c>
      <c r="AF283" s="17">
        <v>0</v>
      </c>
      <c r="AH283" s="17">
        <v>0</v>
      </c>
      <c r="AJ283" s="17">
        <v>0</v>
      </c>
      <c r="AM283" s="20">
        <v>104.39490000000001</v>
      </c>
      <c r="AO283" s="20">
        <v>8.7477</v>
      </c>
      <c r="BA283" s="18" t="e">
        <f>IF(AZ283&amp;AX283&amp;AV283&amp;AT283&amp;AR283&amp;AP283&amp;AN283&amp;AK283&amp;AI283&amp;AG283&amp;AE283&amp;AC283&amp;AA283&amp;Y283&amp;#REF!&amp;U283&amp;S283&amp;Q283&amp;O283&amp;M283&amp;K283&amp;I283&lt;&gt;"","Yes","No")</f>
        <v>#REF!</v>
      </c>
    </row>
    <row r="284" spans="1:53" x14ac:dyDescent="0.15">
      <c r="A284" s="9" t="s">
        <v>464</v>
      </c>
      <c r="B284" s="9" t="s">
        <v>465</v>
      </c>
      <c r="C284" s="10" t="s">
        <v>263</v>
      </c>
      <c r="D284" s="11">
        <v>923311</v>
      </c>
      <c r="E284" s="12">
        <v>81</v>
      </c>
      <c r="F284" s="13">
        <v>17</v>
      </c>
      <c r="G284" s="14"/>
      <c r="H284" s="15">
        <v>0</v>
      </c>
      <c r="I284" s="15"/>
      <c r="J284" s="15">
        <v>35560</v>
      </c>
      <c r="K284" s="15"/>
      <c r="L284" s="15">
        <v>0</v>
      </c>
      <c r="M284" s="15"/>
      <c r="N284" s="15">
        <v>0</v>
      </c>
      <c r="O284" s="15"/>
      <c r="P284" s="15">
        <v>0</v>
      </c>
      <c r="Q284" s="15"/>
      <c r="R284" s="15">
        <v>0</v>
      </c>
      <c r="S284" s="15"/>
      <c r="T284" s="15">
        <v>0</v>
      </c>
      <c r="U284" s="15"/>
      <c r="V284" s="12">
        <v>0</v>
      </c>
      <c r="X284" s="17">
        <v>0</v>
      </c>
      <c r="Z284" s="17">
        <v>340443</v>
      </c>
      <c r="AB284" s="17">
        <v>0</v>
      </c>
      <c r="AD284" s="17">
        <v>0</v>
      </c>
      <c r="AF284" s="17">
        <v>0</v>
      </c>
      <c r="AH284" s="17">
        <v>0</v>
      </c>
      <c r="AJ284" s="17">
        <v>0</v>
      </c>
      <c r="AO284" s="20">
        <v>9.5738000000000003</v>
      </c>
      <c r="BA284" s="18" t="e">
        <f>IF(AZ284&amp;AX284&amp;AV284&amp;AT284&amp;AR284&amp;AP284&amp;AN284&amp;AK284&amp;AI284&amp;AG284&amp;AE284&amp;AC284&amp;AA284&amp;Y284&amp;#REF!&amp;U284&amp;S284&amp;Q284&amp;O284&amp;M284&amp;K284&amp;I284&lt;&gt;"","Yes","No")</f>
        <v>#REF!</v>
      </c>
    </row>
    <row r="285" spans="1:53" x14ac:dyDescent="0.15">
      <c r="A285" s="9" t="s">
        <v>901</v>
      </c>
      <c r="B285" s="9" t="s">
        <v>902</v>
      </c>
      <c r="C285" s="10" t="s">
        <v>263</v>
      </c>
      <c r="D285" s="11">
        <v>209190</v>
      </c>
      <c r="E285" s="12">
        <v>23</v>
      </c>
      <c r="F285" s="13">
        <v>4</v>
      </c>
      <c r="G285" s="14"/>
      <c r="H285" s="15">
        <v>0</v>
      </c>
      <c r="I285" s="15"/>
      <c r="J285" s="15">
        <v>12839</v>
      </c>
      <c r="K285" s="15"/>
      <c r="L285" s="15">
        <v>0</v>
      </c>
      <c r="M285" s="15"/>
      <c r="N285" s="15">
        <v>0</v>
      </c>
      <c r="O285" s="15"/>
      <c r="P285" s="15">
        <v>0</v>
      </c>
      <c r="Q285" s="15"/>
      <c r="R285" s="15">
        <v>0</v>
      </c>
      <c r="S285" s="15"/>
      <c r="T285" s="15">
        <v>0</v>
      </c>
      <c r="U285" s="15"/>
      <c r="V285" s="12">
        <v>0</v>
      </c>
      <c r="X285" s="17">
        <v>995349</v>
      </c>
      <c r="Z285" s="17">
        <v>109724</v>
      </c>
      <c r="AB285" s="17">
        <v>0</v>
      </c>
      <c r="AD285" s="17">
        <v>0</v>
      </c>
      <c r="AF285" s="17">
        <v>0</v>
      </c>
      <c r="AH285" s="17">
        <v>0</v>
      </c>
      <c r="AJ285" s="17">
        <v>0</v>
      </c>
      <c r="AO285" s="20">
        <v>8.5460999999999991</v>
      </c>
      <c r="BA285" s="18" t="e">
        <f>IF(AZ285&amp;AX285&amp;AV285&amp;AT285&amp;AR285&amp;AP285&amp;AN285&amp;AK285&amp;AI285&amp;AG285&amp;AE285&amp;AC285&amp;AA285&amp;Y285&amp;#REF!&amp;U285&amp;S285&amp;Q285&amp;O285&amp;M285&amp;K285&amp;I285&lt;&gt;"","Yes","No")</f>
        <v>#REF!</v>
      </c>
    </row>
    <row r="286" spans="1:53" x14ac:dyDescent="0.15">
      <c r="A286" s="9" t="s">
        <v>901</v>
      </c>
      <c r="B286" s="9" t="s">
        <v>902</v>
      </c>
      <c r="C286" s="10" t="s">
        <v>263</v>
      </c>
      <c r="D286" s="11">
        <v>209190</v>
      </c>
      <c r="E286" s="12">
        <v>23</v>
      </c>
      <c r="F286" s="13">
        <v>19</v>
      </c>
      <c r="G286" s="14"/>
      <c r="H286" s="15">
        <v>230438</v>
      </c>
      <c r="I286" s="15"/>
      <c r="J286" s="15">
        <v>8885</v>
      </c>
      <c r="K286" s="15"/>
      <c r="L286" s="15">
        <v>0</v>
      </c>
      <c r="M286" s="15"/>
      <c r="N286" s="15">
        <v>0</v>
      </c>
      <c r="O286" s="15"/>
      <c r="P286" s="15">
        <v>0</v>
      </c>
      <c r="Q286" s="15"/>
      <c r="R286" s="15">
        <v>0</v>
      </c>
      <c r="S286" s="15"/>
      <c r="T286" s="15">
        <v>0</v>
      </c>
      <c r="U286" s="15"/>
      <c r="V286" s="12">
        <v>0</v>
      </c>
      <c r="X286" s="17">
        <v>0</v>
      </c>
      <c r="Z286" s="17">
        <v>0</v>
      </c>
      <c r="AB286" s="17">
        <v>0</v>
      </c>
      <c r="AD286" s="17">
        <v>0</v>
      </c>
      <c r="AF286" s="17">
        <v>0</v>
      </c>
      <c r="AH286" s="17">
        <v>0</v>
      </c>
      <c r="AJ286" s="17">
        <v>0</v>
      </c>
      <c r="AM286" s="20">
        <v>0</v>
      </c>
      <c r="AO286" s="20">
        <v>0</v>
      </c>
      <c r="BA286" s="18" t="e">
        <f>IF(AZ286&amp;AX286&amp;AV286&amp;AT286&amp;AR286&amp;AP286&amp;AN286&amp;AK286&amp;AI286&amp;AG286&amp;AE286&amp;AC286&amp;AA286&amp;Y286&amp;#REF!&amp;U286&amp;S286&amp;Q286&amp;O286&amp;M286&amp;K286&amp;I286&lt;&gt;"","Yes","No")</f>
        <v>#REF!</v>
      </c>
    </row>
    <row r="287" spans="1:53" x14ac:dyDescent="0.15">
      <c r="A287" s="9" t="s">
        <v>520</v>
      </c>
      <c r="B287" s="9" t="s">
        <v>521</v>
      </c>
      <c r="C287" s="10" t="s">
        <v>263</v>
      </c>
      <c r="D287" s="11">
        <v>194535</v>
      </c>
      <c r="E287" s="12">
        <v>70</v>
      </c>
      <c r="F287" s="13">
        <v>36</v>
      </c>
      <c r="G287" s="14"/>
      <c r="H287" s="15">
        <v>292253</v>
      </c>
      <c r="I287" s="15"/>
      <c r="J287" s="15">
        <v>0</v>
      </c>
      <c r="K287" s="15"/>
      <c r="L287" s="15">
        <v>0</v>
      </c>
      <c r="M287" s="15"/>
      <c r="N287" s="15">
        <v>0</v>
      </c>
      <c r="O287" s="15"/>
      <c r="P287" s="15">
        <v>0</v>
      </c>
      <c r="Q287" s="15"/>
      <c r="R287" s="15">
        <v>0</v>
      </c>
      <c r="S287" s="15"/>
      <c r="T287" s="15">
        <v>0</v>
      </c>
      <c r="U287" s="15"/>
      <c r="V287" s="12">
        <v>0</v>
      </c>
      <c r="X287" s="17">
        <v>1373921</v>
      </c>
      <c r="Z287" s="17">
        <v>0</v>
      </c>
      <c r="AB287" s="17">
        <v>0</v>
      </c>
      <c r="AD287" s="17">
        <v>0</v>
      </c>
      <c r="AF287" s="17">
        <v>0</v>
      </c>
      <c r="AH287" s="17">
        <v>0</v>
      </c>
      <c r="AJ287" s="17">
        <v>0</v>
      </c>
      <c r="AM287" s="20">
        <v>4.7011000000000003</v>
      </c>
      <c r="BA287" s="18" t="e">
        <f>IF(AZ287&amp;AX287&amp;AV287&amp;AT287&amp;AR287&amp;AP287&amp;AN287&amp;AK287&amp;AI287&amp;AG287&amp;AE287&amp;AC287&amp;AA287&amp;Y287&amp;#REF!&amp;U287&amp;S287&amp;Q287&amp;O287&amp;M287&amp;K287&amp;I287&lt;&gt;"","Yes","No")</f>
        <v>#REF!</v>
      </c>
    </row>
    <row r="288" spans="1:53" x14ac:dyDescent="0.15">
      <c r="A288" s="9" t="s">
        <v>520</v>
      </c>
      <c r="B288" s="9" t="s">
        <v>521</v>
      </c>
      <c r="C288" s="10" t="s">
        <v>263</v>
      </c>
      <c r="D288" s="11">
        <v>194535</v>
      </c>
      <c r="E288" s="12">
        <v>70</v>
      </c>
      <c r="F288" s="13">
        <v>34</v>
      </c>
      <c r="G288" s="14"/>
      <c r="H288" s="15">
        <v>0</v>
      </c>
      <c r="I288" s="15"/>
      <c r="J288" s="15">
        <v>118919</v>
      </c>
      <c r="K288" s="15"/>
      <c r="L288" s="15">
        <v>0</v>
      </c>
      <c r="M288" s="15"/>
      <c r="N288" s="15">
        <v>0</v>
      </c>
      <c r="O288" s="15"/>
      <c r="P288" s="15">
        <v>0</v>
      </c>
      <c r="Q288" s="15"/>
      <c r="R288" s="15">
        <v>0</v>
      </c>
      <c r="S288" s="15"/>
      <c r="T288" s="15">
        <v>0</v>
      </c>
      <c r="U288" s="15"/>
      <c r="V288" s="12">
        <v>0</v>
      </c>
      <c r="X288" s="17">
        <v>0</v>
      </c>
      <c r="Z288" s="17">
        <v>816302</v>
      </c>
      <c r="AB288" s="17">
        <v>0</v>
      </c>
      <c r="AD288" s="17">
        <v>0</v>
      </c>
      <c r="AF288" s="17">
        <v>0</v>
      </c>
      <c r="AH288" s="17">
        <v>0</v>
      </c>
      <c r="AJ288" s="17">
        <v>0</v>
      </c>
      <c r="AO288" s="20">
        <v>6.8643999999999998</v>
      </c>
      <c r="BA288" s="18" t="e">
        <f>IF(AZ288&amp;AX288&amp;AV288&amp;AT288&amp;AR288&amp;AP288&amp;AN288&amp;AK288&amp;AI288&amp;AG288&amp;AE288&amp;AC288&amp;AA288&amp;Y288&amp;#REF!&amp;U288&amp;S288&amp;Q288&amp;O288&amp;M288&amp;K288&amp;I288&lt;&gt;"","Yes","No")</f>
        <v>#REF!</v>
      </c>
    </row>
    <row r="289" spans="1:53" x14ac:dyDescent="0.15">
      <c r="A289" s="9" t="s">
        <v>55</v>
      </c>
      <c r="B289" s="9" t="s">
        <v>56</v>
      </c>
      <c r="C289" s="10" t="s">
        <v>57</v>
      </c>
      <c r="D289" s="11">
        <v>4586770</v>
      </c>
      <c r="E289" s="12">
        <v>3391</v>
      </c>
      <c r="F289" s="13">
        <v>93</v>
      </c>
      <c r="G289" s="14"/>
      <c r="H289" s="15">
        <v>284980</v>
      </c>
      <c r="I289" s="15"/>
      <c r="J289" s="15">
        <v>0</v>
      </c>
      <c r="K289" s="15"/>
      <c r="L289" s="15">
        <v>0</v>
      </c>
      <c r="M289" s="15"/>
      <c r="N289" s="15">
        <v>0</v>
      </c>
      <c r="O289" s="15"/>
      <c r="P289" s="15">
        <v>0</v>
      </c>
      <c r="Q289" s="15"/>
      <c r="R289" s="15">
        <v>0</v>
      </c>
      <c r="S289" s="15"/>
      <c r="T289" s="15">
        <v>0</v>
      </c>
      <c r="U289" s="15"/>
      <c r="V289" s="12">
        <v>0</v>
      </c>
      <c r="X289" s="17">
        <v>1409964</v>
      </c>
      <c r="Z289" s="17">
        <v>0</v>
      </c>
      <c r="AB289" s="17">
        <v>0</v>
      </c>
      <c r="AD289" s="17">
        <v>0</v>
      </c>
      <c r="AF289" s="17">
        <v>0</v>
      </c>
      <c r="AH289" s="17">
        <v>0</v>
      </c>
      <c r="AJ289" s="17">
        <v>0</v>
      </c>
      <c r="AM289" s="20">
        <v>4.9476000000000004</v>
      </c>
      <c r="BA289" s="18" t="e">
        <f>IF(AZ289&amp;AX289&amp;AV289&amp;AT289&amp;AR289&amp;AP289&amp;AN289&amp;AK289&amp;AI289&amp;AG289&amp;AE289&amp;AC289&amp;AA289&amp;Y289&amp;#REF!&amp;U289&amp;S289&amp;Q289&amp;O289&amp;M289&amp;K289&amp;I289&lt;&gt;"","Yes","No")</f>
        <v>#REF!</v>
      </c>
    </row>
    <row r="290" spans="1:53" x14ac:dyDescent="0.15">
      <c r="A290" s="9" t="s">
        <v>55</v>
      </c>
      <c r="B290" s="9" t="s">
        <v>56</v>
      </c>
      <c r="C290" s="10" t="s">
        <v>57</v>
      </c>
      <c r="D290" s="11">
        <v>4586770</v>
      </c>
      <c r="E290" s="12">
        <v>3391</v>
      </c>
      <c r="F290" s="13">
        <v>920</v>
      </c>
      <c r="G290" s="14"/>
      <c r="H290" s="15">
        <v>0</v>
      </c>
      <c r="I290" s="15"/>
      <c r="J290" s="15">
        <v>0</v>
      </c>
      <c r="K290" s="15"/>
      <c r="L290" s="15">
        <v>0</v>
      </c>
      <c r="M290" s="15"/>
      <c r="N290" s="15">
        <v>0</v>
      </c>
      <c r="O290" s="15"/>
      <c r="P290" s="15">
        <v>0</v>
      </c>
      <c r="Q290" s="15"/>
      <c r="R290" s="15">
        <v>0</v>
      </c>
      <c r="S290" s="15"/>
      <c r="T290" s="15">
        <v>594838691</v>
      </c>
      <c r="U290" s="15"/>
      <c r="V290" s="12">
        <v>0</v>
      </c>
      <c r="X290" s="17">
        <v>0</v>
      </c>
      <c r="Z290" s="17">
        <v>0</v>
      </c>
      <c r="AB290" s="17">
        <v>0</v>
      </c>
      <c r="AD290" s="17">
        <v>0</v>
      </c>
      <c r="AF290" s="17">
        <v>0</v>
      </c>
      <c r="AH290" s="17">
        <v>87800368</v>
      </c>
      <c r="AJ290" s="17">
        <v>0</v>
      </c>
      <c r="AW290" s="20">
        <v>0.14760000000000001</v>
      </c>
      <c r="BA290" s="18" t="e">
        <f>IF(AZ290&amp;AX290&amp;AV290&amp;AT290&amp;AR290&amp;AP290&amp;AN290&amp;AK290&amp;AI290&amp;AG290&amp;AE290&amp;AC290&amp;AA290&amp;Y290&amp;#REF!&amp;U290&amp;S290&amp;Q290&amp;O290&amp;M290&amp;K290&amp;I290&lt;&gt;"","Yes","No")</f>
        <v>#REF!</v>
      </c>
    </row>
    <row r="291" spans="1:53" x14ac:dyDescent="0.15">
      <c r="A291" s="9" t="s">
        <v>55</v>
      </c>
      <c r="B291" s="9" t="s">
        <v>56</v>
      </c>
      <c r="C291" s="10" t="s">
        <v>57</v>
      </c>
      <c r="D291" s="11">
        <v>4586770</v>
      </c>
      <c r="E291" s="12">
        <v>3391</v>
      </c>
      <c r="F291" s="13">
        <v>754</v>
      </c>
      <c r="G291" s="14"/>
      <c r="H291" s="15">
        <v>0</v>
      </c>
      <c r="I291" s="15"/>
      <c r="J291" s="15">
        <v>3132161</v>
      </c>
      <c r="K291" s="15"/>
      <c r="L291" s="15">
        <v>0</v>
      </c>
      <c r="M291" s="15"/>
      <c r="N291" s="15">
        <v>0</v>
      </c>
      <c r="O291" s="15"/>
      <c r="P291" s="15">
        <v>0</v>
      </c>
      <c r="Q291" s="15"/>
      <c r="R291" s="15">
        <v>0</v>
      </c>
      <c r="S291" s="15"/>
      <c r="T291" s="15">
        <v>0</v>
      </c>
      <c r="U291" s="15"/>
      <c r="V291" s="12">
        <v>0</v>
      </c>
      <c r="X291" s="17">
        <v>0</v>
      </c>
      <c r="Z291" s="17">
        <v>34494833</v>
      </c>
      <c r="AB291" s="17">
        <v>0</v>
      </c>
      <c r="AD291" s="17">
        <v>0</v>
      </c>
      <c r="AF291" s="17">
        <v>0</v>
      </c>
      <c r="AH291" s="17">
        <v>0</v>
      </c>
      <c r="AJ291" s="17">
        <v>0</v>
      </c>
      <c r="AO291" s="20">
        <v>11.0131</v>
      </c>
      <c r="BA291" s="18" t="e">
        <f>IF(AZ291&amp;AX291&amp;AV291&amp;AT291&amp;AR291&amp;AP291&amp;AN291&amp;AK291&amp;AI291&amp;AG291&amp;AE291&amp;AC291&amp;AA291&amp;Y291&amp;#REF!&amp;U291&amp;S291&amp;Q291&amp;O291&amp;M291&amp;K291&amp;I291&lt;&gt;"","Yes","No")</f>
        <v>#REF!</v>
      </c>
    </row>
    <row r="292" spans="1:53" x14ac:dyDescent="0.15">
      <c r="A292" s="9" t="s">
        <v>55</v>
      </c>
      <c r="B292" s="9" t="s">
        <v>56</v>
      </c>
      <c r="C292" s="10" t="s">
        <v>57</v>
      </c>
      <c r="D292" s="11">
        <v>4586770</v>
      </c>
      <c r="E292" s="12">
        <v>3391</v>
      </c>
      <c r="F292" s="13">
        <v>1286</v>
      </c>
      <c r="G292" s="14"/>
      <c r="H292" s="15">
        <v>7892680</v>
      </c>
      <c r="I292" s="15"/>
      <c r="J292" s="15">
        <v>0</v>
      </c>
      <c r="K292" s="15"/>
      <c r="L292" s="15">
        <v>0</v>
      </c>
      <c r="M292" s="15"/>
      <c r="N292" s="15">
        <v>3955599</v>
      </c>
      <c r="O292" s="15"/>
      <c r="P292" s="15">
        <v>0</v>
      </c>
      <c r="Q292" s="15"/>
      <c r="R292" s="15">
        <v>0</v>
      </c>
      <c r="S292" s="15"/>
      <c r="T292" s="15">
        <v>0</v>
      </c>
      <c r="U292" s="15"/>
      <c r="V292" s="12">
        <v>16523</v>
      </c>
      <c r="X292" s="17">
        <v>32961050</v>
      </c>
      <c r="Z292" s="17">
        <v>0</v>
      </c>
      <c r="AB292" s="17">
        <v>0</v>
      </c>
      <c r="AD292" s="17">
        <v>13201831</v>
      </c>
      <c r="AF292" s="17">
        <v>0</v>
      </c>
      <c r="AH292" s="17">
        <v>0</v>
      </c>
      <c r="AJ292" s="17">
        <v>5757</v>
      </c>
      <c r="AM292" s="20">
        <v>4.1761999999999997</v>
      </c>
      <c r="AY292" s="20">
        <v>0.34839999999999999</v>
      </c>
      <c r="BA292" s="18" t="e">
        <f>IF(AZ292&amp;AX292&amp;AV292&amp;AT292&amp;AR292&amp;AP292&amp;AN292&amp;AK292&amp;AI292&amp;AG292&amp;AE292&amp;AC292&amp;AA292&amp;Y292&amp;#REF!&amp;U292&amp;S292&amp;Q292&amp;O292&amp;M292&amp;K292&amp;I292&lt;&gt;"","Yes","No")</f>
        <v>#REF!</v>
      </c>
    </row>
    <row r="293" spans="1:53" x14ac:dyDescent="0.15">
      <c r="A293" s="9" t="s">
        <v>557</v>
      </c>
      <c r="B293" s="9" t="s">
        <v>56</v>
      </c>
      <c r="C293" s="10" t="s">
        <v>57</v>
      </c>
      <c r="D293" s="11">
        <v>4586770</v>
      </c>
      <c r="E293" s="12">
        <v>63</v>
      </c>
      <c r="F293" s="13">
        <v>6</v>
      </c>
      <c r="G293" s="14"/>
      <c r="H293" s="15">
        <v>0</v>
      </c>
      <c r="I293" s="15"/>
      <c r="J293" s="15">
        <v>0</v>
      </c>
      <c r="K293" s="15"/>
      <c r="L293" s="15">
        <v>0</v>
      </c>
      <c r="M293" s="15"/>
      <c r="N293" s="15">
        <v>0</v>
      </c>
      <c r="O293" s="15"/>
      <c r="P293" s="15">
        <v>0</v>
      </c>
      <c r="Q293" s="15"/>
      <c r="R293" s="15">
        <v>0</v>
      </c>
      <c r="S293" s="15"/>
      <c r="T293" s="15">
        <v>1614000</v>
      </c>
      <c r="U293" s="15"/>
      <c r="V293" s="12">
        <v>0</v>
      </c>
      <c r="X293" s="17">
        <v>0</v>
      </c>
      <c r="Z293" s="17">
        <v>0</v>
      </c>
      <c r="AB293" s="17">
        <v>0</v>
      </c>
      <c r="AD293" s="17">
        <v>0</v>
      </c>
      <c r="AF293" s="17">
        <v>0</v>
      </c>
      <c r="AH293" s="17">
        <v>124836</v>
      </c>
      <c r="AJ293" s="17">
        <v>0</v>
      </c>
      <c r="AW293" s="20">
        <v>7.7299999999999994E-2</v>
      </c>
      <c r="BA293" s="18" t="e">
        <f>IF(AZ293&amp;AX293&amp;AV293&amp;AT293&amp;AR293&amp;AP293&amp;AN293&amp;AK293&amp;AI293&amp;AG293&amp;AE293&amp;AC293&amp;AA293&amp;Y293&amp;#REF!&amp;U293&amp;S293&amp;Q293&amp;O293&amp;M293&amp;K293&amp;I293&lt;&gt;"","Yes","No")</f>
        <v>#REF!</v>
      </c>
    </row>
    <row r="294" spans="1:53" x14ac:dyDescent="0.15">
      <c r="A294" s="9" t="s">
        <v>557</v>
      </c>
      <c r="B294" s="9" t="s">
        <v>56</v>
      </c>
      <c r="C294" s="10" t="s">
        <v>57</v>
      </c>
      <c r="D294" s="11">
        <v>4586770</v>
      </c>
      <c r="E294" s="12">
        <v>63</v>
      </c>
      <c r="F294" s="13">
        <v>57</v>
      </c>
      <c r="G294" s="14"/>
      <c r="H294" s="15">
        <v>376532</v>
      </c>
      <c r="I294" s="15"/>
      <c r="J294" s="15">
        <v>0</v>
      </c>
      <c r="K294" s="15"/>
      <c r="L294" s="15">
        <v>0</v>
      </c>
      <c r="M294" s="15"/>
      <c r="N294" s="15">
        <v>0</v>
      </c>
      <c r="O294" s="15"/>
      <c r="P294" s="15">
        <v>0</v>
      </c>
      <c r="Q294" s="15"/>
      <c r="R294" s="15">
        <v>0</v>
      </c>
      <c r="S294" s="15"/>
      <c r="T294" s="15">
        <v>0</v>
      </c>
      <c r="U294" s="15"/>
      <c r="V294" s="12">
        <v>1010235</v>
      </c>
      <c r="X294" s="17">
        <v>1408775</v>
      </c>
      <c r="Z294" s="17">
        <v>0</v>
      </c>
      <c r="AB294" s="17">
        <v>0</v>
      </c>
      <c r="AD294" s="17">
        <v>0</v>
      </c>
      <c r="AF294" s="17">
        <v>0</v>
      </c>
      <c r="AH294" s="17">
        <v>0</v>
      </c>
      <c r="AJ294" s="17">
        <v>223093</v>
      </c>
      <c r="AM294" s="20">
        <v>3.7414000000000001</v>
      </c>
      <c r="AY294" s="20">
        <v>0.2208</v>
      </c>
      <c r="BA294" s="18" t="e">
        <f>IF(AZ294&amp;AX294&amp;AV294&amp;AT294&amp;AR294&amp;AP294&amp;AN294&amp;AK294&amp;AI294&amp;AG294&amp;AE294&amp;AC294&amp;AA294&amp;Y294&amp;#REF!&amp;U294&amp;S294&amp;Q294&amp;O294&amp;M294&amp;K294&amp;I294&lt;&gt;"","Yes","No")</f>
        <v>#REF!</v>
      </c>
    </row>
    <row r="295" spans="1:53" x14ac:dyDescent="0.15">
      <c r="A295" s="9" t="s">
        <v>154</v>
      </c>
      <c r="B295" s="9" t="s">
        <v>155</v>
      </c>
      <c r="C295" s="10" t="s">
        <v>156</v>
      </c>
      <c r="D295" s="11">
        <v>5441567</v>
      </c>
      <c r="E295" s="12">
        <v>493</v>
      </c>
      <c r="F295" s="13">
        <v>40</v>
      </c>
      <c r="G295" s="14"/>
      <c r="H295" s="15">
        <v>274470</v>
      </c>
      <c r="I295" s="15"/>
      <c r="J295" s="15">
        <v>42076</v>
      </c>
      <c r="K295" s="15"/>
      <c r="L295" s="15">
        <v>0</v>
      </c>
      <c r="M295" s="15"/>
      <c r="N295" s="15">
        <v>0</v>
      </c>
      <c r="O295" s="15"/>
      <c r="P295" s="15">
        <v>0</v>
      </c>
      <c r="Q295" s="15"/>
      <c r="R295" s="15">
        <v>0</v>
      </c>
      <c r="S295" s="15"/>
      <c r="T295" s="15">
        <v>0</v>
      </c>
      <c r="U295" s="15"/>
      <c r="V295" s="12">
        <v>0</v>
      </c>
      <c r="X295" s="17">
        <v>1978202</v>
      </c>
      <c r="Z295" s="17">
        <v>155448</v>
      </c>
      <c r="AB295" s="17">
        <v>0</v>
      </c>
      <c r="AD295" s="17">
        <v>0</v>
      </c>
      <c r="AF295" s="17">
        <v>0</v>
      </c>
      <c r="AH295" s="17">
        <v>0</v>
      </c>
      <c r="AJ295" s="17">
        <v>0</v>
      </c>
      <c r="AM295" s="20">
        <v>7.2073999999999998</v>
      </c>
      <c r="AO295" s="20">
        <v>3.6945000000000001</v>
      </c>
      <c r="BA295" s="18" t="e">
        <f>IF(AZ295&amp;AX295&amp;AV295&amp;AT295&amp;AR295&amp;AP295&amp;AN295&amp;AK295&amp;AI295&amp;AG295&amp;AE295&amp;AC295&amp;AA295&amp;Y295&amp;#REF!&amp;U295&amp;S295&amp;Q295&amp;O295&amp;M295&amp;K295&amp;I295&lt;&gt;"","Yes","No")</f>
        <v>#REF!</v>
      </c>
    </row>
    <row r="296" spans="1:53" x14ac:dyDescent="0.15">
      <c r="A296" s="9" t="s">
        <v>154</v>
      </c>
      <c r="B296" s="9" t="s">
        <v>155</v>
      </c>
      <c r="C296" s="10" t="s">
        <v>156</v>
      </c>
      <c r="D296" s="11">
        <v>5441567</v>
      </c>
      <c r="E296" s="12">
        <v>493</v>
      </c>
      <c r="F296" s="13">
        <v>29</v>
      </c>
      <c r="G296" s="14"/>
      <c r="H296" s="15">
        <v>0</v>
      </c>
      <c r="I296" s="15"/>
      <c r="J296" s="15">
        <v>102212</v>
      </c>
      <c r="K296" s="15"/>
      <c r="L296" s="15">
        <v>0</v>
      </c>
      <c r="M296" s="15"/>
      <c r="N296" s="15">
        <v>0</v>
      </c>
      <c r="O296" s="15"/>
      <c r="P296" s="15">
        <v>0</v>
      </c>
      <c r="Q296" s="15"/>
      <c r="R296" s="15">
        <v>0</v>
      </c>
      <c r="S296" s="15"/>
      <c r="T296" s="15">
        <v>0</v>
      </c>
      <c r="U296" s="15"/>
      <c r="V296" s="12">
        <v>0</v>
      </c>
      <c r="X296" s="17">
        <v>0</v>
      </c>
      <c r="Z296" s="17">
        <v>825989</v>
      </c>
      <c r="AB296" s="17">
        <v>0</v>
      </c>
      <c r="AD296" s="17">
        <v>0</v>
      </c>
      <c r="AF296" s="17">
        <v>0</v>
      </c>
      <c r="AH296" s="17">
        <v>0</v>
      </c>
      <c r="AJ296" s="17">
        <v>0</v>
      </c>
      <c r="AO296" s="20">
        <v>8.0810999999999993</v>
      </c>
      <c r="BA296" s="18" t="e">
        <f>IF(AZ296&amp;AX296&amp;AV296&amp;AT296&amp;AR296&amp;AP296&amp;AN296&amp;AK296&amp;AI296&amp;AG296&amp;AE296&amp;AC296&amp;AA296&amp;Y296&amp;#REF!&amp;U296&amp;S296&amp;Q296&amp;O296&amp;M296&amp;K296&amp;I296&lt;&gt;"","Yes","No")</f>
        <v>#REF!</v>
      </c>
    </row>
    <row r="297" spans="1:53" x14ac:dyDescent="0.15">
      <c r="A297" s="9" t="s">
        <v>154</v>
      </c>
      <c r="B297" s="9" t="s">
        <v>155</v>
      </c>
      <c r="C297" s="10" t="s">
        <v>156</v>
      </c>
      <c r="D297" s="11">
        <v>5441567</v>
      </c>
      <c r="E297" s="12">
        <v>493</v>
      </c>
      <c r="F297" s="13">
        <v>265</v>
      </c>
      <c r="G297" s="14"/>
      <c r="H297" s="15">
        <v>0</v>
      </c>
      <c r="I297" s="15"/>
      <c r="J297" s="15">
        <v>432450</v>
      </c>
      <c r="K297" s="15"/>
      <c r="L297" s="15">
        <v>1204906</v>
      </c>
      <c r="M297" s="15"/>
      <c r="N297" s="15">
        <v>0</v>
      </c>
      <c r="O297" s="15"/>
      <c r="P297" s="15">
        <v>0</v>
      </c>
      <c r="Q297" s="15"/>
      <c r="R297" s="15">
        <v>0</v>
      </c>
      <c r="S297" s="15"/>
      <c r="T297" s="15">
        <v>0</v>
      </c>
      <c r="U297" s="15"/>
      <c r="V297" s="12">
        <v>0</v>
      </c>
      <c r="X297" s="17">
        <v>0</v>
      </c>
      <c r="Z297" s="17">
        <v>5950126</v>
      </c>
      <c r="AB297" s="17">
        <v>0</v>
      </c>
      <c r="AD297" s="17">
        <v>0</v>
      </c>
      <c r="AF297" s="17">
        <v>3089683</v>
      </c>
      <c r="AH297" s="17">
        <v>0</v>
      </c>
      <c r="AJ297" s="17">
        <v>0</v>
      </c>
      <c r="AO297" s="20">
        <v>13.7591</v>
      </c>
      <c r="AQ297" s="20">
        <v>0</v>
      </c>
      <c r="BA297" s="18" t="e">
        <f>IF(AZ297&amp;AX297&amp;AV297&amp;AT297&amp;AR297&amp;AP297&amp;AN297&amp;AK297&amp;AI297&amp;AG297&amp;AE297&amp;AC297&amp;AA297&amp;Y297&amp;#REF!&amp;U297&amp;S297&amp;Q297&amp;O297&amp;M297&amp;K297&amp;I297&lt;&gt;"","Yes","No")</f>
        <v>#REF!</v>
      </c>
    </row>
    <row r="298" spans="1:53" x14ac:dyDescent="0.15">
      <c r="A298" s="9" t="s">
        <v>154</v>
      </c>
      <c r="B298" s="9" t="s">
        <v>155</v>
      </c>
      <c r="C298" s="10" t="s">
        <v>156</v>
      </c>
      <c r="D298" s="11">
        <v>5441567</v>
      </c>
      <c r="E298" s="12">
        <v>493</v>
      </c>
      <c r="F298" s="13">
        <v>159</v>
      </c>
      <c r="G298" s="14"/>
      <c r="H298" s="15">
        <v>1996809</v>
      </c>
      <c r="I298" s="15"/>
      <c r="J298" s="15">
        <v>0</v>
      </c>
      <c r="K298" s="15"/>
      <c r="L298" s="15">
        <v>0</v>
      </c>
      <c r="M298" s="15"/>
      <c r="N298" s="15">
        <v>0</v>
      </c>
      <c r="O298" s="15"/>
      <c r="P298" s="15">
        <v>0</v>
      </c>
      <c r="Q298" s="15"/>
      <c r="R298" s="15">
        <v>0</v>
      </c>
      <c r="S298" s="15"/>
      <c r="T298" s="15">
        <v>0</v>
      </c>
      <c r="U298" s="15"/>
      <c r="V298" s="12">
        <v>0</v>
      </c>
      <c r="X298" s="17">
        <v>8527685</v>
      </c>
      <c r="Z298" s="17">
        <v>0</v>
      </c>
      <c r="AB298" s="17">
        <v>0</v>
      </c>
      <c r="AD298" s="17">
        <v>0</v>
      </c>
      <c r="AF298" s="17">
        <v>0</v>
      </c>
      <c r="AH298" s="17">
        <v>0</v>
      </c>
      <c r="AJ298" s="17">
        <v>0</v>
      </c>
      <c r="AM298" s="20">
        <v>4.2706999999999997</v>
      </c>
      <c r="BA298" s="18" t="e">
        <f>IF(AZ298&amp;AX298&amp;AV298&amp;AT298&amp;AR298&amp;AP298&amp;AN298&amp;AK298&amp;AI298&amp;AG298&amp;AE298&amp;AC298&amp;AA298&amp;Y298&amp;#REF!&amp;U298&amp;S298&amp;Q298&amp;O298&amp;M298&amp;K298&amp;I298&lt;&gt;"","Yes","No")</f>
        <v>#REF!</v>
      </c>
    </row>
    <row r="299" spans="1:53" x14ac:dyDescent="0.15">
      <c r="A299" s="9" t="s">
        <v>922</v>
      </c>
      <c r="B299" s="9" t="s">
        <v>923</v>
      </c>
      <c r="C299" s="10" t="s">
        <v>88</v>
      </c>
      <c r="D299" s="11">
        <v>349064</v>
      </c>
      <c r="E299" s="12">
        <v>21</v>
      </c>
      <c r="F299" s="13">
        <v>21</v>
      </c>
      <c r="G299" s="14"/>
      <c r="H299" s="15">
        <v>0</v>
      </c>
      <c r="I299" s="15"/>
      <c r="J299" s="15">
        <v>95874</v>
      </c>
      <c r="K299" s="15"/>
      <c r="L299" s="15">
        <v>0</v>
      </c>
      <c r="M299" s="15"/>
      <c r="N299" s="15">
        <v>0</v>
      </c>
      <c r="O299" s="15"/>
      <c r="P299" s="15">
        <v>0</v>
      </c>
      <c r="Q299" s="15"/>
      <c r="R299" s="15">
        <v>0</v>
      </c>
      <c r="S299" s="15"/>
      <c r="T299" s="15">
        <v>0</v>
      </c>
      <c r="U299" s="15"/>
      <c r="V299" s="12">
        <v>0</v>
      </c>
      <c r="X299" s="17">
        <v>0</v>
      </c>
      <c r="Z299" s="17">
        <v>612672</v>
      </c>
      <c r="AB299" s="17">
        <v>0</v>
      </c>
      <c r="AD299" s="17">
        <v>0</v>
      </c>
      <c r="AF299" s="17">
        <v>0</v>
      </c>
      <c r="AH299" s="17">
        <v>0</v>
      </c>
      <c r="AJ299" s="17">
        <v>0</v>
      </c>
      <c r="AO299" s="20">
        <v>6.3903999999999996</v>
      </c>
      <c r="BA299" s="18" t="e">
        <f>IF(AZ299&amp;AX299&amp;AV299&amp;AT299&amp;AR299&amp;AP299&amp;AN299&amp;AK299&amp;AI299&amp;AG299&amp;AE299&amp;AC299&amp;AA299&amp;Y299&amp;#REF!&amp;U299&amp;S299&amp;Q299&amp;O299&amp;M299&amp;K299&amp;I299&lt;&gt;"","Yes","No")</f>
        <v>#REF!</v>
      </c>
    </row>
    <row r="300" spans="1:53" x14ac:dyDescent="0.15">
      <c r="A300" s="9" t="s">
        <v>383</v>
      </c>
      <c r="B300" s="9" t="s">
        <v>384</v>
      </c>
      <c r="C300" s="10" t="s">
        <v>88</v>
      </c>
      <c r="D300" s="11">
        <v>452791</v>
      </c>
      <c r="E300" s="12">
        <v>105</v>
      </c>
      <c r="F300" s="13">
        <v>34</v>
      </c>
      <c r="G300" s="14"/>
      <c r="H300" s="15">
        <v>0</v>
      </c>
      <c r="I300" s="15"/>
      <c r="J300" s="15">
        <v>45777</v>
      </c>
      <c r="K300" s="15"/>
      <c r="L300" s="15">
        <v>0</v>
      </c>
      <c r="M300" s="15"/>
      <c r="N300" s="15">
        <v>0</v>
      </c>
      <c r="O300" s="15"/>
      <c r="P300" s="15">
        <v>0</v>
      </c>
      <c r="Q300" s="15"/>
      <c r="R300" s="15">
        <v>0</v>
      </c>
      <c r="S300" s="15"/>
      <c r="T300" s="15">
        <v>0</v>
      </c>
      <c r="U300" s="15"/>
      <c r="V300" s="12">
        <v>0</v>
      </c>
      <c r="X300" s="17">
        <v>0</v>
      </c>
      <c r="Z300" s="17">
        <v>1489108</v>
      </c>
      <c r="AB300" s="17">
        <v>0</v>
      </c>
      <c r="AD300" s="17">
        <v>0</v>
      </c>
      <c r="AF300" s="17">
        <v>0</v>
      </c>
      <c r="AH300" s="17">
        <v>0</v>
      </c>
      <c r="AJ300" s="17">
        <v>0</v>
      </c>
      <c r="AO300" s="20">
        <v>32.529600000000002</v>
      </c>
      <c r="BA300" s="18" t="e">
        <f>IF(AZ300&amp;AX300&amp;AV300&amp;AT300&amp;AR300&amp;AP300&amp;AN300&amp;AK300&amp;AI300&amp;AG300&amp;AE300&amp;AC300&amp;AA300&amp;Y300&amp;#REF!&amp;U300&amp;S300&amp;Q300&amp;O300&amp;M300&amp;K300&amp;I300&lt;&gt;"","Yes","No")</f>
        <v>#REF!</v>
      </c>
    </row>
    <row r="301" spans="1:53" x14ac:dyDescent="0.15">
      <c r="A301" s="9" t="s">
        <v>383</v>
      </c>
      <c r="B301" s="9" t="s">
        <v>384</v>
      </c>
      <c r="C301" s="10" t="s">
        <v>88</v>
      </c>
      <c r="D301" s="11">
        <v>452791</v>
      </c>
      <c r="E301" s="12">
        <v>105</v>
      </c>
      <c r="F301" s="13">
        <v>32</v>
      </c>
      <c r="G301" s="14"/>
      <c r="H301" s="15">
        <v>302411</v>
      </c>
      <c r="I301" s="15"/>
      <c r="J301" s="15">
        <v>0</v>
      </c>
      <c r="K301" s="15"/>
      <c r="L301" s="15">
        <v>0</v>
      </c>
      <c r="M301" s="15"/>
      <c r="N301" s="15">
        <v>0</v>
      </c>
      <c r="O301" s="15"/>
      <c r="P301" s="15">
        <v>0</v>
      </c>
      <c r="Q301" s="15"/>
      <c r="R301" s="15">
        <v>0</v>
      </c>
      <c r="S301" s="15"/>
      <c r="T301" s="15">
        <v>0</v>
      </c>
      <c r="U301" s="15"/>
      <c r="V301" s="12">
        <v>0</v>
      </c>
      <c r="X301" s="17">
        <v>0</v>
      </c>
      <c r="Z301" s="17">
        <v>0</v>
      </c>
      <c r="AB301" s="17">
        <v>0</v>
      </c>
      <c r="AD301" s="17">
        <v>0</v>
      </c>
      <c r="AF301" s="17">
        <v>0</v>
      </c>
      <c r="AH301" s="17">
        <v>0</v>
      </c>
      <c r="AJ301" s="17">
        <v>0</v>
      </c>
      <c r="AM301" s="20">
        <v>0</v>
      </c>
      <c r="BA301" s="18" t="e">
        <f>IF(AZ301&amp;AX301&amp;AV301&amp;AT301&amp;AR301&amp;AP301&amp;AN301&amp;AK301&amp;AI301&amp;AG301&amp;AE301&amp;AC301&amp;AA301&amp;Y301&amp;#REF!&amp;U301&amp;S301&amp;Q301&amp;O301&amp;M301&amp;K301&amp;I301&lt;&gt;"","Yes","No")</f>
        <v>#REF!</v>
      </c>
    </row>
    <row r="302" spans="1:53" x14ac:dyDescent="0.15">
      <c r="A302" s="9" t="s">
        <v>383</v>
      </c>
      <c r="B302" s="9" t="s">
        <v>384</v>
      </c>
      <c r="C302" s="10" t="s">
        <v>88</v>
      </c>
      <c r="D302" s="11">
        <v>452791</v>
      </c>
      <c r="E302" s="12">
        <v>105</v>
      </c>
      <c r="F302" s="13">
        <v>27</v>
      </c>
      <c r="G302" s="14"/>
      <c r="H302" s="15">
        <v>257610</v>
      </c>
      <c r="I302" s="15"/>
      <c r="J302" s="15">
        <v>13198</v>
      </c>
      <c r="K302" s="15"/>
      <c r="L302" s="15">
        <v>0</v>
      </c>
      <c r="M302" s="15"/>
      <c r="N302" s="15">
        <v>0</v>
      </c>
      <c r="O302" s="15"/>
      <c r="P302" s="15">
        <v>0</v>
      </c>
      <c r="Q302" s="15"/>
      <c r="R302" s="15">
        <v>0</v>
      </c>
      <c r="S302" s="15"/>
      <c r="T302" s="15">
        <v>0</v>
      </c>
      <c r="U302" s="15"/>
      <c r="V302" s="12">
        <v>0</v>
      </c>
      <c r="X302" s="17">
        <v>2283624</v>
      </c>
      <c r="Z302" s="17">
        <v>53549</v>
      </c>
      <c r="AB302" s="17">
        <v>0</v>
      </c>
      <c r="AD302" s="17">
        <v>0</v>
      </c>
      <c r="AF302" s="17">
        <v>0</v>
      </c>
      <c r="AH302" s="17">
        <v>0</v>
      </c>
      <c r="AJ302" s="17">
        <v>0</v>
      </c>
      <c r="AM302" s="20">
        <v>8.8646999999999991</v>
      </c>
      <c r="AO302" s="20">
        <v>4.0574000000000003</v>
      </c>
      <c r="BA302" s="18" t="e">
        <f>IF(AZ302&amp;AX302&amp;AV302&amp;AT302&amp;AR302&amp;AP302&amp;AN302&amp;AK302&amp;AI302&amp;AG302&amp;AE302&amp;AC302&amp;AA302&amp;Y302&amp;#REF!&amp;U302&amp;S302&amp;Q302&amp;O302&amp;M302&amp;K302&amp;I302&lt;&gt;"","Yes","No")</f>
        <v>#REF!</v>
      </c>
    </row>
    <row r="303" spans="1:53" x14ac:dyDescent="0.15">
      <c r="A303" s="9" t="s">
        <v>383</v>
      </c>
      <c r="B303" s="9" t="s">
        <v>384</v>
      </c>
      <c r="C303" s="10" t="s">
        <v>88</v>
      </c>
      <c r="D303" s="11">
        <v>452791</v>
      </c>
      <c r="E303" s="12">
        <v>105</v>
      </c>
      <c r="F303" s="13">
        <v>12</v>
      </c>
      <c r="G303" s="14"/>
      <c r="H303" s="15">
        <v>0</v>
      </c>
      <c r="I303" s="15"/>
      <c r="J303" s="15">
        <v>17952</v>
      </c>
      <c r="K303" s="15"/>
      <c r="L303" s="15">
        <v>0</v>
      </c>
      <c r="M303" s="15"/>
      <c r="N303" s="15">
        <v>0</v>
      </c>
      <c r="O303" s="15"/>
      <c r="P303" s="15">
        <v>0</v>
      </c>
      <c r="Q303" s="15"/>
      <c r="R303" s="15">
        <v>0</v>
      </c>
      <c r="S303" s="15"/>
      <c r="T303" s="15">
        <v>0</v>
      </c>
      <c r="U303" s="15"/>
      <c r="V303" s="12">
        <v>0</v>
      </c>
      <c r="X303" s="17">
        <v>0</v>
      </c>
      <c r="Z303" s="17">
        <v>0</v>
      </c>
      <c r="AB303" s="17">
        <v>0</v>
      </c>
      <c r="AD303" s="17">
        <v>0</v>
      </c>
      <c r="AF303" s="17">
        <v>0</v>
      </c>
      <c r="AH303" s="17">
        <v>0</v>
      </c>
      <c r="AJ303" s="17">
        <v>0</v>
      </c>
      <c r="AO303" s="20">
        <v>0</v>
      </c>
      <c r="BA303" s="18" t="e">
        <f>IF(AZ303&amp;AX303&amp;AV303&amp;AT303&amp;AR303&amp;AP303&amp;AN303&amp;AK303&amp;AI303&amp;AG303&amp;AE303&amp;AC303&amp;AA303&amp;Y303&amp;#REF!&amp;U303&amp;S303&amp;Q303&amp;O303&amp;M303&amp;K303&amp;I303&lt;&gt;"","Yes","No")</f>
        <v>#REF!</v>
      </c>
    </row>
    <row r="304" spans="1:53" x14ac:dyDescent="0.15">
      <c r="A304" s="9" t="s">
        <v>983</v>
      </c>
      <c r="B304" s="9" t="s">
        <v>984</v>
      </c>
      <c r="C304" s="10" t="s">
        <v>88</v>
      </c>
      <c r="D304" s="11">
        <v>5502379</v>
      </c>
      <c r="E304" s="12">
        <v>12</v>
      </c>
      <c r="F304" s="13">
        <v>11</v>
      </c>
      <c r="G304" s="14"/>
      <c r="H304" s="15">
        <v>48612</v>
      </c>
      <c r="I304" s="15"/>
      <c r="J304" s="15">
        <v>7200</v>
      </c>
      <c r="K304" s="15"/>
      <c r="L304" s="15">
        <v>413</v>
      </c>
      <c r="M304" s="15"/>
      <c r="N304" s="15">
        <v>0</v>
      </c>
      <c r="O304" s="15"/>
      <c r="P304" s="15">
        <v>0</v>
      </c>
      <c r="Q304" s="15"/>
      <c r="R304" s="15">
        <v>0</v>
      </c>
      <c r="S304" s="15"/>
      <c r="T304" s="15">
        <v>0</v>
      </c>
      <c r="U304" s="15"/>
      <c r="V304" s="12">
        <v>0</v>
      </c>
      <c r="X304" s="17">
        <v>195124</v>
      </c>
      <c r="Z304" s="17">
        <v>35016</v>
      </c>
      <c r="AB304" s="17">
        <v>0</v>
      </c>
      <c r="AD304" s="17">
        <v>0</v>
      </c>
      <c r="AF304" s="17">
        <v>4270</v>
      </c>
      <c r="AH304" s="17">
        <v>0</v>
      </c>
      <c r="AJ304" s="17">
        <v>0</v>
      </c>
      <c r="AM304" s="20">
        <v>4.0138999999999996</v>
      </c>
      <c r="AO304" s="20">
        <v>4.8632999999999997</v>
      </c>
      <c r="AQ304" s="20">
        <v>0</v>
      </c>
      <c r="BA304" s="18" t="e">
        <f>IF(AZ304&amp;AX304&amp;AV304&amp;AT304&amp;AR304&amp;AP304&amp;AN304&amp;AK304&amp;AI304&amp;AG304&amp;AE304&amp;AC304&amp;AA304&amp;Y304&amp;#REF!&amp;U304&amp;S304&amp;Q304&amp;O304&amp;M304&amp;K304&amp;I304&lt;&gt;"","Yes","No")</f>
        <v>#REF!</v>
      </c>
    </row>
    <row r="305" spans="1:53" x14ac:dyDescent="0.15">
      <c r="A305" s="9" t="s">
        <v>983</v>
      </c>
      <c r="B305" s="9" t="s">
        <v>984</v>
      </c>
      <c r="C305" s="10" t="s">
        <v>88</v>
      </c>
      <c r="D305" s="11">
        <v>5502379</v>
      </c>
      <c r="E305" s="12">
        <v>12</v>
      </c>
      <c r="F305" s="13">
        <v>1</v>
      </c>
      <c r="G305" s="14"/>
      <c r="H305" s="15">
        <v>18691</v>
      </c>
      <c r="I305" s="15"/>
      <c r="J305" s="15">
        <v>0</v>
      </c>
      <c r="K305" s="15"/>
      <c r="L305" s="15">
        <v>0</v>
      </c>
      <c r="M305" s="15"/>
      <c r="N305" s="15">
        <v>0</v>
      </c>
      <c r="O305" s="15"/>
      <c r="P305" s="15">
        <v>0</v>
      </c>
      <c r="Q305" s="15"/>
      <c r="R305" s="15">
        <v>0</v>
      </c>
      <c r="S305" s="15"/>
      <c r="T305" s="15">
        <v>0</v>
      </c>
      <c r="U305" s="15"/>
      <c r="V305" s="12">
        <v>0</v>
      </c>
      <c r="X305" s="17">
        <v>8923</v>
      </c>
      <c r="Z305" s="17">
        <v>0</v>
      </c>
      <c r="AB305" s="17">
        <v>0</v>
      </c>
      <c r="AD305" s="17">
        <v>0</v>
      </c>
      <c r="AF305" s="17">
        <v>0</v>
      </c>
      <c r="AH305" s="17">
        <v>0</v>
      </c>
      <c r="AJ305" s="17">
        <v>0</v>
      </c>
      <c r="AM305" s="20">
        <v>0.47739999999999999</v>
      </c>
      <c r="BA305" s="18" t="e">
        <f>IF(AZ305&amp;AX305&amp;AV305&amp;AT305&amp;AR305&amp;AP305&amp;AN305&amp;AK305&amp;AI305&amp;AG305&amp;AE305&amp;AC305&amp;AA305&amp;Y305&amp;#REF!&amp;U305&amp;S305&amp;Q305&amp;O305&amp;M305&amp;K305&amp;I305&lt;&gt;"","Yes","No")</f>
        <v>#REF!</v>
      </c>
    </row>
    <row r="306" spans="1:53" x14ac:dyDescent="0.15">
      <c r="A306" s="9" t="s">
        <v>388</v>
      </c>
      <c r="B306" s="9" t="s">
        <v>389</v>
      </c>
      <c r="C306" s="10" t="s">
        <v>88</v>
      </c>
      <c r="D306" s="11">
        <v>530290</v>
      </c>
      <c r="E306" s="12">
        <v>104</v>
      </c>
      <c r="F306" s="13">
        <v>48</v>
      </c>
      <c r="G306" s="14"/>
      <c r="H306" s="15">
        <v>603757</v>
      </c>
      <c r="I306" s="15"/>
      <c r="J306" s="15">
        <v>2526</v>
      </c>
      <c r="K306" s="15"/>
      <c r="L306" s="15">
        <v>0</v>
      </c>
      <c r="M306" s="15"/>
      <c r="N306" s="15">
        <v>0</v>
      </c>
      <c r="O306" s="15"/>
      <c r="P306" s="15">
        <v>0</v>
      </c>
      <c r="Q306" s="15"/>
      <c r="R306" s="15">
        <v>0</v>
      </c>
      <c r="S306" s="15"/>
      <c r="T306" s="15">
        <v>0</v>
      </c>
      <c r="U306" s="15"/>
      <c r="V306" s="12">
        <v>0</v>
      </c>
      <c r="X306" s="17">
        <v>2985334</v>
      </c>
      <c r="Z306" s="17">
        <v>11095</v>
      </c>
      <c r="AB306" s="17">
        <v>0</v>
      </c>
      <c r="AD306" s="17">
        <v>0</v>
      </c>
      <c r="AF306" s="17">
        <v>0</v>
      </c>
      <c r="AH306" s="17">
        <v>0</v>
      </c>
      <c r="AJ306" s="17">
        <v>0</v>
      </c>
      <c r="AM306" s="20">
        <v>4.9446000000000003</v>
      </c>
      <c r="AO306" s="20">
        <v>4.3922999999999996</v>
      </c>
      <c r="BA306" s="18" t="e">
        <f>IF(AZ306&amp;AX306&amp;AV306&amp;AT306&amp;AR306&amp;AP306&amp;AN306&amp;AK306&amp;AI306&amp;AG306&amp;AE306&amp;AC306&amp;AA306&amp;Y306&amp;#REF!&amp;U306&amp;S306&amp;Q306&amp;O306&amp;M306&amp;K306&amp;I306&lt;&gt;"","Yes","No")</f>
        <v>#REF!</v>
      </c>
    </row>
    <row r="307" spans="1:53" x14ac:dyDescent="0.15">
      <c r="A307" s="9" t="s">
        <v>388</v>
      </c>
      <c r="B307" s="9" t="s">
        <v>389</v>
      </c>
      <c r="C307" s="10" t="s">
        <v>88</v>
      </c>
      <c r="D307" s="11">
        <v>530290</v>
      </c>
      <c r="E307" s="12">
        <v>104</v>
      </c>
      <c r="F307" s="13">
        <v>40</v>
      </c>
      <c r="G307" s="14"/>
      <c r="H307" s="15">
        <v>31646</v>
      </c>
      <c r="I307" s="15"/>
      <c r="J307" s="15">
        <v>19871</v>
      </c>
      <c r="K307" s="15"/>
      <c r="L307" s="15">
        <v>273520</v>
      </c>
      <c r="M307" s="15"/>
      <c r="N307" s="15">
        <v>0</v>
      </c>
      <c r="O307" s="15"/>
      <c r="P307" s="15">
        <v>0</v>
      </c>
      <c r="Q307" s="15"/>
      <c r="R307" s="15">
        <v>0</v>
      </c>
      <c r="S307" s="15"/>
      <c r="T307" s="15">
        <v>0</v>
      </c>
      <c r="U307" s="15"/>
      <c r="V307" s="12">
        <v>0</v>
      </c>
      <c r="X307" s="17">
        <v>394307</v>
      </c>
      <c r="Z307" s="17">
        <v>125013</v>
      </c>
      <c r="AB307" s="17">
        <v>0</v>
      </c>
      <c r="AD307" s="17">
        <v>0</v>
      </c>
      <c r="AF307" s="17">
        <v>1169684</v>
      </c>
      <c r="AH307" s="17">
        <v>0</v>
      </c>
      <c r="AJ307" s="17">
        <v>0</v>
      </c>
      <c r="AM307" s="20">
        <v>12.459899999999999</v>
      </c>
      <c r="AO307" s="20">
        <v>6.2911999999999999</v>
      </c>
      <c r="AQ307" s="20">
        <v>0</v>
      </c>
      <c r="BA307" s="18" t="e">
        <f>IF(AZ307&amp;AX307&amp;AV307&amp;AT307&amp;AR307&amp;AP307&amp;AN307&amp;AK307&amp;AI307&amp;AG307&amp;AE307&amp;AC307&amp;AA307&amp;Y307&amp;#REF!&amp;U307&amp;S307&amp;Q307&amp;O307&amp;M307&amp;K307&amp;I307&lt;&gt;"","Yes","No")</f>
        <v>#REF!</v>
      </c>
    </row>
    <row r="308" spans="1:53" x14ac:dyDescent="0.15">
      <c r="A308" s="9" t="s">
        <v>388</v>
      </c>
      <c r="B308" s="9" t="s">
        <v>389</v>
      </c>
      <c r="C308" s="10" t="s">
        <v>88</v>
      </c>
      <c r="D308" s="11">
        <v>530290</v>
      </c>
      <c r="E308" s="12">
        <v>104</v>
      </c>
      <c r="F308" s="13">
        <v>16</v>
      </c>
      <c r="G308" s="14"/>
      <c r="H308" s="15">
        <v>0</v>
      </c>
      <c r="I308" s="15"/>
      <c r="J308" s="15">
        <v>22631</v>
      </c>
      <c r="K308" s="15"/>
      <c r="L308" s="15">
        <v>0</v>
      </c>
      <c r="M308" s="15"/>
      <c r="N308" s="15">
        <v>0</v>
      </c>
      <c r="O308" s="15"/>
      <c r="P308" s="15">
        <v>0</v>
      </c>
      <c r="Q308" s="15"/>
      <c r="R308" s="15">
        <v>0</v>
      </c>
      <c r="S308" s="15"/>
      <c r="T308" s="15">
        <v>0</v>
      </c>
      <c r="U308" s="15"/>
      <c r="V308" s="12">
        <v>0</v>
      </c>
      <c r="X308" s="17">
        <v>0</v>
      </c>
      <c r="Z308" s="17">
        <v>290920</v>
      </c>
      <c r="AB308" s="17">
        <v>0</v>
      </c>
      <c r="AD308" s="17">
        <v>0</v>
      </c>
      <c r="AF308" s="17">
        <v>0</v>
      </c>
      <c r="AH308" s="17">
        <v>0</v>
      </c>
      <c r="AJ308" s="17">
        <v>0</v>
      </c>
      <c r="AO308" s="20">
        <v>12.854900000000001</v>
      </c>
      <c r="BA308" s="18" t="e">
        <f>IF(AZ308&amp;AX308&amp;AV308&amp;AT308&amp;AR308&amp;AP308&amp;AN308&amp;AK308&amp;AI308&amp;AG308&amp;AE308&amp;AC308&amp;AA308&amp;Y308&amp;#REF!&amp;U308&amp;S308&amp;Q308&amp;O308&amp;M308&amp;K308&amp;I308&lt;&gt;"","Yes","No")</f>
        <v>#REF!</v>
      </c>
    </row>
    <row r="309" spans="1:53" x14ac:dyDescent="0.15">
      <c r="A309" s="9" t="s">
        <v>782</v>
      </c>
      <c r="B309" s="9" t="s">
        <v>783</v>
      </c>
      <c r="C309" s="10" t="s">
        <v>88</v>
      </c>
      <c r="D309" s="11">
        <v>376047</v>
      </c>
      <c r="E309" s="12">
        <v>35</v>
      </c>
      <c r="F309" s="13">
        <v>24</v>
      </c>
      <c r="G309" s="14"/>
      <c r="H309" s="15">
        <v>74153</v>
      </c>
      <c r="I309" s="15"/>
      <c r="J309" s="15">
        <v>348</v>
      </c>
      <c r="K309" s="15"/>
      <c r="L309" s="15">
        <v>0</v>
      </c>
      <c r="M309" s="15"/>
      <c r="N309" s="15">
        <v>0</v>
      </c>
      <c r="O309" s="15"/>
      <c r="P309" s="15">
        <v>0</v>
      </c>
      <c r="Q309" s="15"/>
      <c r="R309" s="15">
        <v>0</v>
      </c>
      <c r="S309" s="15"/>
      <c r="T309" s="15">
        <v>0</v>
      </c>
      <c r="U309" s="15"/>
      <c r="V309" s="12">
        <v>0</v>
      </c>
      <c r="X309" s="17">
        <v>555375</v>
      </c>
      <c r="Z309" s="17">
        <v>6301</v>
      </c>
      <c r="AB309" s="17">
        <v>0</v>
      </c>
      <c r="AD309" s="17">
        <v>0</v>
      </c>
      <c r="AF309" s="17">
        <v>0</v>
      </c>
      <c r="AH309" s="17">
        <v>0</v>
      </c>
      <c r="AJ309" s="17">
        <v>0</v>
      </c>
      <c r="AM309" s="20">
        <v>7.4896000000000003</v>
      </c>
      <c r="AO309" s="20">
        <v>18.106300000000001</v>
      </c>
      <c r="BA309" s="18" t="e">
        <f>IF(AZ309&amp;AX309&amp;AV309&amp;AT309&amp;AR309&amp;AP309&amp;AN309&amp;AK309&amp;AI309&amp;AG309&amp;AE309&amp;AC309&amp;AA309&amp;Y309&amp;#REF!&amp;U309&amp;S309&amp;Q309&amp;O309&amp;M309&amp;K309&amp;I309&lt;&gt;"","Yes","No")</f>
        <v>#REF!</v>
      </c>
    </row>
    <row r="310" spans="1:53" x14ac:dyDescent="0.15">
      <c r="A310" s="9" t="s">
        <v>782</v>
      </c>
      <c r="B310" s="9" t="s">
        <v>783</v>
      </c>
      <c r="C310" s="10" t="s">
        <v>88</v>
      </c>
      <c r="D310" s="11">
        <v>376047</v>
      </c>
      <c r="E310" s="12">
        <v>35</v>
      </c>
      <c r="F310" s="13">
        <v>11</v>
      </c>
      <c r="G310" s="14"/>
      <c r="H310" s="15">
        <v>106802</v>
      </c>
      <c r="I310" s="15"/>
      <c r="J310" s="15">
        <v>0</v>
      </c>
      <c r="K310" s="15"/>
      <c r="L310" s="15">
        <v>0</v>
      </c>
      <c r="M310" s="15"/>
      <c r="N310" s="15">
        <v>0</v>
      </c>
      <c r="O310" s="15"/>
      <c r="P310" s="15">
        <v>0</v>
      </c>
      <c r="Q310" s="15"/>
      <c r="R310" s="15">
        <v>0</v>
      </c>
      <c r="S310" s="15"/>
      <c r="T310" s="15">
        <v>0</v>
      </c>
      <c r="U310" s="15"/>
      <c r="V310" s="12">
        <v>0</v>
      </c>
      <c r="X310" s="17">
        <v>533015</v>
      </c>
      <c r="Z310" s="17">
        <v>0</v>
      </c>
      <c r="AB310" s="17">
        <v>0</v>
      </c>
      <c r="AD310" s="17">
        <v>0</v>
      </c>
      <c r="AF310" s="17">
        <v>0</v>
      </c>
      <c r="AH310" s="17">
        <v>0</v>
      </c>
      <c r="AJ310" s="17">
        <v>0</v>
      </c>
      <c r="AM310" s="20">
        <v>4.9907000000000004</v>
      </c>
      <c r="BA310" s="18" t="e">
        <f>IF(AZ310&amp;AX310&amp;AV310&amp;AT310&amp;AR310&amp;AP310&amp;AN310&amp;AK310&amp;AI310&amp;AG310&amp;AE310&amp;AC310&amp;AA310&amp;Y310&amp;#REF!&amp;U310&amp;S310&amp;Q310&amp;O310&amp;M310&amp;K310&amp;I310&lt;&gt;"","Yes","No")</f>
        <v>#REF!</v>
      </c>
    </row>
    <row r="311" spans="1:53" x14ac:dyDescent="0.15">
      <c r="A311" s="9" t="s">
        <v>697</v>
      </c>
      <c r="B311" s="9" t="s">
        <v>698</v>
      </c>
      <c r="C311" s="10" t="s">
        <v>88</v>
      </c>
      <c r="D311" s="11">
        <v>191917</v>
      </c>
      <c r="E311" s="12">
        <v>42</v>
      </c>
      <c r="F311" s="13">
        <v>32</v>
      </c>
      <c r="G311" s="14"/>
      <c r="H311" s="15">
        <v>308</v>
      </c>
      <c r="I311" s="15"/>
      <c r="J311" s="15">
        <v>101918</v>
      </c>
      <c r="K311" s="15"/>
      <c r="L311" s="15">
        <v>0</v>
      </c>
      <c r="M311" s="15"/>
      <c r="N311" s="15">
        <v>0</v>
      </c>
      <c r="O311" s="15"/>
      <c r="P311" s="15">
        <v>0</v>
      </c>
      <c r="Q311" s="15"/>
      <c r="R311" s="15">
        <v>0</v>
      </c>
      <c r="S311" s="15"/>
      <c r="T311" s="15">
        <v>0</v>
      </c>
      <c r="U311" s="15"/>
      <c r="V311" s="12">
        <v>0</v>
      </c>
      <c r="X311" s="17">
        <v>1692</v>
      </c>
      <c r="Z311" s="17">
        <v>1112827</v>
      </c>
      <c r="AB311" s="17">
        <v>0</v>
      </c>
      <c r="AD311" s="17">
        <v>0</v>
      </c>
      <c r="AF311" s="17">
        <v>0</v>
      </c>
      <c r="AH311" s="17">
        <v>0</v>
      </c>
      <c r="AJ311" s="17">
        <v>0</v>
      </c>
      <c r="AM311" s="20">
        <v>5.4935</v>
      </c>
      <c r="AO311" s="20">
        <v>10.918799999999999</v>
      </c>
      <c r="BA311" s="18" t="e">
        <f>IF(AZ311&amp;AX311&amp;AV311&amp;AT311&amp;AR311&amp;AP311&amp;AN311&amp;AK311&amp;AI311&amp;AG311&amp;AE311&amp;AC311&amp;AA311&amp;Y311&amp;#REF!&amp;U311&amp;S311&amp;Q311&amp;O311&amp;M311&amp;K311&amp;I311&lt;&gt;"","Yes","No")</f>
        <v>#REF!</v>
      </c>
    </row>
    <row r="312" spans="1:53" x14ac:dyDescent="0.15">
      <c r="A312" s="9" t="s">
        <v>697</v>
      </c>
      <c r="B312" s="9" t="s">
        <v>698</v>
      </c>
      <c r="C312" s="10" t="s">
        <v>88</v>
      </c>
      <c r="D312" s="11">
        <v>191917</v>
      </c>
      <c r="E312" s="12">
        <v>42</v>
      </c>
      <c r="F312" s="13">
        <v>10</v>
      </c>
      <c r="G312" s="14"/>
      <c r="H312" s="15">
        <v>703</v>
      </c>
      <c r="I312" s="15"/>
      <c r="J312" s="15">
        <v>70824</v>
      </c>
      <c r="K312" s="15"/>
      <c r="L312" s="15">
        <v>0</v>
      </c>
      <c r="M312" s="15"/>
      <c r="N312" s="15">
        <v>0</v>
      </c>
      <c r="O312" s="15"/>
      <c r="P312" s="15">
        <v>0</v>
      </c>
      <c r="Q312" s="15"/>
      <c r="R312" s="15">
        <v>0</v>
      </c>
      <c r="S312" s="15"/>
      <c r="T312" s="15">
        <v>0</v>
      </c>
      <c r="U312" s="15"/>
      <c r="V312" s="12">
        <v>0</v>
      </c>
      <c r="X312" s="17">
        <v>5343</v>
      </c>
      <c r="Z312" s="17">
        <v>404452</v>
      </c>
      <c r="AB312" s="17">
        <v>0</v>
      </c>
      <c r="AD312" s="17">
        <v>0</v>
      </c>
      <c r="AF312" s="17">
        <v>0</v>
      </c>
      <c r="AH312" s="17">
        <v>0</v>
      </c>
      <c r="AJ312" s="17">
        <v>0</v>
      </c>
      <c r="AM312" s="20">
        <v>7.6002999999999998</v>
      </c>
      <c r="AO312" s="20">
        <v>5.7107000000000001</v>
      </c>
      <c r="BA312" s="18" t="e">
        <f>IF(AZ312&amp;AX312&amp;AV312&amp;AT312&amp;AR312&amp;AP312&amp;AN312&amp;AK312&amp;AI312&amp;AG312&amp;AE312&amp;AC312&amp;AA312&amp;Y312&amp;#REF!&amp;U312&amp;S312&amp;Q312&amp;O312&amp;M312&amp;K312&amp;I312&lt;&gt;"","Yes","No")</f>
        <v>#REF!</v>
      </c>
    </row>
    <row r="313" spans="1:53" x14ac:dyDescent="0.15">
      <c r="A313" s="9" t="s">
        <v>319</v>
      </c>
      <c r="B313" s="9" t="s">
        <v>320</v>
      </c>
      <c r="C313" s="10" t="s">
        <v>88</v>
      </c>
      <c r="D313" s="11">
        <v>187781</v>
      </c>
      <c r="E313" s="12">
        <v>165</v>
      </c>
      <c r="F313" s="13">
        <v>35</v>
      </c>
      <c r="G313" s="14"/>
      <c r="H313" s="15">
        <v>0</v>
      </c>
      <c r="I313" s="15"/>
      <c r="J313" s="15">
        <v>102268</v>
      </c>
      <c r="K313" s="15"/>
      <c r="L313" s="15">
        <v>0</v>
      </c>
      <c r="M313" s="15"/>
      <c r="N313" s="15">
        <v>0</v>
      </c>
      <c r="O313" s="15"/>
      <c r="P313" s="15">
        <v>0</v>
      </c>
      <c r="Q313" s="15"/>
      <c r="R313" s="15">
        <v>0</v>
      </c>
      <c r="S313" s="15"/>
      <c r="T313" s="15">
        <v>0</v>
      </c>
      <c r="U313" s="15"/>
      <c r="V313" s="12">
        <v>0</v>
      </c>
      <c r="X313" s="17">
        <v>0</v>
      </c>
      <c r="Z313" s="17">
        <v>613301</v>
      </c>
      <c r="AB313" s="17">
        <v>0</v>
      </c>
      <c r="AD313" s="17">
        <v>0</v>
      </c>
      <c r="AF313" s="17">
        <v>0</v>
      </c>
      <c r="AH313" s="17">
        <v>0</v>
      </c>
      <c r="AJ313" s="17">
        <v>0</v>
      </c>
      <c r="AO313" s="20">
        <v>5.9969999999999999</v>
      </c>
      <c r="BA313" s="18" t="e">
        <f>IF(AZ313&amp;AX313&amp;AV313&amp;AT313&amp;AR313&amp;AP313&amp;AN313&amp;AK313&amp;AI313&amp;AG313&amp;AE313&amp;AC313&amp;AA313&amp;Y313&amp;#REF!&amp;U313&amp;S313&amp;Q313&amp;O313&amp;M313&amp;K313&amp;I313&lt;&gt;"","Yes","No")</f>
        <v>#REF!</v>
      </c>
    </row>
    <row r="314" spans="1:53" x14ac:dyDescent="0.15">
      <c r="A314" s="9" t="s">
        <v>319</v>
      </c>
      <c r="B314" s="9" t="s">
        <v>320</v>
      </c>
      <c r="C314" s="10" t="s">
        <v>88</v>
      </c>
      <c r="D314" s="11">
        <v>187781</v>
      </c>
      <c r="E314" s="12">
        <v>165</v>
      </c>
      <c r="F314" s="13">
        <v>14</v>
      </c>
      <c r="G314" s="14"/>
      <c r="H314" s="15">
        <v>0</v>
      </c>
      <c r="I314" s="15"/>
      <c r="J314" s="15">
        <v>18719</v>
      </c>
      <c r="K314" s="15"/>
      <c r="L314" s="15">
        <v>0</v>
      </c>
      <c r="M314" s="15"/>
      <c r="N314" s="15">
        <v>0</v>
      </c>
      <c r="O314" s="15"/>
      <c r="P314" s="15">
        <v>0</v>
      </c>
      <c r="Q314" s="15"/>
      <c r="R314" s="15">
        <v>0</v>
      </c>
      <c r="S314" s="15"/>
      <c r="T314" s="15">
        <v>0</v>
      </c>
      <c r="U314" s="15"/>
      <c r="V314" s="12">
        <v>0</v>
      </c>
      <c r="X314" s="17">
        <v>0</v>
      </c>
      <c r="Z314" s="17">
        <v>305237</v>
      </c>
      <c r="AB314" s="17">
        <v>0</v>
      </c>
      <c r="AD314" s="17">
        <v>0</v>
      </c>
      <c r="AF314" s="17">
        <v>0</v>
      </c>
      <c r="AH314" s="17">
        <v>0</v>
      </c>
      <c r="AJ314" s="17">
        <v>0</v>
      </c>
      <c r="AO314" s="20">
        <v>16.3063</v>
      </c>
      <c r="BA314" s="18" t="e">
        <f>IF(AZ314&amp;AX314&amp;AV314&amp;AT314&amp;AR314&amp;AP314&amp;AN314&amp;AK314&amp;AI314&amp;AG314&amp;AE314&amp;AC314&amp;AA314&amp;Y314&amp;#REF!&amp;U314&amp;S314&amp;Q314&amp;O314&amp;M314&amp;K314&amp;I314&lt;&gt;"","Yes","No")</f>
        <v>#REF!</v>
      </c>
    </row>
    <row r="315" spans="1:53" x14ac:dyDescent="0.15">
      <c r="A315" s="9" t="s">
        <v>319</v>
      </c>
      <c r="B315" s="9" t="s">
        <v>320</v>
      </c>
      <c r="C315" s="10" t="s">
        <v>88</v>
      </c>
      <c r="D315" s="11">
        <v>187781</v>
      </c>
      <c r="E315" s="12">
        <v>165</v>
      </c>
      <c r="F315" s="13">
        <v>116</v>
      </c>
      <c r="G315" s="14"/>
      <c r="H315" s="15">
        <v>1047899</v>
      </c>
      <c r="I315" s="15"/>
      <c r="J315" s="15">
        <v>0</v>
      </c>
      <c r="K315" s="15"/>
      <c r="L315" s="15">
        <v>0</v>
      </c>
      <c r="M315" s="15"/>
      <c r="N315" s="15">
        <v>0</v>
      </c>
      <c r="O315" s="15"/>
      <c r="P315" s="15">
        <v>0</v>
      </c>
      <c r="Q315" s="15"/>
      <c r="R315" s="15">
        <v>0</v>
      </c>
      <c r="S315" s="15"/>
      <c r="T315" s="15">
        <v>0</v>
      </c>
      <c r="U315" s="15"/>
      <c r="V315" s="12">
        <v>0</v>
      </c>
      <c r="X315" s="17">
        <v>3874145</v>
      </c>
      <c r="Z315" s="17">
        <v>0</v>
      </c>
      <c r="AB315" s="17">
        <v>0</v>
      </c>
      <c r="AD315" s="17">
        <v>0</v>
      </c>
      <c r="AF315" s="17">
        <v>0</v>
      </c>
      <c r="AH315" s="17">
        <v>0</v>
      </c>
      <c r="AJ315" s="17">
        <v>0</v>
      </c>
      <c r="AM315" s="20">
        <v>3.6970999999999998</v>
      </c>
      <c r="BA315" s="18" t="e">
        <f>IF(AZ315&amp;AX315&amp;AV315&amp;AT315&amp;AR315&amp;AP315&amp;AN315&amp;AK315&amp;AI315&amp;AG315&amp;AE315&amp;AC315&amp;AA315&amp;Y315&amp;#REF!&amp;U315&amp;S315&amp;Q315&amp;O315&amp;M315&amp;K315&amp;I315&lt;&gt;"","Yes","No")</f>
        <v>#REF!</v>
      </c>
    </row>
    <row r="316" spans="1:53" x14ac:dyDescent="0.15">
      <c r="A316" s="9" t="s">
        <v>221</v>
      </c>
      <c r="B316" s="9" t="s">
        <v>222</v>
      </c>
      <c r="C316" s="10" t="s">
        <v>88</v>
      </c>
      <c r="D316" s="11">
        <v>1065219</v>
      </c>
      <c r="E316" s="12">
        <v>297</v>
      </c>
      <c r="F316" s="13">
        <v>6</v>
      </c>
      <c r="G316" s="14"/>
      <c r="H316" s="15">
        <v>3301</v>
      </c>
      <c r="I316" s="15"/>
      <c r="J316" s="15">
        <v>13072</v>
      </c>
      <c r="K316" s="15"/>
      <c r="L316" s="15">
        <v>0</v>
      </c>
      <c r="M316" s="15"/>
      <c r="N316" s="15">
        <v>0</v>
      </c>
      <c r="O316" s="15"/>
      <c r="P316" s="15">
        <v>0</v>
      </c>
      <c r="Q316" s="15"/>
      <c r="R316" s="15">
        <v>0</v>
      </c>
      <c r="S316" s="15"/>
      <c r="T316" s="15">
        <v>0</v>
      </c>
      <c r="U316" s="15"/>
      <c r="V316" s="12">
        <v>0</v>
      </c>
      <c r="X316" s="17">
        <v>44556</v>
      </c>
      <c r="Z316" s="17">
        <v>72748</v>
      </c>
      <c r="AB316" s="17">
        <v>0</v>
      </c>
      <c r="AD316" s="17">
        <v>0</v>
      </c>
      <c r="AF316" s="17">
        <v>0</v>
      </c>
      <c r="AH316" s="17">
        <v>0</v>
      </c>
      <c r="AJ316" s="17">
        <v>0</v>
      </c>
      <c r="AM316" s="20">
        <v>13.4977</v>
      </c>
      <c r="AO316" s="20">
        <v>5.5651999999999999</v>
      </c>
      <c r="BA316" s="18" t="e">
        <f>IF(AZ316&amp;AX316&amp;AV316&amp;AT316&amp;AR316&amp;AP316&amp;AN316&amp;AK316&amp;AI316&amp;AG316&amp;AE316&amp;AC316&amp;AA316&amp;Y316&amp;#REF!&amp;U316&amp;S316&amp;Q316&amp;O316&amp;M316&amp;K316&amp;I316&lt;&gt;"","Yes","No")</f>
        <v>#REF!</v>
      </c>
    </row>
    <row r="317" spans="1:53" x14ac:dyDescent="0.15">
      <c r="A317" s="9" t="s">
        <v>221</v>
      </c>
      <c r="B317" s="9" t="s">
        <v>222</v>
      </c>
      <c r="C317" s="10" t="s">
        <v>88</v>
      </c>
      <c r="D317" s="11">
        <v>1065219</v>
      </c>
      <c r="E317" s="12">
        <v>297</v>
      </c>
      <c r="F317" s="13">
        <v>5</v>
      </c>
      <c r="G317" s="14"/>
      <c r="H317" s="15">
        <v>0</v>
      </c>
      <c r="I317" s="15"/>
      <c r="J317" s="15">
        <v>0</v>
      </c>
      <c r="K317" s="15"/>
      <c r="L317" s="15">
        <v>0</v>
      </c>
      <c r="M317" s="15"/>
      <c r="N317" s="15">
        <v>0</v>
      </c>
      <c r="O317" s="15"/>
      <c r="P317" s="15">
        <v>0</v>
      </c>
      <c r="Q317" s="15"/>
      <c r="R317" s="15">
        <v>0</v>
      </c>
      <c r="S317" s="15"/>
      <c r="T317" s="15">
        <v>724543</v>
      </c>
      <c r="U317" s="15"/>
      <c r="V317" s="12">
        <v>0</v>
      </c>
      <c r="X317" s="17">
        <v>0</v>
      </c>
      <c r="Z317" s="17">
        <v>0</v>
      </c>
      <c r="AB317" s="17">
        <v>0</v>
      </c>
      <c r="AD317" s="17">
        <v>0</v>
      </c>
      <c r="AF317" s="17">
        <v>0</v>
      </c>
      <c r="AH317" s="17">
        <v>142557</v>
      </c>
      <c r="AJ317" s="17">
        <v>0</v>
      </c>
      <c r="AW317" s="20">
        <v>0.1968</v>
      </c>
      <c r="BA317" s="18" t="e">
        <f>IF(AZ317&amp;AX317&amp;AV317&amp;AT317&amp;AR317&amp;AP317&amp;AN317&amp;AK317&amp;AI317&amp;AG317&amp;AE317&amp;AC317&amp;AA317&amp;Y317&amp;#REF!&amp;U317&amp;S317&amp;Q317&amp;O317&amp;M317&amp;K317&amp;I317&lt;&gt;"","Yes","No")</f>
        <v>#REF!</v>
      </c>
    </row>
    <row r="318" spans="1:53" x14ac:dyDescent="0.15">
      <c r="A318" s="9" t="s">
        <v>221</v>
      </c>
      <c r="B318" s="9" t="s">
        <v>222</v>
      </c>
      <c r="C318" s="10" t="s">
        <v>88</v>
      </c>
      <c r="D318" s="11">
        <v>1065219</v>
      </c>
      <c r="E318" s="12">
        <v>297</v>
      </c>
      <c r="F318" s="13">
        <v>159</v>
      </c>
      <c r="G318" s="14"/>
      <c r="H318" s="15">
        <v>1363916</v>
      </c>
      <c r="I318" s="15"/>
      <c r="J318" s="15">
        <v>0</v>
      </c>
      <c r="K318" s="15"/>
      <c r="L318" s="15">
        <v>0</v>
      </c>
      <c r="M318" s="15"/>
      <c r="N318" s="15">
        <v>1314129</v>
      </c>
      <c r="O318" s="15"/>
      <c r="P318" s="15">
        <v>0</v>
      </c>
      <c r="Q318" s="15"/>
      <c r="R318" s="15">
        <v>0</v>
      </c>
      <c r="S318" s="15"/>
      <c r="T318" s="15">
        <v>0</v>
      </c>
      <c r="U318" s="15"/>
      <c r="V318" s="12">
        <v>0</v>
      </c>
      <c r="X318" s="17">
        <v>5077789</v>
      </c>
      <c r="Z318" s="17">
        <v>0</v>
      </c>
      <c r="AB318" s="17">
        <v>0</v>
      </c>
      <c r="AD318" s="17">
        <v>4194287</v>
      </c>
      <c r="AF318" s="17">
        <v>0</v>
      </c>
      <c r="AH318" s="17">
        <v>0</v>
      </c>
      <c r="AJ318" s="17">
        <v>0</v>
      </c>
      <c r="AM318" s="20">
        <v>3.7229000000000001</v>
      </c>
      <c r="BA318" s="18" t="e">
        <f>IF(AZ318&amp;AX318&amp;AV318&amp;AT318&amp;AR318&amp;AP318&amp;AN318&amp;AK318&amp;AI318&amp;AG318&amp;AE318&amp;AC318&amp;AA318&amp;Y318&amp;#REF!&amp;U318&amp;S318&amp;Q318&amp;O318&amp;M318&amp;K318&amp;I318&lt;&gt;"","Yes","No")</f>
        <v>#REF!</v>
      </c>
    </row>
    <row r="319" spans="1:53" x14ac:dyDescent="0.15">
      <c r="A319" s="9" t="s">
        <v>221</v>
      </c>
      <c r="B319" s="9" t="s">
        <v>222</v>
      </c>
      <c r="C319" s="10" t="s">
        <v>88</v>
      </c>
      <c r="D319" s="11">
        <v>1065219</v>
      </c>
      <c r="E319" s="12">
        <v>297</v>
      </c>
      <c r="F319" s="13">
        <v>126</v>
      </c>
      <c r="G319" s="14"/>
      <c r="H319" s="15">
        <v>0</v>
      </c>
      <c r="I319" s="15"/>
      <c r="J319" s="15">
        <v>769319</v>
      </c>
      <c r="K319" s="15"/>
      <c r="L319" s="15">
        <v>0</v>
      </c>
      <c r="M319" s="15"/>
      <c r="N319" s="15">
        <v>0</v>
      </c>
      <c r="O319" s="15"/>
      <c r="P319" s="15">
        <v>0</v>
      </c>
      <c r="Q319" s="15"/>
      <c r="R319" s="15">
        <v>0</v>
      </c>
      <c r="S319" s="15"/>
      <c r="T319" s="15">
        <v>0</v>
      </c>
      <c r="U319" s="15"/>
      <c r="V319" s="12">
        <v>0</v>
      </c>
      <c r="X319" s="17">
        <v>0</v>
      </c>
      <c r="Z319" s="17">
        <v>5315137</v>
      </c>
      <c r="AB319" s="17">
        <v>0</v>
      </c>
      <c r="AD319" s="17">
        <v>0</v>
      </c>
      <c r="AF319" s="17">
        <v>0</v>
      </c>
      <c r="AH319" s="17">
        <v>0</v>
      </c>
      <c r="AJ319" s="17">
        <v>0</v>
      </c>
      <c r="AO319" s="20">
        <v>6.9089</v>
      </c>
      <c r="BA319" s="18" t="e">
        <f>IF(AZ319&amp;AX319&amp;AV319&amp;AT319&amp;AR319&amp;AP319&amp;AN319&amp;AK319&amp;AI319&amp;AG319&amp;AE319&amp;AC319&amp;AA319&amp;Y319&amp;#REF!&amp;U319&amp;S319&amp;Q319&amp;O319&amp;M319&amp;K319&amp;I319&lt;&gt;"","Yes","No")</f>
        <v>#REF!</v>
      </c>
    </row>
    <row r="320" spans="1:53" x14ac:dyDescent="0.15">
      <c r="A320" s="9" t="s">
        <v>221</v>
      </c>
      <c r="B320" s="9" t="s">
        <v>222</v>
      </c>
      <c r="C320" s="10" t="s">
        <v>88</v>
      </c>
      <c r="D320" s="11">
        <v>1065219</v>
      </c>
      <c r="E320" s="12">
        <v>297</v>
      </c>
      <c r="F320" s="13">
        <v>1</v>
      </c>
      <c r="G320" s="14"/>
      <c r="H320" s="15">
        <v>129925</v>
      </c>
      <c r="I320" s="15"/>
      <c r="J320" s="15">
        <v>0</v>
      </c>
      <c r="K320" s="15"/>
      <c r="L320" s="15">
        <v>0</v>
      </c>
      <c r="M320" s="15"/>
      <c r="N320" s="15">
        <v>0</v>
      </c>
      <c r="O320" s="15"/>
      <c r="P320" s="15">
        <v>0</v>
      </c>
      <c r="Q320" s="15"/>
      <c r="R320" s="15">
        <v>0</v>
      </c>
      <c r="S320" s="15"/>
      <c r="T320" s="15">
        <v>0</v>
      </c>
      <c r="U320" s="15"/>
      <c r="V320" s="12">
        <v>0</v>
      </c>
      <c r="X320" s="17">
        <v>7754</v>
      </c>
      <c r="Z320" s="17">
        <v>0</v>
      </c>
      <c r="AB320" s="17">
        <v>0</v>
      </c>
      <c r="AD320" s="17">
        <v>0</v>
      </c>
      <c r="AF320" s="17">
        <v>0</v>
      </c>
      <c r="AH320" s="17">
        <v>0</v>
      </c>
      <c r="AJ320" s="17">
        <v>0</v>
      </c>
      <c r="AM320" s="20">
        <v>5.9700000000000003E-2</v>
      </c>
      <c r="BA320" s="18" t="e">
        <f>IF(AZ320&amp;AX320&amp;AV320&amp;AT320&amp;AR320&amp;AP320&amp;AN320&amp;AK320&amp;AI320&amp;AG320&amp;AE320&amp;AC320&amp;AA320&amp;Y320&amp;#REF!&amp;U320&amp;S320&amp;Q320&amp;O320&amp;M320&amp;K320&amp;I320&lt;&gt;"","Yes","No")</f>
        <v>#REF!</v>
      </c>
    </row>
    <row r="321" spans="1:53" x14ac:dyDescent="0.15">
      <c r="A321" s="9" t="s">
        <v>550</v>
      </c>
      <c r="B321" s="9" t="s">
        <v>551</v>
      </c>
      <c r="C321" s="10" t="s">
        <v>88</v>
      </c>
      <c r="D321" s="11">
        <v>262596</v>
      </c>
      <c r="E321" s="12">
        <v>65</v>
      </c>
      <c r="F321" s="13">
        <v>35</v>
      </c>
      <c r="G321" s="14"/>
      <c r="H321" s="15">
        <v>13432</v>
      </c>
      <c r="I321" s="15"/>
      <c r="J321" s="15">
        <v>133997</v>
      </c>
      <c r="K321" s="15"/>
      <c r="L321" s="15">
        <v>0</v>
      </c>
      <c r="M321" s="15"/>
      <c r="N321" s="15">
        <v>0</v>
      </c>
      <c r="O321" s="15"/>
      <c r="P321" s="15">
        <v>0</v>
      </c>
      <c r="Q321" s="15"/>
      <c r="R321" s="15">
        <v>0</v>
      </c>
      <c r="S321" s="15"/>
      <c r="T321" s="15">
        <v>0</v>
      </c>
      <c r="U321" s="15"/>
      <c r="V321" s="12">
        <v>0</v>
      </c>
      <c r="X321" s="17">
        <v>24566</v>
      </c>
      <c r="Z321" s="17">
        <v>1026792</v>
      </c>
      <c r="AB321" s="17">
        <v>0</v>
      </c>
      <c r="AD321" s="17">
        <v>0</v>
      </c>
      <c r="AF321" s="17">
        <v>0</v>
      </c>
      <c r="AH321" s="17">
        <v>0</v>
      </c>
      <c r="AJ321" s="17">
        <v>0</v>
      </c>
      <c r="AM321" s="20">
        <v>1.8289</v>
      </c>
      <c r="AO321" s="20">
        <v>7.6627999999999998</v>
      </c>
      <c r="BA321" s="18" t="e">
        <f>IF(AZ321&amp;AX321&amp;AV321&amp;AT321&amp;AR321&amp;AP321&amp;AN321&amp;AK321&amp;AI321&amp;AG321&amp;AE321&amp;AC321&amp;AA321&amp;Y321&amp;#REF!&amp;U321&amp;S321&amp;Q321&amp;O321&amp;M321&amp;K321&amp;I321&lt;&gt;"","Yes","No")</f>
        <v>#REF!</v>
      </c>
    </row>
    <row r="322" spans="1:53" x14ac:dyDescent="0.15">
      <c r="A322" s="9" t="s">
        <v>550</v>
      </c>
      <c r="B322" s="9" t="s">
        <v>551</v>
      </c>
      <c r="C322" s="10" t="s">
        <v>88</v>
      </c>
      <c r="D322" s="11">
        <v>262596</v>
      </c>
      <c r="E322" s="12">
        <v>65</v>
      </c>
      <c r="F322" s="13">
        <v>30</v>
      </c>
      <c r="G322" s="14"/>
      <c r="H322" s="15">
        <v>262444</v>
      </c>
      <c r="I322" s="15"/>
      <c r="J322" s="15">
        <v>17801</v>
      </c>
      <c r="K322" s="15"/>
      <c r="L322" s="15">
        <v>0</v>
      </c>
      <c r="M322" s="15"/>
      <c r="N322" s="15">
        <v>0</v>
      </c>
      <c r="O322" s="15"/>
      <c r="P322" s="15">
        <v>0</v>
      </c>
      <c r="Q322" s="15"/>
      <c r="R322" s="15">
        <v>0</v>
      </c>
      <c r="S322" s="15"/>
      <c r="T322" s="15">
        <v>0</v>
      </c>
      <c r="U322" s="15"/>
      <c r="V322" s="12">
        <v>0</v>
      </c>
      <c r="X322" s="17">
        <v>1152544</v>
      </c>
      <c r="Z322" s="17">
        <v>81566</v>
      </c>
      <c r="AB322" s="17">
        <v>0</v>
      </c>
      <c r="AD322" s="17">
        <v>0</v>
      </c>
      <c r="AF322" s="17">
        <v>0</v>
      </c>
      <c r="AH322" s="17">
        <v>0</v>
      </c>
      <c r="AJ322" s="17">
        <v>0</v>
      </c>
      <c r="AM322" s="20">
        <v>4.3916000000000004</v>
      </c>
      <c r="AO322" s="20">
        <v>4.5820999999999996</v>
      </c>
      <c r="BA322" s="18" t="e">
        <f>IF(AZ322&amp;AX322&amp;AV322&amp;AT322&amp;AR322&amp;AP322&amp;AN322&amp;AK322&amp;AI322&amp;AG322&amp;AE322&amp;AC322&amp;AA322&amp;Y322&amp;#REF!&amp;U322&amp;S322&amp;Q322&amp;O322&amp;M322&amp;K322&amp;I322&lt;&gt;"","Yes","No")</f>
        <v>#REF!</v>
      </c>
    </row>
    <row r="323" spans="1:53" x14ac:dyDescent="0.15">
      <c r="A323" s="9" t="s">
        <v>86</v>
      </c>
      <c r="B323" s="9" t="s">
        <v>87</v>
      </c>
      <c r="C323" s="10" t="s">
        <v>88</v>
      </c>
      <c r="D323" s="11">
        <v>5502379</v>
      </c>
      <c r="E323" s="12">
        <v>1370</v>
      </c>
      <c r="F323" s="13">
        <v>9</v>
      </c>
      <c r="G323" s="14"/>
      <c r="H323" s="15">
        <v>241269</v>
      </c>
      <c r="I323" s="15"/>
      <c r="J323" s="15">
        <v>0</v>
      </c>
      <c r="K323" s="15"/>
      <c r="L323" s="15">
        <v>0</v>
      </c>
      <c r="M323" s="15"/>
      <c r="N323" s="15">
        <v>0</v>
      </c>
      <c r="O323" s="15"/>
      <c r="P323" s="15">
        <v>0</v>
      </c>
      <c r="Q323" s="15"/>
      <c r="R323" s="15">
        <v>0</v>
      </c>
      <c r="S323" s="15"/>
      <c r="T323" s="15">
        <v>0</v>
      </c>
      <c r="U323" s="15"/>
      <c r="V323" s="12">
        <v>0</v>
      </c>
      <c r="X323" s="17">
        <v>470228</v>
      </c>
      <c r="Z323" s="17">
        <v>0</v>
      </c>
      <c r="AB323" s="17">
        <v>0</v>
      </c>
      <c r="AD323" s="17">
        <v>0</v>
      </c>
      <c r="AF323" s="17">
        <v>0</v>
      </c>
      <c r="AH323" s="17">
        <v>0</v>
      </c>
      <c r="AJ323" s="17">
        <v>0</v>
      </c>
      <c r="AM323" s="20">
        <v>1.9490000000000001</v>
      </c>
      <c r="BA323" s="18" t="e">
        <f>IF(AZ323&amp;AX323&amp;AV323&amp;AT323&amp;AR323&amp;AP323&amp;AN323&amp;AK323&amp;AI323&amp;AG323&amp;AE323&amp;AC323&amp;AA323&amp;Y323&amp;#REF!&amp;U323&amp;S323&amp;Q323&amp;O323&amp;M323&amp;K323&amp;I323&lt;&gt;"","Yes","No")</f>
        <v>#REF!</v>
      </c>
    </row>
    <row r="324" spans="1:53" x14ac:dyDescent="0.15">
      <c r="A324" s="9" t="s">
        <v>86</v>
      </c>
      <c r="B324" s="9" t="s">
        <v>87</v>
      </c>
      <c r="C324" s="10" t="s">
        <v>88</v>
      </c>
      <c r="D324" s="11">
        <v>5502379</v>
      </c>
      <c r="E324" s="12">
        <v>1370</v>
      </c>
      <c r="F324" s="13">
        <v>76</v>
      </c>
      <c r="G324" s="14"/>
      <c r="H324" s="15">
        <v>0</v>
      </c>
      <c r="I324" s="15"/>
      <c r="J324" s="15">
        <v>0</v>
      </c>
      <c r="K324" s="15"/>
      <c r="L324" s="15">
        <v>0</v>
      </c>
      <c r="M324" s="15"/>
      <c r="N324" s="15">
        <v>0</v>
      </c>
      <c r="O324" s="15"/>
      <c r="P324" s="15">
        <v>0</v>
      </c>
      <c r="Q324" s="15"/>
      <c r="R324" s="15">
        <v>0</v>
      </c>
      <c r="S324" s="15"/>
      <c r="T324" s="15">
        <v>76731739</v>
      </c>
      <c r="U324" s="15"/>
      <c r="V324" s="12">
        <v>0</v>
      </c>
      <c r="X324" s="17">
        <v>0</v>
      </c>
      <c r="Z324" s="17">
        <v>0</v>
      </c>
      <c r="AB324" s="17">
        <v>0</v>
      </c>
      <c r="AD324" s="17">
        <v>0</v>
      </c>
      <c r="AF324" s="17">
        <v>0</v>
      </c>
      <c r="AH324" s="17">
        <v>4464024</v>
      </c>
      <c r="AJ324" s="17">
        <v>0</v>
      </c>
      <c r="AW324" s="20">
        <v>5.8200000000000002E-2</v>
      </c>
      <c r="BA324" s="18" t="e">
        <f>IF(AZ324&amp;AX324&amp;AV324&amp;AT324&amp;AR324&amp;AP324&amp;AN324&amp;AK324&amp;AI324&amp;AG324&amp;AE324&amp;AC324&amp;AA324&amp;Y324&amp;#REF!&amp;U324&amp;S324&amp;Q324&amp;O324&amp;M324&amp;K324&amp;I324&lt;&gt;"","Yes","No")</f>
        <v>#REF!</v>
      </c>
    </row>
    <row r="325" spans="1:53" x14ac:dyDescent="0.15">
      <c r="A325" s="9" t="s">
        <v>86</v>
      </c>
      <c r="B325" s="9" t="s">
        <v>87</v>
      </c>
      <c r="C325" s="10" t="s">
        <v>88</v>
      </c>
      <c r="D325" s="11">
        <v>5502379</v>
      </c>
      <c r="E325" s="12">
        <v>1370</v>
      </c>
      <c r="F325" s="13">
        <v>64</v>
      </c>
      <c r="G325" s="14"/>
      <c r="H325" s="15">
        <v>176006</v>
      </c>
      <c r="I325" s="15"/>
      <c r="J325" s="15">
        <v>285607</v>
      </c>
      <c r="K325" s="15"/>
      <c r="L325" s="15">
        <v>0</v>
      </c>
      <c r="M325" s="15"/>
      <c r="N325" s="15">
        <v>0</v>
      </c>
      <c r="O325" s="15"/>
      <c r="P325" s="15">
        <v>0</v>
      </c>
      <c r="Q325" s="15"/>
      <c r="R325" s="15">
        <v>0</v>
      </c>
      <c r="S325" s="15"/>
      <c r="T325" s="15">
        <v>0</v>
      </c>
      <c r="U325" s="15"/>
      <c r="V325" s="12">
        <v>0</v>
      </c>
      <c r="X325" s="17">
        <v>1229455</v>
      </c>
      <c r="Z325" s="17">
        <v>1442500</v>
      </c>
      <c r="AB325" s="17">
        <v>0</v>
      </c>
      <c r="AD325" s="17">
        <v>0</v>
      </c>
      <c r="AF325" s="17">
        <v>0</v>
      </c>
      <c r="AH325" s="17">
        <v>0</v>
      </c>
      <c r="AJ325" s="17">
        <v>0</v>
      </c>
      <c r="AM325" s="20">
        <v>6.9852999999999996</v>
      </c>
      <c r="AO325" s="20">
        <v>5.0506000000000002</v>
      </c>
      <c r="BA325" s="18" t="e">
        <f>IF(AZ325&amp;AX325&amp;AV325&amp;AT325&amp;AR325&amp;AP325&amp;AN325&amp;AK325&amp;AI325&amp;AG325&amp;AE325&amp;AC325&amp;AA325&amp;Y325&amp;#REF!&amp;U325&amp;S325&amp;Q325&amp;O325&amp;M325&amp;K325&amp;I325&lt;&gt;"","Yes","No")</f>
        <v>#REF!</v>
      </c>
    </row>
    <row r="326" spans="1:53" x14ac:dyDescent="0.15">
      <c r="A326" s="9" t="s">
        <v>86</v>
      </c>
      <c r="B326" s="9" t="s">
        <v>87</v>
      </c>
      <c r="C326" s="10" t="s">
        <v>88</v>
      </c>
      <c r="D326" s="11">
        <v>5502379</v>
      </c>
      <c r="E326" s="12">
        <v>1370</v>
      </c>
      <c r="F326" s="13">
        <v>601</v>
      </c>
      <c r="G326" s="14"/>
      <c r="H326" s="15">
        <v>5857856</v>
      </c>
      <c r="I326" s="15"/>
      <c r="J326" s="15">
        <v>0</v>
      </c>
      <c r="K326" s="15"/>
      <c r="L326" s="15">
        <v>0</v>
      </c>
      <c r="M326" s="15"/>
      <c r="N326" s="15">
        <v>2462121</v>
      </c>
      <c r="O326" s="15"/>
      <c r="P326" s="15">
        <v>0</v>
      </c>
      <c r="Q326" s="15"/>
      <c r="R326" s="15">
        <v>0</v>
      </c>
      <c r="S326" s="15"/>
      <c r="T326" s="15">
        <v>0</v>
      </c>
      <c r="U326" s="15"/>
      <c r="V326" s="12">
        <v>0</v>
      </c>
      <c r="X326" s="17">
        <v>16749793</v>
      </c>
      <c r="Z326" s="17">
        <v>0</v>
      </c>
      <c r="AB326" s="17">
        <v>0</v>
      </c>
      <c r="AD326" s="17">
        <v>9051602</v>
      </c>
      <c r="AF326" s="17">
        <v>0</v>
      </c>
      <c r="AH326" s="17">
        <v>0</v>
      </c>
      <c r="AJ326" s="17">
        <v>0</v>
      </c>
      <c r="AM326" s="20">
        <v>2.8593999999999999</v>
      </c>
      <c r="BA326" s="18" t="e">
        <f>IF(AZ326&amp;AX326&amp;AV326&amp;AT326&amp;AR326&amp;AP326&amp;AN326&amp;AK326&amp;AI326&amp;AG326&amp;AE326&amp;AC326&amp;AA326&amp;Y326&amp;#REF!&amp;U326&amp;S326&amp;Q326&amp;O326&amp;M326&amp;K326&amp;I326&lt;&gt;"","Yes","No")</f>
        <v>#REF!</v>
      </c>
    </row>
    <row r="327" spans="1:53" x14ac:dyDescent="0.15">
      <c r="A327" s="9" t="s">
        <v>86</v>
      </c>
      <c r="B327" s="9" t="s">
        <v>87</v>
      </c>
      <c r="C327" s="10" t="s">
        <v>88</v>
      </c>
      <c r="D327" s="11">
        <v>5502379</v>
      </c>
      <c r="E327" s="12">
        <v>1370</v>
      </c>
      <c r="F327" s="13">
        <v>385</v>
      </c>
      <c r="G327" s="14"/>
      <c r="H327" s="15">
        <v>0</v>
      </c>
      <c r="I327" s="15"/>
      <c r="J327" s="15">
        <v>945246</v>
      </c>
      <c r="K327" s="15"/>
      <c r="L327" s="15">
        <v>0</v>
      </c>
      <c r="M327" s="15"/>
      <c r="N327" s="15">
        <v>0</v>
      </c>
      <c r="O327" s="15"/>
      <c r="P327" s="15">
        <v>0</v>
      </c>
      <c r="Q327" s="15"/>
      <c r="R327" s="15">
        <v>0</v>
      </c>
      <c r="S327" s="15"/>
      <c r="T327" s="15">
        <v>0</v>
      </c>
      <c r="U327" s="15"/>
      <c r="V327" s="12">
        <v>0</v>
      </c>
      <c r="X327" s="17">
        <v>0</v>
      </c>
      <c r="Z327" s="17">
        <v>14753086</v>
      </c>
      <c r="AB327" s="17">
        <v>0</v>
      </c>
      <c r="AD327" s="17">
        <v>0</v>
      </c>
      <c r="AF327" s="17">
        <v>0</v>
      </c>
      <c r="AH327" s="17">
        <v>0</v>
      </c>
      <c r="AJ327" s="17">
        <v>0</v>
      </c>
      <c r="AO327" s="20">
        <v>15.607699999999999</v>
      </c>
      <c r="BA327" s="18" t="e">
        <f>IF(AZ327&amp;AX327&amp;AV327&amp;AT327&amp;AR327&amp;AP327&amp;AN327&amp;AK327&amp;AI327&amp;AG327&amp;AE327&amp;AC327&amp;AA327&amp;Y327&amp;#REF!&amp;U327&amp;S327&amp;Q327&amp;O327&amp;M327&amp;K327&amp;I327&lt;&gt;"","Yes","No")</f>
        <v>#REF!</v>
      </c>
    </row>
    <row r="328" spans="1:53" x14ac:dyDescent="0.15">
      <c r="A328" s="9" t="s">
        <v>86</v>
      </c>
      <c r="B328" s="9" t="s">
        <v>87</v>
      </c>
      <c r="C328" s="10" t="s">
        <v>88</v>
      </c>
      <c r="D328" s="11">
        <v>5502379</v>
      </c>
      <c r="E328" s="12">
        <v>1370</v>
      </c>
      <c r="F328" s="13">
        <v>214</v>
      </c>
      <c r="G328" s="14"/>
      <c r="H328" s="15">
        <v>0</v>
      </c>
      <c r="I328" s="15"/>
      <c r="J328" s="15">
        <v>206543</v>
      </c>
      <c r="K328" s="15"/>
      <c r="L328" s="15">
        <v>0</v>
      </c>
      <c r="M328" s="15"/>
      <c r="N328" s="15">
        <v>0</v>
      </c>
      <c r="O328" s="15"/>
      <c r="P328" s="15">
        <v>0</v>
      </c>
      <c r="Q328" s="15"/>
      <c r="R328" s="15">
        <v>0</v>
      </c>
      <c r="S328" s="15"/>
      <c r="T328" s="15">
        <v>0</v>
      </c>
      <c r="U328" s="15"/>
      <c r="V328" s="12">
        <v>0</v>
      </c>
      <c r="X328" s="17">
        <v>0</v>
      </c>
      <c r="Z328" s="17">
        <v>3478092</v>
      </c>
      <c r="AB328" s="17">
        <v>0</v>
      </c>
      <c r="AD328" s="17">
        <v>0</v>
      </c>
      <c r="AF328" s="17">
        <v>0</v>
      </c>
      <c r="AH328" s="17">
        <v>0</v>
      </c>
      <c r="AJ328" s="17">
        <v>0</v>
      </c>
      <c r="AO328" s="20">
        <v>16.839600000000001</v>
      </c>
      <c r="BA328" s="18" t="e">
        <f>IF(AZ328&amp;AX328&amp;AV328&amp;AT328&amp;AR328&amp;AP328&amp;AN328&amp;AK328&amp;AI328&amp;AG328&amp;AE328&amp;AC328&amp;AA328&amp;Y328&amp;#REF!&amp;U328&amp;S328&amp;Q328&amp;O328&amp;M328&amp;K328&amp;I328&lt;&gt;"","Yes","No")</f>
        <v>#REF!</v>
      </c>
    </row>
    <row r="329" spans="1:53" x14ac:dyDescent="0.15">
      <c r="A329" s="9" t="s">
        <v>86</v>
      </c>
      <c r="B329" s="9" t="s">
        <v>87</v>
      </c>
      <c r="C329" s="10" t="s">
        <v>88</v>
      </c>
      <c r="D329" s="11">
        <v>5502379</v>
      </c>
      <c r="E329" s="12">
        <v>1370</v>
      </c>
      <c r="F329" s="13">
        <v>21</v>
      </c>
      <c r="G329" s="14"/>
      <c r="H329" s="15">
        <v>0</v>
      </c>
      <c r="I329" s="15"/>
      <c r="J329" s="15">
        <v>0</v>
      </c>
      <c r="K329" s="15"/>
      <c r="L329" s="15">
        <v>0</v>
      </c>
      <c r="M329" s="15"/>
      <c r="N329" s="15">
        <v>0</v>
      </c>
      <c r="O329" s="15"/>
      <c r="P329" s="15">
        <v>0</v>
      </c>
      <c r="Q329" s="15"/>
      <c r="R329" s="15">
        <v>0</v>
      </c>
      <c r="S329" s="15"/>
      <c r="T329" s="15">
        <v>11407200</v>
      </c>
      <c r="U329" s="15"/>
      <c r="V329" s="12">
        <v>0</v>
      </c>
      <c r="X329" s="17">
        <v>0</v>
      </c>
      <c r="Z329" s="17">
        <v>0</v>
      </c>
      <c r="AB329" s="17">
        <v>0</v>
      </c>
      <c r="AD329" s="17">
        <v>0</v>
      </c>
      <c r="AF329" s="17">
        <v>0</v>
      </c>
      <c r="AH329" s="17">
        <v>1197854</v>
      </c>
      <c r="AJ329" s="17">
        <v>0</v>
      </c>
      <c r="AW329" s="20">
        <v>0.105</v>
      </c>
      <c r="BA329" s="18" t="e">
        <f>IF(AZ329&amp;AX329&amp;AV329&amp;AT329&amp;AR329&amp;AP329&amp;AN329&amp;AK329&amp;AI329&amp;AG329&amp;AE329&amp;AC329&amp;AA329&amp;Y329&amp;#REF!&amp;U329&amp;S329&amp;Q329&amp;O329&amp;M329&amp;K329&amp;I329&lt;&gt;"","Yes","No")</f>
        <v>#REF!</v>
      </c>
    </row>
    <row r="330" spans="1:53" x14ac:dyDescent="0.15">
      <c r="A330" s="9" t="s">
        <v>652</v>
      </c>
      <c r="B330" s="9" t="s">
        <v>653</v>
      </c>
      <c r="C330" s="10" t="s">
        <v>88</v>
      </c>
      <c r="D330" s="11">
        <v>310298</v>
      </c>
      <c r="E330" s="12">
        <v>49</v>
      </c>
      <c r="F330" s="13">
        <v>28</v>
      </c>
      <c r="G330" s="14"/>
      <c r="H330" s="15">
        <v>87573</v>
      </c>
      <c r="I330" s="15"/>
      <c r="J330" s="15">
        <v>47577</v>
      </c>
      <c r="K330" s="15"/>
      <c r="L330" s="15">
        <v>0</v>
      </c>
      <c r="M330" s="15"/>
      <c r="N330" s="15">
        <v>0</v>
      </c>
      <c r="O330" s="15"/>
      <c r="P330" s="15">
        <v>0</v>
      </c>
      <c r="Q330" s="15"/>
      <c r="R330" s="15">
        <v>0</v>
      </c>
      <c r="S330" s="15"/>
      <c r="T330" s="15">
        <v>0</v>
      </c>
      <c r="U330" s="15"/>
      <c r="V330" s="12">
        <v>0</v>
      </c>
      <c r="X330" s="17">
        <v>926897</v>
      </c>
      <c r="Z330" s="17">
        <v>382881</v>
      </c>
      <c r="AB330" s="17">
        <v>0</v>
      </c>
      <c r="AD330" s="17">
        <v>0</v>
      </c>
      <c r="AF330" s="17">
        <v>0</v>
      </c>
      <c r="AH330" s="17">
        <v>0</v>
      </c>
      <c r="AJ330" s="17">
        <v>0</v>
      </c>
      <c r="AM330" s="20">
        <v>10.584300000000001</v>
      </c>
      <c r="AO330" s="20">
        <v>8.0475999999999992</v>
      </c>
      <c r="BA330" s="18" t="e">
        <f>IF(AZ330&amp;AX330&amp;AV330&amp;AT330&amp;AR330&amp;AP330&amp;AN330&amp;AK330&amp;AI330&amp;AG330&amp;AE330&amp;AC330&amp;AA330&amp;Y330&amp;#REF!&amp;U330&amp;S330&amp;Q330&amp;O330&amp;M330&amp;K330&amp;I330&lt;&gt;"","Yes","No")</f>
        <v>#REF!</v>
      </c>
    </row>
    <row r="331" spans="1:53" x14ac:dyDescent="0.15">
      <c r="A331" s="9" t="s">
        <v>652</v>
      </c>
      <c r="B331" s="9" t="s">
        <v>653</v>
      </c>
      <c r="C331" s="10" t="s">
        <v>88</v>
      </c>
      <c r="D331" s="11">
        <v>310298</v>
      </c>
      <c r="E331" s="12">
        <v>49</v>
      </c>
      <c r="F331" s="13">
        <v>21</v>
      </c>
      <c r="G331" s="14"/>
      <c r="H331" s="15">
        <v>282769</v>
      </c>
      <c r="I331" s="15"/>
      <c r="J331" s="15">
        <v>0</v>
      </c>
      <c r="K331" s="15"/>
      <c r="L331" s="15">
        <v>0</v>
      </c>
      <c r="M331" s="15"/>
      <c r="N331" s="15">
        <v>0</v>
      </c>
      <c r="O331" s="15"/>
      <c r="P331" s="15">
        <v>0</v>
      </c>
      <c r="Q331" s="15"/>
      <c r="R331" s="15">
        <v>0</v>
      </c>
      <c r="S331" s="15"/>
      <c r="T331" s="15">
        <v>0</v>
      </c>
      <c r="U331" s="15"/>
      <c r="V331" s="12">
        <v>0</v>
      </c>
      <c r="X331" s="17">
        <v>1519534</v>
      </c>
      <c r="Z331" s="17">
        <v>0</v>
      </c>
      <c r="AB331" s="17">
        <v>0</v>
      </c>
      <c r="AD331" s="17">
        <v>0</v>
      </c>
      <c r="AF331" s="17">
        <v>0</v>
      </c>
      <c r="AH331" s="17">
        <v>0</v>
      </c>
      <c r="AJ331" s="17">
        <v>0</v>
      </c>
      <c r="AM331" s="20">
        <v>5.3738000000000001</v>
      </c>
      <c r="BA331" s="18" t="e">
        <f>IF(AZ331&amp;AX331&amp;AV331&amp;AT331&amp;AR331&amp;AP331&amp;AN331&amp;AK331&amp;AI331&amp;AG331&amp;AE331&amp;AC331&amp;AA331&amp;Y331&amp;#REF!&amp;U331&amp;S331&amp;Q331&amp;O331&amp;M331&amp;K331&amp;I331&lt;&gt;"","Yes","No")</f>
        <v>#REF!</v>
      </c>
    </row>
    <row r="332" spans="1:53" x14ac:dyDescent="0.15">
      <c r="A332" s="9" t="s">
        <v>140</v>
      </c>
      <c r="B332" s="9" t="s">
        <v>141</v>
      </c>
      <c r="C332" s="10" t="s">
        <v>88</v>
      </c>
      <c r="D332" s="11">
        <v>1510516</v>
      </c>
      <c r="E332" s="12">
        <v>681</v>
      </c>
      <c r="F332" s="13">
        <v>255</v>
      </c>
      <c r="G332" s="14"/>
      <c r="H332" s="15">
        <v>0</v>
      </c>
      <c r="I332" s="15"/>
      <c r="J332" s="15">
        <v>8496</v>
      </c>
      <c r="K332" s="15"/>
      <c r="L332" s="15">
        <v>0</v>
      </c>
      <c r="M332" s="15"/>
      <c r="N332" s="15">
        <v>1316615</v>
      </c>
      <c r="O332" s="15"/>
      <c r="P332" s="15">
        <v>2888907</v>
      </c>
      <c r="Q332" s="15"/>
      <c r="R332" s="15">
        <v>0</v>
      </c>
      <c r="S332" s="15"/>
      <c r="T332" s="15">
        <v>0</v>
      </c>
      <c r="U332" s="15"/>
      <c r="V332" s="12">
        <v>0</v>
      </c>
      <c r="X332" s="17">
        <v>12128011</v>
      </c>
      <c r="Z332" s="17">
        <v>31892</v>
      </c>
      <c r="AB332" s="17">
        <v>0</v>
      </c>
      <c r="AD332" s="17">
        <v>4644063</v>
      </c>
      <c r="AF332" s="17">
        <v>0</v>
      </c>
      <c r="AH332" s="17">
        <v>0</v>
      </c>
      <c r="AJ332" s="17">
        <v>0</v>
      </c>
      <c r="AO332" s="20">
        <v>3.7538</v>
      </c>
      <c r="BA332" s="18" t="e">
        <f>IF(AZ332&amp;AX332&amp;AV332&amp;AT332&amp;AR332&amp;AP332&amp;AN332&amp;AK332&amp;AI332&amp;AG332&amp;AE332&amp;AC332&amp;AA332&amp;Y332&amp;#REF!&amp;U332&amp;S332&amp;Q332&amp;O332&amp;M332&amp;K332&amp;I332&lt;&gt;"","Yes","No")</f>
        <v>#REF!</v>
      </c>
    </row>
    <row r="333" spans="1:53" x14ac:dyDescent="0.15">
      <c r="A333" s="9" t="s">
        <v>140</v>
      </c>
      <c r="B333" s="9" t="s">
        <v>141</v>
      </c>
      <c r="C333" s="10" t="s">
        <v>88</v>
      </c>
      <c r="D333" s="11">
        <v>1510516</v>
      </c>
      <c r="E333" s="12">
        <v>681</v>
      </c>
      <c r="F333" s="13">
        <v>210</v>
      </c>
      <c r="G333" s="14"/>
      <c r="H333" s="15">
        <v>0</v>
      </c>
      <c r="I333" s="15"/>
      <c r="J333" s="15">
        <v>1304701</v>
      </c>
      <c r="K333" s="15"/>
      <c r="L333" s="15">
        <v>0</v>
      </c>
      <c r="M333" s="15"/>
      <c r="N333" s="15">
        <v>0</v>
      </c>
      <c r="O333" s="15"/>
      <c r="P333" s="15">
        <v>0</v>
      </c>
      <c r="Q333" s="15"/>
      <c r="R333" s="15">
        <v>0</v>
      </c>
      <c r="S333" s="15"/>
      <c r="T333" s="15">
        <v>0</v>
      </c>
      <c r="U333" s="15"/>
      <c r="V333" s="12">
        <v>0</v>
      </c>
      <c r="X333" s="17">
        <v>0</v>
      </c>
      <c r="Z333" s="17">
        <v>11970686</v>
      </c>
      <c r="AB333" s="17">
        <v>0</v>
      </c>
      <c r="AD333" s="17">
        <v>0</v>
      </c>
      <c r="AF333" s="17">
        <v>0</v>
      </c>
      <c r="AH333" s="17">
        <v>0</v>
      </c>
      <c r="AJ333" s="17">
        <v>0</v>
      </c>
      <c r="AO333" s="20">
        <v>9.1750000000000007</v>
      </c>
      <c r="BA333" s="18" t="e">
        <f>IF(AZ333&amp;AX333&amp;AV333&amp;AT333&amp;AR333&amp;AP333&amp;AN333&amp;AK333&amp;AI333&amp;AG333&amp;AE333&amp;AC333&amp;AA333&amp;Y333&amp;#REF!&amp;U333&amp;S333&amp;Q333&amp;O333&amp;M333&amp;K333&amp;I333&lt;&gt;"","Yes","No")</f>
        <v>#REF!</v>
      </c>
    </row>
    <row r="334" spans="1:53" x14ac:dyDescent="0.15">
      <c r="A334" s="9" t="s">
        <v>140</v>
      </c>
      <c r="B334" s="9" t="s">
        <v>141</v>
      </c>
      <c r="C334" s="10" t="s">
        <v>88</v>
      </c>
      <c r="D334" s="11">
        <v>1510516</v>
      </c>
      <c r="E334" s="12">
        <v>681</v>
      </c>
      <c r="F334" s="13">
        <v>190</v>
      </c>
      <c r="G334" s="14"/>
      <c r="H334" s="15">
        <v>0</v>
      </c>
      <c r="I334" s="15"/>
      <c r="J334" s="15">
        <v>235918</v>
      </c>
      <c r="K334" s="15"/>
      <c r="L334" s="15">
        <v>0</v>
      </c>
      <c r="M334" s="15"/>
      <c r="N334" s="15">
        <v>0</v>
      </c>
      <c r="O334" s="15"/>
      <c r="P334" s="15">
        <v>0</v>
      </c>
      <c r="Q334" s="15"/>
      <c r="R334" s="15">
        <v>0</v>
      </c>
      <c r="S334" s="15"/>
      <c r="T334" s="15">
        <v>0</v>
      </c>
      <c r="U334" s="15"/>
      <c r="V334" s="12">
        <v>0</v>
      </c>
      <c r="X334" s="17">
        <v>0</v>
      </c>
      <c r="Z334" s="17">
        <v>0</v>
      </c>
      <c r="AB334" s="17">
        <v>0</v>
      </c>
      <c r="AD334" s="17">
        <v>0</v>
      </c>
      <c r="AF334" s="17">
        <v>0</v>
      </c>
      <c r="AH334" s="17">
        <v>0</v>
      </c>
      <c r="AJ334" s="17">
        <v>0</v>
      </c>
      <c r="AO334" s="20">
        <v>0</v>
      </c>
      <c r="BA334" s="18" t="e">
        <f>IF(AZ334&amp;AX334&amp;AV334&amp;AT334&amp;AR334&amp;AP334&amp;AN334&amp;AK334&amp;AI334&amp;AG334&amp;AE334&amp;AC334&amp;AA334&amp;Y334&amp;#REF!&amp;U334&amp;S334&amp;Q334&amp;O334&amp;M334&amp;K334&amp;I334&lt;&gt;"","Yes","No")</f>
        <v>#REF!</v>
      </c>
    </row>
    <row r="335" spans="1:53" x14ac:dyDescent="0.15">
      <c r="A335" s="9" t="s">
        <v>140</v>
      </c>
      <c r="B335" s="9" t="s">
        <v>141</v>
      </c>
      <c r="C335" s="10" t="s">
        <v>88</v>
      </c>
      <c r="D335" s="11">
        <v>1510516</v>
      </c>
      <c r="E335" s="12">
        <v>681</v>
      </c>
      <c r="F335" s="13">
        <v>13</v>
      </c>
      <c r="G335" s="14"/>
      <c r="H335" s="15">
        <v>0</v>
      </c>
      <c r="I335" s="15"/>
      <c r="J335" s="15">
        <v>116786</v>
      </c>
      <c r="K335" s="15"/>
      <c r="L335" s="15">
        <v>0</v>
      </c>
      <c r="M335" s="15"/>
      <c r="N335" s="15">
        <v>0</v>
      </c>
      <c r="O335" s="15"/>
      <c r="P335" s="15">
        <v>0</v>
      </c>
      <c r="Q335" s="15"/>
      <c r="R335" s="15">
        <v>0</v>
      </c>
      <c r="S335" s="15"/>
      <c r="T335" s="15">
        <v>0</v>
      </c>
      <c r="U335" s="15"/>
      <c r="V335" s="12">
        <v>0</v>
      </c>
      <c r="X335" s="17">
        <v>0</v>
      </c>
      <c r="Z335" s="17">
        <v>662482</v>
      </c>
      <c r="AB335" s="17">
        <v>0</v>
      </c>
      <c r="AD335" s="17">
        <v>0</v>
      </c>
      <c r="AF335" s="17">
        <v>0</v>
      </c>
      <c r="AH335" s="17">
        <v>0</v>
      </c>
      <c r="AJ335" s="17">
        <v>0</v>
      </c>
      <c r="AO335" s="20">
        <v>5.6726000000000001</v>
      </c>
      <c r="BA335" s="18" t="e">
        <f>IF(AZ335&amp;AX335&amp;AV335&amp;AT335&amp;AR335&amp;AP335&amp;AN335&amp;AK335&amp;AI335&amp;AG335&amp;AE335&amp;AC335&amp;AA335&amp;Y335&amp;#REF!&amp;U335&amp;S335&amp;Q335&amp;O335&amp;M335&amp;K335&amp;I335&lt;&gt;"","Yes","No")</f>
        <v>#REF!</v>
      </c>
    </row>
    <row r="336" spans="1:53" x14ac:dyDescent="0.15">
      <c r="A336" s="9" t="s">
        <v>140</v>
      </c>
      <c r="B336" s="9" t="s">
        <v>141</v>
      </c>
      <c r="C336" s="10" t="s">
        <v>88</v>
      </c>
      <c r="D336" s="11">
        <v>1510516</v>
      </c>
      <c r="E336" s="12">
        <v>681</v>
      </c>
      <c r="F336" s="13">
        <v>13</v>
      </c>
      <c r="G336" s="14"/>
      <c r="H336" s="15">
        <v>0</v>
      </c>
      <c r="I336" s="15"/>
      <c r="J336" s="15">
        <v>0</v>
      </c>
      <c r="K336" s="15"/>
      <c r="L336" s="15">
        <v>0</v>
      </c>
      <c r="M336" s="15"/>
      <c r="N336" s="15">
        <v>0</v>
      </c>
      <c r="O336" s="15"/>
      <c r="P336" s="15">
        <v>112722</v>
      </c>
      <c r="Q336" s="15"/>
      <c r="R336" s="15">
        <v>0</v>
      </c>
      <c r="S336" s="15"/>
      <c r="T336" s="15">
        <v>0</v>
      </c>
      <c r="U336" s="15"/>
      <c r="V336" s="12">
        <v>0</v>
      </c>
      <c r="X336" s="17">
        <v>386932</v>
      </c>
      <c r="Z336" s="17">
        <v>0</v>
      </c>
      <c r="AB336" s="17">
        <v>0</v>
      </c>
      <c r="AD336" s="17">
        <v>0</v>
      </c>
      <c r="AF336" s="17">
        <v>0</v>
      </c>
      <c r="AH336" s="17">
        <v>0</v>
      </c>
      <c r="AJ336" s="17">
        <v>0</v>
      </c>
      <c r="BA336" s="18" t="e">
        <f>IF(AZ336&amp;AX336&amp;AV336&amp;AT336&amp;AR336&amp;AP336&amp;AN336&amp;AK336&amp;AI336&amp;AG336&amp;AE336&amp;AC336&amp;AA336&amp;Y336&amp;#REF!&amp;U336&amp;S336&amp;Q336&amp;O336&amp;M336&amp;K336&amp;I336&lt;&gt;"","Yes","No")</f>
        <v>#REF!</v>
      </c>
    </row>
    <row r="337" spans="1:53" x14ac:dyDescent="0.15">
      <c r="A337" s="9" t="s">
        <v>868</v>
      </c>
      <c r="B337" s="9" t="s">
        <v>869</v>
      </c>
      <c r="C337" s="10" t="s">
        <v>88</v>
      </c>
      <c r="D337" s="11">
        <v>143280</v>
      </c>
      <c r="E337" s="12">
        <v>27</v>
      </c>
      <c r="F337" s="13">
        <v>17</v>
      </c>
      <c r="G337" s="14"/>
      <c r="H337" s="15">
        <v>1819</v>
      </c>
      <c r="I337" s="15"/>
      <c r="J337" s="15">
        <v>397518</v>
      </c>
      <c r="K337" s="15"/>
      <c r="L337" s="15">
        <v>0</v>
      </c>
      <c r="M337" s="15"/>
      <c r="N337" s="15">
        <v>0</v>
      </c>
      <c r="O337" s="15"/>
      <c r="P337" s="15">
        <v>0</v>
      </c>
      <c r="Q337" s="15"/>
      <c r="R337" s="15">
        <v>0</v>
      </c>
      <c r="S337" s="15"/>
      <c r="T337" s="15">
        <v>0</v>
      </c>
      <c r="U337" s="15"/>
      <c r="V337" s="12">
        <v>0</v>
      </c>
      <c r="X337" s="17">
        <v>0</v>
      </c>
      <c r="Z337" s="17">
        <v>363963</v>
      </c>
      <c r="AB337" s="17">
        <v>0</v>
      </c>
      <c r="AD337" s="17">
        <v>0</v>
      </c>
      <c r="AF337" s="17">
        <v>0</v>
      </c>
      <c r="AH337" s="17">
        <v>0</v>
      </c>
      <c r="AJ337" s="17">
        <v>0</v>
      </c>
      <c r="AM337" s="20">
        <v>0</v>
      </c>
      <c r="AO337" s="20">
        <v>0.91559999999999997</v>
      </c>
      <c r="BA337" s="18" t="e">
        <f>IF(AZ337&amp;AX337&amp;AV337&amp;AT337&amp;AR337&amp;AP337&amp;AN337&amp;AK337&amp;AI337&amp;AG337&amp;AE337&amp;AC337&amp;AA337&amp;Y337&amp;#REF!&amp;U337&amp;S337&amp;Q337&amp;O337&amp;M337&amp;K337&amp;I337&lt;&gt;"","Yes","No")</f>
        <v>#REF!</v>
      </c>
    </row>
    <row r="338" spans="1:53" x14ac:dyDescent="0.15">
      <c r="A338" s="9" t="s">
        <v>868</v>
      </c>
      <c r="B338" s="9" t="s">
        <v>869</v>
      </c>
      <c r="C338" s="10" t="s">
        <v>88</v>
      </c>
      <c r="D338" s="11">
        <v>143280</v>
      </c>
      <c r="E338" s="12">
        <v>27</v>
      </c>
      <c r="F338" s="13">
        <v>10</v>
      </c>
      <c r="G338" s="14"/>
      <c r="H338" s="15">
        <v>65307</v>
      </c>
      <c r="I338" s="15"/>
      <c r="J338" s="15">
        <v>0</v>
      </c>
      <c r="K338" s="15"/>
      <c r="L338" s="15">
        <v>0</v>
      </c>
      <c r="M338" s="15"/>
      <c r="N338" s="15">
        <v>0</v>
      </c>
      <c r="O338" s="15"/>
      <c r="P338" s="15">
        <v>0</v>
      </c>
      <c r="Q338" s="15"/>
      <c r="R338" s="15">
        <v>0</v>
      </c>
      <c r="S338" s="15"/>
      <c r="T338" s="15">
        <v>0</v>
      </c>
      <c r="U338" s="15"/>
      <c r="V338" s="12">
        <v>0</v>
      </c>
      <c r="X338" s="17">
        <v>471339</v>
      </c>
      <c r="Z338" s="17">
        <v>0</v>
      </c>
      <c r="AB338" s="17">
        <v>0</v>
      </c>
      <c r="AD338" s="17">
        <v>0</v>
      </c>
      <c r="AF338" s="17">
        <v>0</v>
      </c>
      <c r="AH338" s="17">
        <v>0</v>
      </c>
      <c r="AJ338" s="17">
        <v>0</v>
      </c>
      <c r="AM338" s="20">
        <v>7.2172999999999998</v>
      </c>
      <c r="BA338" s="18" t="e">
        <f>IF(AZ338&amp;AX338&amp;AV338&amp;AT338&amp;AR338&amp;AP338&amp;AN338&amp;AK338&amp;AI338&amp;AG338&amp;AE338&amp;AC338&amp;AA338&amp;Y338&amp;#REF!&amp;U338&amp;S338&amp;Q338&amp;O338&amp;M338&amp;K338&amp;I338&lt;&gt;"","Yes","No")</f>
        <v>#REF!</v>
      </c>
    </row>
    <row r="339" spans="1:53" x14ac:dyDescent="0.15">
      <c r="A339" s="9" t="s">
        <v>537</v>
      </c>
      <c r="B339" s="9" t="s">
        <v>538</v>
      </c>
      <c r="C339" s="10" t="s">
        <v>88</v>
      </c>
      <c r="D339" s="11">
        <v>340067</v>
      </c>
      <c r="E339" s="12">
        <v>67</v>
      </c>
      <c r="F339" s="13">
        <v>36</v>
      </c>
      <c r="G339" s="14"/>
      <c r="H339" s="15">
        <v>346408</v>
      </c>
      <c r="I339" s="15"/>
      <c r="J339" s="15">
        <v>0</v>
      </c>
      <c r="K339" s="15"/>
      <c r="L339" s="15">
        <v>0</v>
      </c>
      <c r="M339" s="15"/>
      <c r="N339" s="15">
        <v>0</v>
      </c>
      <c r="O339" s="15"/>
      <c r="P339" s="15">
        <v>0</v>
      </c>
      <c r="Q339" s="15"/>
      <c r="R339" s="15">
        <v>0</v>
      </c>
      <c r="S339" s="15"/>
      <c r="T339" s="15">
        <v>0</v>
      </c>
      <c r="U339" s="15"/>
      <c r="V339" s="12">
        <v>0</v>
      </c>
      <c r="X339" s="17">
        <v>1577971</v>
      </c>
      <c r="Z339" s="17">
        <v>0</v>
      </c>
      <c r="AB339" s="17">
        <v>0</v>
      </c>
      <c r="AD339" s="17">
        <v>0</v>
      </c>
      <c r="AF339" s="17">
        <v>0</v>
      </c>
      <c r="AH339" s="17">
        <v>0</v>
      </c>
      <c r="AJ339" s="17">
        <v>0</v>
      </c>
      <c r="AM339" s="20">
        <v>4.5552000000000001</v>
      </c>
      <c r="BA339" s="18" t="e">
        <f>IF(AZ339&amp;AX339&amp;AV339&amp;AT339&amp;AR339&amp;AP339&amp;AN339&amp;AK339&amp;AI339&amp;AG339&amp;AE339&amp;AC339&amp;AA339&amp;Y339&amp;#REF!&amp;U339&amp;S339&amp;Q339&amp;O339&amp;M339&amp;K339&amp;I339&lt;&gt;"","Yes","No")</f>
        <v>#REF!</v>
      </c>
    </row>
    <row r="340" spans="1:53" x14ac:dyDescent="0.15">
      <c r="A340" s="9" t="s">
        <v>537</v>
      </c>
      <c r="B340" s="9" t="s">
        <v>538</v>
      </c>
      <c r="C340" s="10" t="s">
        <v>88</v>
      </c>
      <c r="D340" s="11">
        <v>340067</v>
      </c>
      <c r="E340" s="12">
        <v>67</v>
      </c>
      <c r="F340" s="13">
        <v>31</v>
      </c>
      <c r="G340" s="14"/>
      <c r="H340" s="15">
        <v>0</v>
      </c>
      <c r="I340" s="15"/>
      <c r="J340" s="15">
        <v>122393</v>
      </c>
      <c r="K340" s="15"/>
      <c r="L340" s="15">
        <v>0</v>
      </c>
      <c r="M340" s="15"/>
      <c r="N340" s="15">
        <v>0</v>
      </c>
      <c r="O340" s="15"/>
      <c r="P340" s="15">
        <v>0</v>
      </c>
      <c r="Q340" s="15"/>
      <c r="R340" s="15">
        <v>0</v>
      </c>
      <c r="S340" s="15"/>
      <c r="T340" s="15">
        <v>0</v>
      </c>
      <c r="U340" s="15"/>
      <c r="V340" s="12">
        <v>0</v>
      </c>
      <c r="X340" s="17">
        <v>0</v>
      </c>
      <c r="Z340" s="17">
        <v>1164313</v>
      </c>
      <c r="AB340" s="17">
        <v>0</v>
      </c>
      <c r="AD340" s="17">
        <v>0</v>
      </c>
      <c r="AF340" s="17">
        <v>0</v>
      </c>
      <c r="AH340" s="17">
        <v>0</v>
      </c>
      <c r="AJ340" s="17">
        <v>0</v>
      </c>
      <c r="AO340" s="20">
        <v>9.5129000000000001</v>
      </c>
      <c r="BA340" s="18" t="e">
        <f>IF(AZ340&amp;AX340&amp;AV340&amp;AT340&amp;AR340&amp;AP340&amp;AN340&amp;AK340&amp;AI340&amp;AG340&amp;AE340&amp;AC340&amp;AA340&amp;Y340&amp;#REF!&amp;U340&amp;S340&amp;Q340&amp;O340&amp;M340&amp;K340&amp;I340&lt;&gt;"","Yes","No")</f>
        <v>#REF!</v>
      </c>
    </row>
    <row r="341" spans="1:53" x14ac:dyDescent="0.15">
      <c r="A341" s="9" t="s">
        <v>147</v>
      </c>
      <c r="B341" s="9" t="s">
        <v>148</v>
      </c>
      <c r="C341" s="10" t="s">
        <v>88</v>
      </c>
      <c r="D341" s="11">
        <v>5502379</v>
      </c>
      <c r="E341" s="12">
        <v>551</v>
      </c>
      <c r="F341" s="13">
        <v>7</v>
      </c>
      <c r="G341" s="14"/>
      <c r="H341" s="15">
        <v>60633</v>
      </c>
      <c r="I341" s="15"/>
      <c r="J341" s="15">
        <v>0</v>
      </c>
      <c r="K341" s="15"/>
      <c r="L341" s="15">
        <v>0</v>
      </c>
      <c r="M341" s="15"/>
      <c r="N341" s="15">
        <v>0</v>
      </c>
      <c r="O341" s="15"/>
      <c r="P341" s="15">
        <v>0</v>
      </c>
      <c r="Q341" s="15"/>
      <c r="R341" s="15">
        <v>0</v>
      </c>
      <c r="S341" s="15"/>
      <c r="T341" s="15">
        <v>0</v>
      </c>
      <c r="U341" s="15"/>
      <c r="V341" s="12">
        <v>0</v>
      </c>
      <c r="X341" s="17">
        <v>297410</v>
      </c>
      <c r="Z341" s="17">
        <v>0</v>
      </c>
      <c r="AB341" s="17">
        <v>0</v>
      </c>
      <c r="AD341" s="17">
        <v>0</v>
      </c>
      <c r="AF341" s="17">
        <v>0</v>
      </c>
      <c r="AH341" s="17">
        <v>0</v>
      </c>
      <c r="AJ341" s="17">
        <v>0</v>
      </c>
      <c r="AM341" s="20">
        <v>4.9051</v>
      </c>
      <c r="BA341" s="18" t="e">
        <f>IF(AZ341&amp;AX341&amp;AV341&amp;AT341&amp;AR341&amp;AP341&amp;AN341&amp;AK341&amp;AI341&amp;AG341&amp;AE341&amp;AC341&amp;AA341&amp;Y341&amp;#REF!&amp;U341&amp;S341&amp;Q341&amp;O341&amp;M341&amp;K341&amp;I341&lt;&gt;"","Yes","No")</f>
        <v>#REF!</v>
      </c>
    </row>
    <row r="342" spans="1:53" x14ac:dyDescent="0.15">
      <c r="A342" s="9" t="s">
        <v>147</v>
      </c>
      <c r="B342" s="9" t="s">
        <v>148</v>
      </c>
      <c r="C342" s="10" t="s">
        <v>88</v>
      </c>
      <c r="D342" s="11">
        <v>5502379</v>
      </c>
      <c r="E342" s="12">
        <v>551</v>
      </c>
      <c r="F342" s="13">
        <v>310</v>
      </c>
      <c r="G342" s="14"/>
      <c r="H342" s="15">
        <v>4701887</v>
      </c>
      <c r="I342" s="15"/>
      <c r="J342" s="15">
        <v>0</v>
      </c>
      <c r="K342" s="15"/>
      <c r="L342" s="15">
        <v>0</v>
      </c>
      <c r="M342" s="15"/>
      <c r="N342" s="15">
        <v>0</v>
      </c>
      <c r="O342" s="15"/>
      <c r="P342" s="15">
        <v>0</v>
      </c>
      <c r="Q342" s="15"/>
      <c r="R342" s="15">
        <v>0</v>
      </c>
      <c r="S342" s="15"/>
      <c r="T342" s="15">
        <v>0</v>
      </c>
      <c r="U342" s="15"/>
      <c r="V342" s="12">
        <v>0</v>
      </c>
      <c r="X342" s="17">
        <v>17057122</v>
      </c>
      <c r="Z342" s="17">
        <v>0</v>
      </c>
      <c r="AB342" s="17">
        <v>0</v>
      </c>
      <c r="AD342" s="17">
        <v>0</v>
      </c>
      <c r="AF342" s="17">
        <v>0</v>
      </c>
      <c r="AH342" s="17">
        <v>0</v>
      </c>
      <c r="AJ342" s="17">
        <v>0</v>
      </c>
      <c r="AM342" s="20">
        <v>3.6276999999999999</v>
      </c>
      <c r="BA342" s="18" t="e">
        <f>IF(AZ342&amp;AX342&amp;AV342&amp;AT342&amp;AR342&amp;AP342&amp;AN342&amp;AK342&amp;AI342&amp;AG342&amp;AE342&amp;AC342&amp;AA342&amp;Y342&amp;#REF!&amp;U342&amp;S342&amp;Q342&amp;O342&amp;M342&amp;K342&amp;I342&lt;&gt;"","Yes","No")</f>
        <v>#REF!</v>
      </c>
    </row>
    <row r="343" spans="1:53" x14ac:dyDescent="0.15">
      <c r="A343" s="9" t="s">
        <v>147</v>
      </c>
      <c r="B343" s="9" t="s">
        <v>148</v>
      </c>
      <c r="C343" s="10" t="s">
        <v>88</v>
      </c>
      <c r="D343" s="11">
        <v>5502379</v>
      </c>
      <c r="E343" s="12">
        <v>551</v>
      </c>
      <c r="F343" s="13">
        <v>234</v>
      </c>
      <c r="G343" s="14"/>
      <c r="H343" s="15">
        <v>0</v>
      </c>
      <c r="I343" s="15"/>
      <c r="J343" s="15">
        <v>417742</v>
      </c>
      <c r="K343" s="15"/>
      <c r="L343" s="15">
        <v>1545464</v>
      </c>
      <c r="M343" s="15"/>
      <c r="N343" s="15">
        <v>0</v>
      </c>
      <c r="O343" s="15"/>
      <c r="P343" s="15">
        <v>0</v>
      </c>
      <c r="Q343" s="15"/>
      <c r="R343" s="15">
        <v>0</v>
      </c>
      <c r="S343" s="15"/>
      <c r="T343" s="15">
        <v>0</v>
      </c>
      <c r="U343" s="15"/>
      <c r="V343" s="12">
        <v>0</v>
      </c>
      <c r="X343" s="17">
        <v>0</v>
      </c>
      <c r="Z343" s="17">
        <v>5045009</v>
      </c>
      <c r="AB343" s="17">
        <v>0</v>
      </c>
      <c r="AD343" s="17">
        <v>0</v>
      </c>
      <c r="AF343" s="17">
        <v>9823746</v>
      </c>
      <c r="AH343" s="17">
        <v>0</v>
      </c>
      <c r="AJ343" s="17">
        <v>0</v>
      </c>
      <c r="AO343" s="20">
        <v>12.0769</v>
      </c>
      <c r="AQ343" s="20">
        <v>0</v>
      </c>
      <c r="BA343" s="18" t="e">
        <f>IF(AZ343&amp;AX343&amp;AV343&amp;AT343&amp;AR343&amp;AP343&amp;AN343&amp;AK343&amp;AI343&amp;AG343&amp;AE343&amp;AC343&amp;AA343&amp;Y343&amp;#REF!&amp;U343&amp;S343&amp;Q343&amp;O343&amp;M343&amp;K343&amp;I343&lt;&gt;"","Yes","No")</f>
        <v>#REF!</v>
      </c>
    </row>
    <row r="344" spans="1:53" x14ac:dyDescent="0.15">
      <c r="A344" s="9" t="s">
        <v>504</v>
      </c>
      <c r="B344" s="9" t="s">
        <v>505</v>
      </c>
      <c r="C344" s="10" t="s">
        <v>88</v>
      </c>
      <c r="D344" s="11">
        <v>5502379</v>
      </c>
      <c r="E344" s="12">
        <v>72</v>
      </c>
      <c r="F344" s="13">
        <v>50</v>
      </c>
      <c r="G344" s="14"/>
      <c r="H344" s="15">
        <v>3632010</v>
      </c>
      <c r="I344" s="15"/>
      <c r="J344" s="15">
        <v>0</v>
      </c>
      <c r="K344" s="15"/>
      <c r="L344" s="15">
        <v>0</v>
      </c>
      <c r="M344" s="15"/>
      <c r="N344" s="15">
        <v>0</v>
      </c>
      <c r="O344" s="15"/>
      <c r="P344" s="15">
        <v>0</v>
      </c>
      <c r="Q344" s="15"/>
      <c r="R344" s="15">
        <v>0</v>
      </c>
      <c r="S344" s="15"/>
      <c r="T344" s="15">
        <v>0</v>
      </c>
      <c r="U344" s="15"/>
      <c r="V344" s="12">
        <v>0</v>
      </c>
      <c r="X344" s="17">
        <v>1290188</v>
      </c>
      <c r="Z344" s="17">
        <v>0</v>
      </c>
      <c r="AB344" s="17">
        <v>0</v>
      </c>
      <c r="AD344" s="17">
        <v>0</v>
      </c>
      <c r="AF344" s="17">
        <v>0</v>
      </c>
      <c r="AH344" s="17">
        <v>0</v>
      </c>
      <c r="AJ344" s="17">
        <v>0</v>
      </c>
      <c r="AM344" s="20">
        <v>0.35520000000000002</v>
      </c>
      <c r="BA344" s="18" t="e">
        <f>IF(AZ344&amp;AX344&amp;AV344&amp;AT344&amp;AR344&amp;AP344&amp;AN344&amp;AK344&amp;AI344&amp;AG344&amp;AE344&amp;AC344&amp;AA344&amp;Y344&amp;#REF!&amp;U344&amp;S344&amp;Q344&amp;O344&amp;M344&amp;K344&amp;I344&lt;&gt;"","Yes","No")</f>
        <v>#REF!</v>
      </c>
    </row>
    <row r="345" spans="1:53" x14ac:dyDescent="0.15">
      <c r="A345" s="9" t="s">
        <v>504</v>
      </c>
      <c r="B345" s="9" t="s">
        <v>505</v>
      </c>
      <c r="C345" s="10" t="s">
        <v>88</v>
      </c>
      <c r="D345" s="11">
        <v>5502379</v>
      </c>
      <c r="E345" s="12">
        <v>72</v>
      </c>
      <c r="F345" s="13">
        <v>22</v>
      </c>
      <c r="G345" s="14"/>
      <c r="H345" s="15">
        <v>185588</v>
      </c>
      <c r="I345" s="15"/>
      <c r="J345" s="15">
        <v>0</v>
      </c>
      <c r="K345" s="15"/>
      <c r="L345" s="15">
        <v>0</v>
      </c>
      <c r="M345" s="15"/>
      <c r="N345" s="15">
        <v>0</v>
      </c>
      <c r="O345" s="15"/>
      <c r="P345" s="15">
        <v>0</v>
      </c>
      <c r="Q345" s="15"/>
      <c r="R345" s="15">
        <v>0</v>
      </c>
      <c r="S345" s="15"/>
      <c r="T345" s="15">
        <v>0</v>
      </c>
      <c r="U345" s="15"/>
      <c r="V345" s="12">
        <v>0</v>
      </c>
      <c r="X345" s="17">
        <v>950440</v>
      </c>
      <c r="Z345" s="17">
        <v>0</v>
      </c>
      <c r="AB345" s="17">
        <v>0</v>
      </c>
      <c r="AD345" s="17">
        <v>0</v>
      </c>
      <c r="AF345" s="17">
        <v>0</v>
      </c>
      <c r="AH345" s="17">
        <v>0</v>
      </c>
      <c r="AJ345" s="17">
        <v>0</v>
      </c>
      <c r="AM345" s="20">
        <v>5.1212</v>
      </c>
      <c r="BA345" s="18" t="e">
        <f>IF(AZ345&amp;AX345&amp;AV345&amp;AT345&amp;AR345&amp;AP345&amp;AN345&amp;AK345&amp;AI345&amp;AG345&amp;AE345&amp;AC345&amp;AA345&amp;Y345&amp;#REF!&amp;U345&amp;S345&amp;Q345&amp;O345&amp;M345&amp;K345&amp;I345&lt;&gt;"","Yes","No")</f>
        <v>#REF!</v>
      </c>
    </row>
    <row r="346" spans="1:53" x14ac:dyDescent="0.15">
      <c r="A346" s="9" t="s">
        <v>562</v>
      </c>
      <c r="B346" s="9" t="s">
        <v>563</v>
      </c>
      <c r="C346" s="10" t="s">
        <v>88</v>
      </c>
      <c r="D346" s="11">
        <v>2441770</v>
      </c>
      <c r="E346" s="12">
        <v>62</v>
      </c>
      <c r="F346" s="13">
        <v>23</v>
      </c>
      <c r="G346" s="14"/>
      <c r="H346" s="15">
        <v>330804</v>
      </c>
      <c r="I346" s="15"/>
      <c r="J346" s="15">
        <v>0</v>
      </c>
      <c r="K346" s="15"/>
      <c r="L346" s="15">
        <v>0</v>
      </c>
      <c r="M346" s="15"/>
      <c r="N346" s="15">
        <v>0</v>
      </c>
      <c r="O346" s="15"/>
      <c r="P346" s="15">
        <v>0</v>
      </c>
      <c r="Q346" s="15"/>
      <c r="R346" s="15">
        <v>0</v>
      </c>
      <c r="S346" s="15"/>
      <c r="T346" s="15">
        <v>0</v>
      </c>
      <c r="U346" s="15"/>
      <c r="V346" s="12">
        <v>0</v>
      </c>
      <c r="X346" s="17">
        <v>2099441</v>
      </c>
      <c r="Z346" s="17">
        <v>0</v>
      </c>
      <c r="AB346" s="17">
        <v>0</v>
      </c>
      <c r="AD346" s="17">
        <v>0</v>
      </c>
      <c r="AF346" s="17">
        <v>0</v>
      </c>
      <c r="AH346" s="17">
        <v>0</v>
      </c>
      <c r="AJ346" s="17">
        <v>0</v>
      </c>
      <c r="AM346" s="20">
        <v>6.3464999999999998</v>
      </c>
      <c r="BA346" s="18" t="e">
        <f>IF(AZ346&amp;AX346&amp;AV346&amp;AT346&amp;AR346&amp;AP346&amp;AN346&amp;AK346&amp;AI346&amp;AG346&amp;AE346&amp;AC346&amp;AA346&amp;Y346&amp;#REF!&amp;U346&amp;S346&amp;Q346&amp;O346&amp;M346&amp;K346&amp;I346&lt;&gt;"","Yes","No")</f>
        <v>#REF!</v>
      </c>
    </row>
    <row r="347" spans="1:53" x14ac:dyDescent="0.15">
      <c r="A347" s="9" t="s">
        <v>562</v>
      </c>
      <c r="B347" s="9" t="s">
        <v>563</v>
      </c>
      <c r="C347" s="10" t="s">
        <v>88</v>
      </c>
      <c r="D347" s="11">
        <v>2441770</v>
      </c>
      <c r="E347" s="12">
        <v>62</v>
      </c>
      <c r="F347" s="13">
        <v>17</v>
      </c>
      <c r="G347" s="14"/>
      <c r="H347" s="15">
        <v>14322</v>
      </c>
      <c r="I347" s="15"/>
      <c r="J347" s="15">
        <v>69856</v>
      </c>
      <c r="K347" s="15"/>
      <c r="L347" s="15">
        <v>0</v>
      </c>
      <c r="M347" s="15"/>
      <c r="N347" s="15">
        <v>0</v>
      </c>
      <c r="O347" s="15"/>
      <c r="P347" s="15">
        <v>0</v>
      </c>
      <c r="Q347" s="15"/>
      <c r="R347" s="15">
        <v>0</v>
      </c>
      <c r="S347" s="15"/>
      <c r="T347" s="15">
        <v>0</v>
      </c>
      <c r="U347" s="15"/>
      <c r="V347" s="12">
        <v>0</v>
      </c>
      <c r="X347" s="17">
        <v>136058</v>
      </c>
      <c r="Z347" s="17">
        <v>399677</v>
      </c>
      <c r="AB347" s="17">
        <v>0</v>
      </c>
      <c r="AD347" s="17">
        <v>0</v>
      </c>
      <c r="AF347" s="17">
        <v>0</v>
      </c>
      <c r="AH347" s="17">
        <v>0</v>
      </c>
      <c r="AJ347" s="17">
        <v>0</v>
      </c>
      <c r="AM347" s="20">
        <v>9.4999000000000002</v>
      </c>
      <c r="AO347" s="20">
        <v>5.7214</v>
      </c>
      <c r="BA347" s="18" t="e">
        <f>IF(AZ347&amp;AX347&amp;AV347&amp;AT347&amp;AR347&amp;AP347&amp;AN347&amp;AK347&amp;AI347&amp;AG347&amp;AE347&amp;AC347&amp;AA347&amp;Y347&amp;#REF!&amp;U347&amp;S347&amp;Q347&amp;O347&amp;M347&amp;K347&amp;I347&lt;&gt;"","Yes","No")</f>
        <v>#REF!</v>
      </c>
    </row>
    <row r="348" spans="1:53" x14ac:dyDescent="0.15">
      <c r="A348" s="9" t="s">
        <v>885</v>
      </c>
      <c r="B348" s="9" t="s">
        <v>886</v>
      </c>
      <c r="C348" s="10" t="s">
        <v>88</v>
      </c>
      <c r="D348" s="11">
        <v>169541</v>
      </c>
      <c r="E348" s="12">
        <v>25</v>
      </c>
      <c r="F348" s="13">
        <v>5</v>
      </c>
      <c r="G348" s="14"/>
      <c r="H348" s="15">
        <v>0</v>
      </c>
      <c r="I348" s="15"/>
      <c r="J348" s="15">
        <v>4453</v>
      </c>
      <c r="K348" s="15"/>
      <c r="L348" s="15">
        <v>0</v>
      </c>
      <c r="M348" s="15"/>
      <c r="N348" s="15">
        <v>0</v>
      </c>
      <c r="O348" s="15"/>
      <c r="P348" s="15">
        <v>0</v>
      </c>
      <c r="Q348" s="15"/>
      <c r="R348" s="15">
        <v>0</v>
      </c>
      <c r="S348" s="15"/>
      <c r="T348" s="15">
        <v>0</v>
      </c>
      <c r="U348" s="15"/>
      <c r="V348" s="12">
        <v>0</v>
      </c>
      <c r="X348" s="17">
        <v>0</v>
      </c>
      <c r="Z348" s="17">
        <v>0</v>
      </c>
      <c r="AB348" s="17">
        <v>0</v>
      </c>
      <c r="AD348" s="17">
        <v>0</v>
      </c>
      <c r="AF348" s="17">
        <v>0</v>
      </c>
      <c r="AH348" s="17">
        <v>0</v>
      </c>
      <c r="AJ348" s="17">
        <v>0</v>
      </c>
      <c r="AO348" s="20">
        <v>0</v>
      </c>
      <c r="BA348" s="18" t="e">
        <f>IF(AZ348&amp;AX348&amp;AV348&amp;AT348&amp;AR348&amp;AP348&amp;AN348&amp;AK348&amp;AI348&amp;AG348&amp;AE348&amp;AC348&amp;AA348&amp;Y348&amp;#REF!&amp;U348&amp;S348&amp;Q348&amp;O348&amp;M348&amp;K348&amp;I348&lt;&gt;"","Yes","No")</f>
        <v>#REF!</v>
      </c>
    </row>
    <row r="349" spans="1:53" x14ac:dyDescent="0.15">
      <c r="A349" s="9" t="s">
        <v>885</v>
      </c>
      <c r="B349" s="9" t="s">
        <v>886</v>
      </c>
      <c r="C349" s="10" t="s">
        <v>88</v>
      </c>
      <c r="D349" s="11">
        <v>169541</v>
      </c>
      <c r="E349" s="12">
        <v>25</v>
      </c>
      <c r="F349" s="13">
        <v>20</v>
      </c>
      <c r="G349" s="14"/>
      <c r="H349" s="15">
        <v>50336</v>
      </c>
      <c r="I349" s="15"/>
      <c r="J349" s="15">
        <v>33057</v>
      </c>
      <c r="K349" s="15"/>
      <c r="L349" s="15">
        <v>0</v>
      </c>
      <c r="M349" s="15"/>
      <c r="N349" s="15">
        <v>0</v>
      </c>
      <c r="O349" s="15"/>
      <c r="P349" s="15">
        <v>0</v>
      </c>
      <c r="Q349" s="15"/>
      <c r="R349" s="15">
        <v>0</v>
      </c>
      <c r="S349" s="15"/>
      <c r="T349" s="15">
        <v>0</v>
      </c>
      <c r="U349" s="15"/>
      <c r="V349" s="12">
        <v>0</v>
      </c>
      <c r="X349" s="17">
        <v>543846</v>
      </c>
      <c r="Z349" s="17">
        <v>434474</v>
      </c>
      <c r="AB349" s="17">
        <v>0</v>
      </c>
      <c r="AD349" s="17">
        <v>0</v>
      </c>
      <c r="AF349" s="17">
        <v>0</v>
      </c>
      <c r="AH349" s="17">
        <v>0</v>
      </c>
      <c r="AJ349" s="17">
        <v>0</v>
      </c>
      <c r="AM349" s="20">
        <v>10.8043</v>
      </c>
      <c r="AO349" s="20">
        <v>13.1432</v>
      </c>
      <c r="BA349" s="18" t="e">
        <f>IF(AZ349&amp;AX349&amp;AV349&amp;AT349&amp;AR349&amp;AP349&amp;AN349&amp;AK349&amp;AI349&amp;AG349&amp;AE349&amp;AC349&amp;AA349&amp;Y349&amp;#REF!&amp;U349&amp;S349&amp;Q349&amp;O349&amp;M349&amp;K349&amp;I349&lt;&gt;"","Yes","No")</f>
        <v>#REF!</v>
      </c>
    </row>
    <row r="350" spans="1:53" x14ac:dyDescent="0.15">
      <c r="A350" s="9" t="s">
        <v>875</v>
      </c>
      <c r="B350" s="9" t="s">
        <v>876</v>
      </c>
      <c r="C350" s="10" t="s">
        <v>88</v>
      </c>
      <c r="D350" s="11">
        <v>1510516</v>
      </c>
      <c r="E350" s="12">
        <v>26</v>
      </c>
      <c r="F350" s="13">
        <v>26</v>
      </c>
      <c r="G350" s="14"/>
      <c r="H350" s="15">
        <v>839881</v>
      </c>
      <c r="I350" s="15"/>
      <c r="J350" s="15">
        <v>0</v>
      </c>
      <c r="K350" s="15"/>
      <c r="L350" s="15">
        <v>0</v>
      </c>
      <c r="M350" s="15"/>
      <c r="N350" s="15">
        <v>0</v>
      </c>
      <c r="O350" s="15"/>
      <c r="P350" s="15">
        <v>0</v>
      </c>
      <c r="Q350" s="15"/>
      <c r="R350" s="15">
        <v>0</v>
      </c>
      <c r="S350" s="15"/>
      <c r="T350" s="15">
        <v>0</v>
      </c>
      <c r="U350" s="15"/>
      <c r="V350" s="12">
        <v>0</v>
      </c>
      <c r="X350" s="17">
        <v>503115</v>
      </c>
      <c r="Z350" s="17">
        <v>0</v>
      </c>
      <c r="AB350" s="17">
        <v>0</v>
      </c>
      <c r="AD350" s="17">
        <v>0</v>
      </c>
      <c r="AF350" s="17">
        <v>0</v>
      </c>
      <c r="AH350" s="17">
        <v>0</v>
      </c>
      <c r="AJ350" s="17">
        <v>0</v>
      </c>
      <c r="AM350" s="20">
        <v>0.59899999999999998</v>
      </c>
      <c r="BA350" s="18" t="e">
        <f>IF(AZ350&amp;AX350&amp;AV350&amp;AT350&amp;AR350&amp;AP350&amp;AN350&amp;AK350&amp;AI350&amp;AG350&amp;AE350&amp;AC350&amp;AA350&amp;Y350&amp;#REF!&amp;U350&amp;S350&amp;Q350&amp;O350&amp;M350&amp;K350&amp;I350&lt;&gt;"","Yes","No")</f>
        <v>#REF!</v>
      </c>
    </row>
    <row r="351" spans="1:53" x14ac:dyDescent="0.15">
      <c r="A351" s="9" t="s">
        <v>403</v>
      </c>
      <c r="B351" s="9" t="s">
        <v>404</v>
      </c>
      <c r="C351" s="10" t="s">
        <v>88</v>
      </c>
      <c r="D351" s="11">
        <v>643260</v>
      </c>
      <c r="E351" s="12">
        <v>97</v>
      </c>
      <c r="F351" s="13">
        <v>48</v>
      </c>
      <c r="G351" s="14"/>
      <c r="H351" s="15">
        <v>617222</v>
      </c>
      <c r="I351" s="15"/>
      <c r="J351" s="15">
        <v>0</v>
      </c>
      <c r="K351" s="15"/>
      <c r="L351" s="15">
        <v>0</v>
      </c>
      <c r="M351" s="15"/>
      <c r="N351" s="15">
        <v>0</v>
      </c>
      <c r="O351" s="15"/>
      <c r="P351" s="15">
        <v>0</v>
      </c>
      <c r="Q351" s="15"/>
      <c r="R351" s="15">
        <v>0</v>
      </c>
      <c r="S351" s="15"/>
      <c r="T351" s="15">
        <v>0</v>
      </c>
      <c r="U351" s="15"/>
      <c r="V351" s="12">
        <v>0</v>
      </c>
      <c r="X351" s="17">
        <v>3153524</v>
      </c>
      <c r="Z351" s="17">
        <v>0</v>
      </c>
      <c r="AB351" s="17">
        <v>0</v>
      </c>
      <c r="AD351" s="17">
        <v>0</v>
      </c>
      <c r="AF351" s="17">
        <v>0</v>
      </c>
      <c r="AH351" s="17">
        <v>0</v>
      </c>
      <c r="AJ351" s="17">
        <v>0</v>
      </c>
      <c r="AM351" s="20">
        <v>5.1092000000000004</v>
      </c>
      <c r="BA351" s="18" t="e">
        <f>IF(AZ351&amp;AX351&amp;AV351&amp;AT351&amp;AR351&amp;AP351&amp;AN351&amp;AK351&amp;AI351&amp;AG351&amp;AE351&amp;AC351&amp;AA351&amp;Y351&amp;#REF!&amp;U351&amp;S351&amp;Q351&amp;O351&amp;M351&amp;K351&amp;I351&lt;&gt;"","Yes","No")</f>
        <v>#REF!</v>
      </c>
    </row>
    <row r="352" spans="1:53" x14ac:dyDescent="0.15">
      <c r="A352" s="9" t="s">
        <v>403</v>
      </c>
      <c r="B352" s="9" t="s">
        <v>404</v>
      </c>
      <c r="C352" s="10" t="s">
        <v>88</v>
      </c>
      <c r="D352" s="11">
        <v>643260</v>
      </c>
      <c r="E352" s="12">
        <v>97</v>
      </c>
      <c r="F352" s="13">
        <v>46</v>
      </c>
      <c r="G352" s="14"/>
      <c r="H352" s="15">
        <v>27082</v>
      </c>
      <c r="I352" s="15"/>
      <c r="J352" s="15">
        <v>205863</v>
      </c>
      <c r="K352" s="15"/>
      <c r="L352" s="15">
        <v>0</v>
      </c>
      <c r="M352" s="15"/>
      <c r="N352" s="15">
        <v>0</v>
      </c>
      <c r="O352" s="15"/>
      <c r="P352" s="15">
        <v>0</v>
      </c>
      <c r="Q352" s="15"/>
      <c r="R352" s="15">
        <v>0</v>
      </c>
      <c r="S352" s="15"/>
      <c r="T352" s="15">
        <v>0</v>
      </c>
      <c r="U352" s="15"/>
      <c r="V352" s="12">
        <v>0</v>
      </c>
      <c r="X352" s="17">
        <v>413050</v>
      </c>
      <c r="Z352" s="17">
        <v>1438311</v>
      </c>
      <c r="AB352" s="17">
        <v>0</v>
      </c>
      <c r="AD352" s="17">
        <v>0</v>
      </c>
      <c r="AF352" s="17">
        <v>0</v>
      </c>
      <c r="AH352" s="17">
        <v>0</v>
      </c>
      <c r="AJ352" s="17">
        <v>0</v>
      </c>
      <c r="AM352" s="20">
        <v>15.251799999999999</v>
      </c>
      <c r="AO352" s="20">
        <v>6.9866999999999999</v>
      </c>
      <c r="BA352" s="18" t="e">
        <f>IF(AZ352&amp;AX352&amp;AV352&amp;AT352&amp;AR352&amp;AP352&amp;AN352&amp;AK352&amp;AI352&amp;AG352&amp;AE352&amp;AC352&amp;AA352&amp;Y352&amp;#REF!&amp;U352&amp;S352&amp;Q352&amp;O352&amp;M352&amp;K352&amp;I352&lt;&gt;"","Yes","No")</f>
        <v>#REF!</v>
      </c>
    </row>
    <row r="353" spans="1:53" x14ac:dyDescent="0.15">
      <c r="A353" s="9" t="s">
        <v>403</v>
      </c>
      <c r="B353" s="9" t="s">
        <v>404</v>
      </c>
      <c r="C353" s="10" t="s">
        <v>88</v>
      </c>
      <c r="D353" s="11">
        <v>643260</v>
      </c>
      <c r="E353" s="12">
        <v>97</v>
      </c>
      <c r="F353" s="13">
        <v>3</v>
      </c>
      <c r="G353" s="14"/>
      <c r="H353" s="15">
        <v>0</v>
      </c>
      <c r="I353" s="15"/>
      <c r="J353" s="15">
        <v>22758</v>
      </c>
      <c r="K353" s="15"/>
      <c r="L353" s="15">
        <v>0</v>
      </c>
      <c r="M353" s="15"/>
      <c r="N353" s="15">
        <v>0</v>
      </c>
      <c r="O353" s="15"/>
      <c r="P353" s="15">
        <v>0</v>
      </c>
      <c r="Q353" s="15"/>
      <c r="R353" s="15">
        <v>0</v>
      </c>
      <c r="S353" s="15"/>
      <c r="T353" s="15">
        <v>0</v>
      </c>
      <c r="U353" s="15"/>
      <c r="V353" s="12">
        <v>0</v>
      </c>
      <c r="X353" s="17">
        <v>0</v>
      </c>
      <c r="Z353" s="17">
        <v>155101</v>
      </c>
      <c r="AB353" s="17">
        <v>0</v>
      </c>
      <c r="AD353" s="17">
        <v>0</v>
      </c>
      <c r="AF353" s="17">
        <v>0</v>
      </c>
      <c r="AH353" s="17">
        <v>0</v>
      </c>
      <c r="AJ353" s="17">
        <v>0</v>
      </c>
      <c r="AO353" s="20">
        <v>6.8151999999999999</v>
      </c>
      <c r="BA353" s="18" t="e">
        <f>IF(AZ353&amp;AX353&amp;AV353&amp;AT353&amp;AR353&amp;AP353&amp;AN353&amp;AK353&amp;AI353&amp;AG353&amp;AE353&amp;AC353&amp;AA353&amp;Y353&amp;#REF!&amp;U353&amp;S353&amp;Q353&amp;O353&amp;M353&amp;K353&amp;I353&lt;&gt;"","Yes","No")</f>
        <v>#REF!</v>
      </c>
    </row>
    <row r="354" spans="1:53" x14ac:dyDescent="0.15">
      <c r="A354" s="9" t="s">
        <v>660</v>
      </c>
      <c r="B354" s="9" t="s">
        <v>404</v>
      </c>
      <c r="C354" s="10" t="s">
        <v>88</v>
      </c>
      <c r="D354" s="11">
        <v>643260</v>
      </c>
      <c r="E354" s="12">
        <v>48</v>
      </c>
      <c r="F354" s="13">
        <v>25</v>
      </c>
      <c r="G354" s="14"/>
      <c r="H354" s="15">
        <v>86717</v>
      </c>
      <c r="I354" s="15"/>
      <c r="J354" s="15">
        <v>31941</v>
      </c>
      <c r="K354" s="15"/>
      <c r="L354" s="15">
        <v>0</v>
      </c>
      <c r="M354" s="15"/>
      <c r="N354" s="15">
        <v>0</v>
      </c>
      <c r="O354" s="15"/>
      <c r="P354" s="15">
        <v>0</v>
      </c>
      <c r="Q354" s="15"/>
      <c r="R354" s="15">
        <v>0</v>
      </c>
      <c r="S354" s="15"/>
      <c r="T354" s="15">
        <v>0</v>
      </c>
      <c r="U354" s="15"/>
      <c r="V354" s="12">
        <v>0</v>
      </c>
      <c r="X354" s="17">
        <v>720900</v>
      </c>
      <c r="Z354" s="17">
        <v>128132</v>
      </c>
      <c r="AB354" s="17">
        <v>0</v>
      </c>
      <c r="AD354" s="17">
        <v>0</v>
      </c>
      <c r="AF354" s="17">
        <v>0</v>
      </c>
      <c r="AH354" s="17">
        <v>0</v>
      </c>
      <c r="AJ354" s="17">
        <v>0</v>
      </c>
      <c r="AM354" s="20">
        <v>8.3132000000000001</v>
      </c>
      <c r="AO354" s="20">
        <v>4.0114999999999998</v>
      </c>
      <c r="BA354" s="18" t="e">
        <f>IF(AZ354&amp;AX354&amp;AV354&amp;AT354&amp;AR354&amp;AP354&amp;AN354&amp;AK354&amp;AI354&amp;AG354&amp;AE354&amp;AC354&amp;AA354&amp;Y354&amp;#REF!&amp;U354&amp;S354&amp;Q354&amp;O354&amp;M354&amp;K354&amp;I354&lt;&gt;"","Yes","No")</f>
        <v>#REF!</v>
      </c>
    </row>
    <row r="355" spans="1:53" x14ac:dyDescent="0.15">
      <c r="A355" s="9" t="s">
        <v>660</v>
      </c>
      <c r="B355" s="9" t="s">
        <v>404</v>
      </c>
      <c r="C355" s="10" t="s">
        <v>88</v>
      </c>
      <c r="D355" s="11">
        <v>643260</v>
      </c>
      <c r="E355" s="12">
        <v>48</v>
      </c>
      <c r="F355" s="13">
        <v>23</v>
      </c>
      <c r="G355" s="14"/>
      <c r="H355" s="15">
        <v>313077</v>
      </c>
      <c r="I355" s="15"/>
      <c r="J355" s="15">
        <v>0</v>
      </c>
      <c r="K355" s="15"/>
      <c r="L355" s="15">
        <v>0</v>
      </c>
      <c r="M355" s="15"/>
      <c r="N355" s="15">
        <v>0</v>
      </c>
      <c r="O355" s="15"/>
      <c r="P355" s="15">
        <v>0</v>
      </c>
      <c r="Q355" s="15"/>
      <c r="R355" s="15">
        <v>0</v>
      </c>
      <c r="S355" s="15"/>
      <c r="T355" s="15">
        <v>0</v>
      </c>
      <c r="U355" s="15"/>
      <c r="V355" s="12">
        <v>0</v>
      </c>
      <c r="X355" s="17">
        <v>1556743</v>
      </c>
      <c r="Z355" s="17">
        <v>0</v>
      </c>
      <c r="AB355" s="17">
        <v>0</v>
      </c>
      <c r="AD355" s="17">
        <v>0</v>
      </c>
      <c r="AF355" s="17">
        <v>0</v>
      </c>
      <c r="AH355" s="17">
        <v>0</v>
      </c>
      <c r="AJ355" s="17">
        <v>0</v>
      </c>
      <c r="AM355" s="20">
        <v>4.9724000000000004</v>
      </c>
      <c r="BA355" s="18" t="e">
        <f>IF(AZ355&amp;AX355&amp;AV355&amp;AT355&amp;AR355&amp;AP355&amp;AN355&amp;AK355&amp;AI355&amp;AG355&amp;AE355&amp;AC355&amp;AA355&amp;Y355&amp;#REF!&amp;U355&amp;S355&amp;Q355&amp;O355&amp;M355&amp;K355&amp;I355&lt;&gt;"","Yes","No")</f>
        <v>#REF!</v>
      </c>
    </row>
    <row r="356" spans="1:53" x14ac:dyDescent="0.15">
      <c r="A356" s="9" t="s">
        <v>317</v>
      </c>
      <c r="B356" s="9" t="s">
        <v>318</v>
      </c>
      <c r="C356" s="10" t="s">
        <v>88</v>
      </c>
      <c r="D356" s="11">
        <v>349064</v>
      </c>
      <c r="E356" s="12">
        <v>168</v>
      </c>
      <c r="F356" s="13">
        <v>69</v>
      </c>
      <c r="G356" s="14"/>
      <c r="H356" s="15">
        <v>58057</v>
      </c>
      <c r="I356" s="15"/>
      <c r="J356" s="15">
        <v>303918</v>
      </c>
      <c r="K356" s="15"/>
      <c r="L356" s="15">
        <v>20102</v>
      </c>
      <c r="M356" s="15"/>
      <c r="N356" s="15">
        <v>0</v>
      </c>
      <c r="O356" s="15"/>
      <c r="P356" s="15">
        <v>0</v>
      </c>
      <c r="Q356" s="15"/>
      <c r="R356" s="15">
        <v>0</v>
      </c>
      <c r="S356" s="15"/>
      <c r="T356" s="15">
        <v>0</v>
      </c>
      <c r="U356" s="15"/>
      <c r="V356" s="12">
        <v>0</v>
      </c>
      <c r="X356" s="17">
        <v>446628</v>
      </c>
      <c r="Z356" s="17">
        <v>1795912</v>
      </c>
      <c r="AB356" s="17">
        <v>0</v>
      </c>
      <c r="AD356" s="17">
        <v>0</v>
      </c>
      <c r="AF356" s="17">
        <v>127122</v>
      </c>
      <c r="AH356" s="17">
        <v>0</v>
      </c>
      <c r="AJ356" s="17">
        <v>0</v>
      </c>
      <c r="AM356" s="20">
        <v>7.6928999999999998</v>
      </c>
      <c r="AO356" s="20">
        <v>5.9092000000000002</v>
      </c>
      <c r="AQ356" s="20">
        <v>0</v>
      </c>
      <c r="BA356" s="18" t="e">
        <f>IF(AZ356&amp;AX356&amp;AV356&amp;AT356&amp;AR356&amp;AP356&amp;AN356&amp;AK356&amp;AI356&amp;AG356&amp;AE356&amp;AC356&amp;AA356&amp;Y356&amp;#REF!&amp;U356&amp;S356&amp;Q356&amp;O356&amp;M356&amp;K356&amp;I356&lt;&gt;"","Yes","No")</f>
        <v>#REF!</v>
      </c>
    </row>
    <row r="357" spans="1:53" x14ac:dyDescent="0.15">
      <c r="A357" s="9" t="s">
        <v>317</v>
      </c>
      <c r="B357" s="9" t="s">
        <v>318</v>
      </c>
      <c r="C357" s="10" t="s">
        <v>88</v>
      </c>
      <c r="D357" s="11">
        <v>349064</v>
      </c>
      <c r="E357" s="12">
        <v>168</v>
      </c>
      <c r="F357" s="13">
        <v>64</v>
      </c>
      <c r="G357" s="14"/>
      <c r="H357" s="15">
        <v>722971</v>
      </c>
      <c r="I357" s="15"/>
      <c r="J357" s="15">
        <v>0</v>
      </c>
      <c r="K357" s="15"/>
      <c r="L357" s="15">
        <v>0</v>
      </c>
      <c r="M357" s="15"/>
      <c r="N357" s="15">
        <v>0</v>
      </c>
      <c r="O357" s="15"/>
      <c r="P357" s="15">
        <v>0</v>
      </c>
      <c r="Q357" s="15"/>
      <c r="R357" s="15">
        <v>0</v>
      </c>
      <c r="S357" s="15"/>
      <c r="T357" s="15">
        <v>0</v>
      </c>
      <c r="U357" s="15"/>
      <c r="V357" s="12">
        <v>0</v>
      </c>
      <c r="X357" s="17">
        <v>3434880</v>
      </c>
      <c r="Z357" s="17">
        <v>0</v>
      </c>
      <c r="AB357" s="17">
        <v>0</v>
      </c>
      <c r="AD357" s="17">
        <v>0</v>
      </c>
      <c r="AF357" s="17">
        <v>0</v>
      </c>
      <c r="AH357" s="17">
        <v>0</v>
      </c>
      <c r="AJ357" s="17">
        <v>0</v>
      </c>
      <c r="AM357" s="20">
        <v>4.7511000000000001</v>
      </c>
      <c r="BA357" s="18" t="e">
        <f>IF(AZ357&amp;AX357&amp;AV357&amp;AT357&amp;AR357&amp;AP357&amp;AN357&amp;AK357&amp;AI357&amp;AG357&amp;AE357&amp;AC357&amp;AA357&amp;Y357&amp;#REF!&amp;U357&amp;S357&amp;Q357&amp;O357&amp;M357&amp;K357&amp;I357&lt;&gt;"","Yes","No")</f>
        <v>#REF!</v>
      </c>
    </row>
    <row r="358" spans="1:53" x14ac:dyDescent="0.15">
      <c r="A358" s="9" t="s">
        <v>317</v>
      </c>
      <c r="B358" s="9" t="s">
        <v>318</v>
      </c>
      <c r="C358" s="10" t="s">
        <v>88</v>
      </c>
      <c r="D358" s="11">
        <v>349064</v>
      </c>
      <c r="E358" s="12">
        <v>168</v>
      </c>
      <c r="F358" s="13">
        <v>16</v>
      </c>
      <c r="G358" s="14"/>
      <c r="H358" s="15">
        <v>0</v>
      </c>
      <c r="I358" s="15"/>
      <c r="J358" s="15">
        <v>42213</v>
      </c>
      <c r="K358" s="15"/>
      <c r="L358" s="15">
        <v>0</v>
      </c>
      <c r="M358" s="15"/>
      <c r="N358" s="15">
        <v>0</v>
      </c>
      <c r="O358" s="15"/>
      <c r="P358" s="15">
        <v>0</v>
      </c>
      <c r="Q358" s="15"/>
      <c r="R358" s="15">
        <v>0</v>
      </c>
      <c r="S358" s="15"/>
      <c r="T358" s="15">
        <v>0</v>
      </c>
      <c r="U358" s="15"/>
      <c r="V358" s="12">
        <v>0</v>
      </c>
      <c r="X358" s="17">
        <v>0</v>
      </c>
      <c r="Z358" s="17">
        <v>0</v>
      </c>
      <c r="AB358" s="17">
        <v>0</v>
      </c>
      <c r="AD358" s="17">
        <v>0</v>
      </c>
      <c r="AF358" s="17">
        <v>0</v>
      </c>
      <c r="AH358" s="17">
        <v>0</v>
      </c>
      <c r="AJ358" s="17">
        <v>0</v>
      </c>
      <c r="AO358" s="20">
        <v>0</v>
      </c>
      <c r="BA358" s="18" t="e">
        <f>IF(AZ358&amp;AX358&amp;AV358&amp;AT358&amp;AR358&amp;AP358&amp;AN358&amp;AK358&amp;AI358&amp;AG358&amp;AE358&amp;AC358&amp;AA358&amp;Y358&amp;#REF!&amp;U358&amp;S358&amp;Q358&amp;O358&amp;M358&amp;K358&amp;I358&lt;&gt;"","Yes","No")</f>
        <v>#REF!</v>
      </c>
    </row>
    <row r="359" spans="1:53" x14ac:dyDescent="0.15">
      <c r="A359" s="9" t="s">
        <v>317</v>
      </c>
      <c r="B359" s="9" t="s">
        <v>318</v>
      </c>
      <c r="C359" s="10" t="s">
        <v>88</v>
      </c>
      <c r="D359" s="11">
        <v>349064</v>
      </c>
      <c r="E359" s="12">
        <v>168</v>
      </c>
      <c r="F359" s="13">
        <v>12</v>
      </c>
      <c r="G359" s="14"/>
      <c r="H359" s="15">
        <v>0</v>
      </c>
      <c r="I359" s="15"/>
      <c r="J359" s="15">
        <v>13539</v>
      </c>
      <c r="K359" s="15"/>
      <c r="L359" s="15">
        <v>0</v>
      </c>
      <c r="M359" s="15"/>
      <c r="N359" s="15">
        <v>0</v>
      </c>
      <c r="O359" s="15"/>
      <c r="P359" s="15">
        <v>0</v>
      </c>
      <c r="Q359" s="15"/>
      <c r="R359" s="15">
        <v>0</v>
      </c>
      <c r="S359" s="15"/>
      <c r="T359" s="15">
        <v>0</v>
      </c>
      <c r="U359" s="15"/>
      <c r="V359" s="12">
        <v>0</v>
      </c>
      <c r="X359" s="17">
        <v>0</v>
      </c>
      <c r="Z359" s="17">
        <v>292998</v>
      </c>
      <c r="AB359" s="17">
        <v>0</v>
      </c>
      <c r="AD359" s="17">
        <v>0</v>
      </c>
      <c r="AF359" s="17">
        <v>0</v>
      </c>
      <c r="AH359" s="17">
        <v>0</v>
      </c>
      <c r="AJ359" s="17">
        <v>0</v>
      </c>
      <c r="AO359" s="20">
        <v>21.640999999999998</v>
      </c>
      <c r="BA359" s="18" t="e">
        <f>IF(AZ359&amp;AX359&amp;AV359&amp;AT359&amp;AR359&amp;AP359&amp;AN359&amp;AK359&amp;AI359&amp;AG359&amp;AE359&amp;AC359&amp;AA359&amp;Y359&amp;#REF!&amp;U359&amp;S359&amp;Q359&amp;O359&amp;M359&amp;K359&amp;I359&lt;&gt;"","Yes","No")</f>
        <v>#REF!</v>
      </c>
    </row>
    <row r="360" spans="1:53" x14ac:dyDescent="0.15">
      <c r="A360" s="9" t="s">
        <v>191</v>
      </c>
      <c r="B360" s="9" t="s">
        <v>192</v>
      </c>
      <c r="C360" s="10" t="s">
        <v>88</v>
      </c>
      <c r="D360" s="11">
        <v>2441770</v>
      </c>
      <c r="E360" s="12">
        <v>341</v>
      </c>
      <c r="F360" s="13">
        <v>190</v>
      </c>
      <c r="G360" s="14"/>
      <c r="H360" s="15">
        <v>2303728</v>
      </c>
      <c r="I360" s="15"/>
      <c r="J360" s="15">
        <v>0</v>
      </c>
      <c r="K360" s="15"/>
      <c r="L360" s="15">
        <v>0</v>
      </c>
      <c r="M360" s="15"/>
      <c r="N360" s="15">
        <v>0</v>
      </c>
      <c r="O360" s="15"/>
      <c r="P360" s="15">
        <v>0</v>
      </c>
      <c r="Q360" s="15"/>
      <c r="R360" s="15">
        <v>0</v>
      </c>
      <c r="S360" s="15"/>
      <c r="T360" s="15">
        <v>0</v>
      </c>
      <c r="U360" s="15"/>
      <c r="V360" s="12">
        <v>16115</v>
      </c>
      <c r="X360" s="17">
        <v>9976504</v>
      </c>
      <c r="Z360" s="17">
        <v>0</v>
      </c>
      <c r="AB360" s="17">
        <v>0</v>
      </c>
      <c r="AD360" s="17">
        <v>0</v>
      </c>
      <c r="AF360" s="17">
        <v>0</v>
      </c>
      <c r="AH360" s="17">
        <v>0</v>
      </c>
      <c r="AJ360" s="17">
        <v>25678</v>
      </c>
      <c r="AM360" s="20">
        <v>4.3305999999999996</v>
      </c>
      <c r="AY360" s="20">
        <v>1.5933999999999999</v>
      </c>
      <c r="BA360" s="18" t="e">
        <f>IF(AZ360&amp;AX360&amp;AV360&amp;AT360&amp;AR360&amp;AP360&amp;AN360&amp;AK360&amp;AI360&amp;AG360&amp;AE360&amp;AC360&amp;AA360&amp;Y360&amp;#REF!&amp;U360&amp;S360&amp;Q360&amp;O360&amp;M360&amp;K360&amp;I360&lt;&gt;"","Yes","No")</f>
        <v>#REF!</v>
      </c>
    </row>
    <row r="361" spans="1:53" x14ac:dyDescent="0.15">
      <c r="A361" s="9" t="s">
        <v>191</v>
      </c>
      <c r="B361" s="9" t="s">
        <v>192</v>
      </c>
      <c r="C361" s="10" t="s">
        <v>88</v>
      </c>
      <c r="D361" s="11">
        <v>2441770</v>
      </c>
      <c r="E361" s="12">
        <v>341</v>
      </c>
      <c r="F361" s="13">
        <v>14</v>
      </c>
      <c r="G361" s="14"/>
      <c r="H361" s="15">
        <v>84092</v>
      </c>
      <c r="I361" s="15"/>
      <c r="J361" s="15">
        <v>15364</v>
      </c>
      <c r="K361" s="15"/>
      <c r="L361" s="15">
        <v>0</v>
      </c>
      <c r="M361" s="15"/>
      <c r="N361" s="15">
        <v>0</v>
      </c>
      <c r="O361" s="15"/>
      <c r="P361" s="15">
        <v>0</v>
      </c>
      <c r="Q361" s="15"/>
      <c r="R361" s="15">
        <v>0</v>
      </c>
      <c r="S361" s="15"/>
      <c r="T361" s="15">
        <v>0</v>
      </c>
      <c r="U361" s="15"/>
      <c r="V361" s="12">
        <v>0</v>
      </c>
      <c r="X361" s="17">
        <v>343513</v>
      </c>
      <c r="Z361" s="17">
        <v>157756</v>
      </c>
      <c r="AB361" s="17">
        <v>0</v>
      </c>
      <c r="AD361" s="17">
        <v>0</v>
      </c>
      <c r="AF361" s="17">
        <v>0</v>
      </c>
      <c r="AH361" s="17">
        <v>0</v>
      </c>
      <c r="AJ361" s="17">
        <v>0</v>
      </c>
      <c r="AM361" s="20">
        <v>4.085</v>
      </c>
      <c r="AO361" s="20">
        <v>10.267899999999999</v>
      </c>
      <c r="BA361" s="18" t="e">
        <f>IF(AZ361&amp;AX361&amp;AV361&amp;AT361&amp;AR361&amp;AP361&amp;AN361&amp;AK361&amp;AI361&amp;AG361&amp;AE361&amp;AC361&amp;AA361&amp;Y361&amp;#REF!&amp;U361&amp;S361&amp;Q361&amp;O361&amp;M361&amp;K361&amp;I361&lt;&gt;"","Yes","No")</f>
        <v>#REF!</v>
      </c>
    </row>
    <row r="362" spans="1:53" x14ac:dyDescent="0.15">
      <c r="A362" s="9" t="s">
        <v>191</v>
      </c>
      <c r="B362" s="9" t="s">
        <v>192</v>
      </c>
      <c r="C362" s="10" t="s">
        <v>88</v>
      </c>
      <c r="D362" s="11">
        <v>2441770</v>
      </c>
      <c r="E362" s="12">
        <v>341</v>
      </c>
      <c r="F362" s="13">
        <v>120</v>
      </c>
      <c r="G362" s="14"/>
      <c r="H362" s="15">
        <v>0</v>
      </c>
      <c r="I362" s="15"/>
      <c r="J362" s="15">
        <v>262990</v>
      </c>
      <c r="K362" s="15"/>
      <c r="L362" s="15">
        <v>0</v>
      </c>
      <c r="M362" s="15"/>
      <c r="N362" s="15">
        <v>0</v>
      </c>
      <c r="O362" s="15"/>
      <c r="P362" s="15">
        <v>0</v>
      </c>
      <c r="Q362" s="15"/>
      <c r="R362" s="15">
        <v>0</v>
      </c>
      <c r="S362" s="15"/>
      <c r="T362" s="15">
        <v>0</v>
      </c>
      <c r="U362" s="15"/>
      <c r="V362" s="12">
        <v>0</v>
      </c>
      <c r="X362" s="17">
        <v>0</v>
      </c>
      <c r="Z362" s="17">
        <v>0</v>
      </c>
      <c r="AB362" s="17">
        <v>0</v>
      </c>
      <c r="AD362" s="17">
        <v>0</v>
      </c>
      <c r="AF362" s="17">
        <v>0</v>
      </c>
      <c r="AH362" s="17">
        <v>0</v>
      </c>
      <c r="AJ362" s="17">
        <v>0</v>
      </c>
      <c r="AO362" s="20">
        <v>0</v>
      </c>
      <c r="BA362" s="18" t="e">
        <f>IF(AZ362&amp;AX362&amp;AV362&amp;AT362&amp;AR362&amp;AP362&amp;AN362&amp;AK362&amp;AI362&amp;AG362&amp;AE362&amp;AC362&amp;AA362&amp;Y362&amp;#REF!&amp;U362&amp;S362&amp;Q362&amp;O362&amp;M362&amp;K362&amp;I362&lt;&gt;"","Yes","No")</f>
        <v>#REF!</v>
      </c>
    </row>
    <row r="363" spans="1:53" x14ac:dyDescent="0.15">
      <c r="A363" s="9" t="s">
        <v>1026</v>
      </c>
      <c r="B363" s="9" t="s">
        <v>192</v>
      </c>
      <c r="C363" s="10" t="s">
        <v>88</v>
      </c>
      <c r="D363" s="11">
        <v>2441770</v>
      </c>
      <c r="E363" s="12">
        <v>2</v>
      </c>
      <c r="F363" s="13">
        <v>2</v>
      </c>
      <c r="G363" s="14"/>
      <c r="H363" s="15">
        <v>1947</v>
      </c>
      <c r="I363" s="15"/>
      <c r="J363" s="15">
        <v>5342</v>
      </c>
      <c r="K363" s="15"/>
      <c r="L363" s="15">
        <v>0</v>
      </c>
      <c r="M363" s="15"/>
      <c r="N363" s="15">
        <v>0</v>
      </c>
      <c r="O363" s="15"/>
      <c r="P363" s="15">
        <v>0</v>
      </c>
      <c r="Q363" s="15"/>
      <c r="R363" s="15">
        <v>0</v>
      </c>
      <c r="S363" s="15"/>
      <c r="T363" s="15">
        <v>0</v>
      </c>
      <c r="U363" s="15"/>
      <c r="V363" s="12">
        <v>0</v>
      </c>
      <c r="X363" s="17">
        <v>8830</v>
      </c>
      <c r="Z363" s="17">
        <v>18499</v>
      </c>
      <c r="AB363" s="17">
        <v>0</v>
      </c>
      <c r="AD363" s="17">
        <v>0</v>
      </c>
      <c r="AF363" s="17">
        <v>0</v>
      </c>
      <c r="AH363" s="17">
        <v>0</v>
      </c>
      <c r="AJ363" s="17">
        <v>0</v>
      </c>
      <c r="AM363" s="20">
        <v>4.5351999999999997</v>
      </c>
      <c r="AO363" s="20">
        <v>3.4628999999999999</v>
      </c>
      <c r="BA363" s="18" t="e">
        <f>IF(AZ363&amp;AX363&amp;AV363&amp;AT363&amp;AR363&amp;AP363&amp;AN363&amp;AK363&amp;AI363&amp;AG363&amp;AE363&amp;AC363&amp;AA363&amp;Y363&amp;#REF!&amp;U363&amp;S363&amp;Q363&amp;O363&amp;M363&amp;K363&amp;I363&lt;&gt;"","Yes","No")</f>
        <v>#REF!</v>
      </c>
    </row>
    <row r="364" spans="1:53" x14ac:dyDescent="0.15">
      <c r="A364" s="9" t="s">
        <v>977</v>
      </c>
      <c r="B364" s="9" t="s">
        <v>978</v>
      </c>
      <c r="C364" s="10" t="s">
        <v>88</v>
      </c>
      <c r="D364" s="11">
        <v>376047</v>
      </c>
      <c r="E364" s="12">
        <v>12</v>
      </c>
      <c r="F364" s="13">
        <v>6</v>
      </c>
      <c r="G364" s="14"/>
      <c r="H364" s="15">
        <v>61493</v>
      </c>
      <c r="I364" s="15"/>
      <c r="J364" s="15">
        <v>3415</v>
      </c>
      <c r="K364" s="15"/>
      <c r="L364" s="15">
        <v>0</v>
      </c>
      <c r="M364" s="15"/>
      <c r="N364" s="15">
        <v>0</v>
      </c>
      <c r="O364" s="15"/>
      <c r="P364" s="15">
        <v>0</v>
      </c>
      <c r="Q364" s="15"/>
      <c r="R364" s="15">
        <v>0</v>
      </c>
      <c r="S364" s="15"/>
      <c r="T364" s="15">
        <v>0</v>
      </c>
      <c r="U364" s="15"/>
      <c r="V364" s="12">
        <v>0</v>
      </c>
      <c r="X364" s="17">
        <v>374195</v>
      </c>
      <c r="Z364" s="17">
        <v>20825</v>
      </c>
      <c r="AB364" s="17">
        <v>0</v>
      </c>
      <c r="AD364" s="17">
        <v>0</v>
      </c>
      <c r="AF364" s="17">
        <v>0</v>
      </c>
      <c r="AH364" s="17">
        <v>0</v>
      </c>
      <c r="AJ364" s="17">
        <v>0</v>
      </c>
      <c r="AM364" s="20">
        <v>6.0852000000000004</v>
      </c>
      <c r="AO364" s="20">
        <v>6.0980999999999996</v>
      </c>
      <c r="BA364" s="18" t="e">
        <f>IF(AZ364&amp;AX364&amp;AV364&amp;AT364&amp;AR364&amp;AP364&amp;AN364&amp;AK364&amp;AI364&amp;AG364&amp;AE364&amp;AC364&amp;AA364&amp;Y364&amp;#REF!&amp;U364&amp;S364&amp;Q364&amp;O364&amp;M364&amp;K364&amp;I364&lt;&gt;"","Yes","No")</f>
        <v>#REF!</v>
      </c>
    </row>
    <row r="365" spans="1:53" x14ac:dyDescent="0.15">
      <c r="A365" s="9" t="s">
        <v>977</v>
      </c>
      <c r="B365" s="9" t="s">
        <v>978</v>
      </c>
      <c r="C365" s="10" t="s">
        <v>88</v>
      </c>
      <c r="D365" s="11">
        <v>376047</v>
      </c>
      <c r="E365" s="12">
        <v>12</v>
      </c>
      <c r="F365" s="13">
        <v>3</v>
      </c>
      <c r="G365" s="14"/>
      <c r="H365" s="15">
        <v>22839</v>
      </c>
      <c r="I365" s="15"/>
      <c r="J365" s="15">
        <v>0</v>
      </c>
      <c r="K365" s="15"/>
      <c r="L365" s="15">
        <v>0</v>
      </c>
      <c r="M365" s="15"/>
      <c r="N365" s="15">
        <v>0</v>
      </c>
      <c r="O365" s="15"/>
      <c r="P365" s="15">
        <v>0</v>
      </c>
      <c r="Q365" s="15"/>
      <c r="R365" s="15">
        <v>0</v>
      </c>
      <c r="S365" s="15"/>
      <c r="T365" s="15">
        <v>0</v>
      </c>
      <c r="U365" s="15"/>
      <c r="V365" s="12">
        <v>0</v>
      </c>
      <c r="X365" s="17">
        <v>182405</v>
      </c>
      <c r="Z365" s="17">
        <v>0</v>
      </c>
      <c r="AB365" s="17">
        <v>0</v>
      </c>
      <c r="AD365" s="17">
        <v>0</v>
      </c>
      <c r="AF365" s="17">
        <v>0</v>
      </c>
      <c r="AH365" s="17">
        <v>0</v>
      </c>
      <c r="AJ365" s="17">
        <v>0</v>
      </c>
      <c r="AM365" s="20">
        <v>7.9866000000000001</v>
      </c>
      <c r="BA365" s="18" t="e">
        <f>IF(AZ365&amp;AX365&amp;AV365&amp;AT365&amp;AR365&amp;AP365&amp;AN365&amp;AK365&amp;AI365&amp;AG365&amp;AE365&amp;AC365&amp;AA365&amp;Y365&amp;#REF!&amp;U365&amp;S365&amp;Q365&amp;O365&amp;M365&amp;K365&amp;I365&lt;&gt;"","Yes","No")</f>
        <v>#REF!</v>
      </c>
    </row>
    <row r="366" spans="1:53" x14ac:dyDescent="0.15">
      <c r="A366" s="9" t="s">
        <v>977</v>
      </c>
      <c r="B366" s="9" t="s">
        <v>978</v>
      </c>
      <c r="C366" s="10" t="s">
        <v>88</v>
      </c>
      <c r="D366" s="11">
        <v>376047</v>
      </c>
      <c r="E366" s="12">
        <v>12</v>
      </c>
      <c r="F366" s="13">
        <v>3</v>
      </c>
      <c r="G366" s="14"/>
      <c r="H366" s="15">
        <v>0</v>
      </c>
      <c r="I366" s="15"/>
      <c r="J366" s="15">
        <v>6210</v>
      </c>
      <c r="K366" s="15"/>
      <c r="L366" s="15">
        <v>0</v>
      </c>
      <c r="M366" s="15"/>
      <c r="N366" s="15">
        <v>0</v>
      </c>
      <c r="O366" s="15"/>
      <c r="P366" s="15">
        <v>0</v>
      </c>
      <c r="Q366" s="15"/>
      <c r="R366" s="15">
        <v>0</v>
      </c>
      <c r="S366" s="15"/>
      <c r="T366" s="15">
        <v>0</v>
      </c>
      <c r="U366" s="15"/>
      <c r="V366" s="12">
        <v>0</v>
      </c>
      <c r="X366" s="17">
        <v>0</v>
      </c>
      <c r="Z366" s="17">
        <v>42773</v>
      </c>
      <c r="AB366" s="17">
        <v>0</v>
      </c>
      <c r="AD366" s="17">
        <v>0</v>
      </c>
      <c r="AF366" s="17">
        <v>0</v>
      </c>
      <c r="AH366" s="17">
        <v>0</v>
      </c>
      <c r="AJ366" s="17">
        <v>0</v>
      </c>
      <c r="AO366" s="20">
        <v>6.8878000000000004</v>
      </c>
      <c r="BA366" s="18" t="e">
        <f>IF(AZ366&amp;AX366&amp;AV366&amp;AT366&amp;AR366&amp;AP366&amp;AN366&amp;AK366&amp;AI366&amp;AG366&amp;AE366&amp;AC366&amp;AA366&amp;Y366&amp;#REF!&amp;U366&amp;S366&amp;Q366&amp;O366&amp;M366&amp;K366&amp;I366&lt;&gt;"","Yes","No")</f>
        <v>#REF!</v>
      </c>
    </row>
    <row r="367" spans="1:53" x14ac:dyDescent="0.15">
      <c r="A367" s="9" t="s">
        <v>350</v>
      </c>
      <c r="B367" s="9" t="s">
        <v>351</v>
      </c>
      <c r="C367" s="10" t="s">
        <v>88</v>
      </c>
      <c r="D367" s="11">
        <v>240223</v>
      </c>
      <c r="E367" s="12">
        <v>130</v>
      </c>
      <c r="F367" s="13">
        <v>55</v>
      </c>
      <c r="G367" s="14"/>
      <c r="H367" s="15">
        <v>480080</v>
      </c>
      <c r="I367" s="15"/>
      <c r="J367" s="15">
        <v>0</v>
      </c>
      <c r="K367" s="15"/>
      <c r="L367" s="15">
        <v>0</v>
      </c>
      <c r="M367" s="15"/>
      <c r="N367" s="15">
        <v>130281</v>
      </c>
      <c r="O367" s="15"/>
      <c r="P367" s="15">
        <v>0</v>
      </c>
      <c r="Q367" s="15"/>
      <c r="R367" s="15">
        <v>0</v>
      </c>
      <c r="S367" s="15"/>
      <c r="T367" s="15">
        <v>0</v>
      </c>
      <c r="U367" s="15"/>
      <c r="V367" s="12">
        <v>76001</v>
      </c>
      <c r="X367" s="17">
        <v>2158510</v>
      </c>
      <c r="Z367" s="17">
        <v>0</v>
      </c>
      <c r="AB367" s="17">
        <v>0</v>
      </c>
      <c r="AD367" s="17">
        <v>230905</v>
      </c>
      <c r="AF367" s="17">
        <v>0</v>
      </c>
      <c r="AH367" s="17">
        <v>0</v>
      </c>
      <c r="AJ367" s="17">
        <v>43084</v>
      </c>
      <c r="AM367" s="20">
        <v>4.4961000000000002</v>
      </c>
      <c r="AY367" s="20">
        <v>0.56689999999999996</v>
      </c>
      <c r="BA367" s="18" t="e">
        <f>IF(AZ367&amp;AX367&amp;AV367&amp;AT367&amp;AR367&amp;AP367&amp;AN367&amp;AK367&amp;AI367&amp;AG367&amp;AE367&amp;AC367&amp;AA367&amp;Y367&amp;#REF!&amp;U367&amp;S367&amp;Q367&amp;O367&amp;M367&amp;K367&amp;I367&lt;&gt;"","Yes","No")</f>
        <v>#REF!</v>
      </c>
    </row>
    <row r="368" spans="1:53" x14ac:dyDescent="0.15">
      <c r="A368" s="9" t="s">
        <v>350</v>
      </c>
      <c r="B368" s="9" t="s">
        <v>351</v>
      </c>
      <c r="C368" s="10" t="s">
        <v>88</v>
      </c>
      <c r="D368" s="11">
        <v>240223</v>
      </c>
      <c r="E368" s="12">
        <v>130</v>
      </c>
      <c r="F368" s="13">
        <v>40</v>
      </c>
      <c r="G368" s="14"/>
      <c r="H368" s="15">
        <v>0</v>
      </c>
      <c r="I368" s="15"/>
      <c r="J368" s="15">
        <v>55981</v>
      </c>
      <c r="K368" s="15"/>
      <c r="L368" s="15">
        <v>0</v>
      </c>
      <c r="M368" s="15"/>
      <c r="N368" s="15">
        <v>0</v>
      </c>
      <c r="O368" s="15"/>
      <c r="P368" s="15">
        <v>0</v>
      </c>
      <c r="Q368" s="15"/>
      <c r="R368" s="15">
        <v>0</v>
      </c>
      <c r="S368" s="15"/>
      <c r="T368" s="15">
        <v>0</v>
      </c>
      <c r="U368" s="15"/>
      <c r="V368" s="12">
        <v>0</v>
      </c>
      <c r="X368" s="17">
        <v>0</v>
      </c>
      <c r="Z368" s="17">
        <v>0</v>
      </c>
      <c r="AB368" s="17">
        <v>0</v>
      </c>
      <c r="AD368" s="17">
        <v>0</v>
      </c>
      <c r="AF368" s="17">
        <v>0</v>
      </c>
      <c r="AH368" s="17">
        <v>0</v>
      </c>
      <c r="AJ368" s="17">
        <v>0</v>
      </c>
      <c r="AO368" s="20">
        <v>0</v>
      </c>
      <c r="BA368" s="18" t="e">
        <f>IF(AZ368&amp;AX368&amp;AV368&amp;AT368&amp;AR368&amp;AP368&amp;AN368&amp;AK368&amp;AI368&amp;AG368&amp;AE368&amp;AC368&amp;AA368&amp;Y368&amp;#REF!&amp;U368&amp;S368&amp;Q368&amp;O368&amp;M368&amp;K368&amp;I368&lt;&gt;"","Yes","No")</f>
        <v>#REF!</v>
      </c>
    </row>
    <row r="369" spans="1:53" x14ac:dyDescent="0.15">
      <c r="A369" s="9" t="s">
        <v>350</v>
      </c>
      <c r="B369" s="9" t="s">
        <v>351</v>
      </c>
      <c r="C369" s="10" t="s">
        <v>88</v>
      </c>
      <c r="D369" s="11">
        <v>240223</v>
      </c>
      <c r="E369" s="12">
        <v>130</v>
      </c>
      <c r="F369" s="13">
        <v>20</v>
      </c>
      <c r="G369" s="14"/>
      <c r="H369" s="15">
        <v>0</v>
      </c>
      <c r="I369" s="15"/>
      <c r="J369" s="15">
        <v>3630</v>
      </c>
      <c r="K369" s="15"/>
      <c r="L369" s="15">
        <v>0</v>
      </c>
      <c r="M369" s="15"/>
      <c r="N369" s="15">
        <v>72386</v>
      </c>
      <c r="O369" s="15"/>
      <c r="P369" s="15">
        <v>0</v>
      </c>
      <c r="Q369" s="15"/>
      <c r="R369" s="15">
        <v>0</v>
      </c>
      <c r="S369" s="15"/>
      <c r="T369" s="15">
        <v>0</v>
      </c>
      <c r="U369" s="15"/>
      <c r="V369" s="12">
        <v>0</v>
      </c>
      <c r="X369" s="17">
        <v>0</v>
      </c>
      <c r="Z369" s="17">
        <v>91619</v>
      </c>
      <c r="AB369" s="17">
        <v>0</v>
      </c>
      <c r="AD369" s="17">
        <v>391708</v>
      </c>
      <c r="AF369" s="17">
        <v>0</v>
      </c>
      <c r="AH369" s="17">
        <v>0</v>
      </c>
      <c r="AJ369" s="17">
        <v>0</v>
      </c>
      <c r="AO369" s="20">
        <v>25.2394</v>
      </c>
      <c r="BA369" s="18" t="e">
        <f>IF(AZ369&amp;AX369&amp;AV369&amp;AT369&amp;AR369&amp;AP369&amp;AN369&amp;AK369&amp;AI369&amp;AG369&amp;AE369&amp;AC369&amp;AA369&amp;Y369&amp;#REF!&amp;U369&amp;S369&amp;Q369&amp;O369&amp;M369&amp;K369&amp;I369&lt;&gt;"","Yes","No")</f>
        <v>#REF!</v>
      </c>
    </row>
    <row r="370" spans="1:53" x14ac:dyDescent="0.15">
      <c r="A370" s="9" t="s">
        <v>350</v>
      </c>
      <c r="B370" s="9" t="s">
        <v>351</v>
      </c>
      <c r="C370" s="10" t="s">
        <v>88</v>
      </c>
      <c r="D370" s="11">
        <v>240223</v>
      </c>
      <c r="E370" s="12">
        <v>130</v>
      </c>
      <c r="F370" s="13">
        <v>2</v>
      </c>
      <c r="G370" s="14"/>
      <c r="H370" s="15">
        <v>11047</v>
      </c>
      <c r="I370" s="15"/>
      <c r="J370" s="15">
        <v>0</v>
      </c>
      <c r="K370" s="15"/>
      <c r="L370" s="15">
        <v>0</v>
      </c>
      <c r="M370" s="15"/>
      <c r="N370" s="15">
        <v>0</v>
      </c>
      <c r="O370" s="15"/>
      <c r="P370" s="15">
        <v>0</v>
      </c>
      <c r="Q370" s="15"/>
      <c r="R370" s="15">
        <v>0</v>
      </c>
      <c r="S370" s="15"/>
      <c r="T370" s="15">
        <v>0</v>
      </c>
      <c r="U370" s="15"/>
      <c r="V370" s="12">
        <v>0</v>
      </c>
      <c r="X370" s="17">
        <v>0</v>
      </c>
      <c r="Z370" s="17">
        <v>0</v>
      </c>
      <c r="AB370" s="17">
        <v>0</v>
      </c>
      <c r="AD370" s="17">
        <v>0</v>
      </c>
      <c r="AF370" s="17">
        <v>0</v>
      </c>
      <c r="AH370" s="17">
        <v>0</v>
      </c>
      <c r="AJ370" s="17">
        <v>0</v>
      </c>
      <c r="AM370" s="20">
        <v>0</v>
      </c>
      <c r="BA370" s="18" t="e">
        <f>IF(AZ370&amp;AX370&amp;AV370&amp;AT370&amp;AR370&amp;AP370&amp;AN370&amp;AK370&amp;AI370&amp;AG370&amp;AE370&amp;AC370&amp;AA370&amp;Y370&amp;#REF!&amp;U370&amp;S370&amp;Q370&amp;O370&amp;M370&amp;K370&amp;I370&lt;&gt;"","Yes","No")</f>
        <v>#REF!</v>
      </c>
    </row>
    <row r="371" spans="1:53" x14ac:dyDescent="0.15">
      <c r="A371" s="9" t="s">
        <v>286</v>
      </c>
      <c r="B371" s="9" t="s">
        <v>287</v>
      </c>
      <c r="C371" s="10" t="s">
        <v>88</v>
      </c>
      <c r="D371" s="11">
        <v>2441770</v>
      </c>
      <c r="E371" s="12">
        <v>197</v>
      </c>
      <c r="F371" s="13">
        <v>56</v>
      </c>
      <c r="G371" s="14"/>
      <c r="H371" s="15">
        <v>1731</v>
      </c>
      <c r="I371" s="15"/>
      <c r="J371" s="15">
        <v>153605</v>
      </c>
      <c r="K371" s="15"/>
      <c r="L371" s="15">
        <v>0</v>
      </c>
      <c r="M371" s="15"/>
      <c r="N371" s="15">
        <v>175035</v>
      </c>
      <c r="O371" s="15"/>
      <c r="P371" s="15">
        <v>0</v>
      </c>
      <c r="Q371" s="15"/>
      <c r="R371" s="15">
        <v>0</v>
      </c>
      <c r="S371" s="15"/>
      <c r="T371" s="15">
        <v>0</v>
      </c>
      <c r="U371" s="15"/>
      <c r="V371" s="12">
        <v>0</v>
      </c>
      <c r="X371" s="17">
        <v>14609</v>
      </c>
      <c r="Z371" s="17">
        <v>1455930</v>
      </c>
      <c r="AB371" s="17">
        <v>0</v>
      </c>
      <c r="AD371" s="17">
        <v>1300068</v>
      </c>
      <c r="AF371" s="17">
        <v>0</v>
      </c>
      <c r="AH371" s="17">
        <v>0</v>
      </c>
      <c r="AJ371" s="17">
        <v>0</v>
      </c>
      <c r="AM371" s="20">
        <v>8.4396000000000004</v>
      </c>
      <c r="AO371" s="20">
        <v>9.4784000000000006</v>
      </c>
      <c r="BA371" s="18" t="e">
        <f>IF(AZ371&amp;AX371&amp;AV371&amp;AT371&amp;AR371&amp;AP371&amp;AN371&amp;AK371&amp;AI371&amp;AG371&amp;AE371&amp;AC371&amp;AA371&amp;Y371&amp;#REF!&amp;U371&amp;S371&amp;Q371&amp;O371&amp;M371&amp;K371&amp;I371&lt;&gt;"","Yes","No")</f>
        <v>#REF!</v>
      </c>
    </row>
    <row r="372" spans="1:53" x14ac:dyDescent="0.15">
      <c r="A372" s="9" t="s">
        <v>286</v>
      </c>
      <c r="B372" s="9" t="s">
        <v>287</v>
      </c>
      <c r="C372" s="10" t="s">
        <v>88</v>
      </c>
      <c r="D372" s="11">
        <v>2441770</v>
      </c>
      <c r="E372" s="12">
        <v>197</v>
      </c>
      <c r="F372" s="13">
        <v>4</v>
      </c>
      <c r="G372" s="14"/>
      <c r="H372" s="15">
        <v>0</v>
      </c>
      <c r="I372" s="15"/>
      <c r="J372" s="15">
        <v>0</v>
      </c>
      <c r="K372" s="15"/>
      <c r="L372" s="15">
        <v>0</v>
      </c>
      <c r="M372" s="15"/>
      <c r="N372" s="15">
        <v>0</v>
      </c>
      <c r="O372" s="15"/>
      <c r="P372" s="15">
        <v>0</v>
      </c>
      <c r="Q372" s="15"/>
      <c r="R372" s="15">
        <v>0</v>
      </c>
      <c r="S372" s="15"/>
      <c r="T372" s="15">
        <v>744400</v>
      </c>
      <c r="U372" s="15"/>
      <c r="V372" s="12">
        <v>0</v>
      </c>
      <c r="X372" s="17">
        <v>0</v>
      </c>
      <c r="Z372" s="17">
        <v>0</v>
      </c>
      <c r="AB372" s="17">
        <v>0</v>
      </c>
      <c r="AD372" s="17">
        <v>0</v>
      </c>
      <c r="AF372" s="17">
        <v>0</v>
      </c>
      <c r="AH372" s="17">
        <v>116320</v>
      </c>
      <c r="AJ372" s="17">
        <v>0</v>
      </c>
      <c r="AW372" s="20">
        <v>0.15629999999999999</v>
      </c>
      <c r="BA372" s="18" t="e">
        <f>IF(AZ372&amp;AX372&amp;AV372&amp;AT372&amp;AR372&amp;AP372&amp;AN372&amp;AK372&amp;AI372&amp;AG372&amp;AE372&amp;AC372&amp;AA372&amp;Y372&amp;#REF!&amp;U372&amp;S372&amp;Q372&amp;O372&amp;M372&amp;K372&amp;I372&lt;&gt;"","Yes","No")</f>
        <v>#REF!</v>
      </c>
    </row>
    <row r="373" spans="1:53" x14ac:dyDescent="0.15">
      <c r="A373" s="9" t="s">
        <v>286</v>
      </c>
      <c r="B373" s="9" t="s">
        <v>287</v>
      </c>
      <c r="C373" s="10" t="s">
        <v>88</v>
      </c>
      <c r="D373" s="11">
        <v>2441770</v>
      </c>
      <c r="E373" s="12">
        <v>197</v>
      </c>
      <c r="F373" s="13">
        <v>137</v>
      </c>
      <c r="G373" s="14"/>
      <c r="H373" s="15">
        <v>1400241</v>
      </c>
      <c r="I373" s="15"/>
      <c r="J373" s="15">
        <v>0</v>
      </c>
      <c r="K373" s="15"/>
      <c r="L373" s="15">
        <v>0</v>
      </c>
      <c r="M373" s="15"/>
      <c r="N373" s="15">
        <v>1094540</v>
      </c>
      <c r="O373" s="15"/>
      <c r="P373" s="15">
        <v>0</v>
      </c>
      <c r="Q373" s="15"/>
      <c r="R373" s="15">
        <v>0</v>
      </c>
      <c r="S373" s="15"/>
      <c r="T373" s="15">
        <v>0</v>
      </c>
      <c r="U373" s="15"/>
      <c r="V373" s="12">
        <v>0</v>
      </c>
      <c r="X373" s="17">
        <v>5137541</v>
      </c>
      <c r="Z373" s="17">
        <v>0</v>
      </c>
      <c r="AB373" s="17">
        <v>0</v>
      </c>
      <c r="AD373" s="17">
        <v>4206026</v>
      </c>
      <c r="AF373" s="17">
        <v>0</v>
      </c>
      <c r="AH373" s="17">
        <v>0</v>
      </c>
      <c r="AJ373" s="17">
        <v>0</v>
      </c>
      <c r="AM373" s="20">
        <v>3.669</v>
      </c>
      <c r="BA373" s="18" t="e">
        <f>IF(AZ373&amp;AX373&amp;AV373&amp;AT373&amp;AR373&amp;AP373&amp;AN373&amp;AK373&amp;AI373&amp;AG373&amp;AE373&amp;AC373&amp;AA373&amp;Y373&amp;#REF!&amp;U373&amp;S373&amp;Q373&amp;O373&amp;M373&amp;K373&amp;I373&lt;&gt;"","Yes","No")</f>
        <v>#REF!</v>
      </c>
    </row>
    <row r="374" spans="1:53" x14ac:dyDescent="0.15">
      <c r="A374" s="9" t="s">
        <v>328</v>
      </c>
      <c r="B374" s="9" t="s">
        <v>287</v>
      </c>
      <c r="C374" s="10" t="s">
        <v>88</v>
      </c>
      <c r="D374" s="11">
        <v>2441770</v>
      </c>
      <c r="E374" s="12">
        <v>150</v>
      </c>
      <c r="F374" s="13">
        <v>150</v>
      </c>
      <c r="G374" s="14"/>
      <c r="H374" s="15">
        <v>0</v>
      </c>
      <c r="I374" s="15"/>
      <c r="J374" s="15">
        <v>138690</v>
      </c>
      <c r="K374" s="15"/>
      <c r="L374" s="15">
        <v>0</v>
      </c>
      <c r="M374" s="15"/>
      <c r="N374" s="15">
        <v>0</v>
      </c>
      <c r="O374" s="15"/>
      <c r="P374" s="15">
        <v>0</v>
      </c>
      <c r="Q374" s="15"/>
      <c r="R374" s="15">
        <v>0</v>
      </c>
      <c r="S374" s="15"/>
      <c r="T374" s="15">
        <v>0</v>
      </c>
      <c r="U374" s="15"/>
      <c r="V374" s="12">
        <v>0</v>
      </c>
      <c r="X374" s="17">
        <v>0</v>
      </c>
      <c r="Z374" s="17">
        <v>3057262</v>
      </c>
      <c r="AB374" s="17">
        <v>0</v>
      </c>
      <c r="AD374" s="17">
        <v>0</v>
      </c>
      <c r="AF374" s="17">
        <v>0</v>
      </c>
      <c r="AH374" s="17">
        <v>0</v>
      </c>
      <c r="AJ374" s="17">
        <v>0</v>
      </c>
      <c r="AO374" s="20">
        <v>22.043900000000001</v>
      </c>
      <c r="BA374" s="18" t="e">
        <f>IF(AZ374&amp;AX374&amp;AV374&amp;AT374&amp;AR374&amp;AP374&amp;AN374&amp;AK374&amp;AI374&amp;AG374&amp;AE374&amp;AC374&amp;AA374&amp;Y374&amp;#REF!&amp;U374&amp;S374&amp;Q374&amp;O374&amp;M374&amp;K374&amp;I374&lt;&gt;"","Yes","No")</f>
        <v>#REF!</v>
      </c>
    </row>
    <row r="375" spans="1:53" x14ac:dyDescent="0.15">
      <c r="A375" s="9" t="s">
        <v>705</v>
      </c>
      <c r="B375" s="9" t="s">
        <v>706</v>
      </c>
      <c r="C375" s="10" t="s">
        <v>88</v>
      </c>
      <c r="D375" s="11">
        <v>131337</v>
      </c>
      <c r="E375" s="12">
        <v>41</v>
      </c>
      <c r="F375" s="13">
        <v>31</v>
      </c>
      <c r="G375" s="14"/>
      <c r="H375" s="15">
        <v>0</v>
      </c>
      <c r="I375" s="15"/>
      <c r="J375" s="15">
        <v>196872</v>
      </c>
      <c r="K375" s="15"/>
      <c r="L375" s="15">
        <v>0</v>
      </c>
      <c r="M375" s="15"/>
      <c r="N375" s="15">
        <v>0</v>
      </c>
      <c r="O375" s="15"/>
      <c r="P375" s="15">
        <v>0</v>
      </c>
      <c r="Q375" s="15"/>
      <c r="R375" s="15">
        <v>0</v>
      </c>
      <c r="S375" s="15"/>
      <c r="T375" s="15">
        <v>0</v>
      </c>
      <c r="U375" s="15"/>
      <c r="V375" s="12">
        <v>0</v>
      </c>
      <c r="X375" s="17">
        <v>0</v>
      </c>
      <c r="Z375" s="17">
        <v>1318081</v>
      </c>
      <c r="AB375" s="17">
        <v>0</v>
      </c>
      <c r="AD375" s="17">
        <v>0</v>
      </c>
      <c r="AF375" s="17">
        <v>0</v>
      </c>
      <c r="AH375" s="17">
        <v>0</v>
      </c>
      <c r="AJ375" s="17">
        <v>0</v>
      </c>
      <c r="AO375" s="20">
        <v>6.6951000000000001</v>
      </c>
      <c r="BA375" s="18" t="e">
        <f>IF(AZ375&amp;AX375&amp;AV375&amp;AT375&amp;AR375&amp;AP375&amp;AN375&amp;AK375&amp;AI375&amp;AG375&amp;AE375&amp;AC375&amp;AA375&amp;Y375&amp;#REF!&amp;U375&amp;S375&amp;Q375&amp;O375&amp;M375&amp;K375&amp;I375&lt;&gt;"","Yes","No")</f>
        <v>#REF!</v>
      </c>
    </row>
    <row r="376" spans="1:53" x14ac:dyDescent="0.15">
      <c r="A376" s="9" t="s">
        <v>705</v>
      </c>
      <c r="B376" s="9" t="s">
        <v>706</v>
      </c>
      <c r="C376" s="10" t="s">
        <v>88</v>
      </c>
      <c r="D376" s="11">
        <v>131337</v>
      </c>
      <c r="E376" s="12">
        <v>41</v>
      </c>
      <c r="F376" s="13">
        <v>10</v>
      </c>
      <c r="G376" s="14"/>
      <c r="H376" s="15">
        <v>121618</v>
      </c>
      <c r="I376" s="15"/>
      <c r="J376" s="15">
        <v>2333</v>
      </c>
      <c r="K376" s="15"/>
      <c r="L376" s="15">
        <v>0</v>
      </c>
      <c r="M376" s="15"/>
      <c r="N376" s="15">
        <v>0</v>
      </c>
      <c r="O376" s="15"/>
      <c r="P376" s="15">
        <v>0</v>
      </c>
      <c r="Q376" s="15"/>
      <c r="R376" s="15">
        <v>0</v>
      </c>
      <c r="S376" s="15"/>
      <c r="T376" s="15">
        <v>0</v>
      </c>
      <c r="U376" s="15"/>
      <c r="V376" s="12">
        <v>0</v>
      </c>
      <c r="X376" s="17">
        <v>649498</v>
      </c>
      <c r="Z376" s="17">
        <v>30418</v>
      </c>
      <c r="AB376" s="17">
        <v>0</v>
      </c>
      <c r="AD376" s="17">
        <v>0</v>
      </c>
      <c r="AF376" s="17">
        <v>0</v>
      </c>
      <c r="AH376" s="17">
        <v>0</v>
      </c>
      <c r="AJ376" s="17">
        <v>0</v>
      </c>
      <c r="AM376" s="20">
        <v>5.3404999999999996</v>
      </c>
      <c r="AO376" s="20">
        <v>13.0381</v>
      </c>
      <c r="BA376" s="18" t="e">
        <f>IF(AZ376&amp;AX376&amp;AV376&amp;AT376&amp;AR376&amp;AP376&amp;AN376&amp;AK376&amp;AI376&amp;AG376&amp;AE376&amp;AC376&amp;AA376&amp;Y376&amp;#REF!&amp;U376&amp;S376&amp;Q376&amp;O376&amp;M376&amp;K376&amp;I376&lt;&gt;"","Yes","No")</f>
        <v>#REF!</v>
      </c>
    </row>
    <row r="377" spans="1:53" x14ac:dyDescent="0.15">
      <c r="A377" s="9" t="s">
        <v>851</v>
      </c>
      <c r="B377" s="9" t="s">
        <v>852</v>
      </c>
      <c r="C377" s="10" t="s">
        <v>88</v>
      </c>
      <c r="D377" s="11">
        <v>149422</v>
      </c>
      <c r="E377" s="12">
        <v>30</v>
      </c>
      <c r="F377" s="13">
        <v>15</v>
      </c>
      <c r="G377" s="14"/>
      <c r="H377" s="15">
        <v>0</v>
      </c>
      <c r="I377" s="15"/>
      <c r="J377" s="15">
        <v>40281</v>
      </c>
      <c r="K377" s="15"/>
      <c r="L377" s="15">
        <v>0</v>
      </c>
      <c r="M377" s="15"/>
      <c r="N377" s="15">
        <v>0</v>
      </c>
      <c r="O377" s="15"/>
      <c r="P377" s="15">
        <v>0</v>
      </c>
      <c r="Q377" s="15"/>
      <c r="R377" s="15">
        <v>0</v>
      </c>
      <c r="S377" s="15"/>
      <c r="T377" s="15">
        <v>0</v>
      </c>
      <c r="U377" s="15"/>
      <c r="V377" s="12">
        <v>0</v>
      </c>
      <c r="X377" s="17">
        <v>0</v>
      </c>
      <c r="Z377" s="17">
        <v>439239</v>
      </c>
      <c r="AB377" s="17">
        <v>0</v>
      </c>
      <c r="AD377" s="17">
        <v>0</v>
      </c>
      <c r="AF377" s="17">
        <v>0</v>
      </c>
      <c r="AH377" s="17">
        <v>0</v>
      </c>
      <c r="AJ377" s="17">
        <v>0</v>
      </c>
      <c r="AO377" s="20">
        <v>10.904400000000001</v>
      </c>
      <c r="BA377" s="18" t="e">
        <f>IF(AZ377&amp;AX377&amp;AV377&amp;AT377&amp;AR377&amp;AP377&amp;AN377&amp;AK377&amp;AI377&amp;AG377&amp;AE377&amp;AC377&amp;AA377&amp;Y377&amp;#REF!&amp;U377&amp;S377&amp;Q377&amp;O377&amp;M377&amp;K377&amp;I377&lt;&gt;"","Yes","No")</f>
        <v>#REF!</v>
      </c>
    </row>
    <row r="378" spans="1:53" x14ac:dyDescent="0.15">
      <c r="A378" s="9" t="s">
        <v>851</v>
      </c>
      <c r="B378" s="9" t="s">
        <v>852</v>
      </c>
      <c r="C378" s="10" t="s">
        <v>88</v>
      </c>
      <c r="D378" s="11">
        <v>149422</v>
      </c>
      <c r="E378" s="12">
        <v>30</v>
      </c>
      <c r="F378" s="13">
        <v>15</v>
      </c>
      <c r="G378" s="14"/>
      <c r="H378" s="15">
        <v>100568</v>
      </c>
      <c r="I378" s="15"/>
      <c r="J378" s="15">
        <v>49533</v>
      </c>
      <c r="K378" s="15"/>
      <c r="L378" s="15">
        <v>0</v>
      </c>
      <c r="M378" s="15"/>
      <c r="N378" s="15">
        <v>0</v>
      </c>
      <c r="O378" s="15"/>
      <c r="P378" s="15">
        <v>0</v>
      </c>
      <c r="Q378" s="15"/>
      <c r="R378" s="15">
        <v>0</v>
      </c>
      <c r="S378" s="15"/>
      <c r="T378" s="15">
        <v>0</v>
      </c>
      <c r="U378" s="15"/>
      <c r="V378" s="12">
        <v>0</v>
      </c>
      <c r="X378" s="17">
        <v>676107</v>
      </c>
      <c r="Z378" s="17">
        <v>281121</v>
      </c>
      <c r="AB378" s="17">
        <v>0</v>
      </c>
      <c r="AD378" s="17">
        <v>0</v>
      </c>
      <c r="AF378" s="17">
        <v>0</v>
      </c>
      <c r="AH378" s="17">
        <v>0</v>
      </c>
      <c r="AJ378" s="17">
        <v>0</v>
      </c>
      <c r="AM378" s="20">
        <v>6.7229000000000001</v>
      </c>
      <c r="AO378" s="20">
        <v>5.6753999999999998</v>
      </c>
      <c r="BA378" s="18" t="e">
        <f>IF(AZ378&amp;AX378&amp;AV378&amp;AT378&amp;AR378&amp;AP378&amp;AN378&amp;AK378&amp;AI378&amp;AG378&amp;AE378&amp;AC378&amp;AA378&amp;Y378&amp;#REF!&amp;U378&amp;S378&amp;Q378&amp;O378&amp;M378&amp;K378&amp;I378&lt;&gt;"","Yes","No")</f>
        <v>#REF!</v>
      </c>
    </row>
    <row r="379" spans="1:53" x14ac:dyDescent="0.15">
      <c r="A379" s="9" t="s">
        <v>176</v>
      </c>
      <c r="B379" s="9" t="s">
        <v>177</v>
      </c>
      <c r="C379" s="10" t="s">
        <v>88</v>
      </c>
      <c r="D379" s="11">
        <v>5502379</v>
      </c>
      <c r="E379" s="12">
        <v>402</v>
      </c>
      <c r="F379" s="13">
        <v>284</v>
      </c>
      <c r="G379" s="14"/>
      <c r="H379" s="15">
        <v>4632</v>
      </c>
      <c r="I379" s="15"/>
      <c r="J379" s="15">
        <v>1250542</v>
      </c>
      <c r="K379" s="15"/>
      <c r="L379" s="15">
        <v>0</v>
      </c>
      <c r="M379" s="15"/>
      <c r="N379" s="15">
        <v>0</v>
      </c>
      <c r="O379" s="15"/>
      <c r="P379" s="15">
        <v>0</v>
      </c>
      <c r="Q379" s="15"/>
      <c r="R379" s="15">
        <v>529125</v>
      </c>
      <c r="S379" s="15"/>
      <c r="T379" s="15">
        <v>0</v>
      </c>
      <c r="U379" s="15"/>
      <c r="V379" s="12">
        <v>0</v>
      </c>
      <c r="X379" s="17">
        <v>0</v>
      </c>
      <c r="Z379" s="17">
        <v>9643543</v>
      </c>
      <c r="AB379" s="17">
        <v>0</v>
      </c>
      <c r="AD379" s="17">
        <v>0</v>
      </c>
      <c r="AF379" s="17">
        <v>2479264</v>
      </c>
      <c r="AH379" s="17">
        <v>0</v>
      </c>
      <c r="AJ379" s="17">
        <v>0</v>
      </c>
      <c r="AM379" s="20">
        <v>0</v>
      </c>
      <c r="AO379" s="20">
        <v>7.7115</v>
      </c>
      <c r="AS379" s="20">
        <v>0</v>
      </c>
      <c r="BA379" s="18" t="e">
        <f>IF(AZ379&amp;AX379&amp;AV379&amp;AT379&amp;AR379&amp;AP379&amp;AN379&amp;AK379&amp;AI379&amp;AG379&amp;AE379&amp;AC379&amp;AA379&amp;Y379&amp;#REF!&amp;U379&amp;S379&amp;Q379&amp;O379&amp;M379&amp;K379&amp;I379&lt;&gt;"","Yes","No")</f>
        <v>#REF!</v>
      </c>
    </row>
    <row r="380" spans="1:53" x14ac:dyDescent="0.15">
      <c r="A380" s="9" t="s">
        <v>176</v>
      </c>
      <c r="B380" s="9" t="s">
        <v>177</v>
      </c>
      <c r="C380" s="10" t="s">
        <v>88</v>
      </c>
      <c r="D380" s="11">
        <v>5502379</v>
      </c>
      <c r="E380" s="12">
        <v>402</v>
      </c>
      <c r="F380" s="13">
        <v>118</v>
      </c>
      <c r="G380" s="14"/>
      <c r="H380" s="15">
        <v>1786375</v>
      </c>
      <c r="I380" s="15"/>
      <c r="J380" s="15">
        <v>0</v>
      </c>
      <c r="K380" s="15"/>
      <c r="L380" s="15">
        <v>0</v>
      </c>
      <c r="M380" s="15"/>
      <c r="N380" s="15">
        <v>0</v>
      </c>
      <c r="O380" s="15"/>
      <c r="P380" s="15">
        <v>0</v>
      </c>
      <c r="Q380" s="15"/>
      <c r="R380" s="15">
        <v>0</v>
      </c>
      <c r="S380" s="15"/>
      <c r="T380" s="15">
        <v>0</v>
      </c>
      <c r="U380" s="15"/>
      <c r="V380" s="12">
        <v>0</v>
      </c>
      <c r="X380" s="17">
        <v>8135406</v>
      </c>
      <c r="Z380" s="17">
        <v>0</v>
      </c>
      <c r="AB380" s="17">
        <v>0</v>
      </c>
      <c r="AD380" s="17">
        <v>0</v>
      </c>
      <c r="AF380" s="17">
        <v>0</v>
      </c>
      <c r="AH380" s="17">
        <v>0</v>
      </c>
      <c r="AJ380" s="17">
        <v>0</v>
      </c>
      <c r="AM380" s="20">
        <v>4.5541</v>
      </c>
      <c r="BA380" s="18" t="e">
        <f>IF(AZ380&amp;AX380&amp;AV380&amp;AT380&amp;AR380&amp;AP380&amp;AN380&amp;AK380&amp;AI380&amp;AG380&amp;AE380&amp;AC380&amp;AA380&amp;Y380&amp;#REF!&amp;U380&amp;S380&amp;Q380&amp;O380&amp;M380&amp;K380&amp;I380&lt;&gt;"","Yes","No")</f>
        <v>#REF!</v>
      </c>
    </row>
    <row r="381" spans="1:53" x14ac:dyDescent="0.15">
      <c r="A381" s="9" t="s">
        <v>942</v>
      </c>
      <c r="B381" s="9" t="s">
        <v>237</v>
      </c>
      <c r="C381" s="10" t="s">
        <v>124</v>
      </c>
      <c r="D381" s="11">
        <v>95779</v>
      </c>
      <c r="E381" s="12">
        <v>18</v>
      </c>
      <c r="F381" s="13">
        <v>5</v>
      </c>
      <c r="G381" s="14"/>
      <c r="H381" s="15">
        <v>0</v>
      </c>
      <c r="I381" s="15"/>
      <c r="J381" s="15">
        <v>733</v>
      </c>
      <c r="K381" s="15"/>
      <c r="L381" s="15">
        <v>0</v>
      </c>
      <c r="M381" s="15"/>
      <c r="N381" s="15">
        <v>24492</v>
      </c>
      <c r="O381" s="15"/>
      <c r="P381" s="15">
        <v>0</v>
      </c>
      <c r="Q381" s="15"/>
      <c r="R381" s="15">
        <v>0</v>
      </c>
      <c r="S381" s="15"/>
      <c r="T381" s="15">
        <v>0</v>
      </c>
      <c r="U381" s="15"/>
      <c r="V381" s="12">
        <v>0</v>
      </c>
      <c r="X381" s="17">
        <v>0</v>
      </c>
      <c r="Z381" s="17">
        <v>12311</v>
      </c>
      <c r="AB381" s="17">
        <v>0</v>
      </c>
      <c r="AD381" s="17">
        <v>150964</v>
      </c>
      <c r="AF381" s="17">
        <v>0</v>
      </c>
      <c r="AH381" s="17">
        <v>0</v>
      </c>
      <c r="AJ381" s="17">
        <v>0</v>
      </c>
      <c r="AO381" s="20">
        <v>16.795400000000001</v>
      </c>
      <c r="BA381" s="18" t="e">
        <f>IF(AZ381&amp;AX381&amp;AV381&amp;AT381&amp;AR381&amp;AP381&amp;AN381&amp;AK381&amp;AI381&amp;AG381&amp;AE381&amp;AC381&amp;AA381&amp;Y381&amp;#REF!&amp;U381&amp;S381&amp;Q381&amp;O381&amp;M381&amp;K381&amp;I381&lt;&gt;"","Yes","No")</f>
        <v>#REF!</v>
      </c>
    </row>
    <row r="382" spans="1:53" x14ac:dyDescent="0.15">
      <c r="A382" s="9" t="s">
        <v>942</v>
      </c>
      <c r="B382" s="9" t="s">
        <v>237</v>
      </c>
      <c r="C382" s="10" t="s">
        <v>124</v>
      </c>
      <c r="D382" s="11">
        <v>95779</v>
      </c>
      <c r="E382" s="12">
        <v>18</v>
      </c>
      <c r="F382" s="13">
        <v>13</v>
      </c>
      <c r="G382" s="14"/>
      <c r="H382" s="15">
        <v>64501</v>
      </c>
      <c r="I382" s="15"/>
      <c r="J382" s="15">
        <v>0</v>
      </c>
      <c r="K382" s="15"/>
      <c r="L382" s="15">
        <v>0</v>
      </c>
      <c r="M382" s="15"/>
      <c r="N382" s="15">
        <v>80544</v>
      </c>
      <c r="O382" s="15"/>
      <c r="P382" s="15">
        <v>4605</v>
      </c>
      <c r="Q382" s="15"/>
      <c r="R382" s="15">
        <v>0</v>
      </c>
      <c r="S382" s="15"/>
      <c r="T382" s="15">
        <v>0</v>
      </c>
      <c r="U382" s="15"/>
      <c r="V382" s="12">
        <v>0</v>
      </c>
      <c r="X382" s="17">
        <v>268437</v>
      </c>
      <c r="Z382" s="17">
        <v>0</v>
      </c>
      <c r="AB382" s="17">
        <v>0</v>
      </c>
      <c r="AD382" s="17">
        <v>400063</v>
      </c>
      <c r="AF382" s="17">
        <v>0</v>
      </c>
      <c r="AH382" s="17">
        <v>0</v>
      </c>
      <c r="AJ382" s="17">
        <v>0</v>
      </c>
      <c r="AM382" s="20">
        <v>4.1616999999999997</v>
      </c>
      <c r="BA382" s="18" t="e">
        <f>IF(AZ382&amp;AX382&amp;AV382&amp;AT382&amp;AR382&amp;AP382&amp;AN382&amp;AK382&amp;AI382&amp;AG382&amp;AE382&amp;AC382&amp;AA382&amp;Y382&amp;#REF!&amp;U382&amp;S382&amp;Q382&amp;O382&amp;M382&amp;K382&amp;I382&lt;&gt;"","Yes","No")</f>
        <v>#REF!</v>
      </c>
    </row>
    <row r="383" spans="1:53" x14ac:dyDescent="0.15">
      <c r="A383" s="9" t="s">
        <v>555</v>
      </c>
      <c r="B383" s="9" t="s">
        <v>556</v>
      </c>
      <c r="C383" s="10" t="s">
        <v>124</v>
      </c>
      <c r="D383" s="11">
        <v>128754</v>
      </c>
      <c r="E383" s="12">
        <v>63</v>
      </c>
      <c r="F383" s="13">
        <v>8</v>
      </c>
      <c r="G383" s="14"/>
      <c r="H383" s="15">
        <v>0</v>
      </c>
      <c r="I383" s="15"/>
      <c r="J383" s="15">
        <v>7597</v>
      </c>
      <c r="K383" s="15"/>
      <c r="L383" s="15">
        <v>0</v>
      </c>
      <c r="M383" s="15"/>
      <c r="N383" s="15">
        <v>0</v>
      </c>
      <c r="O383" s="15"/>
      <c r="P383" s="15">
        <v>0</v>
      </c>
      <c r="Q383" s="15"/>
      <c r="R383" s="15">
        <v>0</v>
      </c>
      <c r="S383" s="15"/>
      <c r="T383" s="15">
        <v>0</v>
      </c>
      <c r="U383" s="15"/>
      <c r="V383" s="12">
        <v>1202</v>
      </c>
      <c r="X383" s="17">
        <v>0</v>
      </c>
      <c r="Z383" s="17">
        <v>41090</v>
      </c>
      <c r="AB383" s="17">
        <v>0</v>
      </c>
      <c r="AD383" s="17">
        <v>0</v>
      </c>
      <c r="AF383" s="17">
        <v>0</v>
      </c>
      <c r="AH383" s="17">
        <v>0</v>
      </c>
      <c r="AJ383" s="17">
        <v>4556</v>
      </c>
      <c r="AO383" s="20">
        <v>5.4086999999999996</v>
      </c>
      <c r="AY383" s="20">
        <v>3.7902999999999998</v>
      </c>
      <c r="BA383" s="18" t="e">
        <f>IF(AZ383&amp;AX383&amp;AV383&amp;AT383&amp;AR383&amp;AP383&amp;AN383&amp;AK383&amp;AI383&amp;AG383&amp;AE383&amp;AC383&amp;AA383&amp;Y383&amp;#REF!&amp;U383&amp;S383&amp;Q383&amp;O383&amp;M383&amp;K383&amp;I383&lt;&gt;"","Yes","No")</f>
        <v>#REF!</v>
      </c>
    </row>
    <row r="384" spans="1:53" x14ac:dyDescent="0.15">
      <c r="A384" s="9" t="s">
        <v>555</v>
      </c>
      <c r="B384" s="9" t="s">
        <v>556</v>
      </c>
      <c r="C384" s="10" t="s">
        <v>124</v>
      </c>
      <c r="D384" s="11">
        <v>128754</v>
      </c>
      <c r="E384" s="12">
        <v>63</v>
      </c>
      <c r="F384" s="13">
        <v>55</v>
      </c>
      <c r="G384" s="14"/>
      <c r="H384" s="15">
        <v>325484</v>
      </c>
      <c r="I384" s="15"/>
      <c r="J384" s="15">
        <v>0</v>
      </c>
      <c r="K384" s="15"/>
      <c r="L384" s="15">
        <v>0</v>
      </c>
      <c r="M384" s="15"/>
      <c r="N384" s="15">
        <v>0</v>
      </c>
      <c r="O384" s="15"/>
      <c r="P384" s="15">
        <v>0</v>
      </c>
      <c r="Q384" s="15"/>
      <c r="R384" s="15">
        <v>0</v>
      </c>
      <c r="S384" s="15"/>
      <c r="T384" s="15">
        <v>0</v>
      </c>
      <c r="U384" s="15"/>
      <c r="V384" s="12">
        <v>0</v>
      </c>
      <c r="X384" s="17">
        <v>536343</v>
      </c>
      <c r="Z384" s="17">
        <v>0</v>
      </c>
      <c r="AB384" s="17">
        <v>0</v>
      </c>
      <c r="AD384" s="17">
        <v>0</v>
      </c>
      <c r="AF384" s="17">
        <v>0</v>
      </c>
      <c r="AH384" s="17">
        <v>0</v>
      </c>
      <c r="AJ384" s="17">
        <v>0</v>
      </c>
      <c r="AM384" s="20">
        <v>1.6477999999999999</v>
      </c>
      <c r="BA384" s="18" t="e">
        <f>IF(AZ384&amp;AX384&amp;AV384&amp;AT384&amp;AR384&amp;AP384&amp;AN384&amp;AK384&amp;AI384&amp;AG384&amp;AE384&amp;AC384&amp;AA384&amp;Y384&amp;#REF!&amp;U384&amp;S384&amp;Q384&amp;O384&amp;M384&amp;K384&amp;I384&lt;&gt;"","Yes","No")</f>
        <v>#REF!</v>
      </c>
    </row>
    <row r="385" spans="1:53" x14ac:dyDescent="0.15">
      <c r="A385" s="9" t="s">
        <v>890</v>
      </c>
      <c r="B385" s="9" t="s">
        <v>556</v>
      </c>
      <c r="C385" s="10" t="s">
        <v>124</v>
      </c>
      <c r="D385" s="11">
        <v>128754</v>
      </c>
      <c r="E385" s="12">
        <v>24</v>
      </c>
      <c r="F385" s="13">
        <v>3</v>
      </c>
      <c r="G385" s="14"/>
      <c r="H385" s="15">
        <v>3879</v>
      </c>
      <c r="I385" s="15"/>
      <c r="J385" s="15">
        <v>11136</v>
      </c>
      <c r="K385" s="15"/>
      <c r="L385" s="15">
        <v>0</v>
      </c>
      <c r="M385" s="15"/>
      <c r="N385" s="15">
        <v>0</v>
      </c>
      <c r="O385" s="15"/>
      <c r="P385" s="15">
        <v>0</v>
      </c>
      <c r="Q385" s="15"/>
      <c r="R385" s="15">
        <v>0</v>
      </c>
      <c r="S385" s="15"/>
      <c r="T385" s="15">
        <v>0</v>
      </c>
      <c r="U385" s="15"/>
      <c r="V385" s="12">
        <v>0</v>
      </c>
      <c r="X385" s="17">
        <v>0</v>
      </c>
      <c r="Z385" s="17">
        <v>55647</v>
      </c>
      <c r="AB385" s="17">
        <v>0</v>
      </c>
      <c r="AD385" s="17">
        <v>0</v>
      </c>
      <c r="AF385" s="17">
        <v>0</v>
      </c>
      <c r="AH385" s="17">
        <v>0</v>
      </c>
      <c r="AJ385" s="17">
        <v>0</v>
      </c>
      <c r="AM385" s="20">
        <v>0</v>
      </c>
      <c r="AO385" s="20">
        <v>4.9969999999999999</v>
      </c>
      <c r="BA385" s="18" t="e">
        <f>IF(AZ385&amp;AX385&amp;AV385&amp;AT385&amp;AR385&amp;AP385&amp;AN385&amp;AK385&amp;AI385&amp;AG385&amp;AE385&amp;AC385&amp;AA385&amp;Y385&amp;#REF!&amp;U385&amp;S385&amp;Q385&amp;O385&amp;M385&amp;K385&amp;I385&lt;&gt;"","Yes","No")</f>
        <v>#REF!</v>
      </c>
    </row>
    <row r="386" spans="1:53" x14ac:dyDescent="0.15">
      <c r="A386" s="9" t="s">
        <v>890</v>
      </c>
      <c r="B386" s="9" t="s">
        <v>556</v>
      </c>
      <c r="C386" s="10" t="s">
        <v>124</v>
      </c>
      <c r="D386" s="11">
        <v>128754</v>
      </c>
      <c r="E386" s="12">
        <v>24</v>
      </c>
      <c r="F386" s="13">
        <v>21</v>
      </c>
      <c r="G386" s="14"/>
      <c r="H386" s="15">
        <v>239466</v>
      </c>
      <c r="I386" s="15"/>
      <c r="J386" s="15">
        <v>0</v>
      </c>
      <c r="K386" s="15"/>
      <c r="L386" s="15">
        <v>0</v>
      </c>
      <c r="M386" s="15"/>
      <c r="N386" s="15">
        <v>0</v>
      </c>
      <c r="O386" s="15"/>
      <c r="P386" s="15">
        <v>0</v>
      </c>
      <c r="Q386" s="15"/>
      <c r="R386" s="15">
        <v>0</v>
      </c>
      <c r="S386" s="15"/>
      <c r="T386" s="15">
        <v>0</v>
      </c>
      <c r="U386" s="15"/>
      <c r="V386" s="12">
        <v>0</v>
      </c>
      <c r="X386" s="17">
        <v>1031941</v>
      </c>
      <c r="Z386" s="17">
        <v>0</v>
      </c>
      <c r="AB386" s="17">
        <v>0</v>
      </c>
      <c r="AD386" s="17">
        <v>0</v>
      </c>
      <c r="AF386" s="17">
        <v>0</v>
      </c>
      <c r="AH386" s="17">
        <v>0</v>
      </c>
      <c r="AJ386" s="17">
        <v>0</v>
      </c>
      <c r="AM386" s="20">
        <v>4.3093000000000004</v>
      </c>
      <c r="BA386" s="18" t="e">
        <f>IF(AZ386&amp;AX386&amp;AV386&amp;AT386&amp;AR386&amp;AP386&amp;AN386&amp;AK386&amp;AI386&amp;AG386&amp;AE386&amp;AC386&amp;AA386&amp;Y386&amp;#REF!&amp;U386&amp;S386&amp;Q386&amp;O386&amp;M386&amp;K386&amp;I386&lt;&gt;"","Yes","No")</f>
        <v>#REF!</v>
      </c>
    </row>
    <row r="387" spans="1:53" x14ac:dyDescent="0.15">
      <c r="A387" s="9" t="s">
        <v>122</v>
      </c>
      <c r="B387" s="9" t="s">
        <v>123</v>
      </c>
      <c r="C387" s="10" t="s">
        <v>124</v>
      </c>
      <c r="D387" s="11">
        <v>4515419</v>
      </c>
      <c r="E387" s="12">
        <v>831</v>
      </c>
      <c r="F387" s="13">
        <v>448</v>
      </c>
      <c r="G387" s="14"/>
      <c r="H387" s="15">
        <v>5567642</v>
      </c>
      <c r="I387" s="15"/>
      <c r="J387" s="15">
        <v>0</v>
      </c>
      <c r="K387" s="15"/>
      <c r="L387" s="15">
        <v>0</v>
      </c>
      <c r="M387" s="15"/>
      <c r="N387" s="15">
        <v>2424819</v>
      </c>
      <c r="O387" s="15"/>
      <c r="P387" s="15">
        <v>0</v>
      </c>
      <c r="Q387" s="15"/>
      <c r="R387" s="15">
        <v>0</v>
      </c>
      <c r="S387" s="15"/>
      <c r="T387" s="15">
        <v>0</v>
      </c>
      <c r="U387" s="15"/>
      <c r="V387" s="12">
        <v>0</v>
      </c>
      <c r="X387" s="17">
        <v>9830151</v>
      </c>
      <c r="Z387" s="17">
        <v>0</v>
      </c>
      <c r="AB387" s="17">
        <v>0</v>
      </c>
      <c r="AD387" s="17">
        <v>19475538</v>
      </c>
      <c r="AF387" s="17">
        <v>0</v>
      </c>
      <c r="AH387" s="17">
        <v>0</v>
      </c>
      <c r="AJ387" s="17">
        <v>0</v>
      </c>
      <c r="AM387" s="20">
        <v>1.7656000000000001</v>
      </c>
      <c r="BA387" s="18" t="e">
        <f>IF(AZ387&amp;AX387&amp;AV387&amp;AT387&amp;AR387&amp;AP387&amp;AN387&amp;AK387&amp;AI387&amp;AG387&amp;AE387&amp;AC387&amp;AA387&amp;Y387&amp;#REF!&amp;U387&amp;S387&amp;Q387&amp;O387&amp;M387&amp;K387&amp;I387&lt;&gt;"","Yes","No")</f>
        <v>#REF!</v>
      </c>
    </row>
    <row r="388" spans="1:53" x14ac:dyDescent="0.15">
      <c r="A388" s="9" t="s">
        <v>122</v>
      </c>
      <c r="B388" s="9" t="s">
        <v>123</v>
      </c>
      <c r="C388" s="10" t="s">
        <v>124</v>
      </c>
      <c r="D388" s="11">
        <v>4515419</v>
      </c>
      <c r="E388" s="12">
        <v>831</v>
      </c>
      <c r="F388" s="13">
        <v>212</v>
      </c>
      <c r="G388" s="14"/>
      <c r="H388" s="15">
        <v>0</v>
      </c>
      <c r="I388" s="15"/>
      <c r="J388" s="15">
        <v>0</v>
      </c>
      <c r="K388" s="15"/>
      <c r="L388" s="15">
        <v>0</v>
      </c>
      <c r="M388" s="15"/>
      <c r="N388" s="15">
        <v>0</v>
      </c>
      <c r="O388" s="15"/>
      <c r="P388" s="15">
        <v>0</v>
      </c>
      <c r="Q388" s="15"/>
      <c r="R388" s="15">
        <v>0</v>
      </c>
      <c r="S388" s="15"/>
      <c r="T388" s="15">
        <v>90334566</v>
      </c>
      <c r="U388" s="15"/>
      <c r="V388" s="12">
        <v>0</v>
      </c>
      <c r="X388" s="17">
        <v>0</v>
      </c>
      <c r="Z388" s="17">
        <v>0</v>
      </c>
      <c r="AB388" s="17">
        <v>0</v>
      </c>
      <c r="AD388" s="17">
        <v>0</v>
      </c>
      <c r="AF388" s="17">
        <v>0</v>
      </c>
      <c r="AH388" s="17">
        <v>23255862</v>
      </c>
      <c r="AJ388" s="17">
        <v>0</v>
      </c>
      <c r="AW388" s="20">
        <v>0.25740000000000002</v>
      </c>
      <c r="BA388" s="18" t="e">
        <f>IF(AZ388&amp;AX388&amp;AV388&amp;AT388&amp;AR388&amp;AP388&amp;AN388&amp;AK388&amp;AI388&amp;AG388&amp;AE388&amp;AC388&amp;AA388&amp;Y388&amp;#REF!&amp;U388&amp;S388&amp;Q388&amp;O388&amp;M388&amp;K388&amp;I388&lt;&gt;"","Yes","No")</f>
        <v>#REF!</v>
      </c>
    </row>
    <row r="389" spans="1:53" x14ac:dyDescent="0.15">
      <c r="A389" s="9" t="s">
        <v>122</v>
      </c>
      <c r="B389" s="9" t="s">
        <v>123</v>
      </c>
      <c r="C389" s="10" t="s">
        <v>124</v>
      </c>
      <c r="D389" s="11">
        <v>4515419</v>
      </c>
      <c r="E389" s="12">
        <v>831</v>
      </c>
      <c r="F389" s="13">
        <v>2</v>
      </c>
      <c r="G389" s="14"/>
      <c r="H389" s="15">
        <v>0</v>
      </c>
      <c r="I389" s="15"/>
      <c r="J389" s="15">
        <v>0</v>
      </c>
      <c r="K389" s="15"/>
      <c r="L389" s="15">
        <v>0</v>
      </c>
      <c r="M389" s="15"/>
      <c r="N389" s="15">
        <v>0</v>
      </c>
      <c r="O389" s="15"/>
      <c r="P389" s="15">
        <v>0</v>
      </c>
      <c r="Q389" s="15"/>
      <c r="R389" s="15">
        <v>0</v>
      </c>
      <c r="S389" s="15"/>
      <c r="T389" s="15">
        <v>698124</v>
      </c>
      <c r="U389" s="15"/>
      <c r="V389" s="12">
        <v>0</v>
      </c>
      <c r="X389" s="17">
        <v>0</v>
      </c>
      <c r="Z389" s="17">
        <v>0</v>
      </c>
      <c r="AB389" s="17">
        <v>0</v>
      </c>
      <c r="AD389" s="17">
        <v>0</v>
      </c>
      <c r="AF389" s="17">
        <v>0</v>
      </c>
      <c r="AH389" s="17">
        <v>61445</v>
      </c>
      <c r="AJ389" s="17">
        <v>0</v>
      </c>
      <c r="AW389" s="20">
        <v>8.7999999999999995E-2</v>
      </c>
      <c r="BA389" s="18" t="e">
        <f>IF(AZ389&amp;AX389&amp;AV389&amp;AT389&amp;AR389&amp;AP389&amp;AN389&amp;AK389&amp;AI389&amp;AG389&amp;AE389&amp;AC389&amp;AA389&amp;Y389&amp;#REF!&amp;U389&amp;S389&amp;Q389&amp;O389&amp;M389&amp;K389&amp;I389&lt;&gt;"","Yes","No")</f>
        <v>#REF!</v>
      </c>
    </row>
    <row r="390" spans="1:53" x14ac:dyDescent="0.15">
      <c r="A390" s="9" t="s">
        <v>122</v>
      </c>
      <c r="B390" s="9" t="s">
        <v>123</v>
      </c>
      <c r="C390" s="10" t="s">
        <v>124</v>
      </c>
      <c r="D390" s="11">
        <v>4515419</v>
      </c>
      <c r="E390" s="12">
        <v>831</v>
      </c>
      <c r="F390" s="13">
        <v>169</v>
      </c>
      <c r="G390" s="14"/>
      <c r="H390" s="15">
        <v>134069</v>
      </c>
      <c r="I390" s="15"/>
      <c r="J390" s="15">
        <v>1330144</v>
      </c>
      <c r="K390" s="15"/>
      <c r="L390" s="15">
        <v>0</v>
      </c>
      <c r="M390" s="15"/>
      <c r="N390" s="15">
        <v>0</v>
      </c>
      <c r="O390" s="15"/>
      <c r="P390" s="15">
        <v>0</v>
      </c>
      <c r="Q390" s="15"/>
      <c r="R390" s="15">
        <v>0</v>
      </c>
      <c r="S390" s="15"/>
      <c r="T390" s="15">
        <v>0</v>
      </c>
      <c r="U390" s="15"/>
      <c r="V390" s="12">
        <v>0</v>
      </c>
      <c r="X390" s="17">
        <v>0</v>
      </c>
      <c r="Z390" s="17">
        <v>10418383</v>
      </c>
      <c r="AB390" s="17">
        <v>0</v>
      </c>
      <c r="AD390" s="17">
        <v>0</v>
      </c>
      <c r="AF390" s="17">
        <v>0</v>
      </c>
      <c r="AH390" s="17">
        <v>0</v>
      </c>
      <c r="AJ390" s="17">
        <v>0</v>
      </c>
      <c r="AM390" s="20">
        <v>0</v>
      </c>
      <c r="AO390" s="20">
        <v>7.8324999999999996</v>
      </c>
      <c r="BA390" s="18" t="e">
        <f>IF(AZ390&amp;AX390&amp;AV390&amp;AT390&amp;AR390&amp;AP390&amp;AN390&amp;AK390&amp;AI390&amp;AG390&amp;AE390&amp;AC390&amp;AA390&amp;Y390&amp;#REF!&amp;U390&amp;S390&amp;Q390&amp;O390&amp;M390&amp;K390&amp;I390&lt;&gt;"","Yes","No")</f>
        <v>#REF!</v>
      </c>
    </row>
    <row r="391" spans="1:53" x14ac:dyDescent="0.15">
      <c r="A391" s="9" t="s">
        <v>179</v>
      </c>
      <c r="B391" s="9" t="s">
        <v>123</v>
      </c>
      <c r="C391" s="10" t="s">
        <v>124</v>
      </c>
      <c r="D391" s="11">
        <v>4515419</v>
      </c>
      <c r="E391" s="12">
        <v>397</v>
      </c>
      <c r="F391" s="13">
        <v>264</v>
      </c>
      <c r="G391" s="14"/>
      <c r="H391" s="15">
        <v>0</v>
      </c>
      <c r="I391" s="15"/>
      <c r="J391" s="15">
        <v>295814</v>
      </c>
      <c r="K391" s="15"/>
      <c r="L391" s="15">
        <v>0</v>
      </c>
      <c r="M391" s="15"/>
      <c r="N391" s="15">
        <v>0</v>
      </c>
      <c r="O391" s="15"/>
      <c r="P391" s="15">
        <v>0</v>
      </c>
      <c r="Q391" s="15"/>
      <c r="R391" s="15">
        <v>0</v>
      </c>
      <c r="S391" s="15"/>
      <c r="T391" s="15">
        <v>0</v>
      </c>
      <c r="U391" s="15"/>
      <c r="V391" s="12">
        <v>0</v>
      </c>
      <c r="X391" s="17">
        <v>0</v>
      </c>
      <c r="Z391" s="17">
        <v>5260637</v>
      </c>
      <c r="AB391" s="17">
        <v>0</v>
      </c>
      <c r="AD391" s="17">
        <v>0</v>
      </c>
      <c r="AF391" s="17">
        <v>0</v>
      </c>
      <c r="AH391" s="17">
        <v>0</v>
      </c>
      <c r="AJ391" s="17">
        <v>0</v>
      </c>
      <c r="AO391" s="20">
        <v>17.7836</v>
      </c>
      <c r="BA391" s="18" t="e">
        <f>IF(AZ391&amp;AX391&amp;AV391&amp;AT391&amp;AR391&amp;AP391&amp;AN391&amp;AK391&amp;AI391&amp;AG391&amp;AE391&amp;AC391&amp;AA391&amp;Y391&amp;#REF!&amp;U391&amp;S391&amp;Q391&amp;O391&amp;M391&amp;K391&amp;I391&lt;&gt;"","Yes","No")</f>
        <v>#REF!</v>
      </c>
    </row>
    <row r="392" spans="1:53" x14ac:dyDescent="0.15">
      <c r="A392" s="9" t="s">
        <v>179</v>
      </c>
      <c r="B392" s="9" t="s">
        <v>123</v>
      </c>
      <c r="C392" s="10" t="s">
        <v>124</v>
      </c>
      <c r="D392" s="11">
        <v>4515419</v>
      </c>
      <c r="E392" s="12">
        <v>397</v>
      </c>
      <c r="F392" s="13">
        <v>133</v>
      </c>
      <c r="G392" s="14"/>
      <c r="H392" s="15">
        <v>1363426</v>
      </c>
      <c r="I392" s="15"/>
      <c r="J392" s="15">
        <v>0</v>
      </c>
      <c r="K392" s="15"/>
      <c r="L392" s="15">
        <v>0</v>
      </c>
      <c r="M392" s="15"/>
      <c r="N392" s="15">
        <v>0</v>
      </c>
      <c r="O392" s="15"/>
      <c r="P392" s="15">
        <v>0</v>
      </c>
      <c r="Q392" s="15"/>
      <c r="R392" s="15">
        <v>0</v>
      </c>
      <c r="S392" s="15"/>
      <c r="T392" s="15">
        <v>0</v>
      </c>
      <c r="U392" s="15"/>
      <c r="V392" s="12">
        <v>0</v>
      </c>
      <c r="X392" s="17">
        <v>5996376</v>
      </c>
      <c r="Z392" s="17">
        <v>0</v>
      </c>
      <c r="AB392" s="17">
        <v>0</v>
      </c>
      <c r="AD392" s="17">
        <v>0</v>
      </c>
      <c r="AF392" s="17">
        <v>0</v>
      </c>
      <c r="AH392" s="17">
        <v>0</v>
      </c>
      <c r="AJ392" s="17">
        <v>0</v>
      </c>
      <c r="AM392" s="20">
        <v>4.3979999999999997</v>
      </c>
      <c r="BA392" s="18" t="e">
        <f>IF(AZ392&amp;AX392&amp;AV392&amp;AT392&amp;AR392&amp;AP392&amp;AN392&amp;AK392&amp;AI392&amp;AG392&amp;AE392&amp;AC392&amp;AA392&amp;Y392&amp;#REF!&amp;U392&amp;S392&amp;Q392&amp;O392&amp;M392&amp;K392&amp;I392&lt;&gt;"","Yes","No")</f>
        <v>#REF!</v>
      </c>
    </row>
    <row r="393" spans="1:53" x14ac:dyDescent="0.15">
      <c r="A393" s="9" t="s">
        <v>931</v>
      </c>
      <c r="B393" s="9" t="s">
        <v>932</v>
      </c>
      <c r="C393" s="10" t="s">
        <v>124</v>
      </c>
      <c r="D393" s="11">
        <v>386787</v>
      </c>
      <c r="E393" s="12">
        <v>19</v>
      </c>
      <c r="F393" s="13">
        <v>7</v>
      </c>
      <c r="G393" s="14"/>
      <c r="H393" s="15">
        <v>24621</v>
      </c>
      <c r="I393" s="15"/>
      <c r="J393" s="15">
        <v>0</v>
      </c>
      <c r="K393" s="15"/>
      <c r="L393" s="15">
        <v>0</v>
      </c>
      <c r="M393" s="15"/>
      <c r="N393" s="15">
        <v>0</v>
      </c>
      <c r="O393" s="15"/>
      <c r="P393" s="15">
        <v>0</v>
      </c>
      <c r="Q393" s="15"/>
      <c r="R393" s="15">
        <v>0</v>
      </c>
      <c r="S393" s="15"/>
      <c r="T393" s="15">
        <v>0</v>
      </c>
      <c r="U393" s="15"/>
      <c r="V393" s="12">
        <v>0</v>
      </c>
      <c r="X393" s="17">
        <v>198051</v>
      </c>
      <c r="Z393" s="17">
        <v>0</v>
      </c>
      <c r="AB393" s="17">
        <v>0</v>
      </c>
      <c r="AD393" s="17">
        <v>0</v>
      </c>
      <c r="AF393" s="17">
        <v>0</v>
      </c>
      <c r="AH393" s="17">
        <v>0</v>
      </c>
      <c r="AJ393" s="17">
        <v>0</v>
      </c>
      <c r="AM393" s="20">
        <v>8.0440000000000005</v>
      </c>
      <c r="BA393" s="18" t="e">
        <f>IF(AZ393&amp;AX393&amp;AV393&amp;AT393&amp;AR393&amp;AP393&amp;AN393&amp;AK393&amp;AI393&amp;AG393&amp;AE393&amp;AC393&amp;AA393&amp;Y393&amp;#REF!&amp;U393&amp;S393&amp;Q393&amp;O393&amp;M393&amp;K393&amp;I393&lt;&gt;"","Yes","No")</f>
        <v>#REF!</v>
      </c>
    </row>
    <row r="394" spans="1:53" x14ac:dyDescent="0.15">
      <c r="A394" s="9" t="s">
        <v>931</v>
      </c>
      <c r="B394" s="9" t="s">
        <v>932</v>
      </c>
      <c r="C394" s="10" t="s">
        <v>124</v>
      </c>
      <c r="D394" s="11">
        <v>386787</v>
      </c>
      <c r="E394" s="12">
        <v>19</v>
      </c>
      <c r="F394" s="13">
        <v>12</v>
      </c>
      <c r="G394" s="14"/>
      <c r="H394" s="15">
        <v>145195</v>
      </c>
      <c r="I394" s="15"/>
      <c r="J394" s="15">
        <v>0</v>
      </c>
      <c r="K394" s="15"/>
      <c r="L394" s="15">
        <v>0</v>
      </c>
      <c r="M394" s="15"/>
      <c r="N394" s="15">
        <v>0</v>
      </c>
      <c r="O394" s="15"/>
      <c r="P394" s="15">
        <v>0</v>
      </c>
      <c r="Q394" s="15"/>
      <c r="R394" s="15">
        <v>0</v>
      </c>
      <c r="S394" s="15"/>
      <c r="T394" s="15">
        <v>0</v>
      </c>
      <c r="U394" s="15"/>
      <c r="V394" s="12">
        <v>0</v>
      </c>
      <c r="X394" s="17">
        <v>568236</v>
      </c>
      <c r="Z394" s="17">
        <v>0</v>
      </c>
      <c r="AB394" s="17">
        <v>0</v>
      </c>
      <c r="AD394" s="17">
        <v>0</v>
      </c>
      <c r="AF394" s="17">
        <v>0</v>
      </c>
      <c r="AH394" s="17">
        <v>0</v>
      </c>
      <c r="AJ394" s="17">
        <v>0</v>
      </c>
      <c r="AM394" s="20">
        <v>3.9136000000000002</v>
      </c>
      <c r="BA394" s="18" t="e">
        <f>IF(AZ394&amp;AX394&amp;AV394&amp;AT394&amp;AR394&amp;AP394&amp;AN394&amp;AK394&amp;AI394&amp;AG394&amp;AE394&amp;AC394&amp;AA394&amp;Y394&amp;#REF!&amp;U394&amp;S394&amp;Q394&amp;O394&amp;M394&amp;K394&amp;I394&lt;&gt;"","Yes","No")</f>
        <v>#REF!</v>
      </c>
    </row>
    <row r="395" spans="1:53" x14ac:dyDescent="0.15">
      <c r="A395" s="9" t="s">
        <v>593</v>
      </c>
      <c r="B395" s="9" t="s">
        <v>594</v>
      </c>
      <c r="C395" s="10" t="s">
        <v>124</v>
      </c>
      <c r="D395" s="11">
        <v>4515419</v>
      </c>
      <c r="E395" s="12">
        <v>56</v>
      </c>
      <c r="F395" s="13">
        <v>8</v>
      </c>
      <c r="G395" s="14"/>
      <c r="H395" s="15">
        <v>0</v>
      </c>
      <c r="I395" s="15"/>
      <c r="J395" s="15">
        <v>44598</v>
      </c>
      <c r="K395" s="15"/>
      <c r="L395" s="15">
        <v>0</v>
      </c>
      <c r="M395" s="15"/>
      <c r="N395" s="15">
        <v>0</v>
      </c>
      <c r="O395" s="15"/>
      <c r="P395" s="15">
        <v>0</v>
      </c>
      <c r="Q395" s="15"/>
      <c r="R395" s="15">
        <v>0</v>
      </c>
      <c r="S395" s="15"/>
      <c r="T395" s="15">
        <v>0</v>
      </c>
      <c r="U395" s="15"/>
      <c r="V395" s="12">
        <v>0</v>
      </c>
      <c r="X395" s="17">
        <v>0</v>
      </c>
      <c r="Z395" s="17">
        <v>282492</v>
      </c>
      <c r="AB395" s="17">
        <v>0</v>
      </c>
      <c r="AD395" s="17">
        <v>0</v>
      </c>
      <c r="AF395" s="17">
        <v>0</v>
      </c>
      <c r="AH395" s="17">
        <v>0</v>
      </c>
      <c r="AJ395" s="17">
        <v>0</v>
      </c>
      <c r="AO395" s="20">
        <v>6.3342000000000001</v>
      </c>
      <c r="BA395" s="18" t="e">
        <f>IF(AZ395&amp;AX395&amp;AV395&amp;AT395&amp;AR395&amp;AP395&amp;AN395&amp;AK395&amp;AI395&amp;AG395&amp;AE395&amp;AC395&amp;AA395&amp;Y395&amp;#REF!&amp;U395&amp;S395&amp;Q395&amp;O395&amp;M395&amp;K395&amp;I395&lt;&gt;"","Yes","No")</f>
        <v>#REF!</v>
      </c>
    </row>
    <row r="396" spans="1:53" x14ac:dyDescent="0.15">
      <c r="A396" s="9" t="s">
        <v>593</v>
      </c>
      <c r="B396" s="9" t="s">
        <v>594</v>
      </c>
      <c r="C396" s="10" t="s">
        <v>124</v>
      </c>
      <c r="D396" s="11">
        <v>4515419</v>
      </c>
      <c r="E396" s="12">
        <v>56</v>
      </c>
      <c r="F396" s="13">
        <v>5</v>
      </c>
      <c r="G396" s="14"/>
      <c r="H396" s="15">
        <v>0</v>
      </c>
      <c r="I396" s="15"/>
      <c r="J396" s="15">
        <v>10493</v>
      </c>
      <c r="K396" s="15"/>
      <c r="L396" s="15">
        <v>0</v>
      </c>
      <c r="M396" s="15"/>
      <c r="N396" s="15">
        <v>0</v>
      </c>
      <c r="O396" s="15"/>
      <c r="P396" s="15">
        <v>0</v>
      </c>
      <c r="Q396" s="15"/>
      <c r="R396" s="15">
        <v>0</v>
      </c>
      <c r="S396" s="15"/>
      <c r="T396" s="15">
        <v>0</v>
      </c>
      <c r="U396" s="15"/>
      <c r="V396" s="12">
        <v>0</v>
      </c>
      <c r="X396" s="17">
        <v>0</v>
      </c>
      <c r="Z396" s="17">
        <v>85829</v>
      </c>
      <c r="AB396" s="17">
        <v>0</v>
      </c>
      <c r="AD396" s="17">
        <v>0</v>
      </c>
      <c r="AF396" s="17">
        <v>0</v>
      </c>
      <c r="AH396" s="17">
        <v>0</v>
      </c>
      <c r="AJ396" s="17">
        <v>0</v>
      </c>
      <c r="AO396" s="20">
        <v>8.1796000000000006</v>
      </c>
      <c r="BA396" s="18" t="e">
        <f>IF(AZ396&amp;AX396&amp;AV396&amp;AT396&amp;AR396&amp;AP396&amp;AN396&amp;AK396&amp;AI396&amp;AG396&amp;AE396&amp;AC396&amp;AA396&amp;Y396&amp;#REF!&amp;U396&amp;S396&amp;Q396&amp;O396&amp;M396&amp;K396&amp;I396&lt;&gt;"","Yes","No")</f>
        <v>#REF!</v>
      </c>
    </row>
    <row r="397" spans="1:53" x14ac:dyDescent="0.15">
      <c r="A397" s="9" t="s">
        <v>593</v>
      </c>
      <c r="B397" s="9" t="s">
        <v>594</v>
      </c>
      <c r="C397" s="10" t="s">
        <v>124</v>
      </c>
      <c r="D397" s="11">
        <v>4515419</v>
      </c>
      <c r="E397" s="12">
        <v>56</v>
      </c>
      <c r="F397" s="13">
        <v>40</v>
      </c>
      <c r="G397" s="14"/>
      <c r="H397" s="15">
        <v>0</v>
      </c>
      <c r="I397" s="15"/>
      <c r="J397" s="15">
        <v>35881</v>
      </c>
      <c r="K397" s="15"/>
      <c r="L397" s="15">
        <v>0</v>
      </c>
      <c r="M397" s="15"/>
      <c r="N397" s="15">
        <v>0</v>
      </c>
      <c r="O397" s="15"/>
      <c r="P397" s="15">
        <v>0</v>
      </c>
      <c r="Q397" s="15"/>
      <c r="R397" s="15">
        <v>0</v>
      </c>
      <c r="S397" s="15"/>
      <c r="T397" s="15">
        <v>0</v>
      </c>
      <c r="U397" s="15"/>
      <c r="V397" s="12">
        <v>0</v>
      </c>
      <c r="X397" s="17">
        <v>0</v>
      </c>
      <c r="Z397" s="17">
        <v>532502</v>
      </c>
      <c r="AB397" s="17">
        <v>0</v>
      </c>
      <c r="AD397" s="17">
        <v>0</v>
      </c>
      <c r="AF397" s="17">
        <v>0</v>
      </c>
      <c r="AH397" s="17">
        <v>0</v>
      </c>
      <c r="AJ397" s="17">
        <v>0</v>
      </c>
      <c r="AO397" s="20">
        <v>14.8408</v>
      </c>
      <c r="BA397" s="18" t="e">
        <f>IF(AZ397&amp;AX397&amp;AV397&amp;AT397&amp;AR397&amp;AP397&amp;AN397&amp;AK397&amp;AI397&amp;AG397&amp;AE397&amp;AC397&amp;AA397&amp;Y397&amp;#REF!&amp;U397&amp;S397&amp;Q397&amp;O397&amp;M397&amp;K397&amp;I397&lt;&gt;"","Yes","No")</f>
        <v>#REF!</v>
      </c>
    </row>
    <row r="398" spans="1:53" x14ac:dyDescent="0.15">
      <c r="A398" s="9" t="s">
        <v>593</v>
      </c>
      <c r="B398" s="9" t="s">
        <v>594</v>
      </c>
      <c r="C398" s="10" t="s">
        <v>124</v>
      </c>
      <c r="D398" s="11">
        <v>4515419</v>
      </c>
      <c r="E398" s="12">
        <v>56</v>
      </c>
      <c r="F398" s="13">
        <v>3</v>
      </c>
      <c r="G398" s="14"/>
      <c r="H398" s="15">
        <v>0</v>
      </c>
      <c r="I398" s="15"/>
      <c r="J398" s="15">
        <v>2079</v>
      </c>
      <c r="K398" s="15"/>
      <c r="L398" s="15">
        <v>0</v>
      </c>
      <c r="M398" s="15"/>
      <c r="N398" s="15">
        <v>0</v>
      </c>
      <c r="O398" s="15"/>
      <c r="P398" s="15">
        <v>0</v>
      </c>
      <c r="Q398" s="15"/>
      <c r="R398" s="15">
        <v>0</v>
      </c>
      <c r="S398" s="15"/>
      <c r="T398" s="15">
        <v>0</v>
      </c>
      <c r="U398" s="15"/>
      <c r="V398" s="12">
        <v>0</v>
      </c>
      <c r="X398" s="17">
        <v>0</v>
      </c>
      <c r="Z398" s="17">
        <v>20817</v>
      </c>
      <c r="AB398" s="17">
        <v>0</v>
      </c>
      <c r="AD398" s="17">
        <v>0</v>
      </c>
      <c r="AF398" s="17">
        <v>0</v>
      </c>
      <c r="AH398" s="17">
        <v>0</v>
      </c>
      <c r="AJ398" s="17">
        <v>0</v>
      </c>
      <c r="AO398" s="20">
        <v>10.013</v>
      </c>
      <c r="BA398" s="18" t="e">
        <f>IF(AZ398&amp;AX398&amp;AV398&amp;AT398&amp;AR398&amp;AP398&amp;AN398&amp;AK398&amp;AI398&amp;AG398&amp;AE398&amp;AC398&amp;AA398&amp;Y398&amp;#REF!&amp;U398&amp;S398&amp;Q398&amp;O398&amp;M398&amp;K398&amp;I398&lt;&gt;"","Yes","No")</f>
        <v>#REF!</v>
      </c>
    </row>
    <row r="399" spans="1:53" x14ac:dyDescent="0.15">
      <c r="A399" s="9" t="s">
        <v>528</v>
      </c>
      <c r="B399" s="9" t="s">
        <v>529</v>
      </c>
      <c r="C399" s="10" t="s">
        <v>124</v>
      </c>
      <c r="D399" s="11">
        <v>4515419</v>
      </c>
      <c r="E399" s="12">
        <v>69</v>
      </c>
      <c r="F399" s="13">
        <v>31</v>
      </c>
      <c r="G399" s="14"/>
      <c r="H399" s="15">
        <v>386716</v>
      </c>
      <c r="I399" s="15"/>
      <c r="J399" s="15">
        <v>0</v>
      </c>
      <c r="K399" s="15"/>
      <c r="L399" s="15">
        <v>0</v>
      </c>
      <c r="M399" s="15"/>
      <c r="N399" s="15">
        <v>0</v>
      </c>
      <c r="O399" s="15"/>
      <c r="P399" s="15">
        <v>0</v>
      </c>
      <c r="Q399" s="15"/>
      <c r="R399" s="15">
        <v>0</v>
      </c>
      <c r="S399" s="15"/>
      <c r="T399" s="15">
        <v>0</v>
      </c>
      <c r="U399" s="15"/>
      <c r="V399" s="12">
        <v>0</v>
      </c>
      <c r="X399" s="17">
        <v>1453084</v>
      </c>
      <c r="Z399" s="17">
        <v>0</v>
      </c>
      <c r="AB399" s="17">
        <v>0</v>
      </c>
      <c r="AD399" s="17">
        <v>0</v>
      </c>
      <c r="AF399" s="17">
        <v>0</v>
      </c>
      <c r="AH399" s="17">
        <v>0</v>
      </c>
      <c r="AJ399" s="17">
        <v>0</v>
      </c>
      <c r="AM399" s="20">
        <v>3.7574999999999998</v>
      </c>
      <c r="BA399" s="18" t="e">
        <f>IF(AZ399&amp;AX399&amp;AV399&amp;AT399&amp;AR399&amp;AP399&amp;AN399&amp;AK399&amp;AI399&amp;AG399&amp;AE399&amp;AC399&amp;AA399&amp;Y399&amp;#REF!&amp;U399&amp;S399&amp;Q399&amp;O399&amp;M399&amp;K399&amp;I399&lt;&gt;"","Yes","No")</f>
        <v>#REF!</v>
      </c>
    </row>
    <row r="400" spans="1:53" x14ac:dyDescent="0.15">
      <c r="A400" s="9" t="s">
        <v>528</v>
      </c>
      <c r="B400" s="9" t="s">
        <v>529</v>
      </c>
      <c r="C400" s="10" t="s">
        <v>124</v>
      </c>
      <c r="D400" s="11">
        <v>4515419</v>
      </c>
      <c r="E400" s="12">
        <v>69</v>
      </c>
      <c r="F400" s="13">
        <v>28</v>
      </c>
      <c r="G400" s="14"/>
      <c r="H400" s="15">
        <v>331751</v>
      </c>
      <c r="I400" s="15"/>
      <c r="J400" s="15">
        <v>0</v>
      </c>
      <c r="K400" s="15"/>
      <c r="L400" s="15">
        <v>0</v>
      </c>
      <c r="M400" s="15"/>
      <c r="N400" s="15">
        <v>0</v>
      </c>
      <c r="O400" s="15"/>
      <c r="P400" s="15">
        <v>0</v>
      </c>
      <c r="Q400" s="15"/>
      <c r="R400" s="15">
        <v>0</v>
      </c>
      <c r="S400" s="15"/>
      <c r="T400" s="15">
        <v>0</v>
      </c>
      <c r="U400" s="15"/>
      <c r="V400" s="12">
        <v>0</v>
      </c>
      <c r="X400" s="17">
        <v>1558140</v>
      </c>
      <c r="Z400" s="17">
        <v>0</v>
      </c>
      <c r="AB400" s="17">
        <v>0</v>
      </c>
      <c r="AD400" s="17">
        <v>0</v>
      </c>
      <c r="AF400" s="17">
        <v>0</v>
      </c>
      <c r="AH400" s="17">
        <v>0</v>
      </c>
      <c r="AJ400" s="17">
        <v>0</v>
      </c>
      <c r="AM400" s="20">
        <v>4.6966999999999999</v>
      </c>
      <c r="BA400" s="18" t="e">
        <f>IF(AZ400&amp;AX400&amp;AV400&amp;AT400&amp;AR400&amp;AP400&amp;AN400&amp;AK400&amp;AI400&amp;AG400&amp;AE400&amp;AC400&amp;AA400&amp;Y400&amp;#REF!&amp;U400&amp;S400&amp;Q400&amp;O400&amp;M400&amp;K400&amp;I400&lt;&gt;"","Yes","No")</f>
        <v>#REF!</v>
      </c>
    </row>
    <row r="401" spans="1:53" x14ac:dyDescent="0.15">
      <c r="A401" s="9" t="s">
        <v>528</v>
      </c>
      <c r="B401" s="9" t="s">
        <v>529</v>
      </c>
      <c r="C401" s="10" t="s">
        <v>124</v>
      </c>
      <c r="D401" s="11">
        <v>4515419</v>
      </c>
      <c r="E401" s="12">
        <v>69</v>
      </c>
      <c r="F401" s="13">
        <v>10</v>
      </c>
      <c r="G401" s="14"/>
      <c r="H401" s="15">
        <v>6094</v>
      </c>
      <c r="I401" s="15"/>
      <c r="J401" s="15">
        <v>59980</v>
      </c>
      <c r="K401" s="15"/>
      <c r="L401" s="15">
        <v>0</v>
      </c>
      <c r="M401" s="15"/>
      <c r="N401" s="15">
        <v>0</v>
      </c>
      <c r="O401" s="15"/>
      <c r="P401" s="15">
        <v>0</v>
      </c>
      <c r="Q401" s="15"/>
      <c r="R401" s="15">
        <v>0</v>
      </c>
      <c r="S401" s="15"/>
      <c r="T401" s="15">
        <v>0</v>
      </c>
      <c r="U401" s="15"/>
      <c r="V401" s="12">
        <v>0</v>
      </c>
      <c r="X401" s="17">
        <v>0</v>
      </c>
      <c r="Z401" s="17">
        <v>290931</v>
      </c>
      <c r="AB401" s="17">
        <v>0</v>
      </c>
      <c r="AD401" s="17">
        <v>0</v>
      </c>
      <c r="AF401" s="17">
        <v>0</v>
      </c>
      <c r="AH401" s="17">
        <v>0</v>
      </c>
      <c r="AJ401" s="17">
        <v>0</v>
      </c>
      <c r="AM401" s="20">
        <v>0</v>
      </c>
      <c r="AO401" s="20">
        <v>4.8505000000000003</v>
      </c>
      <c r="BA401" s="18" t="e">
        <f>IF(AZ401&amp;AX401&amp;AV401&amp;AT401&amp;AR401&amp;AP401&amp;AN401&amp;AK401&amp;AI401&amp;AG401&amp;AE401&amp;AC401&amp;AA401&amp;Y401&amp;#REF!&amp;U401&amp;S401&amp;Q401&amp;O401&amp;M401&amp;K401&amp;I401&lt;&gt;"","Yes","No")</f>
        <v>#REF!</v>
      </c>
    </row>
    <row r="402" spans="1:53" x14ac:dyDescent="0.15">
      <c r="A402" s="9" t="s">
        <v>429</v>
      </c>
      <c r="B402" s="9" t="s">
        <v>430</v>
      </c>
      <c r="C402" s="10" t="s">
        <v>124</v>
      </c>
      <c r="D402" s="11">
        <v>4515419</v>
      </c>
      <c r="E402" s="12">
        <v>91</v>
      </c>
      <c r="F402" s="13">
        <v>49</v>
      </c>
      <c r="G402" s="14"/>
      <c r="H402" s="15">
        <v>543087</v>
      </c>
      <c r="I402" s="15"/>
      <c r="J402" s="15">
        <v>0</v>
      </c>
      <c r="K402" s="15"/>
      <c r="L402" s="15">
        <v>0</v>
      </c>
      <c r="M402" s="15"/>
      <c r="N402" s="15">
        <v>17799</v>
      </c>
      <c r="O402" s="15"/>
      <c r="P402" s="15">
        <v>0</v>
      </c>
      <c r="Q402" s="15"/>
      <c r="R402" s="15">
        <v>0</v>
      </c>
      <c r="S402" s="15"/>
      <c r="T402" s="15">
        <v>0</v>
      </c>
      <c r="U402" s="15"/>
      <c r="V402" s="12">
        <v>0</v>
      </c>
      <c r="X402" s="17">
        <v>3099391</v>
      </c>
      <c r="Z402" s="17">
        <v>0</v>
      </c>
      <c r="AB402" s="17">
        <v>0</v>
      </c>
      <c r="AD402" s="17">
        <v>82518</v>
      </c>
      <c r="AF402" s="17">
        <v>0</v>
      </c>
      <c r="AH402" s="17">
        <v>0</v>
      </c>
      <c r="AJ402" s="17">
        <v>0</v>
      </c>
      <c r="AM402" s="20">
        <v>5.7069999999999999</v>
      </c>
      <c r="BA402" s="18" t="e">
        <f>IF(AZ402&amp;AX402&amp;AV402&amp;AT402&amp;AR402&amp;AP402&amp;AN402&amp;AK402&amp;AI402&amp;AG402&amp;AE402&amp;AC402&amp;AA402&amp;Y402&amp;#REF!&amp;U402&amp;S402&amp;Q402&amp;O402&amp;M402&amp;K402&amp;I402&lt;&gt;"","Yes","No")</f>
        <v>#REF!</v>
      </c>
    </row>
    <row r="403" spans="1:53" x14ac:dyDescent="0.15">
      <c r="A403" s="9" t="s">
        <v>429</v>
      </c>
      <c r="B403" s="9" t="s">
        <v>430</v>
      </c>
      <c r="C403" s="10" t="s">
        <v>124</v>
      </c>
      <c r="D403" s="11">
        <v>4515419</v>
      </c>
      <c r="E403" s="12">
        <v>91</v>
      </c>
      <c r="F403" s="13">
        <v>25</v>
      </c>
      <c r="G403" s="14"/>
      <c r="H403" s="15">
        <v>104301</v>
      </c>
      <c r="I403" s="15"/>
      <c r="J403" s="15">
        <v>0</v>
      </c>
      <c r="K403" s="15"/>
      <c r="L403" s="15">
        <v>0</v>
      </c>
      <c r="M403" s="15"/>
      <c r="N403" s="15">
        <v>0</v>
      </c>
      <c r="O403" s="15"/>
      <c r="P403" s="15">
        <v>0</v>
      </c>
      <c r="Q403" s="15"/>
      <c r="R403" s="15">
        <v>0</v>
      </c>
      <c r="S403" s="15"/>
      <c r="T403" s="15">
        <v>0</v>
      </c>
      <c r="U403" s="15"/>
      <c r="V403" s="12">
        <v>0</v>
      </c>
      <c r="X403" s="17">
        <v>803391</v>
      </c>
      <c r="Z403" s="17">
        <v>0</v>
      </c>
      <c r="AB403" s="17">
        <v>0</v>
      </c>
      <c r="AD403" s="17">
        <v>0</v>
      </c>
      <c r="AF403" s="17">
        <v>0</v>
      </c>
      <c r="AH403" s="17">
        <v>0</v>
      </c>
      <c r="AJ403" s="17">
        <v>0</v>
      </c>
      <c r="AM403" s="20">
        <v>7.7026000000000003</v>
      </c>
      <c r="BA403" s="18" t="e">
        <f>IF(AZ403&amp;AX403&amp;AV403&amp;AT403&amp;AR403&amp;AP403&amp;AN403&amp;AK403&amp;AI403&amp;AG403&amp;AE403&amp;AC403&amp;AA403&amp;Y403&amp;#REF!&amp;U403&amp;S403&amp;Q403&amp;O403&amp;M403&amp;K403&amp;I403&lt;&gt;"","Yes","No")</f>
        <v>#REF!</v>
      </c>
    </row>
    <row r="404" spans="1:53" x14ac:dyDescent="0.15">
      <c r="A404" s="9" t="s">
        <v>429</v>
      </c>
      <c r="B404" s="9" t="s">
        <v>430</v>
      </c>
      <c r="C404" s="10" t="s">
        <v>124</v>
      </c>
      <c r="D404" s="11">
        <v>4515419</v>
      </c>
      <c r="E404" s="12">
        <v>91</v>
      </c>
      <c r="F404" s="13">
        <v>17</v>
      </c>
      <c r="G404" s="14"/>
      <c r="H404" s="15">
        <v>342198</v>
      </c>
      <c r="I404" s="15"/>
      <c r="J404" s="15">
        <v>0</v>
      </c>
      <c r="K404" s="15"/>
      <c r="L404" s="15">
        <v>0</v>
      </c>
      <c r="M404" s="15"/>
      <c r="N404" s="15">
        <v>0</v>
      </c>
      <c r="O404" s="15"/>
      <c r="P404" s="15">
        <v>0</v>
      </c>
      <c r="Q404" s="15"/>
      <c r="R404" s="15">
        <v>0</v>
      </c>
      <c r="S404" s="15"/>
      <c r="T404" s="15">
        <v>0</v>
      </c>
      <c r="U404" s="15"/>
      <c r="V404" s="12">
        <v>0</v>
      </c>
      <c r="X404" s="17">
        <v>0</v>
      </c>
      <c r="Z404" s="17">
        <v>0</v>
      </c>
      <c r="AB404" s="17">
        <v>0</v>
      </c>
      <c r="AD404" s="17">
        <v>0</v>
      </c>
      <c r="AF404" s="17">
        <v>0</v>
      </c>
      <c r="AH404" s="17">
        <v>0</v>
      </c>
      <c r="AJ404" s="17">
        <v>0</v>
      </c>
      <c r="AM404" s="20">
        <v>0</v>
      </c>
      <c r="BA404" s="18" t="e">
        <f>IF(AZ404&amp;AX404&amp;AV404&amp;AT404&amp;AR404&amp;AP404&amp;AN404&amp;AK404&amp;AI404&amp;AG404&amp;AE404&amp;AC404&amp;AA404&amp;Y404&amp;#REF!&amp;U404&amp;S404&amp;Q404&amp;O404&amp;M404&amp;K404&amp;I404&lt;&gt;"","Yes","No")</f>
        <v>#REF!</v>
      </c>
    </row>
    <row r="405" spans="1:53" x14ac:dyDescent="0.15">
      <c r="A405" s="9" t="s">
        <v>754</v>
      </c>
      <c r="B405" s="9" t="s">
        <v>755</v>
      </c>
      <c r="C405" s="10" t="s">
        <v>124</v>
      </c>
      <c r="D405" s="11">
        <v>60851</v>
      </c>
      <c r="E405" s="12">
        <v>37</v>
      </c>
      <c r="F405" s="13">
        <v>6</v>
      </c>
      <c r="G405" s="14"/>
      <c r="H405" s="15">
        <v>348</v>
      </c>
      <c r="I405" s="15"/>
      <c r="J405" s="15">
        <v>20417</v>
      </c>
      <c r="K405" s="15"/>
      <c r="L405" s="15">
        <v>0</v>
      </c>
      <c r="M405" s="15"/>
      <c r="N405" s="15">
        <v>0</v>
      </c>
      <c r="O405" s="15"/>
      <c r="P405" s="15">
        <v>0</v>
      </c>
      <c r="Q405" s="15"/>
      <c r="R405" s="15">
        <v>0</v>
      </c>
      <c r="S405" s="15"/>
      <c r="T405" s="15">
        <v>0</v>
      </c>
      <c r="U405" s="15"/>
      <c r="V405" s="12">
        <v>0</v>
      </c>
      <c r="X405" s="17">
        <v>259548</v>
      </c>
      <c r="Z405" s="17">
        <v>143165</v>
      </c>
      <c r="AB405" s="17">
        <v>0</v>
      </c>
      <c r="AD405" s="17">
        <v>0</v>
      </c>
      <c r="AF405" s="17">
        <v>0</v>
      </c>
      <c r="AH405" s="17">
        <v>0</v>
      </c>
      <c r="AJ405" s="17">
        <v>0</v>
      </c>
      <c r="AM405" s="20">
        <v>745.82759999999996</v>
      </c>
      <c r="AO405" s="20">
        <v>7.0119999999999996</v>
      </c>
      <c r="BA405" s="18" t="e">
        <f>IF(AZ405&amp;AX405&amp;AV405&amp;AT405&amp;AR405&amp;AP405&amp;AN405&amp;AK405&amp;AI405&amp;AG405&amp;AE405&amp;AC405&amp;AA405&amp;Y405&amp;#REF!&amp;U405&amp;S405&amp;Q405&amp;O405&amp;M405&amp;K405&amp;I405&lt;&gt;"","Yes","No")</f>
        <v>#REF!</v>
      </c>
    </row>
    <row r="406" spans="1:53" x14ac:dyDescent="0.15">
      <c r="A406" s="9" t="s">
        <v>754</v>
      </c>
      <c r="B406" s="9" t="s">
        <v>755</v>
      </c>
      <c r="C406" s="10" t="s">
        <v>124</v>
      </c>
      <c r="D406" s="11">
        <v>60851</v>
      </c>
      <c r="E406" s="12">
        <v>37</v>
      </c>
      <c r="F406" s="13">
        <v>31</v>
      </c>
      <c r="G406" s="14"/>
      <c r="H406" s="15">
        <v>92676</v>
      </c>
      <c r="I406" s="15"/>
      <c r="J406" s="15">
        <v>15775</v>
      </c>
      <c r="K406" s="15"/>
      <c r="L406" s="15">
        <v>0</v>
      </c>
      <c r="M406" s="15"/>
      <c r="N406" s="15">
        <v>0</v>
      </c>
      <c r="O406" s="15"/>
      <c r="P406" s="15">
        <v>0</v>
      </c>
      <c r="Q406" s="15"/>
      <c r="R406" s="15">
        <v>0</v>
      </c>
      <c r="S406" s="15"/>
      <c r="T406" s="15">
        <v>0</v>
      </c>
      <c r="U406" s="15"/>
      <c r="V406" s="12">
        <v>0</v>
      </c>
      <c r="X406" s="17">
        <v>0</v>
      </c>
      <c r="Z406" s="17">
        <v>0</v>
      </c>
      <c r="AB406" s="17">
        <v>0</v>
      </c>
      <c r="AD406" s="17">
        <v>0</v>
      </c>
      <c r="AF406" s="17">
        <v>0</v>
      </c>
      <c r="AH406" s="17">
        <v>0</v>
      </c>
      <c r="AJ406" s="17">
        <v>0</v>
      </c>
      <c r="AM406" s="20">
        <v>0</v>
      </c>
      <c r="AO406" s="20">
        <v>0</v>
      </c>
      <c r="BA406" s="18" t="e">
        <f>IF(AZ406&amp;AX406&amp;AV406&amp;AT406&amp;AR406&amp;AP406&amp;AN406&amp;AK406&amp;AI406&amp;AG406&amp;AE406&amp;AC406&amp;AA406&amp;Y406&amp;#REF!&amp;U406&amp;S406&amp;Q406&amp;O406&amp;M406&amp;K406&amp;I406&lt;&gt;"","Yes","No")</f>
        <v>#REF!</v>
      </c>
    </row>
    <row r="407" spans="1:53" x14ac:dyDescent="0.15">
      <c r="A407" s="9" t="s">
        <v>460</v>
      </c>
      <c r="B407" s="9" t="s">
        <v>461</v>
      </c>
      <c r="C407" s="10" t="s">
        <v>124</v>
      </c>
      <c r="D407" s="11">
        <v>260677</v>
      </c>
      <c r="E407" s="12">
        <v>83</v>
      </c>
      <c r="F407" s="13">
        <v>49</v>
      </c>
      <c r="G407" s="14"/>
      <c r="H407" s="15">
        <v>0</v>
      </c>
      <c r="I407" s="15"/>
      <c r="J407" s="15">
        <v>0</v>
      </c>
      <c r="K407" s="15"/>
      <c r="L407" s="15">
        <v>0</v>
      </c>
      <c r="M407" s="15"/>
      <c r="N407" s="15">
        <v>0</v>
      </c>
      <c r="O407" s="15"/>
      <c r="P407" s="15">
        <v>496825</v>
      </c>
      <c r="Q407" s="15"/>
      <c r="R407" s="15">
        <v>0</v>
      </c>
      <c r="S407" s="15"/>
      <c r="T407" s="15">
        <v>0</v>
      </c>
      <c r="U407" s="15"/>
      <c r="V407" s="12">
        <v>0</v>
      </c>
      <c r="X407" s="17">
        <v>2389474</v>
      </c>
      <c r="Z407" s="17">
        <v>0</v>
      </c>
      <c r="AB407" s="17">
        <v>0</v>
      </c>
      <c r="AD407" s="17">
        <v>0</v>
      </c>
      <c r="AF407" s="17">
        <v>0</v>
      </c>
      <c r="AH407" s="17">
        <v>0</v>
      </c>
      <c r="AJ407" s="17">
        <v>0</v>
      </c>
      <c r="BA407" s="18" t="e">
        <f>IF(AZ407&amp;AX407&amp;AV407&amp;AT407&amp;AR407&amp;AP407&amp;AN407&amp;AK407&amp;AI407&amp;AG407&amp;AE407&amp;AC407&amp;AA407&amp;Y407&amp;#REF!&amp;U407&amp;S407&amp;Q407&amp;O407&amp;M407&amp;K407&amp;I407&lt;&gt;"","Yes","No")</f>
        <v>#REF!</v>
      </c>
    </row>
    <row r="408" spans="1:53" x14ac:dyDescent="0.15">
      <c r="A408" s="9" t="s">
        <v>460</v>
      </c>
      <c r="B408" s="9" t="s">
        <v>461</v>
      </c>
      <c r="C408" s="10" t="s">
        <v>124</v>
      </c>
      <c r="D408" s="11">
        <v>260677</v>
      </c>
      <c r="E408" s="12">
        <v>83</v>
      </c>
      <c r="F408" s="13">
        <v>3</v>
      </c>
      <c r="G408" s="14"/>
      <c r="H408" s="15">
        <v>0</v>
      </c>
      <c r="I408" s="15"/>
      <c r="J408" s="15">
        <v>1251</v>
      </c>
      <c r="K408" s="15"/>
      <c r="L408" s="15">
        <v>0</v>
      </c>
      <c r="M408" s="15"/>
      <c r="N408" s="15">
        <v>0</v>
      </c>
      <c r="O408" s="15"/>
      <c r="P408" s="15">
        <v>0</v>
      </c>
      <c r="Q408" s="15"/>
      <c r="R408" s="15">
        <v>0</v>
      </c>
      <c r="S408" s="15"/>
      <c r="T408" s="15">
        <v>0</v>
      </c>
      <c r="U408" s="15"/>
      <c r="V408" s="12">
        <v>0</v>
      </c>
      <c r="X408" s="17">
        <v>0</v>
      </c>
      <c r="Z408" s="17">
        <v>0</v>
      </c>
      <c r="AB408" s="17">
        <v>0</v>
      </c>
      <c r="AD408" s="17">
        <v>0</v>
      </c>
      <c r="AF408" s="17">
        <v>0</v>
      </c>
      <c r="AH408" s="17">
        <v>0</v>
      </c>
      <c r="AJ408" s="17">
        <v>0</v>
      </c>
      <c r="AO408" s="20">
        <v>0</v>
      </c>
      <c r="BA408" s="18" t="e">
        <f>IF(AZ408&amp;AX408&amp;AV408&amp;AT408&amp;AR408&amp;AP408&amp;AN408&amp;AK408&amp;AI408&amp;AG408&amp;AE408&amp;AC408&amp;AA408&amp;Y408&amp;#REF!&amp;U408&amp;S408&amp;Q408&amp;O408&amp;M408&amp;K408&amp;I408&lt;&gt;"","Yes","No")</f>
        <v>#REF!</v>
      </c>
    </row>
    <row r="409" spans="1:53" x14ac:dyDescent="0.15">
      <c r="A409" s="9" t="s">
        <v>460</v>
      </c>
      <c r="B409" s="9" t="s">
        <v>461</v>
      </c>
      <c r="C409" s="10" t="s">
        <v>124</v>
      </c>
      <c r="D409" s="11">
        <v>260677</v>
      </c>
      <c r="E409" s="12">
        <v>83</v>
      </c>
      <c r="F409" s="13">
        <v>29</v>
      </c>
      <c r="G409" s="14"/>
      <c r="H409" s="15">
        <v>627</v>
      </c>
      <c r="I409" s="15"/>
      <c r="J409" s="15">
        <v>164794</v>
      </c>
      <c r="K409" s="15"/>
      <c r="L409" s="15">
        <v>0</v>
      </c>
      <c r="M409" s="15"/>
      <c r="N409" s="15">
        <v>0</v>
      </c>
      <c r="O409" s="15"/>
      <c r="P409" s="15">
        <v>0</v>
      </c>
      <c r="Q409" s="15"/>
      <c r="R409" s="15">
        <v>0</v>
      </c>
      <c r="S409" s="15"/>
      <c r="T409" s="15">
        <v>0</v>
      </c>
      <c r="U409" s="15"/>
      <c r="V409" s="12">
        <v>0</v>
      </c>
      <c r="X409" s="17">
        <v>5993</v>
      </c>
      <c r="Z409" s="17">
        <v>1310899</v>
      </c>
      <c r="AB409" s="17">
        <v>0</v>
      </c>
      <c r="AD409" s="17">
        <v>0</v>
      </c>
      <c r="AF409" s="17">
        <v>0</v>
      </c>
      <c r="AH409" s="17">
        <v>0</v>
      </c>
      <c r="AJ409" s="17">
        <v>0</v>
      </c>
      <c r="AM409" s="20">
        <v>9.5581999999999994</v>
      </c>
      <c r="AO409" s="20">
        <v>7.9547999999999996</v>
      </c>
      <c r="BA409" s="18" t="e">
        <f>IF(AZ409&amp;AX409&amp;AV409&amp;AT409&amp;AR409&amp;AP409&amp;AN409&amp;AK409&amp;AI409&amp;AG409&amp;AE409&amp;AC409&amp;AA409&amp;Y409&amp;#REF!&amp;U409&amp;S409&amp;Q409&amp;O409&amp;M409&amp;K409&amp;I409&lt;&gt;"","Yes","No")</f>
        <v>#REF!</v>
      </c>
    </row>
    <row r="410" spans="1:53" x14ac:dyDescent="0.15">
      <c r="A410" s="9" t="s">
        <v>460</v>
      </c>
      <c r="B410" s="9" t="s">
        <v>461</v>
      </c>
      <c r="C410" s="10" t="s">
        <v>124</v>
      </c>
      <c r="D410" s="11">
        <v>260677</v>
      </c>
      <c r="E410" s="12">
        <v>83</v>
      </c>
      <c r="F410" s="13">
        <v>2</v>
      </c>
      <c r="G410" s="14"/>
      <c r="H410" s="15">
        <v>38244</v>
      </c>
      <c r="I410" s="15"/>
      <c r="J410" s="15">
        <v>0</v>
      </c>
      <c r="K410" s="15"/>
      <c r="L410" s="15">
        <v>0</v>
      </c>
      <c r="M410" s="15"/>
      <c r="N410" s="15">
        <v>0</v>
      </c>
      <c r="O410" s="15"/>
      <c r="P410" s="15">
        <v>0</v>
      </c>
      <c r="Q410" s="15"/>
      <c r="R410" s="15">
        <v>0</v>
      </c>
      <c r="S410" s="15"/>
      <c r="T410" s="15">
        <v>0</v>
      </c>
      <c r="U410" s="15"/>
      <c r="V410" s="12">
        <v>0</v>
      </c>
      <c r="X410" s="17">
        <v>16478</v>
      </c>
      <c r="Z410" s="17">
        <v>0</v>
      </c>
      <c r="AB410" s="17">
        <v>0</v>
      </c>
      <c r="AD410" s="17">
        <v>0</v>
      </c>
      <c r="AF410" s="17">
        <v>0</v>
      </c>
      <c r="AH410" s="17">
        <v>0</v>
      </c>
      <c r="AJ410" s="17">
        <v>0</v>
      </c>
      <c r="AM410" s="20">
        <v>0.43090000000000001</v>
      </c>
      <c r="BA410" s="18" t="e">
        <f>IF(AZ410&amp;AX410&amp;AV410&amp;AT410&amp;AR410&amp;AP410&amp;AN410&amp;AK410&amp;AI410&amp;AG410&amp;AE410&amp;AC410&amp;AA410&amp;Y410&amp;#REF!&amp;U410&amp;S410&amp;Q410&amp;O410&amp;M410&amp;K410&amp;I410&lt;&gt;"","Yes","No")</f>
        <v>#REF!</v>
      </c>
    </row>
    <row r="411" spans="1:53" x14ac:dyDescent="0.15">
      <c r="A411" s="9" t="s">
        <v>116</v>
      </c>
      <c r="B411" s="9" t="s">
        <v>117</v>
      </c>
      <c r="C411" s="10" t="s">
        <v>118</v>
      </c>
      <c r="D411" s="11">
        <v>802459</v>
      </c>
      <c r="E411" s="12">
        <v>866</v>
      </c>
      <c r="F411" s="13">
        <v>456</v>
      </c>
      <c r="G411" s="14"/>
      <c r="H411" s="15">
        <v>5320530</v>
      </c>
      <c r="I411" s="15"/>
      <c r="J411" s="15">
        <v>7624</v>
      </c>
      <c r="K411" s="15"/>
      <c r="L411" s="15">
        <v>0</v>
      </c>
      <c r="M411" s="15"/>
      <c r="N411" s="15">
        <v>0</v>
      </c>
      <c r="O411" s="15"/>
      <c r="P411" s="15">
        <v>0</v>
      </c>
      <c r="Q411" s="15"/>
      <c r="R411" s="15">
        <v>0</v>
      </c>
      <c r="S411" s="15"/>
      <c r="T411" s="15">
        <v>0</v>
      </c>
      <c r="U411" s="15"/>
      <c r="V411" s="12">
        <v>0</v>
      </c>
      <c r="X411" s="17">
        <v>21732288</v>
      </c>
      <c r="Z411" s="17">
        <v>0</v>
      </c>
      <c r="AB411" s="17">
        <v>0</v>
      </c>
      <c r="AD411" s="17">
        <v>0</v>
      </c>
      <c r="AF411" s="17">
        <v>0</v>
      </c>
      <c r="AH411" s="17">
        <v>0</v>
      </c>
      <c r="AJ411" s="17">
        <v>0</v>
      </c>
      <c r="AM411" s="20">
        <v>4.0846</v>
      </c>
      <c r="AO411" s="20">
        <v>0</v>
      </c>
      <c r="BA411" s="18" t="e">
        <f>IF(AZ411&amp;AX411&amp;AV411&amp;AT411&amp;AR411&amp;AP411&amp;AN411&amp;AK411&amp;AI411&amp;AG411&amp;AE411&amp;AC411&amp;AA411&amp;Y411&amp;#REF!&amp;U411&amp;S411&amp;Q411&amp;O411&amp;M411&amp;K411&amp;I411&lt;&gt;"","Yes","No")</f>
        <v>#REF!</v>
      </c>
    </row>
    <row r="412" spans="1:53" x14ac:dyDescent="0.15">
      <c r="A412" s="9" t="s">
        <v>116</v>
      </c>
      <c r="B412" s="9" t="s">
        <v>117</v>
      </c>
      <c r="C412" s="10" t="s">
        <v>118</v>
      </c>
      <c r="D412" s="11">
        <v>802459</v>
      </c>
      <c r="E412" s="12">
        <v>866</v>
      </c>
      <c r="F412" s="13">
        <v>44</v>
      </c>
      <c r="G412" s="14"/>
      <c r="H412" s="15">
        <v>0</v>
      </c>
      <c r="I412" s="15"/>
      <c r="J412" s="15">
        <v>19930</v>
      </c>
      <c r="K412" s="15"/>
      <c r="L412" s="15">
        <v>0</v>
      </c>
      <c r="M412" s="15"/>
      <c r="N412" s="15">
        <v>0</v>
      </c>
      <c r="O412" s="15"/>
      <c r="P412" s="15">
        <v>0</v>
      </c>
      <c r="Q412" s="15"/>
      <c r="R412" s="15">
        <v>0</v>
      </c>
      <c r="S412" s="15"/>
      <c r="T412" s="15">
        <v>0</v>
      </c>
      <c r="U412" s="15"/>
      <c r="V412" s="12">
        <v>0</v>
      </c>
      <c r="X412" s="17">
        <v>0</v>
      </c>
      <c r="Z412" s="17">
        <v>220552</v>
      </c>
      <c r="AB412" s="17">
        <v>0</v>
      </c>
      <c r="AD412" s="17">
        <v>0</v>
      </c>
      <c r="AF412" s="17">
        <v>0</v>
      </c>
      <c r="AH412" s="17">
        <v>0</v>
      </c>
      <c r="AJ412" s="17">
        <v>0</v>
      </c>
      <c r="AO412" s="20">
        <v>11.0663</v>
      </c>
      <c r="BA412" s="18" t="e">
        <f>IF(AZ412&amp;AX412&amp;AV412&amp;AT412&amp;AR412&amp;AP412&amp;AN412&amp;AK412&amp;AI412&amp;AG412&amp;AE412&amp;AC412&amp;AA412&amp;Y412&amp;#REF!&amp;U412&amp;S412&amp;Q412&amp;O412&amp;M412&amp;K412&amp;I412&lt;&gt;"","Yes","No")</f>
        <v>#REF!</v>
      </c>
    </row>
    <row r="413" spans="1:53" x14ac:dyDescent="0.15">
      <c r="A413" s="9" t="s">
        <v>116</v>
      </c>
      <c r="B413" s="9" t="s">
        <v>117</v>
      </c>
      <c r="C413" s="10" t="s">
        <v>118</v>
      </c>
      <c r="D413" s="11">
        <v>802459</v>
      </c>
      <c r="E413" s="12">
        <v>866</v>
      </c>
      <c r="F413" s="13">
        <v>230</v>
      </c>
      <c r="G413" s="14"/>
      <c r="H413" s="15">
        <v>29392</v>
      </c>
      <c r="I413" s="15"/>
      <c r="J413" s="15">
        <v>1242872</v>
      </c>
      <c r="K413" s="15"/>
      <c r="L413" s="15">
        <v>0</v>
      </c>
      <c r="M413" s="15"/>
      <c r="N413" s="15">
        <v>0</v>
      </c>
      <c r="O413" s="15"/>
      <c r="P413" s="15">
        <v>0</v>
      </c>
      <c r="Q413" s="15"/>
      <c r="R413" s="15">
        <v>0</v>
      </c>
      <c r="S413" s="15"/>
      <c r="T413" s="15">
        <v>0</v>
      </c>
      <c r="U413" s="15"/>
      <c r="V413" s="12">
        <v>0</v>
      </c>
      <c r="X413" s="17">
        <v>251929</v>
      </c>
      <c r="Z413" s="17">
        <v>7953625</v>
      </c>
      <c r="AB413" s="17">
        <v>0</v>
      </c>
      <c r="AD413" s="17">
        <v>0</v>
      </c>
      <c r="AF413" s="17">
        <v>0</v>
      </c>
      <c r="AH413" s="17">
        <v>0</v>
      </c>
      <c r="AJ413" s="17">
        <v>0</v>
      </c>
      <c r="AM413" s="20">
        <v>8.5713000000000008</v>
      </c>
      <c r="AO413" s="20">
        <v>6.3994</v>
      </c>
      <c r="BA413" s="18" t="e">
        <f>IF(AZ413&amp;AX413&amp;AV413&amp;AT413&amp;AR413&amp;AP413&amp;AN413&amp;AK413&amp;AI413&amp;AG413&amp;AE413&amp;AC413&amp;AA413&amp;Y413&amp;#REF!&amp;U413&amp;S413&amp;Q413&amp;O413&amp;M413&amp;K413&amp;I413&lt;&gt;"","Yes","No")</f>
        <v>#REF!</v>
      </c>
    </row>
    <row r="414" spans="1:53" x14ac:dyDescent="0.15">
      <c r="A414" s="9" t="s">
        <v>502</v>
      </c>
      <c r="B414" s="9" t="s">
        <v>503</v>
      </c>
      <c r="C414" s="10" t="s">
        <v>118</v>
      </c>
      <c r="D414" s="11">
        <v>55934</v>
      </c>
      <c r="E414" s="12">
        <v>72</v>
      </c>
      <c r="F414" s="13">
        <v>7</v>
      </c>
      <c r="G414" s="14"/>
      <c r="H414" s="15">
        <v>51983</v>
      </c>
      <c r="I414" s="15"/>
      <c r="J414" s="15">
        <v>0</v>
      </c>
      <c r="K414" s="15"/>
      <c r="L414" s="15">
        <v>0</v>
      </c>
      <c r="M414" s="15"/>
      <c r="N414" s="15">
        <v>0</v>
      </c>
      <c r="O414" s="15"/>
      <c r="P414" s="15">
        <v>0</v>
      </c>
      <c r="Q414" s="15"/>
      <c r="R414" s="15">
        <v>0</v>
      </c>
      <c r="S414" s="15"/>
      <c r="T414" s="15">
        <v>0</v>
      </c>
      <c r="U414" s="15"/>
      <c r="V414" s="12">
        <v>0</v>
      </c>
      <c r="X414" s="17">
        <v>0</v>
      </c>
      <c r="Z414" s="17">
        <v>0</v>
      </c>
      <c r="AB414" s="17">
        <v>0</v>
      </c>
      <c r="AD414" s="17">
        <v>0</v>
      </c>
      <c r="AF414" s="17">
        <v>0</v>
      </c>
      <c r="AH414" s="17">
        <v>0</v>
      </c>
      <c r="AJ414" s="17">
        <v>0</v>
      </c>
      <c r="AM414" s="20">
        <v>0</v>
      </c>
      <c r="BA414" s="18" t="e">
        <f>IF(AZ414&amp;AX414&amp;AV414&amp;AT414&amp;AR414&amp;AP414&amp;AN414&amp;AK414&amp;AI414&amp;AG414&amp;AE414&amp;AC414&amp;AA414&amp;Y414&amp;#REF!&amp;U414&amp;S414&amp;Q414&amp;O414&amp;M414&amp;K414&amp;I414&lt;&gt;"","Yes","No")</f>
        <v>#REF!</v>
      </c>
    </row>
    <row r="415" spans="1:53" x14ac:dyDescent="0.15">
      <c r="A415" s="9" t="s">
        <v>502</v>
      </c>
      <c r="B415" s="9" t="s">
        <v>503</v>
      </c>
      <c r="C415" s="10" t="s">
        <v>118</v>
      </c>
      <c r="D415" s="11">
        <v>55934</v>
      </c>
      <c r="E415" s="12">
        <v>72</v>
      </c>
      <c r="F415" s="13">
        <v>52</v>
      </c>
      <c r="G415" s="14"/>
      <c r="H415" s="15">
        <v>149620</v>
      </c>
      <c r="I415" s="15"/>
      <c r="J415" s="15">
        <v>25476</v>
      </c>
      <c r="K415" s="15"/>
      <c r="L415" s="15">
        <v>0</v>
      </c>
      <c r="M415" s="15"/>
      <c r="N415" s="15">
        <v>0</v>
      </c>
      <c r="O415" s="15"/>
      <c r="P415" s="15">
        <v>0</v>
      </c>
      <c r="Q415" s="15"/>
      <c r="R415" s="15">
        <v>0</v>
      </c>
      <c r="S415" s="15"/>
      <c r="T415" s="15">
        <v>0</v>
      </c>
      <c r="U415" s="15"/>
      <c r="V415" s="12">
        <v>0</v>
      </c>
      <c r="X415" s="17">
        <v>890361</v>
      </c>
      <c r="Z415" s="17">
        <v>1092979</v>
      </c>
      <c r="AB415" s="17">
        <v>0</v>
      </c>
      <c r="AD415" s="17">
        <v>0</v>
      </c>
      <c r="AF415" s="17">
        <v>0</v>
      </c>
      <c r="AH415" s="17">
        <v>0</v>
      </c>
      <c r="AJ415" s="17">
        <v>0</v>
      </c>
      <c r="AM415" s="20">
        <v>5.9508000000000001</v>
      </c>
      <c r="AO415" s="20">
        <v>42.902299999999997</v>
      </c>
      <c r="BA415" s="18" t="e">
        <f>IF(AZ415&amp;AX415&amp;AV415&amp;AT415&amp;AR415&amp;AP415&amp;AN415&amp;AK415&amp;AI415&amp;AG415&amp;AE415&amp;AC415&amp;AA415&amp;Y415&amp;#REF!&amp;U415&amp;S415&amp;Q415&amp;O415&amp;M415&amp;K415&amp;I415&lt;&gt;"","Yes","No")</f>
        <v>#REF!</v>
      </c>
    </row>
    <row r="416" spans="1:53" x14ac:dyDescent="0.15">
      <c r="A416" s="9" t="s">
        <v>502</v>
      </c>
      <c r="B416" s="9" t="s">
        <v>503</v>
      </c>
      <c r="C416" s="10" t="s">
        <v>118</v>
      </c>
      <c r="D416" s="11">
        <v>55934</v>
      </c>
      <c r="E416" s="12">
        <v>72</v>
      </c>
      <c r="F416" s="13">
        <v>13</v>
      </c>
      <c r="G416" s="14"/>
      <c r="H416" s="15">
        <v>271606</v>
      </c>
      <c r="I416" s="15"/>
      <c r="J416" s="15">
        <v>25385</v>
      </c>
      <c r="K416" s="15"/>
      <c r="L416" s="15">
        <v>0</v>
      </c>
      <c r="M416" s="15"/>
      <c r="N416" s="15">
        <v>0</v>
      </c>
      <c r="O416" s="15"/>
      <c r="P416" s="15">
        <v>0</v>
      </c>
      <c r="Q416" s="15"/>
      <c r="R416" s="15">
        <v>0</v>
      </c>
      <c r="S416" s="15"/>
      <c r="T416" s="15">
        <v>0</v>
      </c>
      <c r="U416" s="15"/>
      <c r="V416" s="12">
        <v>0</v>
      </c>
      <c r="X416" s="17">
        <v>1030517</v>
      </c>
      <c r="Z416" s="17">
        <v>144240</v>
      </c>
      <c r="AB416" s="17">
        <v>0</v>
      </c>
      <c r="AD416" s="17">
        <v>0</v>
      </c>
      <c r="AF416" s="17">
        <v>0</v>
      </c>
      <c r="AH416" s="17">
        <v>0</v>
      </c>
      <c r="AJ416" s="17">
        <v>0</v>
      </c>
      <c r="AM416" s="20">
        <v>3.7942</v>
      </c>
      <c r="AO416" s="20">
        <v>5.6821000000000002</v>
      </c>
      <c r="BA416" s="18" t="e">
        <f>IF(AZ416&amp;AX416&amp;AV416&amp;AT416&amp;AR416&amp;AP416&amp;AN416&amp;AK416&amp;AI416&amp;AG416&amp;AE416&amp;AC416&amp;AA416&amp;Y416&amp;#REF!&amp;U416&amp;S416&amp;Q416&amp;O416&amp;M416&amp;K416&amp;I416&lt;&gt;"","Yes","No")</f>
        <v>#REF!</v>
      </c>
    </row>
    <row r="417" spans="1:53" x14ac:dyDescent="0.15">
      <c r="A417" s="9" t="s">
        <v>487</v>
      </c>
      <c r="B417" s="9" t="s">
        <v>488</v>
      </c>
      <c r="C417" s="10" t="s">
        <v>268</v>
      </c>
      <c r="D417" s="11">
        <v>60438</v>
      </c>
      <c r="E417" s="12">
        <v>74</v>
      </c>
      <c r="F417" s="13">
        <v>69</v>
      </c>
      <c r="G417" s="14"/>
      <c r="H417" s="15">
        <v>325678</v>
      </c>
      <c r="I417" s="15"/>
      <c r="J417" s="15">
        <v>19296</v>
      </c>
      <c r="K417" s="15"/>
      <c r="L417" s="15">
        <v>0</v>
      </c>
      <c r="M417" s="15"/>
      <c r="N417" s="15">
        <v>0</v>
      </c>
      <c r="O417" s="15"/>
      <c r="P417" s="15">
        <v>11708</v>
      </c>
      <c r="Q417" s="15"/>
      <c r="R417" s="15">
        <v>0</v>
      </c>
      <c r="S417" s="15"/>
      <c r="T417" s="15">
        <v>0</v>
      </c>
      <c r="U417" s="15"/>
      <c r="V417" s="12">
        <v>0</v>
      </c>
      <c r="X417" s="17">
        <v>1382826</v>
      </c>
      <c r="Z417" s="17">
        <v>97539</v>
      </c>
      <c r="AB417" s="17">
        <v>0</v>
      </c>
      <c r="AD417" s="17">
        <v>0</v>
      </c>
      <c r="AF417" s="17">
        <v>0</v>
      </c>
      <c r="AH417" s="17">
        <v>0</v>
      </c>
      <c r="AJ417" s="17">
        <v>0</v>
      </c>
      <c r="AM417" s="20">
        <v>4.2460000000000004</v>
      </c>
      <c r="AO417" s="20">
        <v>5.0548999999999999</v>
      </c>
      <c r="BA417" s="18" t="e">
        <f>IF(AZ417&amp;AX417&amp;AV417&amp;AT417&amp;AR417&amp;AP417&amp;AN417&amp;AK417&amp;AI417&amp;AG417&amp;AE417&amp;AC417&amp;AA417&amp;Y417&amp;#REF!&amp;U417&amp;S417&amp;Q417&amp;O417&amp;M417&amp;K417&amp;I417&lt;&gt;"","Yes","No")</f>
        <v>#REF!</v>
      </c>
    </row>
    <row r="418" spans="1:53" x14ac:dyDescent="0.15">
      <c r="A418" s="9" t="s">
        <v>487</v>
      </c>
      <c r="B418" s="9" t="s">
        <v>488</v>
      </c>
      <c r="C418" s="10" t="s">
        <v>268</v>
      </c>
      <c r="D418" s="11">
        <v>60438</v>
      </c>
      <c r="E418" s="12">
        <v>74</v>
      </c>
      <c r="F418" s="13">
        <v>3</v>
      </c>
      <c r="G418" s="14"/>
      <c r="H418" s="15">
        <v>5656</v>
      </c>
      <c r="I418" s="15"/>
      <c r="J418" s="15">
        <v>1218</v>
      </c>
      <c r="K418" s="15"/>
      <c r="L418" s="15">
        <v>0</v>
      </c>
      <c r="M418" s="15"/>
      <c r="N418" s="15">
        <v>0</v>
      </c>
      <c r="O418" s="15"/>
      <c r="P418" s="15">
        <v>0</v>
      </c>
      <c r="Q418" s="15"/>
      <c r="R418" s="15">
        <v>0</v>
      </c>
      <c r="S418" s="15"/>
      <c r="T418" s="15">
        <v>0</v>
      </c>
      <c r="U418" s="15"/>
      <c r="V418" s="12">
        <v>0</v>
      </c>
      <c r="X418" s="17">
        <v>0</v>
      </c>
      <c r="Z418" s="17">
        <v>0</v>
      </c>
      <c r="AB418" s="17">
        <v>0</v>
      </c>
      <c r="AD418" s="17">
        <v>0</v>
      </c>
      <c r="AF418" s="17">
        <v>0</v>
      </c>
      <c r="AH418" s="17">
        <v>0</v>
      </c>
      <c r="AJ418" s="17">
        <v>0</v>
      </c>
      <c r="AM418" s="20">
        <v>0</v>
      </c>
      <c r="AO418" s="20">
        <v>0</v>
      </c>
      <c r="BA418" s="18" t="e">
        <f>IF(AZ418&amp;AX418&amp;AV418&amp;AT418&amp;AR418&amp;AP418&amp;AN418&amp;AK418&amp;AI418&amp;AG418&amp;AE418&amp;AC418&amp;AA418&amp;Y418&amp;#REF!&amp;U418&amp;S418&amp;Q418&amp;O418&amp;M418&amp;K418&amp;I418&lt;&gt;"","Yes","No")</f>
        <v>#REF!</v>
      </c>
    </row>
    <row r="419" spans="1:53" x14ac:dyDescent="0.15">
      <c r="A419" s="9" t="s">
        <v>487</v>
      </c>
      <c r="B419" s="9" t="s">
        <v>488</v>
      </c>
      <c r="C419" s="10" t="s">
        <v>268</v>
      </c>
      <c r="D419" s="11">
        <v>60438</v>
      </c>
      <c r="E419" s="12">
        <v>74</v>
      </c>
      <c r="F419" s="13">
        <v>2</v>
      </c>
      <c r="G419" s="14"/>
      <c r="H419" s="15">
        <v>5677</v>
      </c>
      <c r="I419" s="15"/>
      <c r="J419" s="15">
        <v>0</v>
      </c>
      <c r="K419" s="15"/>
      <c r="L419" s="15">
        <v>0</v>
      </c>
      <c r="M419" s="15"/>
      <c r="N419" s="15">
        <v>0</v>
      </c>
      <c r="O419" s="15"/>
      <c r="P419" s="15">
        <v>0</v>
      </c>
      <c r="Q419" s="15"/>
      <c r="R419" s="15">
        <v>0</v>
      </c>
      <c r="S419" s="15"/>
      <c r="T419" s="15">
        <v>0</v>
      </c>
      <c r="U419" s="15"/>
      <c r="V419" s="12">
        <v>0</v>
      </c>
      <c r="X419" s="17">
        <v>0</v>
      </c>
      <c r="Z419" s="17">
        <v>0</v>
      </c>
      <c r="AB419" s="17">
        <v>0</v>
      </c>
      <c r="AD419" s="17">
        <v>0</v>
      </c>
      <c r="AF419" s="17">
        <v>0</v>
      </c>
      <c r="AH419" s="17">
        <v>0</v>
      </c>
      <c r="AJ419" s="17">
        <v>0</v>
      </c>
      <c r="AM419" s="20">
        <v>0</v>
      </c>
      <c r="BA419" s="18" t="e">
        <f>IF(AZ419&amp;AX419&amp;AV419&amp;AT419&amp;AR419&amp;AP419&amp;AN419&amp;AK419&amp;AI419&amp;AG419&amp;AE419&amp;AC419&amp;AA419&amp;Y419&amp;#REF!&amp;U419&amp;S419&amp;Q419&amp;O419&amp;M419&amp;K419&amp;I419&lt;&gt;"","Yes","No")</f>
        <v>#REF!</v>
      </c>
    </row>
    <row r="420" spans="1:53" x14ac:dyDescent="0.15">
      <c r="A420" s="9" t="s">
        <v>773</v>
      </c>
      <c r="B420" s="9" t="s">
        <v>774</v>
      </c>
      <c r="C420" s="10" t="s">
        <v>268</v>
      </c>
      <c r="D420" s="11">
        <v>177844</v>
      </c>
      <c r="E420" s="12">
        <v>36</v>
      </c>
      <c r="F420" s="13">
        <v>21</v>
      </c>
      <c r="G420" s="14"/>
      <c r="H420" s="15">
        <v>242623</v>
      </c>
      <c r="I420" s="15"/>
      <c r="J420" s="15">
        <v>0</v>
      </c>
      <c r="K420" s="15"/>
      <c r="L420" s="15">
        <v>0</v>
      </c>
      <c r="M420" s="15"/>
      <c r="N420" s="15">
        <v>0</v>
      </c>
      <c r="O420" s="15"/>
      <c r="P420" s="15">
        <v>0</v>
      </c>
      <c r="Q420" s="15"/>
      <c r="R420" s="15">
        <v>0</v>
      </c>
      <c r="S420" s="15"/>
      <c r="T420" s="15">
        <v>0</v>
      </c>
      <c r="U420" s="15"/>
      <c r="V420" s="12">
        <v>0</v>
      </c>
      <c r="X420" s="17">
        <v>1004802</v>
      </c>
      <c r="Z420" s="17">
        <v>0</v>
      </c>
      <c r="AB420" s="17">
        <v>0</v>
      </c>
      <c r="AD420" s="17">
        <v>0</v>
      </c>
      <c r="AF420" s="17">
        <v>0</v>
      </c>
      <c r="AH420" s="17">
        <v>0</v>
      </c>
      <c r="AJ420" s="17">
        <v>0</v>
      </c>
      <c r="AM420" s="20">
        <v>4.1414</v>
      </c>
      <c r="BA420" s="18" t="e">
        <f>IF(AZ420&amp;AX420&amp;AV420&amp;AT420&amp;AR420&amp;AP420&amp;AN420&amp;AK420&amp;AI420&amp;AG420&amp;AE420&amp;AC420&amp;AA420&amp;Y420&amp;#REF!&amp;U420&amp;S420&amp;Q420&amp;O420&amp;M420&amp;K420&amp;I420&lt;&gt;"","Yes","No")</f>
        <v>#REF!</v>
      </c>
    </row>
    <row r="421" spans="1:53" x14ac:dyDescent="0.15">
      <c r="A421" s="9" t="s">
        <v>773</v>
      </c>
      <c r="B421" s="9" t="s">
        <v>774</v>
      </c>
      <c r="C421" s="10" t="s">
        <v>268</v>
      </c>
      <c r="D421" s="11">
        <v>177844</v>
      </c>
      <c r="E421" s="12">
        <v>36</v>
      </c>
      <c r="F421" s="13">
        <v>15</v>
      </c>
      <c r="G421" s="14"/>
      <c r="H421" s="15">
        <v>14825</v>
      </c>
      <c r="I421" s="15"/>
      <c r="J421" s="15">
        <v>27759</v>
      </c>
      <c r="K421" s="15"/>
      <c r="L421" s="15">
        <v>0</v>
      </c>
      <c r="M421" s="15"/>
      <c r="N421" s="15">
        <v>0</v>
      </c>
      <c r="O421" s="15"/>
      <c r="P421" s="15">
        <v>0</v>
      </c>
      <c r="Q421" s="15"/>
      <c r="R421" s="15">
        <v>0</v>
      </c>
      <c r="S421" s="15"/>
      <c r="T421" s="15">
        <v>0</v>
      </c>
      <c r="U421" s="15"/>
      <c r="V421" s="12">
        <v>0</v>
      </c>
      <c r="X421" s="17">
        <v>120181</v>
      </c>
      <c r="Z421" s="17">
        <v>301247</v>
      </c>
      <c r="AB421" s="17">
        <v>0</v>
      </c>
      <c r="AD421" s="17">
        <v>0</v>
      </c>
      <c r="AF421" s="17">
        <v>0</v>
      </c>
      <c r="AH421" s="17">
        <v>0</v>
      </c>
      <c r="AJ421" s="17">
        <v>0</v>
      </c>
      <c r="AM421" s="20">
        <v>8.1066000000000003</v>
      </c>
      <c r="AO421" s="20">
        <v>10.8522</v>
      </c>
      <c r="BA421" s="18" t="e">
        <f>IF(AZ421&amp;AX421&amp;AV421&amp;AT421&amp;AR421&amp;AP421&amp;AN421&amp;AK421&amp;AI421&amp;AG421&amp;AE421&amp;AC421&amp;AA421&amp;Y421&amp;#REF!&amp;U421&amp;S421&amp;Q421&amp;O421&amp;M421&amp;K421&amp;I421&lt;&gt;"","Yes","No")</f>
        <v>#REF!</v>
      </c>
    </row>
    <row r="422" spans="1:53" x14ac:dyDescent="0.15">
      <c r="A422" s="9" t="s">
        <v>995</v>
      </c>
      <c r="B422" s="9" t="s">
        <v>996</v>
      </c>
      <c r="C422" s="10" t="s">
        <v>268</v>
      </c>
      <c r="D422" s="11">
        <v>106621</v>
      </c>
      <c r="E422" s="12">
        <v>10</v>
      </c>
      <c r="F422" s="13">
        <v>7</v>
      </c>
      <c r="G422" s="14"/>
      <c r="H422" s="15">
        <v>51495</v>
      </c>
      <c r="I422" s="15"/>
      <c r="J422" s="15">
        <v>0</v>
      </c>
      <c r="K422" s="15"/>
      <c r="L422" s="15">
        <v>0</v>
      </c>
      <c r="M422" s="15"/>
      <c r="N422" s="15">
        <v>0</v>
      </c>
      <c r="O422" s="15"/>
      <c r="P422" s="15">
        <v>0</v>
      </c>
      <c r="Q422" s="15"/>
      <c r="R422" s="15">
        <v>0</v>
      </c>
      <c r="S422" s="15"/>
      <c r="T422" s="15">
        <v>0</v>
      </c>
      <c r="U422" s="15"/>
      <c r="V422" s="12">
        <v>0</v>
      </c>
      <c r="X422" s="17">
        <v>217650</v>
      </c>
      <c r="Z422" s="17">
        <v>0</v>
      </c>
      <c r="AB422" s="17">
        <v>0</v>
      </c>
      <c r="AD422" s="17">
        <v>0</v>
      </c>
      <c r="AF422" s="17">
        <v>0</v>
      </c>
      <c r="AH422" s="17">
        <v>0</v>
      </c>
      <c r="AJ422" s="17">
        <v>0</v>
      </c>
      <c r="AM422" s="20">
        <v>4.2266000000000004</v>
      </c>
      <c r="BA422" s="18" t="e">
        <f>IF(AZ422&amp;AX422&amp;AV422&amp;AT422&amp;AR422&amp;AP422&amp;AN422&amp;AK422&amp;AI422&amp;AG422&amp;AE422&amp;AC422&amp;AA422&amp;Y422&amp;#REF!&amp;U422&amp;S422&amp;Q422&amp;O422&amp;M422&amp;K422&amp;I422&lt;&gt;"","Yes","No")</f>
        <v>#REF!</v>
      </c>
    </row>
    <row r="423" spans="1:53" x14ac:dyDescent="0.15">
      <c r="A423" s="9" t="s">
        <v>995</v>
      </c>
      <c r="B423" s="9" t="s">
        <v>996</v>
      </c>
      <c r="C423" s="10" t="s">
        <v>268</v>
      </c>
      <c r="D423" s="11">
        <v>106621</v>
      </c>
      <c r="E423" s="12">
        <v>10</v>
      </c>
      <c r="F423" s="13">
        <v>3</v>
      </c>
      <c r="G423" s="14"/>
      <c r="H423" s="15">
        <v>3283</v>
      </c>
      <c r="I423" s="15"/>
      <c r="J423" s="15">
        <v>7647</v>
      </c>
      <c r="K423" s="15"/>
      <c r="L423" s="15">
        <v>0</v>
      </c>
      <c r="M423" s="15"/>
      <c r="N423" s="15">
        <v>0</v>
      </c>
      <c r="O423" s="15"/>
      <c r="P423" s="15">
        <v>0</v>
      </c>
      <c r="Q423" s="15"/>
      <c r="R423" s="15">
        <v>0</v>
      </c>
      <c r="S423" s="15"/>
      <c r="T423" s="15">
        <v>0</v>
      </c>
      <c r="U423" s="15"/>
      <c r="V423" s="12">
        <v>0</v>
      </c>
      <c r="X423" s="17">
        <v>24274</v>
      </c>
      <c r="Z423" s="17">
        <v>22176</v>
      </c>
      <c r="AB423" s="17">
        <v>0</v>
      </c>
      <c r="AD423" s="17">
        <v>0</v>
      </c>
      <c r="AF423" s="17">
        <v>0</v>
      </c>
      <c r="AH423" s="17">
        <v>0</v>
      </c>
      <c r="AJ423" s="17">
        <v>0</v>
      </c>
      <c r="AM423" s="20">
        <v>7.3937999999999997</v>
      </c>
      <c r="AO423" s="20">
        <v>2.9</v>
      </c>
      <c r="BA423" s="18" t="e">
        <f>IF(AZ423&amp;AX423&amp;AV423&amp;AT423&amp;AR423&amp;AP423&amp;AN423&amp;AK423&amp;AI423&amp;AG423&amp;AE423&amp;AC423&amp;AA423&amp;Y423&amp;#REF!&amp;U423&amp;S423&amp;Q423&amp;O423&amp;M423&amp;K423&amp;I423&lt;&gt;"","Yes","No")</f>
        <v>#REF!</v>
      </c>
    </row>
    <row r="424" spans="1:53" x14ac:dyDescent="0.15">
      <c r="A424" s="9" t="s">
        <v>626</v>
      </c>
      <c r="B424" s="9" t="s">
        <v>627</v>
      </c>
      <c r="C424" s="10" t="s">
        <v>268</v>
      </c>
      <c r="D424" s="11">
        <v>280051</v>
      </c>
      <c r="E424" s="12">
        <v>51</v>
      </c>
      <c r="F424" s="13">
        <v>40</v>
      </c>
      <c r="G424" s="14"/>
      <c r="H424" s="15">
        <v>0</v>
      </c>
      <c r="I424" s="15"/>
      <c r="J424" s="15">
        <v>106712</v>
      </c>
      <c r="K424" s="15"/>
      <c r="L424" s="15">
        <v>0</v>
      </c>
      <c r="M424" s="15"/>
      <c r="N424" s="15">
        <v>0</v>
      </c>
      <c r="O424" s="15"/>
      <c r="P424" s="15">
        <v>0</v>
      </c>
      <c r="Q424" s="15"/>
      <c r="R424" s="15">
        <v>0</v>
      </c>
      <c r="S424" s="15"/>
      <c r="T424" s="15">
        <v>0</v>
      </c>
      <c r="U424" s="15"/>
      <c r="V424" s="12">
        <v>0</v>
      </c>
      <c r="X424" s="17">
        <v>0</v>
      </c>
      <c r="Z424" s="17">
        <v>1082208</v>
      </c>
      <c r="AB424" s="17">
        <v>0</v>
      </c>
      <c r="AD424" s="17">
        <v>0</v>
      </c>
      <c r="AF424" s="17">
        <v>0</v>
      </c>
      <c r="AH424" s="17">
        <v>0</v>
      </c>
      <c r="AJ424" s="17">
        <v>0</v>
      </c>
      <c r="AO424" s="20">
        <v>10.141400000000001</v>
      </c>
      <c r="BA424" s="18" t="e">
        <f>IF(AZ424&amp;AX424&amp;AV424&amp;AT424&amp;AR424&amp;AP424&amp;AN424&amp;AK424&amp;AI424&amp;AG424&amp;AE424&amp;AC424&amp;AA424&amp;Y424&amp;#REF!&amp;U424&amp;S424&amp;Q424&amp;O424&amp;M424&amp;K424&amp;I424&lt;&gt;"","Yes","No")</f>
        <v>#REF!</v>
      </c>
    </row>
    <row r="425" spans="1:53" x14ac:dyDescent="0.15">
      <c r="A425" s="9" t="s">
        <v>626</v>
      </c>
      <c r="B425" s="9" t="s">
        <v>627</v>
      </c>
      <c r="C425" s="10" t="s">
        <v>268</v>
      </c>
      <c r="D425" s="11">
        <v>280051</v>
      </c>
      <c r="E425" s="12">
        <v>51</v>
      </c>
      <c r="F425" s="13">
        <v>10</v>
      </c>
      <c r="G425" s="14"/>
      <c r="H425" s="15">
        <v>0</v>
      </c>
      <c r="I425" s="15"/>
      <c r="J425" s="15">
        <v>46189</v>
      </c>
      <c r="K425" s="15"/>
      <c r="L425" s="15">
        <v>0</v>
      </c>
      <c r="M425" s="15"/>
      <c r="N425" s="15">
        <v>0</v>
      </c>
      <c r="O425" s="15"/>
      <c r="P425" s="15">
        <v>0</v>
      </c>
      <c r="Q425" s="15"/>
      <c r="R425" s="15">
        <v>0</v>
      </c>
      <c r="S425" s="15"/>
      <c r="T425" s="15">
        <v>0</v>
      </c>
      <c r="U425" s="15"/>
      <c r="V425" s="12">
        <v>0</v>
      </c>
      <c r="X425" s="17">
        <v>0</v>
      </c>
      <c r="Z425" s="17">
        <v>0</v>
      </c>
      <c r="AB425" s="17">
        <v>0</v>
      </c>
      <c r="AD425" s="17">
        <v>0</v>
      </c>
      <c r="AF425" s="17">
        <v>0</v>
      </c>
      <c r="AH425" s="17">
        <v>0</v>
      </c>
      <c r="AJ425" s="17">
        <v>0</v>
      </c>
      <c r="AO425" s="20">
        <v>0</v>
      </c>
      <c r="BA425" s="18" t="e">
        <f>IF(AZ425&amp;AX425&amp;AV425&amp;AT425&amp;AR425&amp;AP425&amp;AN425&amp;AK425&amp;AI425&amp;AG425&amp;AE425&amp;AC425&amp;AA425&amp;Y425&amp;#REF!&amp;U425&amp;S425&amp;Q425&amp;O425&amp;M425&amp;K425&amp;I425&lt;&gt;"","Yes","No")</f>
        <v>#REF!</v>
      </c>
    </row>
    <row r="426" spans="1:53" x14ac:dyDescent="0.15">
      <c r="A426" s="9" t="s">
        <v>626</v>
      </c>
      <c r="B426" s="9" t="s">
        <v>627</v>
      </c>
      <c r="C426" s="10" t="s">
        <v>268</v>
      </c>
      <c r="D426" s="11">
        <v>280051</v>
      </c>
      <c r="E426" s="12">
        <v>51</v>
      </c>
      <c r="F426" s="13">
        <v>1</v>
      </c>
      <c r="G426" s="14"/>
      <c r="H426" s="15">
        <v>0</v>
      </c>
      <c r="I426" s="15"/>
      <c r="J426" s="15">
        <v>6371</v>
      </c>
      <c r="K426" s="15"/>
      <c r="L426" s="15">
        <v>0</v>
      </c>
      <c r="M426" s="15"/>
      <c r="N426" s="15">
        <v>0</v>
      </c>
      <c r="O426" s="15"/>
      <c r="P426" s="15">
        <v>0</v>
      </c>
      <c r="Q426" s="15"/>
      <c r="R426" s="15">
        <v>0</v>
      </c>
      <c r="S426" s="15"/>
      <c r="T426" s="15">
        <v>0</v>
      </c>
      <c r="U426" s="15"/>
      <c r="V426" s="12">
        <v>0</v>
      </c>
      <c r="X426" s="17">
        <v>0</v>
      </c>
      <c r="Z426" s="17">
        <v>0</v>
      </c>
      <c r="AB426" s="17">
        <v>0</v>
      </c>
      <c r="AD426" s="17">
        <v>0</v>
      </c>
      <c r="AF426" s="17">
        <v>0</v>
      </c>
      <c r="AH426" s="17">
        <v>0</v>
      </c>
      <c r="AJ426" s="17">
        <v>0</v>
      </c>
      <c r="AO426" s="20">
        <v>0</v>
      </c>
      <c r="BA426" s="18" t="e">
        <f>IF(AZ426&amp;AX426&amp;AV426&amp;AT426&amp;AR426&amp;AP426&amp;AN426&amp;AK426&amp;AI426&amp;AG426&amp;AE426&amp;AC426&amp;AA426&amp;Y426&amp;#REF!&amp;U426&amp;S426&amp;Q426&amp;O426&amp;M426&amp;K426&amp;I426&lt;&gt;"","Yes","No")</f>
        <v>#REF!</v>
      </c>
    </row>
    <row r="427" spans="1:53" x14ac:dyDescent="0.15">
      <c r="A427" s="9" t="s">
        <v>266</v>
      </c>
      <c r="B427" s="9" t="s">
        <v>267</v>
      </c>
      <c r="C427" s="10" t="s">
        <v>268</v>
      </c>
      <c r="D427" s="11">
        <v>450070</v>
      </c>
      <c r="E427" s="12">
        <v>230</v>
      </c>
      <c r="F427" s="13">
        <v>97</v>
      </c>
      <c r="G427" s="14"/>
      <c r="H427" s="15">
        <v>0</v>
      </c>
      <c r="I427" s="15"/>
      <c r="J427" s="15">
        <v>120298</v>
      </c>
      <c r="K427" s="15"/>
      <c r="L427" s="15">
        <v>0</v>
      </c>
      <c r="M427" s="15"/>
      <c r="N427" s="15">
        <v>0</v>
      </c>
      <c r="O427" s="15"/>
      <c r="P427" s="15">
        <v>0</v>
      </c>
      <c r="Q427" s="15"/>
      <c r="R427" s="15">
        <v>0</v>
      </c>
      <c r="S427" s="15"/>
      <c r="T427" s="15">
        <v>0</v>
      </c>
      <c r="U427" s="15"/>
      <c r="V427" s="12">
        <v>0</v>
      </c>
      <c r="X427" s="17">
        <v>0</v>
      </c>
      <c r="Z427" s="17">
        <v>1795993</v>
      </c>
      <c r="AB427" s="17">
        <v>0</v>
      </c>
      <c r="AD427" s="17">
        <v>0</v>
      </c>
      <c r="AF427" s="17">
        <v>0</v>
      </c>
      <c r="AH427" s="17">
        <v>0</v>
      </c>
      <c r="AJ427" s="17">
        <v>0</v>
      </c>
      <c r="AO427" s="20">
        <v>14.929500000000001</v>
      </c>
      <c r="BA427" s="18" t="e">
        <f>IF(AZ427&amp;AX427&amp;AV427&amp;AT427&amp;AR427&amp;AP427&amp;AN427&amp;AK427&amp;AI427&amp;AG427&amp;AE427&amp;AC427&amp;AA427&amp;Y427&amp;#REF!&amp;U427&amp;S427&amp;Q427&amp;O427&amp;M427&amp;K427&amp;I427&lt;&gt;"","Yes","No")</f>
        <v>#REF!</v>
      </c>
    </row>
    <row r="428" spans="1:53" x14ac:dyDescent="0.15">
      <c r="A428" s="9" t="s">
        <v>266</v>
      </c>
      <c r="B428" s="9" t="s">
        <v>267</v>
      </c>
      <c r="C428" s="10" t="s">
        <v>268</v>
      </c>
      <c r="D428" s="11">
        <v>450070</v>
      </c>
      <c r="E428" s="12">
        <v>230</v>
      </c>
      <c r="F428" s="13">
        <v>21</v>
      </c>
      <c r="G428" s="14"/>
      <c r="H428" s="15">
        <v>88216</v>
      </c>
      <c r="I428" s="15"/>
      <c r="J428" s="15">
        <v>24685</v>
      </c>
      <c r="K428" s="15"/>
      <c r="L428" s="15">
        <v>0</v>
      </c>
      <c r="M428" s="15"/>
      <c r="N428" s="15">
        <v>0</v>
      </c>
      <c r="O428" s="15"/>
      <c r="P428" s="15">
        <v>0</v>
      </c>
      <c r="Q428" s="15"/>
      <c r="R428" s="15">
        <v>0</v>
      </c>
      <c r="S428" s="15"/>
      <c r="T428" s="15">
        <v>0</v>
      </c>
      <c r="U428" s="15"/>
      <c r="V428" s="12">
        <v>0</v>
      </c>
      <c r="X428" s="17">
        <v>642467</v>
      </c>
      <c r="Z428" s="17">
        <v>20606</v>
      </c>
      <c r="AB428" s="17">
        <v>0</v>
      </c>
      <c r="AD428" s="17">
        <v>0</v>
      </c>
      <c r="AF428" s="17">
        <v>0</v>
      </c>
      <c r="AH428" s="17">
        <v>0</v>
      </c>
      <c r="AJ428" s="17">
        <v>0</v>
      </c>
      <c r="AM428" s="20">
        <v>7.2828999999999997</v>
      </c>
      <c r="AO428" s="20">
        <v>0.83479999999999999</v>
      </c>
      <c r="BA428" s="18" t="e">
        <f>IF(AZ428&amp;AX428&amp;AV428&amp;AT428&amp;AR428&amp;AP428&amp;AN428&amp;AK428&amp;AI428&amp;AG428&amp;AE428&amp;AC428&amp;AA428&amp;Y428&amp;#REF!&amp;U428&amp;S428&amp;Q428&amp;O428&amp;M428&amp;K428&amp;I428&lt;&gt;"","Yes","No")</f>
        <v>#REF!</v>
      </c>
    </row>
    <row r="429" spans="1:53" x14ac:dyDescent="0.15">
      <c r="A429" s="9" t="s">
        <v>266</v>
      </c>
      <c r="B429" s="9" t="s">
        <v>267</v>
      </c>
      <c r="C429" s="10" t="s">
        <v>268</v>
      </c>
      <c r="D429" s="11">
        <v>450070</v>
      </c>
      <c r="E429" s="12">
        <v>230</v>
      </c>
      <c r="F429" s="13">
        <v>110</v>
      </c>
      <c r="G429" s="14"/>
      <c r="H429" s="15">
        <v>793831</v>
      </c>
      <c r="I429" s="15"/>
      <c r="J429" s="15">
        <v>4389</v>
      </c>
      <c r="K429" s="15"/>
      <c r="L429" s="15">
        <v>0</v>
      </c>
      <c r="M429" s="15"/>
      <c r="N429" s="15">
        <v>0</v>
      </c>
      <c r="O429" s="15"/>
      <c r="P429" s="15">
        <v>0</v>
      </c>
      <c r="Q429" s="15"/>
      <c r="R429" s="15">
        <v>0</v>
      </c>
      <c r="S429" s="15"/>
      <c r="T429" s="15">
        <v>0</v>
      </c>
      <c r="U429" s="15"/>
      <c r="V429" s="12">
        <v>0</v>
      </c>
      <c r="X429" s="17">
        <v>3642762</v>
      </c>
      <c r="Z429" s="17">
        <v>0</v>
      </c>
      <c r="AB429" s="17">
        <v>0</v>
      </c>
      <c r="AD429" s="17">
        <v>0</v>
      </c>
      <c r="AF429" s="17">
        <v>0</v>
      </c>
      <c r="AH429" s="17">
        <v>0</v>
      </c>
      <c r="AJ429" s="17">
        <v>0</v>
      </c>
      <c r="AM429" s="20">
        <v>4.5888</v>
      </c>
      <c r="AO429" s="20">
        <v>0</v>
      </c>
      <c r="BA429" s="18" t="e">
        <f>IF(AZ429&amp;AX429&amp;AV429&amp;AT429&amp;AR429&amp;AP429&amp;AN429&amp;AK429&amp;AI429&amp;AG429&amp;AE429&amp;AC429&amp;AA429&amp;Y429&amp;#REF!&amp;U429&amp;S429&amp;Q429&amp;O429&amp;M429&amp;K429&amp;I429&lt;&gt;"","Yes","No")</f>
        <v>#REF!</v>
      </c>
    </row>
    <row r="430" spans="1:53" x14ac:dyDescent="0.15">
      <c r="A430" s="9" t="s">
        <v>749</v>
      </c>
      <c r="B430" s="9" t="s">
        <v>750</v>
      </c>
      <c r="C430" s="10" t="s">
        <v>268</v>
      </c>
      <c r="D430" s="11">
        <v>106621</v>
      </c>
      <c r="E430" s="12">
        <v>38</v>
      </c>
      <c r="F430" s="13">
        <v>21</v>
      </c>
      <c r="G430" s="14"/>
      <c r="H430" s="15">
        <v>179847</v>
      </c>
      <c r="I430" s="15"/>
      <c r="J430" s="15">
        <v>0</v>
      </c>
      <c r="K430" s="15"/>
      <c r="L430" s="15">
        <v>0</v>
      </c>
      <c r="M430" s="15"/>
      <c r="N430" s="15">
        <v>0</v>
      </c>
      <c r="O430" s="15"/>
      <c r="P430" s="15">
        <v>0</v>
      </c>
      <c r="Q430" s="15"/>
      <c r="R430" s="15">
        <v>0</v>
      </c>
      <c r="S430" s="15"/>
      <c r="T430" s="15">
        <v>0</v>
      </c>
      <c r="U430" s="15"/>
      <c r="V430" s="12">
        <v>0</v>
      </c>
      <c r="X430" s="17">
        <v>723038</v>
      </c>
      <c r="Z430" s="17">
        <v>0</v>
      </c>
      <c r="AB430" s="17">
        <v>0</v>
      </c>
      <c r="AD430" s="17">
        <v>0</v>
      </c>
      <c r="AF430" s="17">
        <v>0</v>
      </c>
      <c r="AH430" s="17">
        <v>0</v>
      </c>
      <c r="AJ430" s="17">
        <v>0</v>
      </c>
      <c r="AM430" s="20">
        <v>4.0202999999999998</v>
      </c>
      <c r="BA430" s="18" t="e">
        <f>IF(AZ430&amp;AX430&amp;AV430&amp;AT430&amp;AR430&amp;AP430&amp;AN430&amp;AK430&amp;AI430&amp;AG430&amp;AE430&amp;AC430&amp;AA430&amp;Y430&amp;#REF!&amp;U430&amp;S430&amp;Q430&amp;O430&amp;M430&amp;K430&amp;I430&lt;&gt;"","Yes","No")</f>
        <v>#REF!</v>
      </c>
    </row>
    <row r="431" spans="1:53" x14ac:dyDescent="0.15">
      <c r="A431" s="9" t="s">
        <v>749</v>
      </c>
      <c r="B431" s="9" t="s">
        <v>750</v>
      </c>
      <c r="C431" s="10" t="s">
        <v>268</v>
      </c>
      <c r="D431" s="11">
        <v>106621</v>
      </c>
      <c r="E431" s="12">
        <v>38</v>
      </c>
      <c r="F431" s="13">
        <v>17</v>
      </c>
      <c r="G431" s="14"/>
      <c r="H431" s="15">
        <v>11878</v>
      </c>
      <c r="I431" s="15"/>
      <c r="J431" s="15">
        <v>81571</v>
      </c>
      <c r="K431" s="15"/>
      <c r="L431" s="15">
        <v>0</v>
      </c>
      <c r="M431" s="15"/>
      <c r="N431" s="15">
        <v>0</v>
      </c>
      <c r="O431" s="15"/>
      <c r="P431" s="15">
        <v>0</v>
      </c>
      <c r="Q431" s="15"/>
      <c r="R431" s="15">
        <v>0</v>
      </c>
      <c r="S431" s="15"/>
      <c r="T431" s="15">
        <v>0</v>
      </c>
      <c r="U431" s="15"/>
      <c r="V431" s="12">
        <v>0</v>
      </c>
      <c r="X431" s="17">
        <v>46898</v>
      </c>
      <c r="Z431" s="17">
        <v>238982</v>
      </c>
      <c r="AB431" s="17">
        <v>0</v>
      </c>
      <c r="AD431" s="17">
        <v>0</v>
      </c>
      <c r="AF431" s="17">
        <v>0</v>
      </c>
      <c r="AH431" s="17">
        <v>0</v>
      </c>
      <c r="AJ431" s="17">
        <v>0</v>
      </c>
      <c r="AM431" s="20">
        <v>3.9483000000000001</v>
      </c>
      <c r="AO431" s="20">
        <v>2.9297</v>
      </c>
      <c r="BA431" s="18" t="e">
        <f>IF(AZ431&amp;AX431&amp;AV431&amp;AT431&amp;AR431&amp;AP431&amp;AN431&amp;AK431&amp;AI431&amp;AG431&amp;AE431&amp;AC431&amp;AA431&amp;Y431&amp;#REF!&amp;U431&amp;S431&amp;Q431&amp;O431&amp;M431&amp;K431&amp;I431&lt;&gt;"","Yes","No")</f>
        <v>#REF!</v>
      </c>
    </row>
    <row r="432" spans="1:53" x14ac:dyDescent="0.15">
      <c r="A432" s="9" t="s">
        <v>863</v>
      </c>
      <c r="B432" s="9" t="s">
        <v>750</v>
      </c>
      <c r="C432" s="10" t="s">
        <v>268</v>
      </c>
      <c r="D432" s="11">
        <v>106621</v>
      </c>
      <c r="E432" s="12">
        <v>28</v>
      </c>
      <c r="F432" s="13">
        <v>3</v>
      </c>
      <c r="G432" s="14"/>
      <c r="H432" s="15">
        <v>11463</v>
      </c>
      <c r="I432" s="15"/>
      <c r="J432" s="15">
        <v>0</v>
      </c>
      <c r="K432" s="15"/>
      <c r="L432" s="15">
        <v>0</v>
      </c>
      <c r="M432" s="15"/>
      <c r="N432" s="15">
        <v>0</v>
      </c>
      <c r="O432" s="15"/>
      <c r="P432" s="15">
        <v>0</v>
      </c>
      <c r="Q432" s="15"/>
      <c r="R432" s="15">
        <v>0</v>
      </c>
      <c r="S432" s="15"/>
      <c r="T432" s="15">
        <v>0</v>
      </c>
      <c r="U432" s="15"/>
      <c r="V432" s="12">
        <v>0</v>
      </c>
      <c r="X432" s="17">
        <v>785442</v>
      </c>
      <c r="Z432" s="17">
        <v>0</v>
      </c>
      <c r="AB432" s="17">
        <v>0</v>
      </c>
      <c r="AD432" s="17">
        <v>0</v>
      </c>
      <c r="AF432" s="17">
        <v>0</v>
      </c>
      <c r="AH432" s="17">
        <v>0</v>
      </c>
      <c r="AJ432" s="17">
        <v>0</v>
      </c>
      <c r="AM432" s="20">
        <v>68.519800000000004</v>
      </c>
      <c r="BA432" s="18" t="e">
        <f>IF(AZ432&amp;AX432&amp;AV432&amp;AT432&amp;AR432&amp;AP432&amp;AN432&amp;AK432&amp;AI432&amp;AG432&amp;AE432&amp;AC432&amp;AA432&amp;Y432&amp;#REF!&amp;U432&amp;S432&amp;Q432&amp;O432&amp;M432&amp;K432&amp;I432&lt;&gt;"","Yes","No")</f>
        <v>#REF!</v>
      </c>
    </row>
    <row r="433" spans="1:53" x14ac:dyDescent="0.15">
      <c r="A433" s="9" t="s">
        <v>863</v>
      </c>
      <c r="B433" s="9" t="s">
        <v>750</v>
      </c>
      <c r="C433" s="10" t="s">
        <v>268</v>
      </c>
      <c r="D433" s="11">
        <v>106621</v>
      </c>
      <c r="E433" s="12">
        <v>28</v>
      </c>
      <c r="F433" s="13">
        <v>25</v>
      </c>
      <c r="G433" s="14"/>
      <c r="H433" s="15">
        <v>198569</v>
      </c>
      <c r="I433" s="15"/>
      <c r="J433" s="15">
        <v>0</v>
      </c>
      <c r="K433" s="15"/>
      <c r="L433" s="15">
        <v>0</v>
      </c>
      <c r="M433" s="15"/>
      <c r="N433" s="15">
        <v>0</v>
      </c>
      <c r="O433" s="15"/>
      <c r="P433" s="15">
        <v>0</v>
      </c>
      <c r="Q433" s="15"/>
      <c r="R433" s="15">
        <v>0</v>
      </c>
      <c r="S433" s="15"/>
      <c r="T433" s="15">
        <v>0</v>
      </c>
      <c r="U433" s="15"/>
      <c r="V433" s="12">
        <v>0</v>
      </c>
      <c r="X433" s="17">
        <v>0</v>
      </c>
      <c r="Z433" s="17">
        <v>0</v>
      </c>
      <c r="AB433" s="17">
        <v>0</v>
      </c>
      <c r="AD433" s="17">
        <v>0</v>
      </c>
      <c r="AF433" s="17">
        <v>0</v>
      </c>
      <c r="AH433" s="17">
        <v>0</v>
      </c>
      <c r="AJ433" s="17">
        <v>0</v>
      </c>
      <c r="AM433" s="20">
        <v>0</v>
      </c>
      <c r="BA433" s="18" t="e">
        <f>IF(AZ433&amp;AX433&amp;AV433&amp;AT433&amp;AR433&amp;AP433&amp;AN433&amp;AK433&amp;AI433&amp;AG433&amp;AE433&amp;AC433&amp;AA433&amp;Y433&amp;#REF!&amp;U433&amp;S433&amp;Q433&amp;O433&amp;M433&amp;K433&amp;I433&lt;&gt;"","Yes","No")</f>
        <v>#REF!</v>
      </c>
    </row>
    <row r="434" spans="1:53" x14ac:dyDescent="0.15">
      <c r="A434" s="9" t="s">
        <v>855</v>
      </c>
      <c r="B434" s="9" t="s">
        <v>856</v>
      </c>
      <c r="C434" s="10" t="s">
        <v>268</v>
      </c>
      <c r="D434" s="11">
        <v>106494</v>
      </c>
      <c r="E434" s="12">
        <v>29</v>
      </c>
      <c r="F434" s="13">
        <v>19</v>
      </c>
      <c r="G434" s="14"/>
      <c r="H434" s="15">
        <v>143674</v>
      </c>
      <c r="I434" s="15"/>
      <c r="J434" s="15">
        <v>0</v>
      </c>
      <c r="K434" s="15"/>
      <c r="L434" s="15">
        <v>0</v>
      </c>
      <c r="M434" s="15"/>
      <c r="N434" s="15">
        <v>0</v>
      </c>
      <c r="O434" s="15"/>
      <c r="P434" s="15">
        <v>0</v>
      </c>
      <c r="Q434" s="15"/>
      <c r="R434" s="15">
        <v>0</v>
      </c>
      <c r="S434" s="15"/>
      <c r="T434" s="15">
        <v>0</v>
      </c>
      <c r="U434" s="15"/>
      <c r="V434" s="12">
        <v>0</v>
      </c>
      <c r="X434" s="17">
        <v>620139</v>
      </c>
      <c r="Z434" s="17">
        <v>0</v>
      </c>
      <c r="AB434" s="17">
        <v>0</v>
      </c>
      <c r="AD434" s="17">
        <v>0</v>
      </c>
      <c r="AF434" s="17">
        <v>0</v>
      </c>
      <c r="AH434" s="17">
        <v>0</v>
      </c>
      <c r="AJ434" s="17">
        <v>0</v>
      </c>
      <c r="AM434" s="20">
        <v>4.3163</v>
      </c>
      <c r="BA434" s="18" t="e">
        <f>IF(AZ434&amp;AX434&amp;AV434&amp;AT434&amp;AR434&amp;AP434&amp;AN434&amp;AK434&amp;AI434&amp;AG434&amp;AE434&amp;AC434&amp;AA434&amp;Y434&amp;#REF!&amp;U434&amp;S434&amp;Q434&amp;O434&amp;M434&amp;K434&amp;I434&lt;&gt;"","Yes","No")</f>
        <v>#REF!</v>
      </c>
    </row>
    <row r="435" spans="1:53" x14ac:dyDescent="0.15">
      <c r="A435" s="9" t="s">
        <v>855</v>
      </c>
      <c r="B435" s="9" t="s">
        <v>856</v>
      </c>
      <c r="C435" s="10" t="s">
        <v>268</v>
      </c>
      <c r="D435" s="11">
        <v>106494</v>
      </c>
      <c r="E435" s="12">
        <v>29</v>
      </c>
      <c r="F435" s="13">
        <v>10</v>
      </c>
      <c r="G435" s="14"/>
      <c r="H435" s="15">
        <v>179</v>
      </c>
      <c r="I435" s="15"/>
      <c r="J435" s="15">
        <v>32451</v>
      </c>
      <c r="K435" s="15"/>
      <c r="L435" s="15">
        <v>0</v>
      </c>
      <c r="M435" s="15"/>
      <c r="N435" s="15">
        <v>0</v>
      </c>
      <c r="O435" s="15"/>
      <c r="P435" s="15">
        <v>0</v>
      </c>
      <c r="Q435" s="15"/>
      <c r="R435" s="15">
        <v>0</v>
      </c>
      <c r="S435" s="15"/>
      <c r="T435" s="15">
        <v>0</v>
      </c>
      <c r="U435" s="15"/>
      <c r="V435" s="12">
        <v>0</v>
      </c>
      <c r="X435" s="17">
        <v>974</v>
      </c>
      <c r="Z435" s="17">
        <v>238793</v>
      </c>
      <c r="AB435" s="17">
        <v>0</v>
      </c>
      <c r="AD435" s="17">
        <v>0</v>
      </c>
      <c r="AF435" s="17">
        <v>0</v>
      </c>
      <c r="AH435" s="17">
        <v>0</v>
      </c>
      <c r="AJ435" s="17">
        <v>0</v>
      </c>
      <c r="AM435" s="20">
        <v>5.4413</v>
      </c>
      <c r="AO435" s="20">
        <v>7.3586</v>
      </c>
      <c r="BA435" s="18" t="e">
        <f>IF(AZ435&amp;AX435&amp;AV435&amp;AT435&amp;AR435&amp;AP435&amp;AN435&amp;AK435&amp;AI435&amp;AG435&amp;AE435&amp;AC435&amp;AA435&amp;Y435&amp;#REF!&amp;U435&amp;S435&amp;Q435&amp;O435&amp;M435&amp;K435&amp;I435&lt;&gt;"","Yes","No")</f>
        <v>#REF!</v>
      </c>
    </row>
    <row r="436" spans="1:53" x14ac:dyDescent="0.15">
      <c r="A436" s="9" t="s">
        <v>449</v>
      </c>
      <c r="B436" s="9" t="s">
        <v>450</v>
      </c>
      <c r="C436" s="10" t="s">
        <v>451</v>
      </c>
      <c r="D436" s="11">
        <v>349684</v>
      </c>
      <c r="E436" s="12">
        <v>84</v>
      </c>
      <c r="F436" s="13">
        <v>84</v>
      </c>
      <c r="G436" s="14"/>
      <c r="H436" s="15">
        <v>0</v>
      </c>
      <c r="I436" s="15"/>
      <c r="J436" s="15">
        <v>88098</v>
      </c>
      <c r="K436" s="15"/>
      <c r="L436" s="15">
        <v>0</v>
      </c>
      <c r="M436" s="15"/>
      <c r="N436" s="15">
        <v>0</v>
      </c>
      <c r="O436" s="15"/>
      <c r="P436" s="15">
        <v>0</v>
      </c>
      <c r="Q436" s="15"/>
      <c r="R436" s="15">
        <v>0</v>
      </c>
      <c r="S436" s="15"/>
      <c r="T436" s="15">
        <v>0</v>
      </c>
      <c r="U436" s="15"/>
      <c r="V436" s="12">
        <v>0</v>
      </c>
      <c r="X436" s="17">
        <v>0</v>
      </c>
      <c r="Z436" s="17">
        <v>1258706</v>
      </c>
      <c r="AB436" s="17">
        <v>0</v>
      </c>
      <c r="AD436" s="17">
        <v>0</v>
      </c>
      <c r="AF436" s="17">
        <v>0</v>
      </c>
      <c r="AH436" s="17">
        <v>0</v>
      </c>
      <c r="AJ436" s="17">
        <v>0</v>
      </c>
      <c r="AO436" s="20">
        <v>14.287599999999999</v>
      </c>
      <c r="BA436" s="18" t="e">
        <f>IF(AZ436&amp;AX436&amp;AV436&amp;AT436&amp;AR436&amp;AP436&amp;AN436&amp;AK436&amp;AI436&amp;AG436&amp;AE436&amp;AC436&amp;AA436&amp;Y436&amp;#REF!&amp;U436&amp;S436&amp;Q436&amp;O436&amp;M436&amp;K436&amp;I436&lt;&gt;"","Yes","No")</f>
        <v>#REF!</v>
      </c>
    </row>
    <row r="437" spans="1:53" x14ac:dyDescent="0.15">
      <c r="A437" s="9" t="s">
        <v>498</v>
      </c>
      <c r="B437" s="9" t="s">
        <v>499</v>
      </c>
      <c r="C437" s="10" t="s">
        <v>451</v>
      </c>
      <c r="D437" s="11">
        <v>349684</v>
      </c>
      <c r="E437" s="12">
        <v>73</v>
      </c>
      <c r="F437" s="13">
        <v>43</v>
      </c>
      <c r="G437" s="14"/>
      <c r="H437" s="15">
        <v>6904</v>
      </c>
      <c r="I437" s="15"/>
      <c r="J437" s="15">
        <v>41032</v>
      </c>
      <c r="K437" s="15"/>
      <c r="L437" s="15">
        <v>0</v>
      </c>
      <c r="M437" s="15"/>
      <c r="N437" s="15">
        <v>369098</v>
      </c>
      <c r="O437" s="15"/>
      <c r="P437" s="15">
        <v>0</v>
      </c>
      <c r="Q437" s="15"/>
      <c r="R437" s="15">
        <v>0</v>
      </c>
      <c r="S437" s="15"/>
      <c r="T437" s="15">
        <v>0</v>
      </c>
      <c r="U437" s="15"/>
      <c r="V437" s="12">
        <v>0</v>
      </c>
      <c r="X437" s="17">
        <v>28545</v>
      </c>
      <c r="Z437" s="17">
        <v>17789</v>
      </c>
      <c r="AB437" s="17">
        <v>0</v>
      </c>
      <c r="AD437" s="17">
        <v>1758403</v>
      </c>
      <c r="AF437" s="17">
        <v>0</v>
      </c>
      <c r="AH437" s="17">
        <v>0</v>
      </c>
      <c r="AJ437" s="17">
        <v>0</v>
      </c>
      <c r="AM437" s="20">
        <v>4.1345999999999998</v>
      </c>
      <c r="AO437" s="20">
        <v>0.4335</v>
      </c>
      <c r="BA437" s="18" t="e">
        <f>IF(AZ437&amp;AX437&amp;AV437&amp;AT437&amp;AR437&amp;AP437&amp;AN437&amp;AK437&amp;AI437&amp;AG437&amp;AE437&amp;AC437&amp;AA437&amp;Y437&amp;#REF!&amp;U437&amp;S437&amp;Q437&amp;O437&amp;M437&amp;K437&amp;I437&lt;&gt;"","Yes","No")</f>
        <v>#REF!</v>
      </c>
    </row>
    <row r="438" spans="1:53" x14ac:dyDescent="0.15">
      <c r="A438" s="9" t="s">
        <v>498</v>
      </c>
      <c r="B438" s="9" t="s">
        <v>499</v>
      </c>
      <c r="C438" s="10" t="s">
        <v>451</v>
      </c>
      <c r="D438" s="11">
        <v>349684</v>
      </c>
      <c r="E438" s="12">
        <v>73</v>
      </c>
      <c r="F438" s="13">
        <v>30</v>
      </c>
      <c r="G438" s="14"/>
      <c r="H438" s="15">
        <v>83</v>
      </c>
      <c r="I438" s="15"/>
      <c r="J438" s="15">
        <v>19661</v>
      </c>
      <c r="K438" s="15"/>
      <c r="L438" s="15">
        <v>0</v>
      </c>
      <c r="M438" s="15"/>
      <c r="N438" s="15">
        <v>53208</v>
      </c>
      <c r="O438" s="15"/>
      <c r="P438" s="15">
        <v>0</v>
      </c>
      <c r="Q438" s="15"/>
      <c r="R438" s="15">
        <v>0</v>
      </c>
      <c r="S438" s="15"/>
      <c r="T438" s="15">
        <v>0</v>
      </c>
      <c r="U438" s="15"/>
      <c r="V438" s="12">
        <v>0</v>
      </c>
      <c r="X438" s="17">
        <v>31607</v>
      </c>
      <c r="Z438" s="17">
        <v>177846</v>
      </c>
      <c r="AB438" s="17">
        <v>0</v>
      </c>
      <c r="AD438" s="17">
        <v>429826</v>
      </c>
      <c r="AF438" s="17">
        <v>0</v>
      </c>
      <c r="AH438" s="17">
        <v>0</v>
      </c>
      <c r="AJ438" s="17">
        <v>0</v>
      </c>
      <c r="AM438" s="20">
        <v>380.80720000000002</v>
      </c>
      <c r="AO438" s="20">
        <v>9.0456000000000003</v>
      </c>
      <c r="BA438" s="18" t="e">
        <f>IF(AZ438&amp;AX438&amp;AV438&amp;AT438&amp;AR438&amp;AP438&amp;AN438&amp;AK438&amp;AI438&amp;AG438&amp;AE438&amp;AC438&amp;AA438&amp;Y438&amp;#REF!&amp;U438&amp;S438&amp;Q438&amp;O438&amp;M438&amp;K438&amp;I438&lt;&gt;"","Yes","No")</f>
        <v>#REF!</v>
      </c>
    </row>
    <row r="439" spans="1:53" x14ac:dyDescent="0.15">
      <c r="A439" s="9" t="s">
        <v>76</v>
      </c>
      <c r="B439" s="9" t="s">
        <v>77</v>
      </c>
      <c r="C439" s="10" t="s">
        <v>63</v>
      </c>
      <c r="D439" s="11">
        <v>8608208</v>
      </c>
      <c r="E439" s="12">
        <v>1513</v>
      </c>
      <c r="F439" s="13">
        <v>84</v>
      </c>
      <c r="G439" s="14"/>
      <c r="H439" s="15">
        <v>341097</v>
      </c>
      <c r="I439" s="15"/>
      <c r="J439" s="15">
        <v>6014</v>
      </c>
      <c r="K439" s="15"/>
      <c r="L439" s="15">
        <v>0</v>
      </c>
      <c r="M439" s="15"/>
      <c r="N439" s="15">
        <v>0</v>
      </c>
      <c r="O439" s="15"/>
      <c r="P439" s="15">
        <v>0</v>
      </c>
      <c r="Q439" s="15"/>
      <c r="R439" s="15">
        <v>0</v>
      </c>
      <c r="S439" s="15"/>
      <c r="T439" s="15">
        <v>0</v>
      </c>
      <c r="U439" s="15"/>
      <c r="V439" s="12">
        <v>0</v>
      </c>
      <c r="X439" s="17">
        <v>1849501</v>
      </c>
      <c r="Z439" s="17">
        <v>8293</v>
      </c>
      <c r="AB439" s="17">
        <v>0</v>
      </c>
      <c r="AD439" s="17">
        <v>0</v>
      </c>
      <c r="AF439" s="17">
        <v>0</v>
      </c>
      <c r="AH439" s="17">
        <v>0</v>
      </c>
      <c r="AJ439" s="17">
        <v>0</v>
      </c>
      <c r="AM439" s="20">
        <v>5.4222000000000001</v>
      </c>
      <c r="AO439" s="20">
        <v>1.3789</v>
      </c>
      <c r="BA439" s="18" t="e">
        <f>IF(AZ439&amp;AX439&amp;AV439&amp;AT439&amp;AR439&amp;AP439&amp;AN439&amp;AK439&amp;AI439&amp;AG439&amp;AE439&amp;AC439&amp;AA439&amp;Y439&amp;#REF!&amp;U439&amp;S439&amp;Q439&amp;O439&amp;M439&amp;K439&amp;I439&lt;&gt;"","Yes","No")</f>
        <v>#REF!</v>
      </c>
    </row>
    <row r="440" spans="1:53" x14ac:dyDescent="0.15">
      <c r="A440" s="9" t="s">
        <v>76</v>
      </c>
      <c r="B440" s="9" t="s">
        <v>77</v>
      </c>
      <c r="C440" s="10" t="s">
        <v>63</v>
      </c>
      <c r="D440" s="11">
        <v>8608208</v>
      </c>
      <c r="E440" s="12">
        <v>1513</v>
      </c>
      <c r="F440" s="13">
        <v>555</v>
      </c>
      <c r="G440" s="14"/>
      <c r="H440" s="15">
        <v>4786056</v>
      </c>
      <c r="I440" s="15"/>
      <c r="J440" s="15">
        <v>0</v>
      </c>
      <c r="K440" s="15"/>
      <c r="L440" s="15">
        <v>0</v>
      </c>
      <c r="M440" s="15"/>
      <c r="N440" s="15">
        <v>1278638</v>
      </c>
      <c r="O440" s="15"/>
      <c r="P440" s="15">
        <v>0</v>
      </c>
      <c r="Q440" s="15"/>
      <c r="R440" s="15">
        <v>0</v>
      </c>
      <c r="S440" s="15"/>
      <c r="T440" s="15">
        <v>0</v>
      </c>
      <c r="U440" s="15"/>
      <c r="V440" s="12">
        <v>0</v>
      </c>
      <c r="X440" s="17">
        <v>23152259</v>
      </c>
      <c r="Z440" s="17">
        <v>0</v>
      </c>
      <c r="AB440" s="17">
        <v>0</v>
      </c>
      <c r="AD440" s="17">
        <v>4852318</v>
      </c>
      <c r="AF440" s="17">
        <v>0</v>
      </c>
      <c r="AH440" s="17">
        <v>0</v>
      </c>
      <c r="AJ440" s="17">
        <v>0</v>
      </c>
      <c r="AM440" s="20">
        <v>4.8373999999999997</v>
      </c>
      <c r="BA440" s="18" t="e">
        <f>IF(AZ440&amp;AX440&amp;AV440&amp;AT440&amp;AR440&amp;AP440&amp;AN440&amp;AK440&amp;AI440&amp;AG440&amp;AE440&amp;AC440&amp;AA440&amp;Y440&amp;#REF!&amp;U440&amp;S440&amp;Q440&amp;O440&amp;M440&amp;K440&amp;I440&lt;&gt;"","Yes","No")</f>
        <v>#REF!</v>
      </c>
    </row>
    <row r="441" spans="1:53" x14ac:dyDescent="0.15">
      <c r="A441" s="9" t="s">
        <v>76</v>
      </c>
      <c r="B441" s="9" t="s">
        <v>77</v>
      </c>
      <c r="C441" s="10" t="s">
        <v>63</v>
      </c>
      <c r="D441" s="11">
        <v>8608208</v>
      </c>
      <c r="E441" s="12">
        <v>1513</v>
      </c>
      <c r="F441" s="13">
        <v>548</v>
      </c>
      <c r="G441" s="14"/>
      <c r="H441" s="15">
        <v>0</v>
      </c>
      <c r="I441" s="15"/>
      <c r="J441" s="15">
        <v>518160</v>
      </c>
      <c r="K441" s="15"/>
      <c r="L441" s="15">
        <v>0</v>
      </c>
      <c r="M441" s="15"/>
      <c r="N441" s="15">
        <v>0</v>
      </c>
      <c r="O441" s="15"/>
      <c r="P441" s="15">
        <v>0</v>
      </c>
      <c r="Q441" s="15"/>
      <c r="R441" s="15">
        <v>0</v>
      </c>
      <c r="S441" s="15"/>
      <c r="T441" s="15">
        <v>0</v>
      </c>
      <c r="U441" s="15"/>
      <c r="V441" s="12">
        <v>0</v>
      </c>
      <c r="X441" s="17">
        <v>0</v>
      </c>
      <c r="Z441" s="17">
        <v>7948891</v>
      </c>
      <c r="AB441" s="17">
        <v>0</v>
      </c>
      <c r="AD441" s="17">
        <v>0</v>
      </c>
      <c r="AF441" s="17">
        <v>0</v>
      </c>
      <c r="AH441" s="17">
        <v>0</v>
      </c>
      <c r="AJ441" s="17">
        <v>0</v>
      </c>
      <c r="AO441" s="20">
        <v>15.3406</v>
      </c>
      <c r="BA441" s="18" t="e">
        <f>IF(AZ441&amp;AX441&amp;AV441&amp;AT441&amp;AR441&amp;AP441&amp;AN441&amp;AK441&amp;AI441&amp;AG441&amp;AE441&amp;AC441&amp;AA441&amp;Y441&amp;#REF!&amp;U441&amp;S441&amp;Q441&amp;O441&amp;M441&amp;K441&amp;I441&lt;&gt;"","Yes","No")</f>
        <v>#REF!</v>
      </c>
    </row>
    <row r="442" spans="1:53" x14ac:dyDescent="0.15">
      <c r="A442" s="9" t="s">
        <v>76</v>
      </c>
      <c r="B442" s="9" t="s">
        <v>77</v>
      </c>
      <c r="C442" s="10" t="s">
        <v>63</v>
      </c>
      <c r="D442" s="11">
        <v>8608208</v>
      </c>
      <c r="E442" s="12">
        <v>1513</v>
      </c>
      <c r="F442" s="13">
        <v>248</v>
      </c>
      <c r="G442" s="14"/>
      <c r="H442" s="15">
        <v>16289</v>
      </c>
      <c r="I442" s="15"/>
      <c r="J442" s="15">
        <v>636637</v>
      </c>
      <c r="K442" s="15"/>
      <c r="L442" s="15">
        <v>0</v>
      </c>
      <c r="M442" s="15"/>
      <c r="N442" s="15">
        <v>0</v>
      </c>
      <c r="O442" s="15"/>
      <c r="P442" s="15">
        <v>90</v>
      </c>
      <c r="Q442" s="15"/>
      <c r="R442" s="15">
        <v>0</v>
      </c>
      <c r="S442" s="15"/>
      <c r="T442" s="15">
        <v>0</v>
      </c>
      <c r="U442" s="15"/>
      <c r="V442" s="12">
        <v>0</v>
      </c>
      <c r="X442" s="17">
        <v>221684</v>
      </c>
      <c r="Z442" s="17">
        <v>13219249</v>
      </c>
      <c r="AB442" s="17">
        <v>0</v>
      </c>
      <c r="AD442" s="17">
        <v>0</v>
      </c>
      <c r="AF442" s="17">
        <v>0</v>
      </c>
      <c r="AH442" s="17">
        <v>0</v>
      </c>
      <c r="AJ442" s="17">
        <v>0</v>
      </c>
      <c r="AM442" s="20">
        <v>13.609400000000001</v>
      </c>
      <c r="AO442" s="20">
        <v>20.764199999999999</v>
      </c>
      <c r="BA442" s="18" t="e">
        <f>IF(AZ442&amp;AX442&amp;AV442&amp;AT442&amp;AR442&amp;AP442&amp;AN442&amp;AK442&amp;AI442&amp;AG442&amp;AE442&amp;AC442&amp;AA442&amp;Y442&amp;#REF!&amp;U442&amp;S442&amp;Q442&amp;O442&amp;M442&amp;K442&amp;I442&lt;&gt;"","Yes","No")</f>
        <v>#REF!</v>
      </c>
    </row>
    <row r="443" spans="1:53" x14ac:dyDescent="0.15">
      <c r="A443" s="9" t="s">
        <v>76</v>
      </c>
      <c r="B443" s="9" t="s">
        <v>77</v>
      </c>
      <c r="C443" s="10" t="s">
        <v>63</v>
      </c>
      <c r="D443" s="11">
        <v>8608208</v>
      </c>
      <c r="E443" s="12">
        <v>1513</v>
      </c>
      <c r="F443" s="13">
        <v>10</v>
      </c>
      <c r="G443" s="14"/>
      <c r="H443" s="15">
        <v>22154</v>
      </c>
      <c r="I443" s="15"/>
      <c r="J443" s="15">
        <v>6216</v>
      </c>
      <c r="K443" s="15"/>
      <c r="L443" s="15">
        <v>0</v>
      </c>
      <c r="M443" s="15"/>
      <c r="N443" s="15">
        <v>0</v>
      </c>
      <c r="O443" s="15"/>
      <c r="P443" s="15">
        <v>0</v>
      </c>
      <c r="Q443" s="15"/>
      <c r="R443" s="15">
        <v>0</v>
      </c>
      <c r="S443" s="15"/>
      <c r="T443" s="15">
        <v>0</v>
      </c>
      <c r="U443" s="15"/>
      <c r="V443" s="12">
        <v>0</v>
      </c>
      <c r="X443" s="17">
        <v>119985</v>
      </c>
      <c r="Z443" s="17">
        <v>43837</v>
      </c>
      <c r="AB443" s="17">
        <v>0</v>
      </c>
      <c r="AD443" s="17">
        <v>0</v>
      </c>
      <c r="AF443" s="17">
        <v>0</v>
      </c>
      <c r="AH443" s="17">
        <v>0</v>
      </c>
      <c r="AJ443" s="17">
        <v>0</v>
      </c>
      <c r="AM443" s="20">
        <v>5.4160000000000004</v>
      </c>
      <c r="AO443" s="20">
        <v>7.0522999999999998</v>
      </c>
      <c r="BA443" s="18" t="e">
        <f>IF(AZ443&amp;AX443&amp;AV443&amp;AT443&amp;AR443&amp;AP443&amp;AN443&amp;AK443&amp;AI443&amp;AG443&amp;AE443&amp;AC443&amp;AA443&amp;Y443&amp;#REF!&amp;U443&amp;S443&amp;Q443&amp;O443&amp;M443&amp;K443&amp;I443&lt;&gt;"","Yes","No")</f>
        <v>#REF!</v>
      </c>
    </row>
    <row r="444" spans="1:53" x14ac:dyDescent="0.15">
      <c r="A444" s="9" t="s">
        <v>89</v>
      </c>
      <c r="B444" s="9" t="s">
        <v>77</v>
      </c>
      <c r="C444" s="10" t="s">
        <v>63</v>
      </c>
      <c r="D444" s="11">
        <v>8608208</v>
      </c>
      <c r="E444" s="12">
        <v>1348</v>
      </c>
      <c r="F444" s="13">
        <v>924</v>
      </c>
      <c r="G444" s="14"/>
      <c r="H444" s="15">
        <v>18151</v>
      </c>
      <c r="I444" s="15"/>
      <c r="J444" s="15">
        <v>3220950</v>
      </c>
      <c r="K444" s="15"/>
      <c r="L444" s="15">
        <v>0</v>
      </c>
      <c r="M444" s="15"/>
      <c r="N444" s="15">
        <v>0</v>
      </c>
      <c r="O444" s="15"/>
      <c r="P444" s="15">
        <v>0</v>
      </c>
      <c r="Q444" s="15"/>
      <c r="R444" s="15">
        <v>0</v>
      </c>
      <c r="S444" s="15"/>
      <c r="T444" s="15">
        <v>0</v>
      </c>
      <c r="U444" s="15"/>
      <c r="V444" s="12">
        <v>0</v>
      </c>
      <c r="X444" s="17">
        <v>221684</v>
      </c>
      <c r="Z444" s="17">
        <v>36338715</v>
      </c>
      <c r="AB444" s="17">
        <v>0</v>
      </c>
      <c r="AD444" s="17">
        <v>0</v>
      </c>
      <c r="AF444" s="17">
        <v>0</v>
      </c>
      <c r="AH444" s="17">
        <v>0</v>
      </c>
      <c r="AJ444" s="17">
        <v>0</v>
      </c>
      <c r="AM444" s="20">
        <v>12.2133</v>
      </c>
      <c r="AO444" s="20">
        <v>11.282</v>
      </c>
      <c r="BA444" s="18" t="e">
        <f>IF(AZ444&amp;AX444&amp;AV444&amp;AT444&amp;AR444&amp;AP444&amp;AN444&amp;AK444&amp;AI444&amp;AG444&amp;AE444&amp;AC444&amp;AA444&amp;Y444&amp;#REF!&amp;U444&amp;S444&amp;Q444&amp;O444&amp;M444&amp;K444&amp;I444&lt;&gt;"","Yes","No")</f>
        <v>#REF!</v>
      </c>
    </row>
    <row r="445" spans="1:53" x14ac:dyDescent="0.15">
      <c r="A445" s="9" t="s">
        <v>950</v>
      </c>
      <c r="B445" s="9" t="s">
        <v>951</v>
      </c>
      <c r="C445" s="10" t="s">
        <v>63</v>
      </c>
      <c r="D445" s="11">
        <v>81926</v>
      </c>
      <c r="E445" s="12">
        <v>17</v>
      </c>
      <c r="F445" s="13">
        <v>2</v>
      </c>
      <c r="G445" s="14"/>
      <c r="H445" s="15">
        <v>23778</v>
      </c>
      <c r="I445" s="15"/>
      <c r="J445" s="15">
        <v>16625</v>
      </c>
      <c r="K445" s="15"/>
      <c r="L445" s="15">
        <v>0</v>
      </c>
      <c r="M445" s="15"/>
      <c r="N445" s="15">
        <v>0</v>
      </c>
      <c r="O445" s="15"/>
      <c r="P445" s="15">
        <v>0</v>
      </c>
      <c r="Q445" s="15"/>
      <c r="R445" s="15">
        <v>0</v>
      </c>
      <c r="S445" s="15"/>
      <c r="T445" s="15">
        <v>0</v>
      </c>
      <c r="U445" s="15"/>
      <c r="V445" s="12">
        <v>0</v>
      </c>
      <c r="X445" s="17">
        <v>0</v>
      </c>
      <c r="Z445" s="17">
        <v>0</v>
      </c>
      <c r="AB445" s="17">
        <v>0</v>
      </c>
      <c r="AD445" s="17">
        <v>0</v>
      </c>
      <c r="AF445" s="17">
        <v>0</v>
      </c>
      <c r="AH445" s="17">
        <v>0</v>
      </c>
      <c r="AJ445" s="17">
        <v>0</v>
      </c>
      <c r="AM445" s="20">
        <v>0</v>
      </c>
      <c r="AO445" s="20">
        <v>0</v>
      </c>
      <c r="BA445" s="18" t="e">
        <f>IF(AZ445&amp;AX445&amp;AV445&amp;AT445&amp;AR445&amp;AP445&amp;AN445&amp;AK445&amp;AI445&amp;AG445&amp;AE445&amp;AC445&amp;AA445&amp;Y445&amp;#REF!&amp;U445&amp;S445&amp;Q445&amp;O445&amp;M445&amp;K445&amp;I445&lt;&gt;"","Yes","No")</f>
        <v>#REF!</v>
      </c>
    </row>
    <row r="446" spans="1:53" x14ac:dyDescent="0.15">
      <c r="A446" s="9" t="s">
        <v>950</v>
      </c>
      <c r="B446" s="9" t="s">
        <v>951</v>
      </c>
      <c r="C446" s="10" t="s">
        <v>63</v>
      </c>
      <c r="D446" s="11">
        <v>81926</v>
      </c>
      <c r="E446" s="12">
        <v>17</v>
      </c>
      <c r="F446" s="13">
        <v>2</v>
      </c>
      <c r="G446" s="14"/>
      <c r="H446" s="15">
        <v>0</v>
      </c>
      <c r="I446" s="15"/>
      <c r="J446" s="15">
        <v>17131</v>
      </c>
      <c r="K446" s="15"/>
      <c r="L446" s="15">
        <v>0</v>
      </c>
      <c r="M446" s="15"/>
      <c r="N446" s="15">
        <v>0</v>
      </c>
      <c r="O446" s="15"/>
      <c r="P446" s="15">
        <v>0</v>
      </c>
      <c r="Q446" s="15"/>
      <c r="R446" s="15">
        <v>0</v>
      </c>
      <c r="S446" s="15"/>
      <c r="T446" s="15">
        <v>0</v>
      </c>
      <c r="U446" s="15"/>
      <c r="V446" s="12">
        <v>0</v>
      </c>
      <c r="X446" s="17">
        <v>45531</v>
      </c>
      <c r="Z446" s="17">
        <v>189780</v>
      </c>
      <c r="AB446" s="17">
        <v>0</v>
      </c>
      <c r="AD446" s="17">
        <v>0</v>
      </c>
      <c r="AF446" s="17">
        <v>0</v>
      </c>
      <c r="AH446" s="17">
        <v>0</v>
      </c>
      <c r="AJ446" s="17">
        <v>0</v>
      </c>
      <c r="AO446" s="20">
        <v>11.078200000000001</v>
      </c>
      <c r="BA446" s="18" t="e">
        <f>IF(AZ446&amp;AX446&amp;AV446&amp;AT446&amp;AR446&amp;AP446&amp;AN446&amp;AK446&amp;AI446&amp;AG446&amp;AE446&amp;AC446&amp;AA446&amp;Y446&amp;#REF!&amp;U446&amp;S446&amp;Q446&amp;O446&amp;M446&amp;K446&amp;I446&lt;&gt;"","Yes","No")</f>
        <v>#REF!</v>
      </c>
    </row>
    <row r="447" spans="1:53" x14ac:dyDescent="0.15">
      <c r="A447" s="9" t="s">
        <v>950</v>
      </c>
      <c r="B447" s="9" t="s">
        <v>951</v>
      </c>
      <c r="C447" s="10" t="s">
        <v>63</v>
      </c>
      <c r="D447" s="11">
        <v>81926</v>
      </c>
      <c r="E447" s="12">
        <v>17</v>
      </c>
      <c r="F447" s="13">
        <v>13</v>
      </c>
      <c r="G447" s="14"/>
      <c r="H447" s="15">
        <v>159685</v>
      </c>
      <c r="I447" s="15"/>
      <c r="J447" s="15">
        <v>52656</v>
      </c>
      <c r="K447" s="15"/>
      <c r="L447" s="15">
        <v>0</v>
      </c>
      <c r="M447" s="15"/>
      <c r="N447" s="15">
        <v>0</v>
      </c>
      <c r="O447" s="15"/>
      <c r="P447" s="15">
        <v>0</v>
      </c>
      <c r="Q447" s="15"/>
      <c r="R447" s="15">
        <v>0</v>
      </c>
      <c r="S447" s="15"/>
      <c r="T447" s="15">
        <v>0</v>
      </c>
      <c r="U447" s="15"/>
      <c r="V447" s="12">
        <v>0</v>
      </c>
      <c r="X447" s="17">
        <v>897716</v>
      </c>
      <c r="Z447" s="17">
        <v>316743</v>
      </c>
      <c r="AB447" s="17">
        <v>0</v>
      </c>
      <c r="AD447" s="17">
        <v>0</v>
      </c>
      <c r="AF447" s="17">
        <v>0</v>
      </c>
      <c r="AH447" s="17">
        <v>0</v>
      </c>
      <c r="AJ447" s="17">
        <v>0</v>
      </c>
      <c r="AM447" s="20">
        <v>5.6218000000000004</v>
      </c>
      <c r="AO447" s="20">
        <v>6.0152999999999999</v>
      </c>
      <c r="BA447" s="18" t="e">
        <f>IF(AZ447&amp;AX447&amp;AV447&amp;AT447&amp;AR447&amp;AP447&amp;AN447&amp;AK447&amp;AI447&amp;AG447&amp;AE447&amp;AC447&amp;AA447&amp;Y447&amp;#REF!&amp;U447&amp;S447&amp;Q447&amp;O447&amp;M447&amp;K447&amp;I447&lt;&gt;"","Yes","No")</f>
        <v>#REF!</v>
      </c>
    </row>
    <row r="448" spans="1:53" x14ac:dyDescent="0.15">
      <c r="A448" s="9" t="s">
        <v>965</v>
      </c>
      <c r="B448" s="9" t="s">
        <v>966</v>
      </c>
      <c r="C448" s="10" t="s">
        <v>63</v>
      </c>
      <c r="D448" s="11">
        <v>67821</v>
      </c>
      <c r="E448" s="12">
        <v>16</v>
      </c>
      <c r="F448" s="13">
        <v>16</v>
      </c>
      <c r="G448" s="14"/>
      <c r="H448" s="15">
        <v>0</v>
      </c>
      <c r="I448" s="15"/>
      <c r="J448" s="15">
        <v>58462</v>
      </c>
      <c r="K448" s="15"/>
      <c r="L448" s="15">
        <v>0</v>
      </c>
      <c r="M448" s="15"/>
      <c r="N448" s="15">
        <v>0</v>
      </c>
      <c r="O448" s="15"/>
      <c r="P448" s="15">
        <v>0</v>
      </c>
      <c r="Q448" s="15"/>
      <c r="R448" s="15">
        <v>0</v>
      </c>
      <c r="S448" s="15"/>
      <c r="T448" s="15">
        <v>0</v>
      </c>
      <c r="U448" s="15"/>
      <c r="V448" s="12">
        <v>0</v>
      </c>
      <c r="X448" s="17">
        <v>0</v>
      </c>
      <c r="Z448" s="17">
        <v>441650</v>
      </c>
      <c r="AB448" s="17">
        <v>0</v>
      </c>
      <c r="AD448" s="17">
        <v>0</v>
      </c>
      <c r="AF448" s="17">
        <v>0</v>
      </c>
      <c r="AH448" s="17">
        <v>0</v>
      </c>
      <c r="AJ448" s="17">
        <v>0</v>
      </c>
      <c r="AO448" s="20">
        <v>7.5545</v>
      </c>
      <c r="BA448" s="18" t="e">
        <f>IF(AZ448&amp;AX448&amp;AV448&amp;AT448&amp;AR448&amp;AP448&amp;AN448&amp;AK448&amp;AI448&amp;AG448&amp;AE448&amp;AC448&amp;AA448&amp;Y448&amp;#REF!&amp;U448&amp;S448&amp;Q448&amp;O448&amp;M448&amp;K448&amp;I448&lt;&gt;"","Yes","No")</f>
        <v>#REF!</v>
      </c>
    </row>
    <row r="449" spans="1:53" x14ac:dyDescent="0.15">
      <c r="A449" s="9" t="s">
        <v>61</v>
      </c>
      <c r="B449" s="9" t="s">
        <v>62</v>
      </c>
      <c r="C449" s="10" t="s">
        <v>63</v>
      </c>
      <c r="D449" s="11">
        <v>8608208</v>
      </c>
      <c r="E449" s="12">
        <v>2730</v>
      </c>
      <c r="F449" s="13">
        <v>1566</v>
      </c>
      <c r="G449" s="14"/>
      <c r="H449" s="15">
        <v>16553460</v>
      </c>
      <c r="I449" s="15"/>
      <c r="J449" s="15">
        <v>0</v>
      </c>
      <c r="K449" s="15"/>
      <c r="L449" s="15">
        <v>0</v>
      </c>
      <c r="M449" s="15"/>
      <c r="N449" s="15">
        <v>0</v>
      </c>
      <c r="O449" s="15"/>
      <c r="P449" s="15">
        <v>0</v>
      </c>
      <c r="Q449" s="15"/>
      <c r="R449" s="15">
        <v>0</v>
      </c>
      <c r="S449" s="15"/>
      <c r="T449" s="15">
        <v>0</v>
      </c>
      <c r="U449" s="15"/>
      <c r="V449" s="12">
        <v>0</v>
      </c>
      <c r="X449" s="17">
        <v>55653440</v>
      </c>
      <c r="Z449" s="17">
        <v>0</v>
      </c>
      <c r="AB449" s="17">
        <v>0</v>
      </c>
      <c r="AD449" s="17">
        <v>0</v>
      </c>
      <c r="AF449" s="17">
        <v>0</v>
      </c>
      <c r="AH449" s="17">
        <v>0</v>
      </c>
      <c r="AJ449" s="17">
        <v>0</v>
      </c>
      <c r="AM449" s="20">
        <v>3.3620000000000001</v>
      </c>
      <c r="BA449" s="18" t="e">
        <f>IF(AZ449&amp;AX449&amp;AV449&amp;AT449&amp;AR449&amp;AP449&amp;AN449&amp;AK449&amp;AI449&amp;AG449&amp;AE449&amp;AC449&amp;AA449&amp;Y449&amp;#REF!&amp;U449&amp;S449&amp;Q449&amp;O449&amp;M449&amp;K449&amp;I449&lt;&gt;"","Yes","No")</f>
        <v>#REF!</v>
      </c>
    </row>
    <row r="450" spans="1:53" x14ac:dyDescent="0.15">
      <c r="A450" s="9" t="s">
        <v>61</v>
      </c>
      <c r="B450" s="9" t="s">
        <v>62</v>
      </c>
      <c r="C450" s="10" t="s">
        <v>63</v>
      </c>
      <c r="D450" s="11">
        <v>8608208</v>
      </c>
      <c r="E450" s="12">
        <v>2730</v>
      </c>
      <c r="F450" s="13">
        <v>1164</v>
      </c>
      <c r="G450" s="14"/>
      <c r="H450" s="15">
        <v>0</v>
      </c>
      <c r="I450" s="15"/>
      <c r="J450" s="15">
        <v>0</v>
      </c>
      <c r="K450" s="15"/>
      <c r="L450" s="15">
        <v>0</v>
      </c>
      <c r="M450" s="15"/>
      <c r="N450" s="15">
        <v>0</v>
      </c>
      <c r="O450" s="15"/>
      <c r="P450" s="15">
        <v>0</v>
      </c>
      <c r="Q450" s="15"/>
      <c r="R450" s="15">
        <v>0</v>
      </c>
      <c r="S450" s="15"/>
      <c r="T450" s="15">
        <v>448035159</v>
      </c>
      <c r="U450" s="15"/>
      <c r="V450" s="12">
        <v>0</v>
      </c>
      <c r="X450" s="17">
        <v>0</v>
      </c>
      <c r="Z450" s="17">
        <v>0</v>
      </c>
      <c r="AB450" s="17">
        <v>0</v>
      </c>
      <c r="AD450" s="17">
        <v>0</v>
      </c>
      <c r="AF450" s="17">
        <v>0</v>
      </c>
      <c r="AH450" s="17">
        <v>74361613</v>
      </c>
      <c r="AJ450" s="17">
        <v>0</v>
      </c>
      <c r="AW450" s="20">
        <v>0.16600000000000001</v>
      </c>
      <c r="BA450" s="18" t="e">
        <f>IF(AZ450&amp;AX450&amp;AV450&amp;AT450&amp;AR450&amp;AP450&amp;AN450&amp;AK450&amp;AI450&amp;AG450&amp;AE450&amp;AC450&amp;AA450&amp;Y450&amp;#REF!&amp;U450&amp;S450&amp;Q450&amp;O450&amp;M450&amp;K450&amp;I450&lt;&gt;"","Yes","No")</f>
        <v>#REF!</v>
      </c>
    </row>
    <row r="451" spans="1:53" x14ac:dyDescent="0.15">
      <c r="A451" s="9" t="s">
        <v>99</v>
      </c>
      <c r="B451" s="9" t="s">
        <v>62</v>
      </c>
      <c r="C451" s="10" t="s">
        <v>63</v>
      </c>
      <c r="D451" s="11">
        <v>8608208</v>
      </c>
      <c r="E451" s="12">
        <v>1066</v>
      </c>
      <c r="F451" s="13">
        <v>1066</v>
      </c>
      <c r="G451" s="14"/>
      <c r="H451" s="15">
        <v>26244345</v>
      </c>
      <c r="I451" s="15"/>
      <c r="J451" s="15">
        <v>0</v>
      </c>
      <c r="K451" s="15"/>
      <c r="L451" s="15">
        <v>0</v>
      </c>
      <c r="M451" s="15"/>
      <c r="N451" s="15">
        <v>0</v>
      </c>
      <c r="O451" s="15"/>
      <c r="P451" s="15">
        <v>0</v>
      </c>
      <c r="Q451" s="15"/>
      <c r="R451" s="15">
        <v>0</v>
      </c>
      <c r="S451" s="15"/>
      <c r="T451" s="15">
        <v>75662964</v>
      </c>
      <c r="U451" s="15"/>
      <c r="V451" s="12">
        <v>0</v>
      </c>
      <c r="X451" s="17">
        <v>6107049</v>
      </c>
      <c r="Z451" s="17">
        <v>0</v>
      </c>
      <c r="AB451" s="17">
        <v>0</v>
      </c>
      <c r="AD451" s="17">
        <v>0</v>
      </c>
      <c r="AF451" s="17">
        <v>0</v>
      </c>
      <c r="AH451" s="17">
        <v>5664683</v>
      </c>
      <c r="AJ451" s="17">
        <v>0</v>
      </c>
      <c r="AM451" s="20">
        <v>0.23269999999999999</v>
      </c>
      <c r="AW451" s="20">
        <v>7.4899999999999994E-2</v>
      </c>
      <c r="BA451" s="18" t="e">
        <f>IF(AZ451&amp;AX451&amp;AV451&amp;AT451&amp;AR451&amp;AP451&amp;AN451&amp;AK451&amp;AI451&amp;AG451&amp;AE451&amp;AC451&amp;AA451&amp;Y451&amp;#REF!&amp;U451&amp;S451&amp;Q451&amp;O451&amp;M451&amp;K451&amp;I451&lt;&gt;"","Yes","No")</f>
        <v>#REF!</v>
      </c>
    </row>
    <row r="452" spans="1:53" x14ac:dyDescent="0.15">
      <c r="A452" s="9" t="s">
        <v>1024</v>
      </c>
      <c r="B452" s="9" t="s">
        <v>62</v>
      </c>
      <c r="C452" s="10" t="s">
        <v>63</v>
      </c>
      <c r="D452" s="11">
        <v>8608208</v>
      </c>
      <c r="E452" s="12">
        <v>4</v>
      </c>
      <c r="F452" s="13">
        <v>4</v>
      </c>
      <c r="G452" s="14"/>
      <c r="H452" s="15">
        <v>31953</v>
      </c>
      <c r="I452" s="15"/>
      <c r="J452" s="15">
        <v>0</v>
      </c>
      <c r="K452" s="15"/>
      <c r="L452" s="15">
        <v>0</v>
      </c>
      <c r="M452" s="15"/>
      <c r="N452" s="15">
        <v>0</v>
      </c>
      <c r="O452" s="15"/>
      <c r="P452" s="15">
        <v>0</v>
      </c>
      <c r="Q452" s="15"/>
      <c r="R452" s="15">
        <v>0</v>
      </c>
      <c r="S452" s="15"/>
      <c r="T452" s="15">
        <v>0</v>
      </c>
      <c r="U452" s="15"/>
      <c r="V452" s="12">
        <v>0</v>
      </c>
      <c r="X452" s="17">
        <v>44378</v>
      </c>
      <c r="Z452" s="17">
        <v>0</v>
      </c>
      <c r="AB452" s="17">
        <v>0</v>
      </c>
      <c r="AD452" s="17">
        <v>0</v>
      </c>
      <c r="AF452" s="17">
        <v>0</v>
      </c>
      <c r="AH452" s="17">
        <v>0</v>
      </c>
      <c r="AJ452" s="17">
        <v>0</v>
      </c>
      <c r="AM452" s="20">
        <v>1.3889</v>
      </c>
      <c r="BA452" s="18" t="e">
        <f>IF(AZ452&amp;AX452&amp;AV452&amp;AT452&amp;AR452&amp;AP452&amp;AN452&amp;AK452&amp;AI452&amp;AG452&amp;AE452&amp;AC452&amp;AA452&amp;Y452&amp;#REF!&amp;U452&amp;S452&amp;Q452&amp;O452&amp;M452&amp;K452&amp;I452&lt;&gt;"","Yes","No")</f>
        <v>#REF!</v>
      </c>
    </row>
    <row r="453" spans="1:53" x14ac:dyDescent="0.15">
      <c r="A453" s="9" t="s">
        <v>874</v>
      </c>
      <c r="B453" s="9" t="s">
        <v>737</v>
      </c>
      <c r="C453" s="10" t="s">
        <v>63</v>
      </c>
      <c r="D453" s="11">
        <v>93863</v>
      </c>
      <c r="E453" s="12">
        <v>26</v>
      </c>
      <c r="F453" s="13">
        <v>5</v>
      </c>
      <c r="G453" s="14"/>
      <c r="H453" s="15">
        <v>0</v>
      </c>
      <c r="I453" s="15"/>
      <c r="J453" s="15">
        <v>19480</v>
      </c>
      <c r="K453" s="15"/>
      <c r="L453" s="15">
        <v>0</v>
      </c>
      <c r="M453" s="15"/>
      <c r="N453" s="15">
        <v>0</v>
      </c>
      <c r="O453" s="15"/>
      <c r="P453" s="15">
        <v>1062</v>
      </c>
      <c r="Q453" s="15"/>
      <c r="R453" s="15">
        <v>0</v>
      </c>
      <c r="S453" s="15"/>
      <c r="T453" s="15">
        <v>0</v>
      </c>
      <c r="U453" s="15"/>
      <c r="V453" s="12">
        <v>0</v>
      </c>
      <c r="X453" s="17">
        <v>9170</v>
      </c>
      <c r="Z453" s="17">
        <v>119231</v>
      </c>
      <c r="AB453" s="17">
        <v>0</v>
      </c>
      <c r="AD453" s="17">
        <v>0</v>
      </c>
      <c r="AF453" s="17">
        <v>0</v>
      </c>
      <c r="AH453" s="17">
        <v>0</v>
      </c>
      <c r="AJ453" s="17">
        <v>0</v>
      </c>
      <c r="AO453" s="20">
        <v>6.1207000000000003</v>
      </c>
      <c r="BA453" s="18" t="e">
        <f>IF(AZ453&amp;AX453&amp;AV453&amp;AT453&amp;AR453&amp;AP453&amp;AN453&amp;AK453&amp;AI453&amp;AG453&amp;AE453&amp;AC453&amp;AA453&amp;Y453&amp;#REF!&amp;U453&amp;S453&amp;Q453&amp;O453&amp;M453&amp;K453&amp;I453&lt;&gt;"","Yes","No")</f>
        <v>#REF!</v>
      </c>
    </row>
    <row r="454" spans="1:53" x14ac:dyDescent="0.15">
      <c r="A454" s="9" t="s">
        <v>874</v>
      </c>
      <c r="B454" s="9" t="s">
        <v>737</v>
      </c>
      <c r="C454" s="10" t="s">
        <v>63</v>
      </c>
      <c r="D454" s="11">
        <v>93863</v>
      </c>
      <c r="E454" s="12">
        <v>26</v>
      </c>
      <c r="F454" s="13">
        <v>19</v>
      </c>
      <c r="G454" s="14"/>
      <c r="H454" s="15">
        <v>0</v>
      </c>
      <c r="I454" s="15"/>
      <c r="J454" s="15">
        <v>0</v>
      </c>
      <c r="K454" s="15"/>
      <c r="L454" s="15">
        <v>0</v>
      </c>
      <c r="M454" s="15"/>
      <c r="N454" s="15">
        <v>0</v>
      </c>
      <c r="O454" s="15"/>
      <c r="P454" s="15">
        <v>208474</v>
      </c>
      <c r="Q454" s="15"/>
      <c r="R454" s="15">
        <v>0</v>
      </c>
      <c r="S454" s="15"/>
      <c r="T454" s="15">
        <v>0</v>
      </c>
      <c r="U454" s="15"/>
      <c r="V454" s="12">
        <v>0</v>
      </c>
      <c r="X454" s="17">
        <v>979792</v>
      </c>
      <c r="Z454" s="17">
        <v>0</v>
      </c>
      <c r="AB454" s="17">
        <v>0</v>
      </c>
      <c r="AD454" s="17">
        <v>0</v>
      </c>
      <c r="AF454" s="17">
        <v>0</v>
      </c>
      <c r="AH454" s="17">
        <v>0</v>
      </c>
      <c r="AJ454" s="17">
        <v>0</v>
      </c>
      <c r="BA454" s="18" t="e">
        <f>IF(AZ454&amp;AX454&amp;AV454&amp;AT454&amp;AR454&amp;AP454&amp;AN454&amp;AK454&amp;AI454&amp;AG454&amp;AE454&amp;AC454&amp;AA454&amp;Y454&amp;#REF!&amp;U454&amp;S454&amp;Q454&amp;O454&amp;M454&amp;K454&amp;I454&lt;&gt;"","Yes","No")</f>
        <v>#REF!</v>
      </c>
    </row>
    <row r="455" spans="1:53" x14ac:dyDescent="0.15">
      <c r="A455" s="9" t="s">
        <v>954</v>
      </c>
      <c r="B455" s="9" t="s">
        <v>955</v>
      </c>
      <c r="C455" s="10" t="s">
        <v>63</v>
      </c>
      <c r="D455" s="11">
        <v>68545</v>
      </c>
      <c r="E455" s="12">
        <v>17</v>
      </c>
      <c r="F455" s="13">
        <v>17</v>
      </c>
      <c r="G455" s="14"/>
      <c r="H455" s="15">
        <v>71923</v>
      </c>
      <c r="I455" s="15"/>
      <c r="J455" s="15">
        <v>114</v>
      </c>
      <c r="K455" s="15"/>
      <c r="L455" s="15">
        <v>0</v>
      </c>
      <c r="M455" s="15"/>
      <c r="N455" s="15">
        <v>0</v>
      </c>
      <c r="O455" s="15"/>
      <c r="P455" s="15">
        <v>0</v>
      </c>
      <c r="Q455" s="15"/>
      <c r="R455" s="15">
        <v>0</v>
      </c>
      <c r="S455" s="15"/>
      <c r="T455" s="15">
        <v>0</v>
      </c>
      <c r="U455" s="15"/>
      <c r="V455" s="12">
        <v>0</v>
      </c>
      <c r="X455" s="17">
        <v>641445</v>
      </c>
      <c r="Z455" s="17">
        <v>29320</v>
      </c>
      <c r="AB455" s="17">
        <v>0</v>
      </c>
      <c r="AD455" s="17">
        <v>0</v>
      </c>
      <c r="AF455" s="17">
        <v>0</v>
      </c>
      <c r="AH455" s="17">
        <v>0</v>
      </c>
      <c r="AJ455" s="17">
        <v>0</v>
      </c>
      <c r="AM455" s="20">
        <v>8.9184999999999999</v>
      </c>
      <c r="AO455" s="20">
        <v>257.19299999999998</v>
      </c>
      <c r="BA455" s="18" t="e">
        <f>IF(AZ455&amp;AX455&amp;AV455&amp;AT455&amp;AR455&amp;AP455&amp;AN455&amp;AK455&amp;AI455&amp;AG455&amp;AE455&amp;AC455&amp;AA455&amp;Y455&amp;#REF!&amp;U455&amp;S455&amp;Q455&amp;O455&amp;M455&amp;K455&amp;I455&lt;&gt;"","Yes","No")</f>
        <v>#REF!</v>
      </c>
    </row>
    <row r="456" spans="1:53" x14ac:dyDescent="0.15">
      <c r="A456" s="9" t="s">
        <v>334</v>
      </c>
      <c r="B456" s="9" t="s">
        <v>335</v>
      </c>
      <c r="C456" s="10" t="s">
        <v>63</v>
      </c>
      <c r="D456" s="11">
        <v>2150706</v>
      </c>
      <c r="E456" s="12">
        <v>142</v>
      </c>
      <c r="F456" s="13">
        <v>72</v>
      </c>
      <c r="G456" s="14"/>
      <c r="H456" s="15">
        <v>0</v>
      </c>
      <c r="I456" s="15"/>
      <c r="J456" s="15">
        <v>80111</v>
      </c>
      <c r="K456" s="15"/>
      <c r="L456" s="15">
        <v>0</v>
      </c>
      <c r="M456" s="15"/>
      <c r="N456" s="15">
        <v>0</v>
      </c>
      <c r="O456" s="15"/>
      <c r="P456" s="15">
        <v>828100</v>
      </c>
      <c r="Q456" s="15"/>
      <c r="R456" s="15">
        <v>0</v>
      </c>
      <c r="S456" s="15"/>
      <c r="T456" s="15">
        <v>0</v>
      </c>
      <c r="U456" s="15"/>
      <c r="V456" s="12">
        <v>0</v>
      </c>
      <c r="X456" s="17">
        <v>4215649</v>
      </c>
      <c r="Z456" s="17">
        <v>467153</v>
      </c>
      <c r="AB456" s="17">
        <v>0</v>
      </c>
      <c r="AD456" s="17">
        <v>0</v>
      </c>
      <c r="AF456" s="17">
        <v>0</v>
      </c>
      <c r="AH456" s="17">
        <v>0</v>
      </c>
      <c r="AJ456" s="17">
        <v>0</v>
      </c>
      <c r="AO456" s="20">
        <v>5.8312999999999997</v>
      </c>
      <c r="BA456" s="18" t="e">
        <f>IF(AZ456&amp;AX456&amp;AV456&amp;AT456&amp;AR456&amp;AP456&amp;AN456&amp;AK456&amp;AI456&amp;AG456&amp;AE456&amp;AC456&amp;AA456&amp;Y456&amp;#REF!&amp;U456&amp;S456&amp;Q456&amp;O456&amp;M456&amp;K456&amp;I456&lt;&gt;"","Yes","No")</f>
        <v>#REF!</v>
      </c>
    </row>
    <row r="457" spans="1:53" x14ac:dyDescent="0.15">
      <c r="A457" s="9" t="s">
        <v>334</v>
      </c>
      <c r="B457" s="9" t="s">
        <v>335</v>
      </c>
      <c r="C457" s="10" t="s">
        <v>63</v>
      </c>
      <c r="D457" s="11">
        <v>2150706</v>
      </c>
      <c r="E457" s="12">
        <v>142</v>
      </c>
      <c r="F457" s="13">
        <v>54</v>
      </c>
      <c r="G457" s="14"/>
      <c r="H457" s="15">
        <v>0</v>
      </c>
      <c r="I457" s="15"/>
      <c r="J457" s="15">
        <v>52757</v>
      </c>
      <c r="K457" s="15"/>
      <c r="L457" s="15">
        <v>0</v>
      </c>
      <c r="M457" s="15"/>
      <c r="N457" s="15">
        <v>0</v>
      </c>
      <c r="O457" s="15"/>
      <c r="P457" s="15">
        <v>0</v>
      </c>
      <c r="Q457" s="15"/>
      <c r="R457" s="15">
        <v>0</v>
      </c>
      <c r="S457" s="15"/>
      <c r="T457" s="15">
        <v>0</v>
      </c>
      <c r="U457" s="15"/>
      <c r="V457" s="12">
        <v>0</v>
      </c>
      <c r="X457" s="17">
        <v>0</v>
      </c>
      <c r="Z457" s="17">
        <v>788474</v>
      </c>
      <c r="AB457" s="17">
        <v>0</v>
      </c>
      <c r="AD457" s="17">
        <v>0</v>
      </c>
      <c r="AF457" s="17">
        <v>0</v>
      </c>
      <c r="AH457" s="17">
        <v>0</v>
      </c>
      <c r="AJ457" s="17">
        <v>0</v>
      </c>
      <c r="AO457" s="20">
        <v>14.945399999999999</v>
      </c>
      <c r="BA457" s="18" t="e">
        <f>IF(AZ457&amp;AX457&amp;AV457&amp;AT457&amp;AR457&amp;AP457&amp;AN457&amp;AK457&amp;AI457&amp;AG457&amp;AE457&amp;AC457&amp;AA457&amp;Y457&amp;#REF!&amp;U457&amp;S457&amp;Q457&amp;O457&amp;M457&amp;K457&amp;I457&lt;&gt;"","Yes","No")</f>
        <v>#REF!</v>
      </c>
    </row>
    <row r="458" spans="1:53" x14ac:dyDescent="0.15">
      <c r="A458" s="9" t="s">
        <v>334</v>
      </c>
      <c r="B458" s="9" t="s">
        <v>335</v>
      </c>
      <c r="C458" s="10" t="s">
        <v>63</v>
      </c>
      <c r="D458" s="11">
        <v>2150706</v>
      </c>
      <c r="E458" s="12">
        <v>142</v>
      </c>
      <c r="F458" s="13">
        <v>16</v>
      </c>
      <c r="G458" s="14"/>
      <c r="H458" s="15">
        <v>0</v>
      </c>
      <c r="I458" s="15"/>
      <c r="J458" s="15">
        <v>0</v>
      </c>
      <c r="K458" s="15"/>
      <c r="L458" s="15">
        <v>0</v>
      </c>
      <c r="M458" s="15"/>
      <c r="N458" s="15">
        <v>0</v>
      </c>
      <c r="O458" s="15"/>
      <c r="P458" s="15">
        <v>69572</v>
      </c>
      <c r="Q458" s="15"/>
      <c r="R458" s="15">
        <v>0</v>
      </c>
      <c r="S458" s="15"/>
      <c r="T458" s="15">
        <v>0</v>
      </c>
      <c r="U458" s="15"/>
      <c r="V458" s="12">
        <v>0</v>
      </c>
      <c r="X458" s="17">
        <v>694462</v>
      </c>
      <c r="Z458" s="17">
        <v>0</v>
      </c>
      <c r="AB458" s="17">
        <v>0</v>
      </c>
      <c r="AD458" s="17">
        <v>0</v>
      </c>
      <c r="AF458" s="17">
        <v>0</v>
      </c>
      <c r="AH458" s="17">
        <v>0</v>
      </c>
      <c r="AJ458" s="17">
        <v>0</v>
      </c>
      <c r="BA458" s="18" t="e">
        <f>IF(AZ458&amp;AX458&amp;AV458&amp;AT458&amp;AR458&amp;AP458&amp;AN458&amp;AK458&amp;AI458&amp;AG458&amp;AE458&amp;AC458&amp;AA458&amp;Y458&amp;#REF!&amp;U458&amp;S458&amp;Q458&amp;O458&amp;M458&amp;K458&amp;I458&lt;&gt;"","Yes","No")</f>
        <v>#REF!</v>
      </c>
    </row>
    <row r="459" spans="1:53" x14ac:dyDescent="0.15">
      <c r="A459" s="9" t="s">
        <v>342</v>
      </c>
      <c r="B459" s="9" t="s">
        <v>343</v>
      </c>
      <c r="C459" s="10" t="s">
        <v>63</v>
      </c>
      <c r="D459" s="11">
        <v>67821</v>
      </c>
      <c r="E459" s="12">
        <v>137</v>
      </c>
      <c r="F459" s="13">
        <v>137</v>
      </c>
      <c r="G459" s="14"/>
      <c r="H459" s="15">
        <v>224972</v>
      </c>
      <c r="I459" s="15"/>
      <c r="J459" s="15">
        <v>406449</v>
      </c>
      <c r="K459" s="15"/>
      <c r="L459" s="15">
        <v>0</v>
      </c>
      <c r="M459" s="15"/>
      <c r="N459" s="15">
        <v>0</v>
      </c>
      <c r="O459" s="15"/>
      <c r="P459" s="15">
        <v>27806</v>
      </c>
      <c r="Q459" s="15"/>
      <c r="R459" s="15">
        <v>45161</v>
      </c>
      <c r="S459" s="15"/>
      <c r="T459" s="15">
        <v>0</v>
      </c>
      <c r="U459" s="15"/>
      <c r="V459" s="12">
        <v>0</v>
      </c>
      <c r="X459" s="17">
        <v>1486950</v>
      </c>
      <c r="Z459" s="17">
        <v>3535030</v>
      </c>
      <c r="AB459" s="17">
        <v>0</v>
      </c>
      <c r="AD459" s="17">
        <v>0</v>
      </c>
      <c r="AF459" s="17">
        <v>643932</v>
      </c>
      <c r="AH459" s="17">
        <v>0</v>
      </c>
      <c r="AJ459" s="17">
        <v>0</v>
      </c>
      <c r="AM459" s="20">
        <v>6.6094999999999997</v>
      </c>
      <c r="AO459" s="20">
        <v>8.6974</v>
      </c>
      <c r="BA459" s="18" t="e">
        <f>IF(AZ459&amp;AX459&amp;AV459&amp;AT459&amp;AR459&amp;AP459&amp;AN459&amp;AK459&amp;AI459&amp;AG459&amp;AE459&amp;AC459&amp;AA459&amp;Y459&amp;#REF!&amp;U459&amp;S459&amp;Q459&amp;O459&amp;M459&amp;K459&amp;I459&lt;&gt;"","Yes","No")</f>
        <v>#REF!</v>
      </c>
    </row>
    <row r="460" spans="1:53" x14ac:dyDescent="0.15">
      <c r="A460" s="9" t="s">
        <v>571</v>
      </c>
      <c r="B460" s="9" t="s">
        <v>572</v>
      </c>
      <c r="C460" s="10" t="s">
        <v>63</v>
      </c>
      <c r="D460" s="11">
        <v>280051</v>
      </c>
      <c r="E460" s="12">
        <v>60</v>
      </c>
      <c r="F460" s="13">
        <v>7</v>
      </c>
      <c r="G460" s="14"/>
      <c r="H460" s="15">
        <v>0</v>
      </c>
      <c r="I460" s="15"/>
      <c r="J460" s="15">
        <v>24327</v>
      </c>
      <c r="K460" s="15"/>
      <c r="L460" s="15">
        <v>0</v>
      </c>
      <c r="M460" s="15"/>
      <c r="N460" s="15">
        <v>0</v>
      </c>
      <c r="O460" s="15"/>
      <c r="P460" s="15">
        <v>0</v>
      </c>
      <c r="Q460" s="15"/>
      <c r="R460" s="15">
        <v>0</v>
      </c>
      <c r="S460" s="15"/>
      <c r="T460" s="15">
        <v>0</v>
      </c>
      <c r="U460" s="15"/>
      <c r="V460" s="12">
        <v>0</v>
      </c>
      <c r="X460" s="17">
        <v>0</v>
      </c>
      <c r="Z460" s="17">
        <v>216684</v>
      </c>
      <c r="AB460" s="17">
        <v>0</v>
      </c>
      <c r="AD460" s="17">
        <v>0</v>
      </c>
      <c r="AF460" s="17">
        <v>0</v>
      </c>
      <c r="AH460" s="17">
        <v>0</v>
      </c>
      <c r="AJ460" s="17">
        <v>0</v>
      </c>
      <c r="AO460" s="20">
        <v>8.9070999999999998</v>
      </c>
      <c r="BA460" s="18" t="e">
        <f>IF(AZ460&amp;AX460&amp;AV460&amp;AT460&amp;AR460&amp;AP460&amp;AN460&amp;AK460&amp;AI460&amp;AG460&amp;AE460&amp;AC460&amp;AA460&amp;Y460&amp;#REF!&amp;U460&amp;S460&amp;Q460&amp;O460&amp;M460&amp;K460&amp;I460&lt;&gt;"","Yes","No")</f>
        <v>#REF!</v>
      </c>
    </row>
    <row r="461" spans="1:53" x14ac:dyDescent="0.15">
      <c r="A461" s="9" t="s">
        <v>571</v>
      </c>
      <c r="B461" s="9" t="s">
        <v>572</v>
      </c>
      <c r="C461" s="10" t="s">
        <v>63</v>
      </c>
      <c r="D461" s="11">
        <v>280051</v>
      </c>
      <c r="E461" s="12">
        <v>60</v>
      </c>
      <c r="F461" s="13">
        <v>46</v>
      </c>
      <c r="G461" s="14"/>
      <c r="H461" s="15">
        <v>43947</v>
      </c>
      <c r="I461" s="15"/>
      <c r="J461" s="15">
        <v>0</v>
      </c>
      <c r="K461" s="15"/>
      <c r="L461" s="15">
        <v>0</v>
      </c>
      <c r="M461" s="15"/>
      <c r="N461" s="15">
        <v>559900</v>
      </c>
      <c r="O461" s="15"/>
      <c r="P461" s="15">
        <v>0</v>
      </c>
      <c r="Q461" s="15"/>
      <c r="R461" s="15">
        <v>0</v>
      </c>
      <c r="S461" s="15"/>
      <c r="T461" s="15">
        <v>0</v>
      </c>
      <c r="U461" s="15"/>
      <c r="V461" s="12">
        <v>150981</v>
      </c>
      <c r="X461" s="17">
        <v>200727</v>
      </c>
      <c r="Z461" s="17">
        <v>0</v>
      </c>
      <c r="AB461" s="17">
        <v>0</v>
      </c>
      <c r="AD461" s="17">
        <v>2181732</v>
      </c>
      <c r="AF461" s="17">
        <v>0</v>
      </c>
      <c r="AH461" s="17">
        <v>0</v>
      </c>
      <c r="AJ461" s="17">
        <v>69008</v>
      </c>
      <c r="AM461" s="20">
        <v>4.5674999999999999</v>
      </c>
      <c r="AY461" s="20">
        <v>0.45710000000000001</v>
      </c>
      <c r="BA461" s="18" t="e">
        <f>IF(AZ461&amp;AX461&amp;AV461&amp;AT461&amp;AR461&amp;AP461&amp;AN461&amp;AK461&amp;AI461&amp;AG461&amp;AE461&amp;AC461&amp;AA461&amp;Y461&amp;#REF!&amp;U461&amp;S461&amp;Q461&amp;O461&amp;M461&amp;K461&amp;I461&lt;&gt;"","Yes","No")</f>
        <v>#REF!</v>
      </c>
    </row>
    <row r="462" spans="1:53" x14ac:dyDescent="0.15">
      <c r="A462" s="9" t="s">
        <v>571</v>
      </c>
      <c r="B462" s="9" t="s">
        <v>572</v>
      </c>
      <c r="C462" s="10" t="s">
        <v>63</v>
      </c>
      <c r="D462" s="11">
        <v>280051</v>
      </c>
      <c r="E462" s="12">
        <v>60</v>
      </c>
      <c r="F462" s="13">
        <v>4</v>
      </c>
      <c r="G462" s="14"/>
      <c r="H462" s="15">
        <v>0</v>
      </c>
      <c r="I462" s="15"/>
      <c r="J462" s="15">
        <v>15215</v>
      </c>
      <c r="K462" s="15"/>
      <c r="L462" s="15">
        <v>0</v>
      </c>
      <c r="M462" s="15"/>
      <c r="N462" s="15">
        <v>0</v>
      </c>
      <c r="O462" s="15"/>
      <c r="P462" s="15">
        <v>0</v>
      </c>
      <c r="Q462" s="15"/>
      <c r="R462" s="15">
        <v>0</v>
      </c>
      <c r="S462" s="15"/>
      <c r="T462" s="15">
        <v>0</v>
      </c>
      <c r="U462" s="15"/>
      <c r="V462" s="12">
        <v>0</v>
      </c>
      <c r="X462" s="17">
        <v>0</v>
      </c>
      <c r="Z462" s="17">
        <v>184777</v>
      </c>
      <c r="AB462" s="17">
        <v>0</v>
      </c>
      <c r="AD462" s="17">
        <v>0</v>
      </c>
      <c r="AF462" s="17">
        <v>0</v>
      </c>
      <c r="AH462" s="17">
        <v>0</v>
      </c>
      <c r="AJ462" s="17">
        <v>0</v>
      </c>
      <c r="AO462" s="20">
        <v>12.144399999999999</v>
      </c>
      <c r="BA462" s="18" t="e">
        <f>IF(AZ462&amp;AX462&amp;AV462&amp;AT462&amp;AR462&amp;AP462&amp;AN462&amp;AK462&amp;AI462&amp;AG462&amp;AE462&amp;AC462&amp;AA462&amp;Y462&amp;#REF!&amp;U462&amp;S462&amp;Q462&amp;O462&amp;M462&amp;K462&amp;I462&lt;&gt;"","Yes","No")</f>
        <v>#REF!</v>
      </c>
    </row>
    <row r="463" spans="1:53" x14ac:dyDescent="0.15">
      <c r="A463" s="9" t="s">
        <v>571</v>
      </c>
      <c r="B463" s="9" t="s">
        <v>572</v>
      </c>
      <c r="C463" s="10" t="s">
        <v>63</v>
      </c>
      <c r="D463" s="11">
        <v>280051</v>
      </c>
      <c r="E463" s="12">
        <v>60</v>
      </c>
      <c r="F463" s="13">
        <v>3</v>
      </c>
      <c r="G463" s="14"/>
      <c r="H463" s="15">
        <v>6895</v>
      </c>
      <c r="I463" s="15"/>
      <c r="J463" s="15">
        <v>0</v>
      </c>
      <c r="K463" s="15"/>
      <c r="L463" s="15">
        <v>0</v>
      </c>
      <c r="M463" s="15"/>
      <c r="N463" s="15">
        <v>0</v>
      </c>
      <c r="O463" s="15"/>
      <c r="P463" s="15">
        <v>0</v>
      </c>
      <c r="Q463" s="15"/>
      <c r="R463" s="15">
        <v>0</v>
      </c>
      <c r="S463" s="15"/>
      <c r="T463" s="15">
        <v>0</v>
      </c>
      <c r="U463" s="15"/>
      <c r="V463" s="12">
        <v>0</v>
      </c>
      <c r="X463" s="17">
        <v>11339</v>
      </c>
      <c r="Z463" s="17">
        <v>0</v>
      </c>
      <c r="AB463" s="17">
        <v>0</v>
      </c>
      <c r="AD463" s="17">
        <v>0</v>
      </c>
      <c r="AF463" s="17">
        <v>0</v>
      </c>
      <c r="AH463" s="17">
        <v>0</v>
      </c>
      <c r="AJ463" s="17">
        <v>0</v>
      </c>
      <c r="AM463" s="20">
        <v>1.6445000000000001</v>
      </c>
      <c r="BA463" s="18" t="e">
        <f>IF(AZ463&amp;AX463&amp;AV463&amp;AT463&amp;AR463&amp;AP463&amp;AN463&amp;AK463&amp;AI463&amp;AG463&amp;AE463&amp;AC463&amp;AA463&amp;Y463&amp;#REF!&amp;U463&amp;S463&amp;Q463&amp;O463&amp;M463&amp;K463&amp;I463&lt;&gt;"","Yes","No")</f>
        <v>#REF!</v>
      </c>
    </row>
    <row r="464" spans="1:53" x14ac:dyDescent="0.15">
      <c r="A464" s="9" t="s">
        <v>707</v>
      </c>
      <c r="B464" s="9" t="s">
        <v>708</v>
      </c>
      <c r="C464" s="10" t="s">
        <v>63</v>
      </c>
      <c r="D464" s="11">
        <v>132600</v>
      </c>
      <c r="E464" s="12">
        <v>41</v>
      </c>
      <c r="F464" s="13">
        <v>26</v>
      </c>
      <c r="G464" s="14"/>
      <c r="H464" s="15">
        <v>0</v>
      </c>
      <c r="I464" s="15"/>
      <c r="J464" s="15">
        <v>0</v>
      </c>
      <c r="K464" s="15"/>
      <c r="L464" s="15">
        <v>0</v>
      </c>
      <c r="M464" s="15"/>
      <c r="N464" s="15">
        <v>0</v>
      </c>
      <c r="O464" s="15"/>
      <c r="P464" s="15">
        <v>285085</v>
      </c>
      <c r="Q464" s="15"/>
      <c r="R464" s="15">
        <v>0</v>
      </c>
      <c r="S464" s="15"/>
      <c r="T464" s="15">
        <v>0</v>
      </c>
      <c r="U464" s="15"/>
      <c r="V464" s="12">
        <v>0</v>
      </c>
      <c r="X464" s="17">
        <v>1345955</v>
      </c>
      <c r="Z464" s="17">
        <v>0</v>
      </c>
      <c r="AB464" s="17">
        <v>0</v>
      </c>
      <c r="AD464" s="17">
        <v>0</v>
      </c>
      <c r="AF464" s="17">
        <v>0</v>
      </c>
      <c r="AH464" s="17">
        <v>0</v>
      </c>
      <c r="AJ464" s="17">
        <v>0</v>
      </c>
      <c r="BA464" s="18" t="e">
        <f>IF(AZ464&amp;AX464&amp;AV464&amp;AT464&amp;AR464&amp;AP464&amp;AN464&amp;AK464&amp;AI464&amp;AG464&amp;AE464&amp;AC464&amp;AA464&amp;Y464&amp;#REF!&amp;U464&amp;S464&amp;Q464&amp;O464&amp;M464&amp;K464&amp;I464&lt;&gt;"","Yes","No")</f>
        <v>#REF!</v>
      </c>
    </row>
    <row r="465" spans="1:53" x14ac:dyDescent="0.15">
      <c r="A465" s="9" t="s">
        <v>707</v>
      </c>
      <c r="B465" s="9" t="s">
        <v>708</v>
      </c>
      <c r="C465" s="10" t="s">
        <v>63</v>
      </c>
      <c r="D465" s="11">
        <v>132600</v>
      </c>
      <c r="E465" s="12">
        <v>41</v>
      </c>
      <c r="F465" s="13">
        <v>15</v>
      </c>
      <c r="G465" s="14"/>
      <c r="H465" s="15">
        <v>0</v>
      </c>
      <c r="I465" s="15"/>
      <c r="J465" s="15">
        <v>37839</v>
      </c>
      <c r="K465" s="15"/>
      <c r="L465" s="15">
        <v>20424</v>
      </c>
      <c r="M465" s="15"/>
      <c r="N465" s="15">
        <v>0</v>
      </c>
      <c r="O465" s="15"/>
      <c r="P465" s="15">
        <v>13115</v>
      </c>
      <c r="Q465" s="15"/>
      <c r="R465" s="15">
        <v>0</v>
      </c>
      <c r="S465" s="15"/>
      <c r="T465" s="15">
        <v>0</v>
      </c>
      <c r="U465" s="15"/>
      <c r="V465" s="12">
        <v>0</v>
      </c>
      <c r="X465" s="17">
        <v>109291</v>
      </c>
      <c r="Z465" s="17">
        <v>258573</v>
      </c>
      <c r="AB465" s="17">
        <v>0</v>
      </c>
      <c r="AD465" s="17">
        <v>0</v>
      </c>
      <c r="AF465" s="17">
        <v>85098</v>
      </c>
      <c r="AH465" s="17">
        <v>0</v>
      </c>
      <c r="AJ465" s="17">
        <v>0</v>
      </c>
      <c r="AO465" s="20">
        <v>6.8334999999999999</v>
      </c>
      <c r="AQ465" s="20">
        <v>0</v>
      </c>
      <c r="BA465" s="18" t="e">
        <f>IF(AZ465&amp;AX465&amp;AV465&amp;AT465&amp;AR465&amp;AP465&amp;AN465&amp;AK465&amp;AI465&amp;AG465&amp;AE465&amp;AC465&amp;AA465&amp;Y465&amp;#REF!&amp;U465&amp;S465&amp;Q465&amp;O465&amp;M465&amp;K465&amp;I465&lt;&gt;"","Yes","No")</f>
        <v>#REF!</v>
      </c>
    </row>
    <row r="466" spans="1:53" x14ac:dyDescent="0.15">
      <c r="A466" s="9" t="s">
        <v>417</v>
      </c>
      <c r="B466" s="9" t="s">
        <v>418</v>
      </c>
      <c r="C466" s="10" t="s">
        <v>63</v>
      </c>
      <c r="D466" s="11">
        <v>266921</v>
      </c>
      <c r="E466" s="12">
        <v>94</v>
      </c>
      <c r="F466" s="13">
        <v>49</v>
      </c>
      <c r="G466" s="14"/>
      <c r="H466" s="15">
        <v>0</v>
      </c>
      <c r="I466" s="15"/>
      <c r="J466" s="15">
        <v>171373</v>
      </c>
      <c r="K466" s="15"/>
      <c r="L466" s="15">
        <v>0</v>
      </c>
      <c r="M466" s="15"/>
      <c r="N466" s="15">
        <v>0</v>
      </c>
      <c r="O466" s="15"/>
      <c r="P466" s="15">
        <v>0</v>
      </c>
      <c r="Q466" s="15"/>
      <c r="R466" s="15">
        <v>0</v>
      </c>
      <c r="S466" s="15"/>
      <c r="T466" s="15">
        <v>0</v>
      </c>
      <c r="U466" s="15"/>
      <c r="V466" s="12">
        <v>0</v>
      </c>
      <c r="X466" s="17">
        <v>0</v>
      </c>
      <c r="Z466" s="17">
        <v>1593114</v>
      </c>
      <c r="AB466" s="17">
        <v>0</v>
      </c>
      <c r="AD466" s="17">
        <v>0</v>
      </c>
      <c r="AF466" s="17">
        <v>0</v>
      </c>
      <c r="AH466" s="17">
        <v>0</v>
      </c>
      <c r="AJ466" s="17">
        <v>0</v>
      </c>
      <c r="AO466" s="20">
        <v>9.2962000000000007</v>
      </c>
      <c r="BA466" s="18" t="e">
        <f>IF(AZ466&amp;AX466&amp;AV466&amp;AT466&amp;AR466&amp;AP466&amp;AN466&amp;AK466&amp;AI466&amp;AG466&amp;AE466&amp;AC466&amp;AA466&amp;Y466&amp;#REF!&amp;U466&amp;S466&amp;Q466&amp;O466&amp;M466&amp;K466&amp;I466&lt;&gt;"","Yes","No")</f>
        <v>#REF!</v>
      </c>
    </row>
    <row r="467" spans="1:53" x14ac:dyDescent="0.15">
      <c r="A467" s="9" t="s">
        <v>417</v>
      </c>
      <c r="B467" s="9" t="s">
        <v>418</v>
      </c>
      <c r="C467" s="10" t="s">
        <v>63</v>
      </c>
      <c r="D467" s="11">
        <v>266921</v>
      </c>
      <c r="E467" s="12">
        <v>94</v>
      </c>
      <c r="F467" s="13">
        <v>45</v>
      </c>
      <c r="G467" s="14"/>
      <c r="H467" s="15">
        <v>0</v>
      </c>
      <c r="I467" s="15"/>
      <c r="J467" s="15">
        <v>0</v>
      </c>
      <c r="K467" s="15"/>
      <c r="L467" s="15">
        <v>0</v>
      </c>
      <c r="M467" s="15"/>
      <c r="N467" s="15">
        <v>0</v>
      </c>
      <c r="O467" s="15"/>
      <c r="P467" s="15">
        <v>510210</v>
      </c>
      <c r="Q467" s="15"/>
      <c r="R467" s="15">
        <v>0</v>
      </c>
      <c r="S467" s="15"/>
      <c r="T467" s="15">
        <v>0</v>
      </c>
      <c r="U467" s="15"/>
      <c r="V467" s="12">
        <v>0</v>
      </c>
      <c r="X467" s="17">
        <v>2411254</v>
      </c>
      <c r="Z467" s="17">
        <v>0</v>
      </c>
      <c r="AB467" s="17">
        <v>0</v>
      </c>
      <c r="AD467" s="17">
        <v>0</v>
      </c>
      <c r="AF467" s="17">
        <v>0</v>
      </c>
      <c r="AH467" s="17">
        <v>0</v>
      </c>
      <c r="AJ467" s="17">
        <v>0</v>
      </c>
      <c r="BA467" s="18" t="e">
        <f>IF(AZ467&amp;AX467&amp;AV467&amp;AT467&amp;AR467&amp;AP467&amp;AN467&amp;AK467&amp;AI467&amp;AG467&amp;AE467&amp;AC467&amp;AA467&amp;Y467&amp;#REF!&amp;U467&amp;S467&amp;Q467&amp;O467&amp;M467&amp;K467&amp;I467&lt;&gt;"","Yes","No")</f>
        <v>#REF!</v>
      </c>
    </row>
    <row r="468" spans="1:53" x14ac:dyDescent="0.15">
      <c r="A468" s="9" t="s">
        <v>628</v>
      </c>
      <c r="B468" s="9" t="s">
        <v>629</v>
      </c>
      <c r="C468" s="10" t="s">
        <v>63</v>
      </c>
      <c r="D468" s="11">
        <v>296863</v>
      </c>
      <c r="E468" s="12">
        <v>51</v>
      </c>
      <c r="F468" s="13">
        <v>27</v>
      </c>
      <c r="G468" s="14"/>
      <c r="H468" s="15">
        <v>52684</v>
      </c>
      <c r="I468" s="15"/>
      <c r="J468" s="15">
        <v>76184</v>
      </c>
      <c r="K468" s="15"/>
      <c r="L468" s="15">
        <v>0</v>
      </c>
      <c r="M468" s="15"/>
      <c r="N468" s="15">
        <v>0</v>
      </c>
      <c r="O468" s="15"/>
      <c r="P468" s="15">
        <v>0</v>
      </c>
      <c r="Q468" s="15"/>
      <c r="R468" s="15">
        <v>0</v>
      </c>
      <c r="S468" s="15"/>
      <c r="T468" s="15">
        <v>0</v>
      </c>
      <c r="U468" s="15"/>
      <c r="V468" s="12">
        <v>0</v>
      </c>
      <c r="X468" s="17">
        <v>444021</v>
      </c>
      <c r="Z468" s="17">
        <v>567988</v>
      </c>
      <c r="AB468" s="17">
        <v>0</v>
      </c>
      <c r="AD468" s="17">
        <v>0</v>
      </c>
      <c r="AF468" s="17">
        <v>0</v>
      </c>
      <c r="AH468" s="17">
        <v>0</v>
      </c>
      <c r="AJ468" s="17">
        <v>0</v>
      </c>
      <c r="AM468" s="20">
        <v>8.4280000000000008</v>
      </c>
      <c r="AO468" s="20">
        <v>7.4554999999999998</v>
      </c>
      <c r="BA468" s="18" t="e">
        <f>IF(AZ468&amp;AX468&amp;AV468&amp;AT468&amp;AR468&amp;AP468&amp;AN468&amp;AK468&amp;AI468&amp;AG468&amp;AE468&amp;AC468&amp;AA468&amp;Y468&amp;#REF!&amp;U468&amp;S468&amp;Q468&amp;O468&amp;M468&amp;K468&amp;I468&lt;&gt;"","Yes","No")</f>
        <v>#REF!</v>
      </c>
    </row>
    <row r="469" spans="1:53" x14ac:dyDescent="0.15">
      <c r="A469" s="9" t="s">
        <v>628</v>
      </c>
      <c r="B469" s="9" t="s">
        <v>629</v>
      </c>
      <c r="C469" s="10" t="s">
        <v>63</v>
      </c>
      <c r="D469" s="11">
        <v>296863</v>
      </c>
      <c r="E469" s="12">
        <v>51</v>
      </c>
      <c r="F469" s="13">
        <v>24</v>
      </c>
      <c r="G469" s="14"/>
      <c r="H469" s="15">
        <v>318134</v>
      </c>
      <c r="I469" s="15"/>
      <c r="J469" s="15">
        <v>0</v>
      </c>
      <c r="K469" s="15"/>
      <c r="L469" s="15">
        <v>0</v>
      </c>
      <c r="M469" s="15"/>
      <c r="N469" s="15">
        <v>0</v>
      </c>
      <c r="O469" s="15"/>
      <c r="P469" s="15">
        <v>0</v>
      </c>
      <c r="Q469" s="15"/>
      <c r="R469" s="15">
        <v>0</v>
      </c>
      <c r="S469" s="15"/>
      <c r="T469" s="15">
        <v>0</v>
      </c>
      <c r="U469" s="15"/>
      <c r="V469" s="12">
        <v>0</v>
      </c>
      <c r="X469" s="17">
        <v>1221859</v>
      </c>
      <c r="Z469" s="17">
        <v>0</v>
      </c>
      <c r="AB469" s="17">
        <v>0</v>
      </c>
      <c r="AD469" s="17">
        <v>0</v>
      </c>
      <c r="AF469" s="17">
        <v>0</v>
      </c>
      <c r="AH469" s="17">
        <v>0</v>
      </c>
      <c r="AJ469" s="17">
        <v>0</v>
      </c>
      <c r="AM469" s="20">
        <v>3.8407</v>
      </c>
      <c r="BA469" s="18" t="e">
        <f>IF(AZ469&amp;AX469&amp;AV469&amp;AT469&amp;AR469&amp;AP469&amp;AN469&amp;AK469&amp;AI469&amp;AG469&amp;AE469&amp;AC469&amp;AA469&amp;Y469&amp;#REF!&amp;U469&amp;S469&amp;Q469&amp;O469&amp;M469&amp;K469&amp;I469&lt;&gt;"","Yes","No")</f>
        <v>#REF!</v>
      </c>
    </row>
    <row r="470" spans="1:53" x14ac:dyDescent="0.15">
      <c r="A470" s="9" t="s">
        <v>534</v>
      </c>
      <c r="B470" s="9" t="s">
        <v>258</v>
      </c>
      <c r="C470" s="10" t="s">
        <v>63</v>
      </c>
      <c r="D470" s="11">
        <v>161316</v>
      </c>
      <c r="E470" s="12">
        <v>67</v>
      </c>
      <c r="F470" s="13">
        <v>52</v>
      </c>
      <c r="G470" s="14"/>
      <c r="H470" s="15">
        <v>0</v>
      </c>
      <c r="I470" s="15"/>
      <c r="J470" s="15">
        <v>16159</v>
      </c>
      <c r="K470" s="15"/>
      <c r="L470" s="15">
        <v>0</v>
      </c>
      <c r="M470" s="15"/>
      <c r="N470" s="15">
        <v>165580</v>
      </c>
      <c r="O470" s="15"/>
      <c r="P470" s="15">
        <v>232692</v>
      </c>
      <c r="Q470" s="15"/>
      <c r="R470" s="15">
        <v>0</v>
      </c>
      <c r="S470" s="15"/>
      <c r="T470" s="15">
        <v>0</v>
      </c>
      <c r="U470" s="15"/>
      <c r="V470" s="12">
        <v>0</v>
      </c>
      <c r="X470" s="17">
        <v>1036565</v>
      </c>
      <c r="Z470" s="17">
        <v>106662</v>
      </c>
      <c r="AB470" s="17">
        <v>0</v>
      </c>
      <c r="AD470" s="17">
        <v>506562</v>
      </c>
      <c r="AF470" s="17">
        <v>0</v>
      </c>
      <c r="AH470" s="17">
        <v>0</v>
      </c>
      <c r="AJ470" s="17">
        <v>0</v>
      </c>
      <c r="AO470" s="20">
        <v>6.6007999999999996</v>
      </c>
      <c r="BA470" s="18" t="e">
        <f>IF(AZ470&amp;AX470&amp;AV470&amp;AT470&amp;AR470&amp;AP470&amp;AN470&amp;AK470&amp;AI470&amp;AG470&amp;AE470&amp;AC470&amp;AA470&amp;Y470&amp;#REF!&amp;U470&amp;S470&amp;Q470&amp;O470&amp;M470&amp;K470&amp;I470&lt;&gt;"","Yes","No")</f>
        <v>#REF!</v>
      </c>
    </row>
    <row r="471" spans="1:53" x14ac:dyDescent="0.15">
      <c r="A471" s="9" t="s">
        <v>534</v>
      </c>
      <c r="B471" s="9" t="s">
        <v>258</v>
      </c>
      <c r="C471" s="10" t="s">
        <v>63</v>
      </c>
      <c r="D471" s="11">
        <v>161316</v>
      </c>
      <c r="E471" s="12">
        <v>67</v>
      </c>
      <c r="F471" s="13">
        <v>15</v>
      </c>
      <c r="G471" s="14"/>
      <c r="H471" s="15">
        <v>0</v>
      </c>
      <c r="I471" s="15"/>
      <c r="J471" s="15">
        <v>83943</v>
      </c>
      <c r="K471" s="15"/>
      <c r="L471" s="15">
        <v>0</v>
      </c>
      <c r="M471" s="15"/>
      <c r="N471" s="15">
        <v>0</v>
      </c>
      <c r="O471" s="15"/>
      <c r="P471" s="15">
        <v>0</v>
      </c>
      <c r="Q471" s="15"/>
      <c r="R471" s="15">
        <v>0</v>
      </c>
      <c r="S471" s="15"/>
      <c r="T471" s="15">
        <v>0</v>
      </c>
      <c r="U471" s="15"/>
      <c r="V471" s="12">
        <v>0</v>
      </c>
      <c r="X471" s="17">
        <v>0</v>
      </c>
      <c r="Z471" s="17">
        <v>515788</v>
      </c>
      <c r="AB471" s="17">
        <v>0</v>
      </c>
      <c r="AD471" s="17">
        <v>0</v>
      </c>
      <c r="AF471" s="17">
        <v>0</v>
      </c>
      <c r="AH471" s="17">
        <v>0</v>
      </c>
      <c r="AJ471" s="17">
        <v>0</v>
      </c>
      <c r="AO471" s="20">
        <v>6.1444999999999999</v>
      </c>
      <c r="BA471" s="18" t="e">
        <f>IF(AZ471&amp;AX471&amp;AV471&amp;AT471&amp;AR471&amp;AP471&amp;AN471&amp;AK471&amp;AI471&amp;AG471&amp;AE471&amp;AC471&amp;AA471&amp;Y471&amp;#REF!&amp;U471&amp;S471&amp;Q471&amp;O471&amp;M471&amp;K471&amp;I471&lt;&gt;"","Yes","No")</f>
        <v>#REF!</v>
      </c>
    </row>
    <row r="472" spans="1:53" x14ac:dyDescent="0.15">
      <c r="A472" s="9" t="s">
        <v>352</v>
      </c>
      <c r="B472" s="9" t="s">
        <v>353</v>
      </c>
      <c r="C472" s="10" t="s">
        <v>63</v>
      </c>
      <c r="D472" s="11">
        <v>145361</v>
      </c>
      <c r="E472" s="12">
        <v>128</v>
      </c>
      <c r="F472" s="13">
        <v>99</v>
      </c>
      <c r="G472" s="14"/>
      <c r="H472" s="15">
        <v>0</v>
      </c>
      <c r="I472" s="15"/>
      <c r="J472" s="15">
        <v>0</v>
      </c>
      <c r="K472" s="15"/>
      <c r="L472" s="15">
        <v>0</v>
      </c>
      <c r="M472" s="15"/>
      <c r="N472" s="15">
        <v>0</v>
      </c>
      <c r="O472" s="15"/>
      <c r="P472" s="15">
        <v>709750</v>
      </c>
      <c r="Q472" s="15"/>
      <c r="R472" s="15">
        <v>0</v>
      </c>
      <c r="S472" s="15"/>
      <c r="T472" s="15">
        <v>0</v>
      </c>
      <c r="U472" s="15"/>
      <c r="V472" s="12">
        <v>0</v>
      </c>
      <c r="X472" s="17">
        <v>3807468</v>
      </c>
      <c r="Z472" s="17">
        <v>0</v>
      </c>
      <c r="AB472" s="17">
        <v>0</v>
      </c>
      <c r="AD472" s="17">
        <v>0</v>
      </c>
      <c r="AF472" s="17">
        <v>0</v>
      </c>
      <c r="AH472" s="17">
        <v>0</v>
      </c>
      <c r="AJ472" s="17">
        <v>0</v>
      </c>
      <c r="BA472" s="18" t="e">
        <f>IF(AZ472&amp;AX472&amp;AV472&amp;AT472&amp;AR472&amp;AP472&amp;AN472&amp;AK472&amp;AI472&amp;AG472&amp;AE472&amp;AC472&amp;AA472&amp;Y472&amp;#REF!&amp;U472&amp;S472&amp;Q472&amp;O472&amp;M472&amp;K472&amp;I472&lt;&gt;"","Yes","No")</f>
        <v>#REF!</v>
      </c>
    </row>
    <row r="473" spans="1:53" x14ac:dyDescent="0.15">
      <c r="A473" s="9" t="s">
        <v>352</v>
      </c>
      <c r="B473" s="9" t="s">
        <v>353</v>
      </c>
      <c r="C473" s="10" t="s">
        <v>63</v>
      </c>
      <c r="D473" s="11">
        <v>145361</v>
      </c>
      <c r="E473" s="12">
        <v>128</v>
      </c>
      <c r="F473" s="13">
        <v>8</v>
      </c>
      <c r="G473" s="14"/>
      <c r="H473" s="15">
        <v>0</v>
      </c>
      <c r="I473" s="15"/>
      <c r="J473" s="15">
        <v>19382</v>
      </c>
      <c r="K473" s="15"/>
      <c r="L473" s="15">
        <v>0</v>
      </c>
      <c r="M473" s="15"/>
      <c r="N473" s="15">
        <v>0</v>
      </c>
      <c r="O473" s="15"/>
      <c r="P473" s="15">
        <v>0</v>
      </c>
      <c r="Q473" s="15"/>
      <c r="R473" s="15">
        <v>0</v>
      </c>
      <c r="S473" s="15"/>
      <c r="T473" s="15">
        <v>0</v>
      </c>
      <c r="U473" s="15"/>
      <c r="V473" s="12">
        <v>0</v>
      </c>
      <c r="X473" s="17">
        <v>0</v>
      </c>
      <c r="Z473" s="17">
        <v>215427</v>
      </c>
      <c r="AB473" s="17">
        <v>0</v>
      </c>
      <c r="AD473" s="17">
        <v>0</v>
      </c>
      <c r="AF473" s="17">
        <v>0</v>
      </c>
      <c r="AH473" s="17">
        <v>0</v>
      </c>
      <c r="AJ473" s="17">
        <v>0</v>
      </c>
      <c r="AO473" s="20">
        <v>11.114800000000001</v>
      </c>
      <c r="BA473" s="18" t="e">
        <f>IF(AZ473&amp;AX473&amp;AV473&amp;AT473&amp;AR473&amp;AP473&amp;AN473&amp;AK473&amp;AI473&amp;AG473&amp;AE473&amp;AC473&amp;AA473&amp;Y473&amp;#REF!&amp;U473&amp;S473&amp;Q473&amp;O473&amp;M473&amp;K473&amp;I473&lt;&gt;"","Yes","No")</f>
        <v>#REF!</v>
      </c>
    </row>
    <row r="474" spans="1:53" x14ac:dyDescent="0.15">
      <c r="A474" s="9" t="s">
        <v>352</v>
      </c>
      <c r="B474" s="9" t="s">
        <v>353</v>
      </c>
      <c r="C474" s="10" t="s">
        <v>63</v>
      </c>
      <c r="D474" s="11">
        <v>145361</v>
      </c>
      <c r="E474" s="12">
        <v>128</v>
      </c>
      <c r="F474" s="13">
        <v>21</v>
      </c>
      <c r="G474" s="14"/>
      <c r="H474" s="15">
        <v>2195</v>
      </c>
      <c r="I474" s="15"/>
      <c r="J474" s="15">
        <v>36069</v>
      </c>
      <c r="K474" s="15"/>
      <c r="L474" s="15">
        <v>0</v>
      </c>
      <c r="M474" s="15"/>
      <c r="N474" s="15">
        <v>0</v>
      </c>
      <c r="O474" s="15"/>
      <c r="P474" s="15">
        <v>0</v>
      </c>
      <c r="Q474" s="15"/>
      <c r="R474" s="15">
        <v>0</v>
      </c>
      <c r="S474" s="15"/>
      <c r="T474" s="15">
        <v>0</v>
      </c>
      <c r="U474" s="15"/>
      <c r="V474" s="12">
        <v>0</v>
      </c>
      <c r="X474" s="17">
        <v>0</v>
      </c>
      <c r="Z474" s="17">
        <v>0</v>
      </c>
      <c r="AB474" s="17">
        <v>0</v>
      </c>
      <c r="AD474" s="17">
        <v>0</v>
      </c>
      <c r="AF474" s="17">
        <v>0</v>
      </c>
      <c r="AH474" s="17">
        <v>0</v>
      </c>
      <c r="AJ474" s="17">
        <v>0</v>
      </c>
      <c r="AM474" s="20">
        <v>0</v>
      </c>
      <c r="AO474" s="20">
        <v>0</v>
      </c>
      <c r="BA474" s="18" t="e">
        <f>IF(AZ474&amp;AX474&amp;AV474&amp;AT474&amp;AR474&amp;AP474&amp;AN474&amp;AK474&amp;AI474&amp;AG474&amp;AE474&amp;AC474&amp;AA474&amp;Y474&amp;#REF!&amp;U474&amp;S474&amp;Q474&amp;O474&amp;M474&amp;K474&amp;I474&lt;&gt;"","Yes","No")</f>
        <v>#REF!</v>
      </c>
    </row>
    <row r="475" spans="1:53" x14ac:dyDescent="0.15">
      <c r="A475" s="9" t="s">
        <v>752</v>
      </c>
      <c r="B475" s="9" t="s">
        <v>753</v>
      </c>
      <c r="C475" s="10" t="s">
        <v>271</v>
      </c>
      <c r="D475" s="11">
        <v>108657</v>
      </c>
      <c r="E475" s="12">
        <v>37</v>
      </c>
      <c r="F475" s="13">
        <v>7</v>
      </c>
      <c r="G475" s="14"/>
      <c r="H475" s="15">
        <v>0</v>
      </c>
      <c r="I475" s="15"/>
      <c r="J475" s="15">
        <v>28161</v>
      </c>
      <c r="K475" s="15"/>
      <c r="L475" s="15">
        <v>0</v>
      </c>
      <c r="M475" s="15"/>
      <c r="N475" s="15">
        <v>0</v>
      </c>
      <c r="O475" s="15"/>
      <c r="P475" s="15">
        <v>0</v>
      </c>
      <c r="Q475" s="15"/>
      <c r="R475" s="15">
        <v>0</v>
      </c>
      <c r="S475" s="15"/>
      <c r="T475" s="15">
        <v>0</v>
      </c>
      <c r="U475" s="15"/>
      <c r="V475" s="12">
        <v>0</v>
      </c>
      <c r="X475" s="17">
        <v>0</v>
      </c>
      <c r="Z475" s="17">
        <v>169686</v>
      </c>
      <c r="AB475" s="17">
        <v>0</v>
      </c>
      <c r="AD475" s="17">
        <v>0</v>
      </c>
      <c r="AF475" s="17">
        <v>0</v>
      </c>
      <c r="AH475" s="17">
        <v>0</v>
      </c>
      <c r="AJ475" s="17">
        <v>0</v>
      </c>
      <c r="AO475" s="20">
        <v>6.0255999999999998</v>
      </c>
      <c r="BA475" s="18" t="e">
        <f>IF(AZ475&amp;AX475&amp;AV475&amp;AT475&amp;AR475&amp;AP475&amp;AN475&amp;AK475&amp;AI475&amp;AG475&amp;AE475&amp;AC475&amp;AA475&amp;Y475&amp;#REF!&amp;U475&amp;S475&amp;Q475&amp;O475&amp;M475&amp;K475&amp;I475&lt;&gt;"","Yes","No")</f>
        <v>#REF!</v>
      </c>
    </row>
    <row r="476" spans="1:53" x14ac:dyDescent="0.15">
      <c r="A476" s="9" t="s">
        <v>752</v>
      </c>
      <c r="B476" s="9" t="s">
        <v>753</v>
      </c>
      <c r="C476" s="10" t="s">
        <v>271</v>
      </c>
      <c r="D476" s="11">
        <v>108657</v>
      </c>
      <c r="E476" s="12">
        <v>37</v>
      </c>
      <c r="F476" s="13">
        <v>30</v>
      </c>
      <c r="G476" s="14"/>
      <c r="H476" s="15">
        <v>271863</v>
      </c>
      <c r="I476" s="15"/>
      <c r="J476" s="15">
        <v>6401</v>
      </c>
      <c r="K476" s="15"/>
      <c r="L476" s="15">
        <v>0</v>
      </c>
      <c r="M476" s="15"/>
      <c r="N476" s="15">
        <v>0</v>
      </c>
      <c r="O476" s="15"/>
      <c r="P476" s="15">
        <v>0</v>
      </c>
      <c r="Q476" s="15"/>
      <c r="R476" s="15">
        <v>0</v>
      </c>
      <c r="S476" s="15"/>
      <c r="T476" s="15">
        <v>0</v>
      </c>
      <c r="U476" s="15"/>
      <c r="V476" s="12">
        <v>0</v>
      </c>
      <c r="X476" s="17">
        <v>1023237</v>
      </c>
      <c r="Z476" s="17">
        <v>34355</v>
      </c>
      <c r="AB476" s="17">
        <v>0</v>
      </c>
      <c r="AD476" s="17">
        <v>0</v>
      </c>
      <c r="AF476" s="17">
        <v>0</v>
      </c>
      <c r="AH476" s="17">
        <v>0</v>
      </c>
      <c r="AJ476" s="17">
        <v>0</v>
      </c>
      <c r="AM476" s="20">
        <v>3.7637999999999998</v>
      </c>
      <c r="AO476" s="20">
        <v>5.3670999999999998</v>
      </c>
      <c r="BA476" s="18" t="e">
        <f>IF(AZ476&amp;AX476&amp;AV476&amp;AT476&amp;AR476&amp;AP476&amp;AN476&amp;AK476&amp;AI476&amp;AG476&amp;AE476&amp;AC476&amp;AA476&amp;Y476&amp;#REF!&amp;U476&amp;S476&amp;Q476&amp;O476&amp;M476&amp;K476&amp;I476&lt;&gt;"","Yes","No")</f>
        <v>#REF!</v>
      </c>
    </row>
    <row r="477" spans="1:53" x14ac:dyDescent="0.15">
      <c r="A477" s="9" t="s">
        <v>516</v>
      </c>
      <c r="B477" s="9" t="s">
        <v>517</v>
      </c>
      <c r="C477" s="10" t="s">
        <v>271</v>
      </c>
      <c r="D477" s="11">
        <v>8608208</v>
      </c>
      <c r="E477" s="12">
        <v>70</v>
      </c>
      <c r="F477" s="13">
        <v>70</v>
      </c>
      <c r="G477" s="14"/>
      <c r="H477" s="15">
        <v>0</v>
      </c>
      <c r="I477" s="15"/>
      <c r="J477" s="15">
        <v>0</v>
      </c>
      <c r="K477" s="15"/>
      <c r="L477" s="15">
        <v>0</v>
      </c>
      <c r="M477" s="15"/>
      <c r="N477" s="15">
        <v>0</v>
      </c>
      <c r="O477" s="15"/>
      <c r="P477" s="15">
        <v>0</v>
      </c>
      <c r="Q477" s="15"/>
      <c r="R477" s="15">
        <v>0</v>
      </c>
      <c r="S477" s="15"/>
      <c r="T477" s="15">
        <v>20758500</v>
      </c>
      <c r="U477" s="15"/>
      <c r="V477" s="12">
        <v>0</v>
      </c>
      <c r="X477" s="17">
        <v>0</v>
      </c>
      <c r="Z477" s="17">
        <v>0</v>
      </c>
      <c r="AB477" s="17">
        <v>0</v>
      </c>
      <c r="AD477" s="17">
        <v>0</v>
      </c>
      <c r="AF477" s="17">
        <v>0</v>
      </c>
      <c r="AH477" s="17">
        <v>3992581</v>
      </c>
      <c r="AJ477" s="17">
        <v>0</v>
      </c>
      <c r="AW477" s="20">
        <v>0.1923</v>
      </c>
      <c r="BA477" s="18" t="e">
        <f>IF(AZ477&amp;AX477&amp;AV477&amp;AT477&amp;AR477&amp;AP477&amp;AN477&amp;AK477&amp;AI477&amp;AG477&amp;AE477&amp;AC477&amp;AA477&amp;Y477&amp;#REF!&amp;U477&amp;S477&amp;Q477&amp;O477&amp;M477&amp;K477&amp;I477&lt;&gt;"","Yes","No")</f>
        <v>#REF!</v>
      </c>
    </row>
    <row r="478" spans="1:53" x14ac:dyDescent="0.15">
      <c r="A478" s="9" t="s">
        <v>798</v>
      </c>
      <c r="B478" s="9" t="s">
        <v>799</v>
      </c>
      <c r="C478" s="10" t="s">
        <v>271</v>
      </c>
      <c r="D478" s="11">
        <v>1487483</v>
      </c>
      <c r="E478" s="12">
        <v>34</v>
      </c>
      <c r="F478" s="13">
        <v>34</v>
      </c>
      <c r="G478" s="14"/>
      <c r="H478" s="15">
        <v>0</v>
      </c>
      <c r="I478" s="15"/>
      <c r="J478" s="15">
        <v>47541</v>
      </c>
      <c r="K478" s="15"/>
      <c r="L478" s="15">
        <v>0</v>
      </c>
      <c r="M478" s="15"/>
      <c r="N478" s="15">
        <v>0</v>
      </c>
      <c r="O478" s="15"/>
      <c r="P478" s="15">
        <v>0</v>
      </c>
      <c r="Q478" s="15"/>
      <c r="R478" s="15">
        <v>0</v>
      </c>
      <c r="S478" s="15"/>
      <c r="T478" s="15">
        <v>0</v>
      </c>
      <c r="U478" s="15"/>
      <c r="V478" s="12">
        <v>0</v>
      </c>
      <c r="X478" s="17">
        <v>0</v>
      </c>
      <c r="Z478" s="17">
        <v>746010</v>
      </c>
      <c r="AB478" s="17">
        <v>0</v>
      </c>
      <c r="AD478" s="17">
        <v>0</v>
      </c>
      <c r="AF478" s="17">
        <v>0</v>
      </c>
      <c r="AH478" s="17">
        <v>0</v>
      </c>
      <c r="AJ478" s="17">
        <v>0</v>
      </c>
      <c r="AO478" s="20">
        <v>15.6919</v>
      </c>
      <c r="BA478" s="18" t="e">
        <f>IF(AZ478&amp;AX478&amp;AV478&amp;AT478&amp;AR478&amp;AP478&amp;AN478&amp;AK478&amp;AI478&amp;AG478&amp;AE478&amp;AC478&amp;AA478&amp;Y478&amp;#REF!&amp;U478&amp;S478&amp;Q478&amp;O478&amp;M478&amp;K478&amp;I478&lt;&gt;"","Yes","No")</f>
        <v>#REF!</v>
      </c>
    </row>
    <row r="479" spans="1:53" x14ac:dyDescent="0.15">
      <c r="A479" s="9" t="s">
        <v>784</v>
      </c>
      <c r="B479" s="9" t="s">
        <v>785</v>
      </c>
      <c r="C479" s="10" t="s">
        <v>271</v>
      </c>
      <c r="D479" s="11">
        <v>229351</v>
      </c>
      <c r="E479" s="12">
        <v>35</v>
      </c>
      <c r="F479" s="13">
        <v>22</v>
      </c>
      <c r="G479" s="14"/>
      <c r="H479" s="15">
        <v>173778</v>
      </c>
      <c r="I479" s="15"/>
      <c r="J479" s="15">
        <v>0</v>
      </c>
      <c r="K479" s="15"/>
      <c r="L479" s="15">
        <v>0</v>
      </c>
      <c r="M479" s="15"/>
      <c r="N479" s="15">
        <v>0</v>
      </c>
      <c r="O479" s="15"/>
      <c r="P479" s="15">
        <v>0</v>
      </c>
      <c r="Q479" s="15"/>
      <c r="R479" s="15">
        <v>0</v>
      </c>
      <c r="S479" s="15"/>
      <c r="T479" s="15">
        <v>0</v>
      </c>
      <c r="U479" s="15"/>
      <c r="V479" s="12">
        <v>0</v>
      </c>
      <c r="X479" s="17">
        <v>1067526</v>
      </c>
      <c r="Z479" s="17">
        <v>0</v>
      </c>
      <c r="AB479" s="17">
        <v>0</v>
      </c>
      <c r="AD479" s="17">
        <v>0</v>
      </c>
      <c r="AF479" s="17">
        <v>0</v>
      </c>
      <c r="AH479" s="17">
        <v>0</v>
      </c>
      <c r="AJ479" s="17">
        <v>0</v>
      </c>
      <c r="AM479" s="20">
        <v>6.1429999999999998</v>
      </c>
      <c r="BA479" s="18" t="e">
        <f>IF(AZ479&amp;AX479&amp;AV479&amp;AT479&amp;AR479&amp;AP479&amp;AN479&amp;AK479&amp;AI479&amp;AG479&amp;AE479&amp;AC479&amp;AA479&amp;Y479&amp;#REF!&amp;U479&amp;S479&amp;Q479&amp;O479&amp;M479&amp;K479&amp;I479&lt;&gt;"","Yes","No")</f>
        <v>#REF!</v>
      </c>
    </row>
    <row r="480" spans="1:53" x14ac:dyDescent="0.15">
      <c r="A480" s="9" t="s">
        <v>784</v>
      </c>
      <c r="B480" s="9" t="s">
        <v>785</v>
      </c>
      <c r="C480" s="10" t="s">
        <v>271</v>
      </c>
      <c r="D480" s="11">
        <v>229351</v>
      </c>
      <c r="E480" s="12">
        <v>35</v>
      </c>
      <c r="F480" s="13">
        <v>13</v>
      </c>
      <c r="G480" s="14"/>
      <c r="H480" s="15">
        <v>74476</v>
      </c>
      <c r="I480" s="15"/>
      <c r="J480" s="15">
        <v>0</v>
      </c>
      <c r="K480" s="15"/>
      <c r="L480" s="15">
        <v>0</v>
      </c>
      <c r="M480" s="15"/>
      <c r="N480" s="15">
        <v>2497</v>
      </c>
      <c r="O480" s="15"/>
      <c r="P480" s="15">
        <v>0</v>
      </c>
      <c r="Q480" s="15"/>
      <c r="R480" s="15">
        <v>0</v>
      </c>
      <c r="S480" s="15"/>
      <c r="T480" s="15">
        <v>0</v>
      </c>
      <c r="U480" s="15"/>
      <c r="V480" s="12">
        <v>0</v>
      </c>
      <c r="X480" s="17">
        <v>353300</v>
      </c>
      <c r="Z480" s="17">
        <v>0</v>
      </c>
      <c r="AB480" s="17">
        <v>0</v>
      </c>
      <c r="AD480" s="17">
        <v>17352</v>
      </c>
      <c r="AF480" s="17">
        <v>0</v>
      </c>
      <c r="AH480" s="17">
        <v>0</v>
      </c>
      <c r="AJ480" s="17">
        <v>0</v>
      </c>
      <c r="AM480" s="20">
        <v>4.7438000000000002</v>
      </c>
      <c r="BA480" s="18" t="e">
        <f>IF(AZ480&amp;AX480&amp;AV480&amp;AT480&amp;AR480&amp;AP480&amp;AN480&amp;AK480&amp;AI480&amp;AG480&amp;AE480&amp;AC480&amp;AA480&amp;Y480&amp;#REF!&amp;U480&amp;S480&amp;Q480&amp;O480&amp;M480&amp;K480&amp;I480&lt;&gt;"","Yes","No")</f>
        <v>#REF!</v>
      </c>
    </row>
    <row r="481" spans="1:53" x14ac:dyDescent="0.15">
      <c r="A481" s="9" t="s">
        <v>672</v>
      </c>
      <c r="B481" s="9" t="s">
        <v>673</v>
      </c>
      <c r="C481" s="10" t="s">
        <v>271</v>
      </c>
      <c r="D481" s="11">
        <v>313492</v>
      </c>
      <c r="E481" s="12">
        <v>46</v>
      </c>
      <c r="F481" s="13">
        <v>29</v>
      </c>
      <c r="G481" s="14"/>
      <c r="H481" s="15">
        <v>0</v>
      </c>
      <c r="I481" s="15"/>
      <c r="J481" s="15">
        <v>0</v>
      </c>
      <c r="K481" s="15"/>
      <c r="L481" s="15">
        <v>0</v>
      </c>
      <c r="M481" s="15"/>
      <c r="N481" s="15">
        <v>0</v>
      </c>
      <c r="O481" s="15"/>
      <c r="P481" s="15">
        <v>325874</v>
      </c>
      <c r="Q481" s="15"/>
      <c r="R481" s="15">
        <v>0</v>
      </c>
      <c r="S481" s="15"/>
      <c r="T481" s="15">
        <v>0</v>
      </c>
      <c r="U481" s="15"/>
      <c r="V481" s="12">
        <v>0</v>
      </c>
      <c r="X481" s="17">
        <v>23202</v>
      </c>
      <c r="Z481" s="17">
        <v>0</v>
      </c>
      <c r="AB481" s="17">
        <v>0</v>
      </c>
      <c r="AD481" s="17">
        <v>0</v>
      </c>
      <c r="AF481" s="17">
        <v>0</v>
      </c>
      <c r="AH481" s="17">
        <v>0</v>
      </c>
      <c r="AJ481" s="17">
        <v>0</v>
      </c>
      <c r="BA481" s="18" t="e">
        <f>IF(AZ481&amp;AX481&amp;AV481&amp;AT481&amp;AR481&amp;AP481&amp;AN481&amp;AK481&amp;AI481&amp;AG481&amp;AE481&amp;AC481&amp;AA481&amp;Y481&amp;#REF!&amp;U481&amp;S481&amp;Q481&amp;O481&amp;M481&amp;K481&amp;I481&lt;&gt;"","Yes","No")</f>
        <v>#REF!</v>
      </c>
    </row>
    <row r="482" spans="1:53" x14ac:dyDescent="0.15">
      <c r="A482" s="9" t="s">
        <v>672</v>
      </c>
      <c r="B482" s="9" t="s">
        <v>673</v>
      </c>
      <c r="C482" s="10" t="s">
        <v>271</v>
      </c>
      <c r="D482" s="11">
        <v>313492</v>
      </c>
      <c r="E482" s="12">
        <v>46</v>
      </c>
      <c r="F482" s="13">
        <v>17</v>
      </c>
      <c r="G482" s="14"/>
      <c r="H482" s="15">
        <v>0</v>
      </c>
      <c r="I482" s="15"/>
      <c r="J482" s="15">
        <v>15146</v>
      </c>
      <c r="K482" s="15"/>
      <c r="L482" s="15">
        <v>0</v>
      </c>
      <c r="M482" s="15"/>
      <c r="N482" s="15">
        <v>0</v>
      </c>
      <c r="O482" s="15"/>
      <c r="P482" s="15">
        <v>61375</v>
      </c>
      <c r="Q482" s="15"/>
      <c r="R482" s="15">
        <v>0</v>
      </c>
      <c r="S482" s="15"/>
      <c r="T482" s="15">
        <v>0</v>
      </c>
      <c r="U482" s="15"/>
      <c r="V482" s="12">
        <v>0</v>
      </c>
      <c r="X482" s="17">
        <v>1944147</v>
      </c>
      <c r="Z482" s="17">
        <v>139368</v>
      </c>
      <c r="AB482" s="17">
        <v>0</v>
      </c>
      <c r="AD482" s="17">
        <v>0</v>
      </c>
      <c r="AF482" s="17">
        <v>0</v>
      </c>
      <c r="AH482" s="17">
        <v>0</v>
      </c>
      <c r="AJ482" s="17">
        <v>0</v>
      </c>
      <c r="AO482" s="20">
        <v>9.2015999999999991</v>
      </c>
      <c r="BA482" s="18" t="e">
        <f>IF(AZ482&amp;AX482&amp;AV482&amp;AT482&amp;AR482&amp;AP482&amp;AN482&amp;AK482&amp;AI482&amp;AG482&amp;AE482&amp;AC482&amp;AA482&amp;Y482&amp;#REF!&amp;U482&amp;S482&amp;Q482&amp;O482&amp;M482&amp;K482&amp;I482&lt;&gt;"","Yes","No")</f>
        <v>#REF!</v>
      </c>
    </row>
    <row r="483" spans="1:53" x14ac:dyDescent="0.15">
      <c r="A483" s="9" t="s">
        <v>919</v>
      </c>
      <c r="B483" s="9" t="s">
        <v>920</v>
      </c>
      <c r="C483" s="10" t="s">
        <v>271</v>
      </c>
      <c r="D483" s="11">
        <v>8608208</v>
      </c>
      <c r="E483" s="12">
        <v>21</v>
      </c>
      <c r="F483" s="13">
        <v>4</v>
      </c>
      <c r="G483" s="14"/>
      <c r="H483" s="15">
        <v>0</v>
      </c>
      <c r="I483" s="15"/>
      <c r="J483" s="15">
        <v>21323</v>
      </c>
      <c r="K483" s="15"/>
      <c r="L483" s="15">
        <v>0</v>
      </c>
      <c r="M483" s="15"/>
      <c r="N483" s="15">
        <v>0</v>
      </c>
      <c r="O483" s="15"/>
      <c r="P483" s="15">
        <v>0</v>
      </c>
      <c r="Q483" s="15"/>
      <c r="R483" s="15">
        <v>0</v>
      </c>
      <c r="S483" s="15"/>
      <c r="T483" s="15">
        <v>0</v>
      </c>
      <c r="U483" s="15"/>
      <c r="V483" s="12">
        <v>0</v>
      </c>
      <c r="X483" s="17">
        <v>0</v>
      </c>
      <c r="Z483" s="17">
        <v>198863</v>
      </c>
      <c r="AB483" s="17">
        <v>0</v>
      </c>
      <c r="AD483" s="17">
        <v>0</v>
      </c>
      <c r="AF483" s="17">
        <v>0</v>
      </c>
      <c r="AH483" s="17">
        <v>0</v>
      </c>
      <c r="AJ483" s="17">
        <v>0</v>
      </c>
      <c r="AO483" s="20">
        <v>9.3262</v>
      </c>
      <c r="BA483" s="18" t="e">
        <f>IF(AZ483&amp;AX483&amp;AV483&amp;AT483&amp;AR483&amp;AP483&amp;AN483&amp;AK483&amp;AI483&amp;AG483&amp;AE483&amp;AC483&amp;AA483&amp;Y483&amp;#REF!&amp;U483&amp;S483&amp;Q483&amp;O483&amp;M483&amp;K483&amp;I483&lt;&gt;"","Yes","No")</f>
        <v>#REF!</v>
      </c>
    </row>
    <row r="484" spans="1:53" x14ac:dyDescent="0.15">
      <c r="A484" s="9" t="s">
        <v>919</v>
      </c>
      <c r="B484" s="9" t="s">
        <v>920</v>
      </c>
      <c r="C484" s="10" t="s">
        <v>271</v>
      </c>
      <c r="D484" s="11">
        <v>8608208</v>
      </c>
      <c r="E484" s="12">
        <v>21</v>
      </c>
      <c r="F484" s="13">
        <v>17</v>
      </c>
      <c r="G484" s="14"/>
      <c r="H484" s="15">
        <v>194570</v>
      </c>
      <c r="I484" s="15"/>
      <c r="J484" s="15">
        <v>17137</v>
      </c>
      <c r="K484" s="15"/>
      <c r="L484" s="15">
        <v>0</v>
      </c>
      <c r="M484" s="15"/>
      <c r="N484" s="15">
        <v>0</v>
      </c>
      <c r="O484" s="15"/>
      <c r="P484" s="15">
        <v>30</v>
      </c>
      <c r="Q484" s="15"/>
      <c r="R484" s="15">
        <v>0</v>
      </c>
      <c r="S484" s="15"/>
      <c r="T484" s="15">
        <v>0</v>
      </c>
      <c r="U484" s="15"/>
      <c r="V484" s="12">
        <v>0</v>
      </c>
      <c r="X484" s="17">
        <v>821903</v>
      </c>
      <c r="Z484" s="17">
        <v>0</v>
      </c>
      <c r="AB484" s="17">
        <v>0</v>
      </c>
      <c r="AD484" s="17">
        <v>0</v>
      </c>
      <c r="AF484" s="17">
        <v>0</v>
      </c>
      <c r="AH484" s="17">
        <v>0</v>
      </c>
      <c r="AJ484" s="17">
        <v>0</v>
      </c>
      <c r="AM484" s="20">
        <v>4.2241999999999997</v>
      </c>
      <c r="AO484" s="20">
        <v>0</v>
      </c>
      <c r="BA484" s="18" t="e">
        <f>IF(AZ484&amp;AX484&amp;AV484&amp;AT484&amp;AR484&amp;AP484&amp;AN484&amp;AK484&amp;AI484&amp;AG484&amp;AE484&amp;AC484&amp;AA484&amp;Y484&amp;#REF!&amp;U484&amp;S484&amp;Q484&amp;O484&amp;M484&amp;K484&amp;I484&lt;&gt;"","Yes","No")</f>
        <v>#REF!</v>
      </c>
    </row>
    <row r="485" spans="1:53" x14ac:dyDescent="0.15">
      <c r="A485" s="9" t="s">
        <v>269</v>
      </c>
      <c r="B485" s="9" t="s">
        <v>270</v>
      </c>
      <c r="C485" s="10" t="s">
        <v>271</v>
      </c>
      <c r="D485" s="11">
        <v>1487483</v>
      </c>
      <c r="E485" s="12">
        <v>230</v>
      </c>
      <c r="F485" s="13">
        <v>74</v>
      </c>
      <c r="G485" s="14"/>
      <c r="H485" s="15">
        <v>103430</v>
      </c>
      <c r="I485" s="15"/>
      <c r="J485" s="15">
        <v>437444</v>
      </c>
      <c r="K485" s="15"/>
      <c r="L485" s="15">
        <v>0</v>
      </c>
      <c r="M485" s="15"/>
      <c r="N485" s="15">
        <v>0</v>
      </c>
      <c r="O485" s="15"/>
      <c r="P485" s="15">
        <v>0</v>
      </c>
      <c r="Q485" s="15"/>
      <c r="R485" s="15">
        <v>0</v>
      </c>
      <c r="S485" s="15"/>
      <c r="T485" s="15">
        <v>0</v>
      </c>
      <c r="U485" s="15"/>
      <c r="V485" s="12">
        <v>0</v>
      </c>
      <c r="X485" s="17">
        <v>1331257</v>
      </c>
      <c r="Z485" s="17">
        <v>2109367</v>
      </c>
      <c r="AB485" s="17">
        <v>0</v>
      </c>
      <c r="AD485" s="17">
        <v>0</v>
      </c>
      <c r="AF485" s="17">
        <v>0</v>
      </c>
      <c r="AH485" s="17">
        <v>0</v>
      </c>
      <c r="AJ485" s="17">
        <v>0</v>
      </c>
      <c r="AM485" s="20">
        <v>12.8711</v>
      </c>
      <c r="AO485" s="20">
        <v>4.8220000000000001</v>
      </c>
      <c r="BA485" s="18" t="e">
        <f>IF(AZ485&amp;AX485&amp;AV485&amp;AT485&amp;AR485&amp;AP485&amp;AN485&amp;AK485&amp;AI485&amp;AG485&amp;AE485&amp;AC485&amp;AA485&amp;Y485&amp;#REF!&amp;U485&amp;S485&amp;Q485&amp;O485&amp;M485&amp;K485&amp;I485&lt;&gt;"","Yes","No")</f>
        <v>#REF!</v>
      </c>
    </row>
    <row r="486" spans="1:53" x14ac:dyDescent="0.15">
      <c r="A486" s="9" t="s">
        <v>269</v>
      </c>
      <c r="B486" s="9" t="s">
        <v>270</v>
      </c>
      <c r="C486" s="10" t="s">
        <v>271</v>
      </c>
      <c r="D486" s="11">
        <v>1487483</v>
      </c>
      <c r="E486" s="12">
        <v>230</v>
      </c>
      <c r="F486" s="13">
        <v>18</v>
      </c>
      <c r="G486" s="14"/>
      <c r="H486" s="15">
        <v>0</v>
      </c>
      <c r="I486" s="15"/>
      <c r="J486" s="15">
        <v>0</v>
      </c>
      <c r="K486" s="15"/>
      <c r="L486" s="15">
        <v>0</v>
      </c>
      <c r="M486" s="15"/>
      <c r="N486" s="15">
        <v>0</v>
      </c>
      <c r="O486" s="15"/>
      <c r="P486" s="15">
        <v>0</v>
      </c>
      <c r="Q486" s="15"/>
      <c r="R486" s="15">
        <v>0</v>
      </c>
      <c r="S486" s="15"/>
      <c r="T486" s="15">
        <v>0</v>
      </c>
      <c r="U486" s="15"/>
      <c r="V486" s="12">
        <v>1406213</v>
      </c>
      <c r="X486" s="17">
        <v>0</v>
      </c>
      <c r="Z486" s="17">
        <v>0</v>
      </c>
      <c r="AB486" s="17">
        <v>0</v>
      </c>
      <c r="AD486" s="17">
        <v>0</v>
      </c>
      <c r="AF486" s="17">
        <v>0</v>
      </c>
      <c r="AH486" s="17">
        <v>0</v>
      </c>
      <c r="AJ486" s="17">
        <v>606870</v>
      </c>
      <c r="AY486" s="20">
        <v>0.43159999999999998</v>
      </c>
      <c r="BA486" s="18" t="e">
        <f>IF(AZ486&amp;AX486&amp;AV486&amp;AT486&amp;AR486&amp;AP486&amp;AN486&amp;AK486&amp;AI486&amp;AG486&amp;AE486&amp;AC486&amp;AA486&amp;Y486&amp;#REF!&amp;U486&amp;S486&amp;Q486&amp;O486&amp;M486&amp;K486&amp;I486&lt;&gt;"","Yes","No")</f>
        <v>#REF!</v>
      </c>
    </row>
    <row r="487" spans="1:53" x14ac:dyDescent="0.15">
      <c r="A487" s="9" t="s">
        <v>269</v>
      </c>
      <c r="B487" s="9" t="s">
        <v>270</v>
      </c>
      <c r="C487" s="10" t="s">
        <v>271</v>
      </c>
      <c r="D487" s="11">
        <v>1487483</v>
      </c>
      <c r="E487" s="12">
        <v>230</v>
      </c>
      <c r="F487" s="13">
        <v>138</v>
      </c>
      <c r="G487" s="14"/>
      <c r="H487" s="15">
        <v>1889258</v>
      </c>
      <c r="I487" s="15"/>
      <c r="J487" s="15">
        <v>0</v>
      </c>
      <c r="K487" s="15"/>
      <c r="L487" s="15">
        <v>0</v>
      </c>
      <c r="M487" s="15"/>
      <c r="N487" s="15">
        <v>0</v>
      </c>
      <c r="O487" s="15"/>
      <c r="P487" s="15">
        <v>0</v>
      </c>
      <c r="Q487" s="15"/>
      <c r="R487" s="15">
        <v>0</v>
      </c>
      <c r="S487" s="15"/>
      <c r="T487" s="15">
        <v>0</v>
      </c>
      <c r="U487" s="15"/>
      <c r="V487" s="12">
        <v>103774</v>
      </c>
      <c r="X487" s="17">
        <v>8298521</v>
      </c>
      <c r="Z487" s="17">
        <v>0</v>
      </c>
      <c r="AB487" s="17">
        <v>0</v>
      </c>
      <c r="AD487" s="17">
        <v>0</v>
      </c>
      <c r="AF487" s="17">
        <v>0</v>
      </c>
      <c r="AH487" s="17">
        <v>0</v>
      </c>
      <c r="AJ487" s="17">
        <v>273941</v>
      </c>
      <c r="AM487" s="20">
        <v>4.3925000000000001</v>
      </c>
      <c r="AY487" s="20">
        <v>2.6398000000000001</v>
      </c>
      <c r="BA487" s="18" t="e">
        <f>IF(AZ487&amp;AX487&amp;AV487&amp;AT487&amp;AR487&amp;AP487&amp;AN487&amp;AK487&amp;AI487&amp;AG487&amp;AE487&amp;AC487&amp;AA487&amp;Y487&amp;#REF!&amp;U487&amp;S487&amp;Q487&amp;O487&amp;M487&amp;K487&amp;I487&lt;&gt;"","Yes","No")</f>
        <v>#REF!</v>
      </c>
    </row>
    <row r="488" spans="1:53" x14ac:dyDescent="0.15">
      <c r="A488" s="9" t="s">
        <v>804</v>
      </c>
      <c r="B488" s="9" t="s">
        <v>270</v>
      </c>
      <c r="C488" s="10" t="s">
        <v>271</v>
      </c>
      <c r="D488" s="11">
        <v>1487483</v>
      </c>
      <c r="E488" s="12">
        <v>34</v>
      </c>
      <c r="F488" s="13">
        <v>31</v>
      </c>
      <c r="G488" s="14"/>
      <c r="H488" s="15">
        <v>0</v>
      </c>
      <c r="I488" s="15"/>
      <c r="J488" s="15">
        <v>26878</v>
      </c>
      <c r="K488" s="15"/>
      <c r="L488" s="15">
        <v>0</v>
      </c>
      <c r="M488" s="15"/>
      <c r="N488" s="15">
        <v>0</v>
      </c>
      <c r="O488" s="15"/>
      <c r="P488" s="15">
        <v>0</v>
      </c>
      <c r="Q488" s="15"/>
      <c r="R488" s="15">
        <v>0</v>
      </c>
      <c r="S488" s="15"/>
      <c r="T488" s="15">
        <v>0</v>
      </c>
      <c r="U488" s="15"/>
      <c r="V488" s="12">
        <v>0</v>
      </c>
      <c r="X488" s="17">
        <v>0</v>
      </c>
      <c r="Z488" s="17">
        <v>349169</v>
      </c>
      <c r="AB488" s="17">
        <v>0</v>
      </c>
      <c r="AD488" s="17">
        <v>0</v>
      </c>
      <c r="AF488" s="17">
        <v>0</v>
      </c>
      <c r="AH488" s="17">
        <v>0</v>
      </c>
      <c r="AJ488" s="17">
        <v>0</v>
      </c>
      <c r="AO488" s="20">
        <v>12.9909</v>
      </c>
      <c r="BA488" s="18" t="e">
        <f>IF(AZ488&amp;AX488&amp;AV488&amp;AT488&amp;AR488&amp;AP488&amp;AN488&amp;AK488&amp;AI488&amp;AG488&amp;AE488&amp;AC488&amp;AA488&amp;Y488&amp;#REF!&amp;U488&amp;S488&amp;Q488&amp;O488&amp;M488&amp;K488&amp;I488&lt;&gt;"","Yes","No")</f>
        <v>#REF!</v>
      </c>
    </row>
    <row r="489" spans="1:53" x14ac:dyDescent="0.15">
      <c r="A489" s="9" t="s">
        <v>804</v>
      </c>
      <c r="B489" s="9" t="s">
        <v>270</v>
      </c>
      <c r="C489" s="10" t="s">
        <v>271</v>
      </c>
      <c r="D489" s="11">
        <v>1487483</v>
      </c>
      <c r="E489" s="12">
        <v>34</v>
      </c>
      <c r="F489" s="13">
        <v>3</v>
      </c>
      <c r="G489" s="14"/>
      <c r="H489" s="15">
        <v>0</v>
      </c>
      <c r="I489" s="15"/>
      <c r="J489" s="15">
        <v>21954</v>
      </c>
      <c r="K489" s="15"/>
      <c r="L489" s="15">
        <v>0</v>
      </c>
      <c r="M489" s="15"/>
      <c r="N489" s="15">
        <v>0</v>
      </c>
      <c r="O489" s="15"/>
      <c r="P489" s="15">
        <v>0</v>
      </c>
      <c r="Q489" s="15"/>
      <c r="R489" s="15">
        <v>0</v>
      </c>
      <c r="S489" s="15"/>
      <c r="T489" s="15">
        <v>0</v>
      </c>
      <c r="U489" s="15"/>
      <c r="V489" s="12">
        <v>0</v>
      </c>
      <c r="X489" s="17">
        <v>0</v>
      </c>
      <c r="Z489" s="17">
        <v>0</v>
      </c>
      <c r="AB489" s="17">
        <v>0</v>
      </c>
      <c r="AD489" s="17">
        <v>0</v>
      </c>
      <c r="AF489" s="17">
        <v>0</v>
      </c>
      <c r="AH489" s="17">
        <v>0</v>
      </c>
      <c r="AJ489" s="17">
        <v>0</v>
      </c>
      <c r="AO489" s="20">
        <v>0</v>
      </c>
      <c r="BA489" s="18" t="e">
        <f>IF(AZ489&amp;AX489&amp;AV489&amp;AT489&amp;AR489&amp;AP489&amp;AN489&amp;AK489&amp;AI489&amp;AG489&amp;AE489&amp;AC489&amp;AA489&amp;Y489&amp;#REF!&amp;U489&amp;S489&amp;Q489&amp;O489&amp;M489&amp;K489&amp;I489&lt;&gt;"","Yes","No")</f>
        <v>#REF!</v>
      </c>
    </row>
    <row r="490" spans="1:53" x14ac:dyDescent="0.15">
      <c r="A490" s="9" t="s">
        <v>832</v>
      </c>
      <c r="B490" s="9" t="s">
        <v>833</v>
      </c>
      <c r="C490" s="10" t="s">
        <v>271</v>
      </c>
      <c r="D490" s="11">
        <v>62182</v>
      </c>
      <c r="E490" s="12">
        <v>31</v>
      </c>
      <c r="F490" s="13">
        <v>5</v>
      </c>
      <c r="G490" s="14"/>
      <c r="H490" s="15">
        <v>28873</v>
      </c>
      <c r="I490" s="15"/>
      <c r="J490" s="15">
        <v>0</v>
      </c>
      <c r="K490" s="15"/>
      <c r="L490" s="15">
        <v>0</v>
      </c>
      <c r="M490" s="15"/>
      <c r="N490" s="15">
        <v>0</v>
      </c>
      <c r="O490" s="15"/>
      <c r="P490" s="15">
        <v>0</v>
      </c>
      <c r="Q490" s="15"/>
      <c r="R490" s="15">
        <v>0</v>
      </c>
      <c r="S490" s="15"/>
      <c r="T490" s="15">
        <v>0</v>
      </c>
      <c r="U490" s="15"/>
      <c r="V490" s="12">
        <v>0</v>
      </c>
      <c r="X490" s="17">
        <v>165296</v>
      </c>
      <c r="Z490" s="17">
        <v>0</v>
      </c>
      <c r="AB490" s="17">
        <v>0</v>
      </c>
      <c r="AD490" s="17">
        <v>0</v>
      </c>
      <c r="AF490" s="17">
        <v>0</v>
      </c>
      <c r="AH490" s="17">
        <v>0</v>
      </c>
      <c r="AJ490" s="17">
        <v>0</v>
      </c>
      <c r="AM490" s="20">
        <v>5.7248999999999999</v>
      </c>
      <c r="BA490" s="18" t="e">
        <f>IF(AZ490&amp;AX490&amp;AV490&amp;AT490&amp;AR490&amp;AP490&amp;AN490&amp;AK490&amp;AI490&amp;AG490&amp;AE490&amp;AC490&amp;AA490&amp;Y490&amp;#REF!&amp;U490&amp;S490&amp;Q490&amp;O490&amp;M490&amp;K490&amp;I490&lt;&gt;"","Yes","No")</f>
        <v>#REF!</v>
      </c>
    </row>
    <row r="491" spans="1:53" x14ac:dyDescent="0.15">
      <c r="A491" s="9" t="s">
        <v>832</v>
      </c>
      <c r="B491" s="9" t="s">
        <v>833</v>
      </c>
      <c r="C491" s="10" t="s">
        <v>271</v>
      </c>
      <c r="D491" s="11">
        <v>62182</v>
      </c>
      <c r="E491" s="12">
        <v>31</v>
      </c>
      <c r="F491" s="13">
        <v>26</v>
      </c>
      <c r="G491" s="14"/>
      <c r="H491" s="15">
        <v>8950</v>
      </c>
      <c r="I491" s="15"/>
      <c r="J491" s="15">
        <v>62958</v>
      </c>
      <c r="K491" s="15"/>
      <c r="L491" s="15">
        <v>0</v>
      </c>
      <c r="M491" s="15"/>
      <c r="N491" s="15">
        <v>0</v>
      </c>
      <c r="O491" s="15"/>
      <c r="P491" s="15">
        <v>0</v>
      </c>
      <c r="Q491" s="15"/>
      <c r="R491" s="15">
        <v>0</v>
      </c>
      <c r="S491" s="15"/>
      <c r="T491" s="15">
        <v>0</v>
      </c>
      <c r="U491" s="15"/>
      <c r="V491" s="12">
        <v>0</v>
      </c>
      <c r="X491" s="17">
        <v>71190</v>
      </c>
      <c r="Z491" s="17">
        <v>433084</v>
      </c>
      <c r="AB491" s="17">
        <v>0</v>
      </c>
      <c r="AD491" s="17">
        <v>0</v>
      </c>
      <c r="AF491" s="17">
        <v>0</v>
      </c>
      <c r="AH491" s="17">
        <v>0</v>
      </c>
      <c r="AJ491" s="17">
        <v>0</v>
      </c>
      <c r="AM491" s="20">
        <v>7.9542000000000002</v>
      </c>
      <c r="AO491" s="20">
        <v>6.8788999999999998</v>
      </c>
      <c r="BA491" s="18" t="e">
        <f>IF(AZ491&amp;AX491&amp;AV491&amp;AT491&amp;AR491&amp;AP491&amp;AN491&amp;AK491&amp;AI491&amp;AG491&amp;AE491&amp;AC491&amp;AA491&amp;Y491&amp;#REF!&amp;U491&amp;S491&amp;Q491&amp;O491&amp;M491&amp;K491&amp;I491&lt;&gt;"","Yes","No")</f>
        <v>#REF!</v>
      </c>
    </row>
    <row r="492" spans="1:53" x14ac:dyDescent="0.15">
      <c r="A492" s="9" t="s">
        <v>565</v>
      </c>
      <c r="B492" s="9" t="s">
        <v>566</v>
      </c>
      <c r="C492" s="10" t="s">
        <v>271</v>
      </c>
      <c r="D492" s="11">
        <v>147725</v>
      </c>
      <c r="E492" s="12">
        <v>61</v>
      </c>
      <c r="F492" s="13">
        <v>56</v>
      </c>
      <c r="G492" s="14"/>
      <c r="H492" s="15">
        <v>160580</v>
      </c>
      <c r="I492" s="15"/>
      <c r="J492" s="15">
        <v>0</v>
      </c>
      <c r="K492" s="15"/>
      <c r="L492" s="15">
        <v>0</v>
      </c>
      <c r="M492" s="15"/>
      <c r="N492" s="15">
        <v>333385</v>
      </c>
      <c r="O492" s="15"/>
      <c r="P492" s="15">
        <v>0</v>
      </c>
      <c r="Q492" s="15"/>
      <c r="R492" s="15">
        <v>0</v>
      </c>
      <c r="S492" s="15"/>
      <c r="T492" s="15">
        <v>0</v>
      </c>
      <c r="U492" s="15"/>
      <c r="V492" s="12">
        <v>0</v>
      </c>
      <c r="X492" s="17">
        <v>631202</v>
      </c>
      <c r="Z492" s="17">
        <v>0</v>
      </c>
      <c r="AB492" s="17">
        <v>0</v>
      </c>
      <c r="AD492" s="17">
        <v>1269414</v>
      </c>
      <c r="AF492" s="17">
        <v>0</v>
      </c>
      <c r="AH492" s="17">
        <v>0</v>
      </c>
      <c r="AJ492" s="17">
        <v>0</v>
      </c>
      <c r="AM492" s="20">
        <v>3.9308000000000001</v>
      </c>
      <c r="BA492" s="18" t="e">
        <f>IF(AZ492&amp;AX492&amp;AV492&amp;AT492&amp;AR492&amp;AP492&amp;AN492&amp;AK492&amp;AI492&amp;AG492&amp;AE492&amp;AC492&amp;AA492&amp;Y492&amp;#REF!&amp;U492&amp;S492&amp;Q492&amp;O492&amp;M492&amp;K492&amp;I492&lt;&gt;"","Yes","No")</f>
        <v>#REF!</v>
      </c>
    </row>
    <row r="493" spans="1:53" x14ac:dyDescent="0.15">
      <c r="A493" s="9" t="s">
        <v>565</v>
      </c>
      <c r="B493" s="9" t="s">
        <v>566</v>
      </c>
      <c r="C493" s="10" t="s">
        <v>271</v>
      </c>
      <c r="D493" s="11">
        <v>147725</v>
      </c>
      <c r="E493" s="12">
        <v>61</v>
      </c>
      <c r="F493" s="13">
        <v>5</v>
      </c>
      <c r="G493" s="14"/>
      <c r="H493" s="15">
        <v>151</v>
      </c>
      <c r="I493" s="15"/>
      <c r="J493" s="15">
        <v>0</v>
      </c>
      <c r="K493" s="15"/>
      <c r="L493" s="15">
        <v>0</v>
      </c>
      <c r="M493" s="15"/>
      <c r="N493" s="15">
        <v>18739</v>
      </c>
      <c r="O493" s="15"/>
      <c r="P493" s="15">
        <v>0</v>
      </c>
      <c r="Q493" s="15"/>
      <c r="R493" s="15">
        <v>0</v>
      </c>
      <c r="S493" s="15"/>
      <c r="T493" s="15">
        <v>0</v>
      </c>
      <c r="U493" s="15"/>
      <c r="V493" s="12">
        <v>0</v>
      </c>
      <c r="X493" s="17">
        <v>0</v>
      </c>
      <c r="Z493" s="17">
        <v>0</v>
      </c>
      <c r="AB493" s="17">
        <v>0</v>
      </c>
      <c r="AD493" s="17">
        <v>167556</v>
      </c>
      <c r="AF493" s="17">
        <v>0</v>
      </c>
      <c r="AH493" s="17">
        <v>0</v>
      </c>
      <c r="AJ493" s="17">
        <v>0</v>
      </c>
      <c r="AM493" s="20">
        <v>0</v>
      </c>
      <c r="BA493" s="18" t="e">
        <f>IF(AZ493&amp;AX493&amp;AV493&amp;AT493&amp;AR493&amp;AP493&amp;AN493&amp;AK493&amp;AI493&amp;AG493&amp;AE493&amp;AC493&amp;AA493&amp;Y493&amp;#REF!&amp;U493&amp;S493&amp;Q493&amp;O493&amp;M493&amp;K493&amp;I493&lt;&gt;"","Yes","No")</f>
        <v>#REF!</v>
      </c>
    </row>
    <row r="494" spans="1:53" x14ac:dyDescent="0.15">
      <c r="A494" s="9" t="s">
        <v>765</v>
      </c>
      <c r="B494" s="9" t="s">
        <v>766</v>
      </c>
      <c r="C494" s="10" t="s">
        <v>271</v>
      </c>
      <c r="D494" s="11">
        <v>90580</v>
      </c>
      <c r="E494" s="12">
        <v>36</v>
      </c>
      <c r="F494" s="13">
        <v>9</v>
      </c>
      <c r="G494" s="14"/>
      <c r="H494" s="15">
        <v>0</v>
      </c>
      <c r="I494" s="15"/>
      <c r="J494" s="15">
        <v>0</v>
      </c>
      <c r="K494" s="15"/>
      <c r="L494" s="15">
        <v>57400</v>
      </c>
      <c r="M494" s="15"/>
      <c r="N494" s="15">
        <v>0</v>
      </c>
      <c r="O494" s="15"/>
      <c r="P494" s="15">
        <v>946</v>
      </c>
      <c r="Q494" s="15"/>
      <c r="R494" s="15">
        <v>0</v>
      </c>
      <c r="S494" s="15"/>
      <c r="T494" s="15">
        <v>0</v>
      </c>
      <c r="U494" s="15"/>
      <c r="V494" s="12">
        <v>0</v>
      </c>
      <c r="X494" s="17">
        <v>1640</v>
      </c>
      <c r="Z494" s="17">
        <v>0</v>
      </c>
      <c r="AB494" s="17">
        <v>0</v>
      </c>
      <c r="AD494" s="17">
        <v>0</v>
      </c>
      <c r="AF494" s="17">
        <v>243699</v>
      </c>
      <c r="AH494" s="17">
        <v>0</v>
      </c>
      <c r="AJ494" s="17">
        <v>0</v>
      </c>
      <c r="AQ494" s="20">
        <v>0</v>
      </c>
      <c r="BA494" s="18" t="e">
        <f>IF(AZ494&amp;AX494&amp;AV494&amp;AT494&amp;AR494&amp;AP494&amp;AN494&amp;AK494&amp;AI494&amp;AG494&amp;AE494&amp;AC494&amp;AA494&amp;Y494&amp;#REF!&amp;U494&amp;S494&amp;Q494&amp;O494&amp;M494&amp;K494&amp;I494&lt;&gt;"","Yes","No")</f>
        <v>#REF!</v>
      </c>
    </row>
    <row r="495" spans="1:53" x14ac:dyDescent="0.15">
      <c r="A495" s="9" t="s">
        <v>765</v>
      </c>
      <c r="B495" s="9" t="s">
        <v>766</v>
      </c>
      <c r="C495" s="10" t="s">
        <v>271</v>
      </c>
      <c r="D495" s="11">
        <v>90580</v>
      </c>
      <c r="E495" s="12">
        <v>36</v>
      </c>
      <c r="F495" s="13">
        <v>27</v>
      </c>
      <c r="G495" s="14"/>
      <c r="H495" s="15">
        <v>0</v>
      </c>
      <c r="I495" s="15"/>
      <c r="J495" s="15">
        <v>0</v>
      </c>
      <c r="K495" s="15"/>
      <c r="L495" s="15">
        <v>0</v>
      </c>
      <c r="M495" s="15"/>
      <c r="N495" s="15">
        <v>0</v>
      </c>
      <c r="O495" s="15"/>
      <c r="P495" s="15">
        <v>165388</v>
      </c>
      <c r="Q495" s="15"/>
      <c r="R495" s="15">
        <v>0</v>
      </c>
      <c r="S495" s="15"/>
      <c r="T495" s="15">
        <v>0</v>
      </c>
      <c r="U495" s="15"/>
      <c r="V495" s="12">
        <v>0</v>
      </c>
      <c r="X495" s="17">
        <v>808228</v>
      </c>
      <c r="Z495" s="17">
        <v>0</v>
      </c>
      <c r="AB495" s="17">
        <v>0</v>
      </c>
      <c r="AD495" s="17">
        <v>0</v>
      </c>
      <c r="AF495" s="17">
        <v>0</v>
      </c>
      <c r="AH495" s="17">
        <v>0</v>
      </c>
      <c r="AJ495" s="17">
        <v>0</v>
      </c>
      <c r="BA495" s="18" t="e">
        <f>IF(AZ495&amp;AX495&amp;AV495&amp;AT495&amp;AR495&amp;AP495&amp;AN495&amp;AK495&amp;AI495&amp;AG495&amp;AE495&amp;AC495&amp;AA495&amp;Y495&amp;#REF!&amp;U495&amp;S495&amp;Q495&amp;O495&amp;M495&amp;K495&amp;I495&lt;&gt;"","Yes","No")</f>
        <v>#REF!</v>
      </c>
    </row>
    <row r="496" spans="1:53" x14ac:dyDescent="0.15">
      <c r="A496" s="9" t="s">
        <v>612</v>
      </c>
      <c r="B496" s="9" t="s">
        <v>613</v>
      </c>
      <c r="C496" s="10" t="s">
        <v>271</v>
      </c>
      <c r="D496" s="11">
        <v>278165</v>
      </c>
      <c r="E496" s="12">
        <v>53</v>
      </c>
      <c r="F496" s="13">
        <v>35</v>
      </c>
      <c r="G496" s="14"/>
      <c r="H496" s="15">
        <v>135943</v>
      </c>
      <c r="I496" s="15"/>
      <c r="J496" s="15">
        <v>0</v>
      </c>
      <c r="K496" s="15"/>
      <c r="L496" s="15">
        <v>0</v>
      </c>
      <c r="M496" s="15"/>
      <c r="N496" s="15">
        <v>182766</v>
      </c>
      <c r="O496" s="15"/>
      <c r="P496" s="15">
        <v>0</v>
      </c>
      <c r="Q496" s="15"/>
      <c r="R496" s="15">
        <v>0</v>
      </c>
      <c r="S496" s="15"/>
      <c r="T496" s="15">
        <v>0</v>
      </c>
      <c r="U496" s="15"/>
      <c r="V496" s="12">
        <v>0</v>
      </c>
      <c r="X496" s="17">
        <v>647819</v>
      </c>
      <c r="Z496" s="17">
        <v>0</v>
      </c>
      <c r="AB496" s="17">
        <v>0</v>
      </c>
      <c r="AD496" s="17">
        <v>720124</v>
      </c>
      <c r="AF496" s="17">
        <v>0</v>
      </c>
      <c r="AH496" s="17">
        <v>0</v>
      </c>
      <c r="AJ496" s="17">
        <v>0</v>
      </c>
      <c r="AM496" s="20">
        <v>4.7653999999999996</v>
      </c>
      <c r="BA496" s="18" t="e">
        <f>IF(AZ496&amp;AX496&amp;AV496&amp;AT496&amp;AR496&amp;AP496&amp;AN496&amp;AK496&amp;AI496&amp;AG496&amp;AE496&amp;AC496&amp;AA496&amp;Y496&amp;#REF!&amp;U496&amp;S496&amp;Q496&amp;O496&amp;M496&amp;K496&amp;I496&lt;&gt;"","Yes","No")</f>
        <v>#REF!</v>
      </c>
    </row>
    <row r="497" spans="1:53" x14ac:dyDescent="0.15">
      <c r="A497" s="9" t="s">
        <v>612</v>
      </c>
      <c r="B497" s="9" t="s">
        <v>613</v>
      </c>
      <c r="C497" s="10" t="s">
        <v>271</v>
      </c>
      <c r="D497" s="11">
        <v>278165</v>
      </c>
      <c r="E497" s="12">
        <v>53</v>
      </c>
      <c r="F497" s="13">
        <v>18</v>
      </c>
      <c r="G497" s="14"/>
      <c r="H497" s="15">
        <v>13431</v>
      </c>
      <c r="I497" s="15"/>
      <c r="J497" s="15">
        <v>48140</v>
      </c>
      <c r="K497" s="15"/>
      <c r="L497" s="15">
        <v>0</v>
      </c>
      <c r="M497" s="15"/>
      <c r="N497" s="15">
        <v>0</v>
      </c>
      <c r="O497" s="15"/>
      <c r="P497" s="15">
        <v>0</v>
      </c>
      <c r="Q497" s="15"/>
      <c r="R497" s="15">
        <v>0</v>
      </c>
      <c r="S497" s="15"/>
      <c r="T497" s="15">
        <v>0</v>
      </c>
      <c r="U497" s="15"/>
      <c r="V497" s="12">
        <v>0</v>
      </c>
      <c r="X497" s="17">
        <v>63863</v>
      </c>
      <c r="Z497" s="17">
        <v>359002</v>
      </c>
      <c r="AB497" s="17">
        <v>0</v>
      </c>
      <c r="AD497" s="17">
        <v>0</v>
      </c>
      <c r="AF497" s="17">
        <v>0</v>
      </c>
      <c r="AH497" s="17">
        <v>0</v>
      </c>
      <c r="AJ497" s="17">
        <v>0</v>
      </c>
      <c r="AM497" s="20">
        <v>4.7549000000000001</v>
      </c>
      <c r="AO497" s="20">
        <v>7.4574999999999996</v>
      </c>
      <c r="BA497" s="18" t="e">
        <f>IF(AZ497&amp;AX497&amp;AV497&amp;AT497&amp;AR497&amp;AP497&amp;AN497&amp;AK497&amp;AI497&amp;AG497&amp;AE497&amp;AC497&amp;AA497&amp;Y497&amp;#REF!&amp;U497&amp;S497&amp;Q497&amp;O497&amp;M497&amp;K497&amp;I497&lt;&gt;"","Yes","No")</f>
        <v>#REF!</v>
      </c>
    </row>
    <row r="498" spans="1:53" x14ac:dyDescent="0.15">
      <c r="A498" s="9" t="s">
        <v>939</v>
      </c>
      <c r="B498" s="9" t="s">
        <v>613</v>
      </c>
      <c r="C498" s="10" t="s">
        <v>271</v>
      </c>
      <c r="D498" s="11">
        <v>143592</v>
      </c>
      <c r="E498" s="12">
        <v>18</v>
      </c>
      <c r="F498" s="13">
        <v>9</v>
      </c>
      <c r="G498" s="14"/>
      <c r="H498" s="15">
        <v>112415</v>
      </c>
      <c r="I498" s="15"/>
      <c r="J498" s="15">
        <v>0</v>
      </c>
      <c r="K498" s="15"/>
      <c r="L498" s="15">
        <v>0</v>
      </c>
      <c r="M498" s="15"/>
      <c r="N498" s="15">
        <v>0</v>
      </c>
      <c r="O498" s="15"/>
      <c r="P498" s="15">
        <v>0</v>
      </c>
      <c r="Q498" s="15"/>
      <c r="R498" s="15">
        <v>0</v>
      </c>
      <c r="S498" s="15"/>
      <c r="T498" s="15">
        <v>0</v>
      </c>
      <c r="U498" s="15"/>
      <c r="V498" s="12">
        <v>0</v>
      </c>
      <c r="X498" s="17">
        <v>724022</v>
      </c>
      <c r="Z498" s="17">
        <v>0</v>
      </c>
      <c r="AB498" s="17">
        <v>0</v>
      </c>
      <c r="AD498" s="17">
        <v>0</v>
      </c>
      <c r="AF498" s="17">
        <v>0</v>
      </c>
      <c r="AH498" s="17">
        <v>0</v>
      </c>
      <c r="AJ498" s="17">
        <v>0</v>
      </c>
      <c r="AM498" s="20">
        <v>6.4405999999999999</v>
      </c>
      <c r="BA498" s="18" t="e">
        <f>IF(AZ498&amp;AX498&amp;AV498&amp;AT498&amp;AR498&amp;AP498&amp;AN498&amp;AK498&amp;AI498&amp;AG498&amp;AE498&amp;AC498&amp;AA498&amp;Y498&amp;#REF!&amp;U498&amp;S498&amp;Q498&amp;O498&amp;M498&amp;K498&amp;I498&lt;&gt;"","Yes","No")</f>
        <v>#REF!</v>
      </c>
    </row>
    <row r="499" spans="1:53" x14ac:dyDescent="0.15">
      <c r="A499" s="9" t="s">
        <v>939</v>
      </c>
      <c r="B499" s="9" t="s">
        <v>613</v>
      </c>
      <c r="C499" s="10" t="s">
        <v>271</v>
      </c>
      <c r="D499" s="11">
        <v>143592</v>
      </c>
      <c r="E499" s="12">
        <v>18</v>
      </c>
      <c r="F499" s="13">
        <v>9</v>
      </c>
      <c r="G499" s="14"/>
      <c r="H499" s="15">
        <v>0</v>
      </c>
      <c r="I499" s="15"/>
      <c r="J499" s="15">
        <v>23845</v>
      </c>
      <c r="K499" s="15"/>
      <c r="L499" s="15">
        <v>0</v>
      </c>
      <c r="M499" s="15"/>
      <c r="N499" s="15">
        <v>0</v>
      </c>
      <c r="O499" s="15"/>
      <c r="P499" s="15">
        <v>0</v>
      </c>
      <c r="Q499" s="15"/>
      <c r="R499" s="15">
        <v>0</v>
      </c>
      <c r="S499" s="15"/>
      <c r="T499" s="15">
        <v>0</v>
      </c>
      <c r="U499" s="15"/>
      <c r="V499" s="12">
        <v>0</v>
      </c>
      <c r="X499" s="17">
        <v>0</v>
      </c>
      <c r="Z499" s="17">
        <v>340921</v>
      </c>
      <c r="AB499" s="17">
        <v>0</v>
      </c>
      <c r="AD499" s="17">
        <v>0</v>
      </c>
      <c r="AF499" s="17">
        <v>0</v>
      </c>
      <c r="AH499" s="17">
        <v>0</v>
      </c>
      <c r="AJ499" s="17">
        <v>0</v>
      </c>
      <c r="AO499" s="20">
        <v>14.2974</v>
      </c>
      <c r="BA499" s="18" t="e">
        <f>IF(AZ499&amp;AX499&amp;AV499&amp;AT499&amp;AR499&amp;AP499&amp;AN499&amp;AK499&amp;AI499&amp;AG499&amp;AE499&amp;AC499&amp;AA499&amp;Y499&amp;#REF!&amp;U499&amp;S499&amp;Q499&amp;O499&amp;M499&amp;K499&amp;I499&lt;&gt;"","Yes","No")</f>
        <v>#REF!</v>
      </c>
    </row>
    <row r="500" spans="1:53" x14ac:dyDescent="0.15">
      <c r="A500" s="9" t="s">
        <v>987</v>
      </c>
      <c r="B500" s="9" t="s">
        <v>988</v>
      </c>
      <c r="C500" s="10" t="s">
        <v>271</v>
      </c>
      <c r="D500" s="11">
        <v>92742</v>
      </c>
      <c r="E500" s="12">
        <v>11</v>
      </c>
      <c r="F500" s="13">
        <v>8</v>
      </c>
      <c r="G500" s="14"/>
      <c r="H500" s="15">
        <v>36287</v>
      </c>
      <c r="I500" s="15"/>
      <c r="J500" s="15">
        <v>32610</v>
      </c>
      <c r="K500" s="15"/>
      <c r="L500" s="15">
        <v>0</v>
      </c>
      <c r="M500" s="15"/>
      <c r="N500" s="15">
        <v>0</v>
      </c>
      <c r="O500" s="15"/>
      <c r="P500" s="15">
        <v>0</v>
      </c>
      <c r="Q500" s="15"/>
      <c r="R500" s="15">
        <v>0</v>
      </c>
      <c r="S500" s="15"/>
      <c r="T500" s="15">
        <v>0</v>
      </c>
      <c r="U500" s="15"/>
      <c r="V500" s="12">
        <v>0</v>
      </c>
      <c r="X500" s="17">
        <v>271823</v>
      </c>
      <c r="Z500" s="17">
        <v>77850</v>
      </c>
      <c r="AB500" s="17">
        <v>0</v>
      </c>
      <c r="AD500" s="17">
        <v>0</v>
      </c>
      <c r="AF500" s="17">
        <v>0</v>
      </c>
      <c r="AH500" s="17">
        <v>0</v>
      </c>
      <c r="AJ500" s="17">
        <v>0</v>
      </c>
      <c r="AM500" s="20">
        <v>7.4908999999999999</v>
      </c>
      <c r="AO500" s="20">
        <v>2.3873000000000002</v>
      </c>
      <c r="BA500" s="18" t="e">
        <f>IF(AZ500&amp;AX500&amp;AV500&amp;AT500&amp;AR500&amp;AP500&amp;AN500&amp;AK500&amp;AI500&amp;AG500&amp;AE500&amp;AC500&amp;AA500&amp;Y500&amp;#REF!&amp;U500&amp;S500&amp;Q500&amp;O500&amp;M500&amp;K500&amp;I500&lt;&gt;"","Yes","No")</f>
        <v>#REF!</v>
      </c>
    </row>
    <row r="501" spans="1:53" x14ac:dyDescent="0.15">
      <c r="A501" s="9" t="s">
        <v>987</v>
      </c>
      <c r="B501" s="9" t="s">
        <v>988</v>
      </c>
      <c r="C501" s="10" t="s">
        <v>271</v>
      </c>
      <c r="D501" s="11">
        <v>92742</v>
      </c>
      <c r="E501" s="12">
        <v>11</v>
      </c>
      <c r="F501" s="13">
        <v>3</v>
      </c>
      <c r="G501" s="14"/>
      <c r="H501" s="15">
        <v>5392</v>
      </c>
      <c r="I501" s="15"/>
      <c r="J501" s="15">
        <v>5107</v>
      </c>
      <c r="K501" s="15"/>
      <c r="L501" s="15">
        <v>0</v>
      </c>
      <c r="M501" s="15"/>
      <c r="N501" s="15">
        <v>0</v>
      </c>
      <c r="O501" s="15"/>
      <c r="P501" s="15">
        <v>0</v>
      </c>
      <c r="Q501" s="15"/>
      <c r="R501" s="15">
        <v>0</v>
      </c>
      <c r="S501" s="15"/>
      <c r="T501" s="15">
        <v>0</v>
      </c>
      <c r="U501" s="15"/>
      <c r="V501" s="12">
        <v>0</v>
      </c>
      <c r="X501" s="17">
        <v>8081</v>
      </c>
      <c r="Z501" s="17">
        <v>52741</v>
      </c>
      <c r="AB501" s="17">
        <v>0</v>
      </c>
      <c r="AD501" s="17">
        <v>0</v>
      </c>
      <c r="AF501" s="17">
        <v>0</v>
      </c>
      <c r="AH501" s="17">
        <v>0</v>
      </c>
      <c r="AJ501" s="17">
        <v>0</v>
      </c>
      <c r="AM501" s="20">
        <v>1.4986999999999999</v>
      </c>
      <c r="AO501" s="20">
        <v>10.327199999999999</v>
      </c>
      <c r="BA501" s="18" t="e">
        <f>IF(AZ501&amp;AX501&amp;AV501&amp;AT501&amp;AR501&amp;AP501&amp;AN501&amp;AK501&amp;AI501&amp;AG501&amp;AE501&amp;AC501&amp;AA501&amp;Y501&amp;#REF!&amp;U501&amp;S501&amp;Q501&amp;O501&amp;M501&amp;K501&amp;I501&lt;&gt;"","Yes","No")</f>
        <v>#REF!</v>
      </c>
    </row>
    <row r="502" spans="1:53" x14ac:dyDescent="0.15">
      <c r="A502" s="9" t="s">
        <v>723</v>
      </c>
      <c r="B502" s="9" t="s">
        <v>724</v>
      </c>
      <c r="C502" s="10" t="s">
        <v>387</v>
      </c>
      <c r="D502" s="11">
        <v>88053</v>
      </c>
      <c r="E502" s="12">
        <v>40</v>
      </c>
      <c r="F502" s="13">
        <v>21</v>
      </c>
      <c r="G502" s="14"/>
      <c r="H502" s="15">
        <v>114274</v>
      </c>
      <c r="I502" s="15"/>
      <c r="J502" s="15">
        <v>78883</v>
      </c>
      <c r="K502" s="15"/>
      <c r="L502" s="15">
        <v>0</v>
      </c>
      <c r="M502" s="15"/>
      <c r="N502" s="15">
        <v>0</v>
      </c>
      <c r="O502" s="15"/>
      <c r="P502" s="15">
        <v>0</v>
      </c>
      <c r="Q502" s="15"/>
      <c r="R502" s="15">
        <v>0</v>
      </c>
      <c r="S502" s="15"/>
      <c r="T502" s="15">
        <v>0</v>
      </c>
      <c r="U502" s="15"/>
      <c r="V502" s="12">
        <v>0</v>
      </c>
      <c r="X502" s="17">
        <v>378217</v>
      </c>
      <c r="Z502" s="17">
        <v>453817</v>
      </c>
      <c r="AB502" s="17">
        <v>0</v>
      </c>
      <c r="AD502" s="17">
        <v>0</v>
      </c>
      <c r="AF502" s="17">
        <v>0</v>
      </c>
      <c r="AH502" s="17">
        <v>0</v>
      </c>
      <c r="AJ502" s="17">
        <v>0</v>
      </c>
      <c r="AM502" s="20">
        <v>3.3096999999999999</v>
      </c>
      <c r="AO502" s="20">
        <v>5.7530000000000001</v>
      </c>
      <c r="BA502" s="18" t="e">
        <f>IF(AZ502&amp;AX502&amp;AV502&amp;AT502&amp;AR502&amp;AP502&amp;AN502&amp;AK502&amp;AI502&amp;AG502&amp;AE502&amp;AC502&amp;AA502&amp;Y502&amp;#REF!&amp;U502&amp;S502&amp;Q502&amp;O502&amp;M502&amp;K502&amp;I502&lt;&gt;"","Yes","No")</f>
        <v>#REF!</v>
      </c>
    </row>
    <row r="503" spans="1:53" x14ac:dyDescent="0.15">
      <c r="A503" s="9" t="s">
        <v>723</v>
      </c>
      <c r="B503" s="9" t="s">
        <v>724</v>
      </c>
      <c r="C503" s="10" t="s">
        <v>387</v>
      </c>
      <c r="D503" s="11">
        <v>88053</v>
      </c>
      <c r="E503" s="12">
        <v>40</v>
      </c>
      <c r="F503" s="13">
        <v>19</v>
      </c>
      <c r="G503" s="14"/>
      <c r="H503" s="15">
        <v>0</v>
      </c>
      <c r="I503" s="15"/>
      <c r="J503" s="15">
        <v>85553</v>
      </c>
      <c r="K503" s="15"/>
      <c r="L503" s="15">
        <v>0</v>
      </c>
      <c r="M503" s="15"/>
      <c r="N503" s="15">
        <v>0</v>
      </c>
      <c r="O503" s="15"/>
      <c r="P503" s="15">
        <v>0</v>
      </c>
      <c r="Q503" s="15"/>
      <c r="R503" s="15">
        <v>0</v>
      </c>
      <c r="S503" s="15"/>
      <c r="T503" s="15">
        <v>0</v>
      </c>
      <c r="U503" s="15"/>
      <c r="V503" s="12">
        <v>0</v>
      </c>
      <c r="X503" s="17">
        <v>0</v>
      </c>
      <c r="Z503" s="17">
        <v>486726</v>
      </c>
      <c r="AB503" s="17">
        <v>0</v>
      </c>
      <c r="AD503" s="17">
        <v>0</v>
      </c>
      <c r="AF503" s="17">
        <v>0</v>
      </c>
      <c r="AH503" s="17">
        <v>0</v>
      </c>
      <c r="AJ503" s="17">
        <v>0</v>
      </c>
      <c r="AO503" s="20">
        <v>5.6891999999999996</v>
      </c>
      <c r="BA503" s="18" t="e">
        <f>IF(AZ503&amp;AX503&amp;AV503&amp;AT503&amp;AR503&amp;AP503&amp;AN503&amp;AK503&amp;AI503&amp;AG503&amp;AE503&amp;AC503&amp;AA503&amp;Y503&amp;#REF!&amp;U503&amp;S503&amp;Q503&amp;O503&amp;M503&amp;K503&amp;I503&lt;&gt;"","Yes","No")</f>
        <v>#REF!</v>
      </c>
    </row>
    <row r="504" spans="1:53" x14ac:dyDescent="0.15">
      <c r="A504" s="9" t="s">
        <v>928</v>
      </c>
      <c r="B504" s="9" t="s">
        <v>724</v>
      </c>
      <c r="C504" s="10" t="s">
        <v>387</v>
      </c>
      <c r="D504" s="11">
        <v>88053</v>
      </c>
      <c r="E504" s="12">
        <v>20</v>
      </c>
      <c r="F504" s="13">
        <v>20</v>
      </c>
      <c r="G504" s="14"/>
      <c r="H504" s="15">
        <v>62151</v>
      </c>
      <c r="I504" s="15"/>
      <c r="J504" s="15">
        <v>0</v>
      </c>
      <c r="K504" s="15"/>
      <c r="L504" s="15">
        <v>0</v>
      </c>
      <c r="M504" s="15"/>
      <c r="N504" s="15">
        <v>0</v>
      </c>
      <c r="O504" s="15"/>
      <c r="P504" s="15">
        <v>74135</v>
      </c>
      <c r="Q504" s="15"/>
      <c r="R504" s="15">
        <v>0</v>
      </c>
      <c r="S504" s="15"/>
      <c r="T504" s="15">
        <v>0</v>
      </c>
      <c r="U504" s="15"/>
      <c r="V504" s="12">
        <v>0</v>
      </c>
      <c r="X504" s="17">
        <v>605621</v>
      </c>
      <c r="Z504" s="17">
        <v>0</v>
      </c>
      <c r="AB504" s="17">
        <v>0</v>
      </c>
      <c r="AD504" s="17">
        <v>0</v>
      </c>
      <c r="AF504" s="17">
        <v>0</v>
      </c>
      <c r="AH504" s="17">
        <v>0</v>
      </c>
      <c r="AJ504" s="17">
        <v>0</v>
      </c>
      <c r="AM504" s="20">
        <v>9.7443000000000008</v>
      </c>
      <c r="BA504" s="18" t="e">
        <f>IF(AZ504&amp;AX504&amp;AV504&amp;AT504&amp;AR504&amp;AP504&amp;AN504&amp;AK504&amp;AI504&amp;AG504&amp;AE504&amp;AC504&amp;AA504&amp;Y504&amp;#REF!&amp;U504&amp;S504&amp;Q504&amp;O504&amp;M504&amp;K504&amp;I504&lt;&gt;"","Yes","No")</f>
        <v>#REF!</v>
      </c>
    </row>
    <row r="505" spans="1:53" x14ac:dyDescent="0.15">
      <c r="A505" s="9" t="s">
        <v>385</v>
      </c>
      <c r="B505" s="9" t="s">
        <v>386</v>
      </c>
      <c r="C505" s="10" t="s">
        <v>387</v>
      </c>
      <c r="D505" s="11">
        <v>1519417</v>
      </c>
      <c r="E505" s="12">
        <v>105</v>
      </c>
      <c r="F505" s="13">
        <v>22</v>
      </c>
      <c r="G505" s="14"/>
      <c r="H505" s="15">
        <v>253543</v>
      </c>
      <c r="I505" s="15"/>
      <c r="J505" s="15">
        <v>11473</v>
      </c>
      <c r="K505" s="15"/>
      <c r="L505" s="15">
        <v>0</v>
      </c>
      <c r="M505" s="15"/>
      <c r="N505" s="15">
        <v>69212</v>
      </c>
      <c r="O505" s="15"/>
      <c r="P505" s="15">
        <v>0</v>
      </c>
      <c r="Q505" s="15"/>
      <c r="R505" s="15">
        <v>0</v>
      </c>
      <c r="S505" s="15"/>
      <c r="T505" s="15">
        <v>0</v>
      </c>
      <c r="U505" s="15"/>
      <c r="V505" s="12">
        <v>0</v>
      </c>
      <c r="X505" s="17">
        <v>1875001</v>
      </c>
      <c r="Z505" s="17">
        <v>71742</v>
      </c>
      <c r="AB505" s="17">
        <v>0</v>
      </c>
      <c r="AD505" s="17">
        <v>110563</v>
      </c>
      <c r="AF505" s="17">
        <v>0</v>
      </c>
      <c r="AH505" s="17">
        <v>0</v>
      </c>
      <c r="AJ505" s="17">
        <v>0</v>
      </c>
      <c r="AM505" s="20">
        <v>7.3952</v>
      </c>
      <c r="AO505" s="20">
        <v>6.2530999999999999</v>
      </c>
      <c r="BA505" s="18" t="e">
        <f>IF(AZ505&amp;AX505&amp;AV505&amp;AT505&amp;AR505&amp;AP505&amp;AN505&amp;AK505&amp;AI505&amp;AG505&amp;AE505&amp;AC505&amp;AA505&amp;Y505&amp;#REF!&amp;U505&amp;S505&amp;Q505&amp;O505&amp;M505&amp;K505&amp;I505&lt;&gt;"","Yes","No")</f>
        <v>#REF!</v>
      </c>
    </row>
    <row r="506" spans="1:53" x14ac:dyDescent="0.15">
      <c r="A506" s="9" t="s">
        <v>385</v>
      </c>
      <c r="B506" s="9" t="s">
        <v>386</v>
      </c>
      <c r="C506" s="10" t="s">
        <v>387</v>
      </c>
      <c r="D506" s="11">
        <v>1519417</v>
      </c>
      <c r="E506" s="12">
        <v>105</v>
      </c>
      <c r="F506" s="13">
        <v>21</v>
      </c>
      <c r="G506" s="14"/>
      <c r="H506" s="15">
        <v>115247</v>
      </c>
      <c r="I506" s="15"/>
      <c r="J506" s="15">
        <v>0</v>
      </c>
      <c r="K506" s="15"/>
      <c r="L506" s="15">
        <v>0</v>
      </c>
      <c r="M506" s="15"/>
      <c r="N506" s="15">
        <v>0</v>
      </c>
      <c r="O506" s="15"/>
      <c r="P506" s="15">
        <v>0</v>
      </c>
      <c r="Q506" s="15"/>
      <c r="R506" s="15">
        <v>0</v>
      </c>
      <c r="S506" s="15"/>
      <c r="T506" s="15">
        <v>0</v>
      </c>
      <c r="U506" s="15"/>
      <c r="V506" s="12">
        <v>0</v>
      </c>
      <c r="X506" s="17">
        <v>0</v>
      </c>
      <c r="Z506" s="17">
        <v>0</v>
      </c>
      <c r="AB506" s="17">
        <v>0</v>
      </c>
      <c r="AD506" s="17">
        <v>0</v>
      </c>
      <c r="AF506" s="17">
        <v>0</v>
      </c>
      <c r="AH506" s="17">
        <v>0</v>
      </c>
      <c r="AJ506" s="17">
        <v>0</v>
      </c>
      <c r="AM506" s="20">
        <v>0</v>
      </c>
      <c r="BA506" s="18" t="e">
        <f>IF(AZ506&amp;AX506&amp;AV506&amp;AT506&amp;AR506&amp;AP506&amp;AN506&amp;AK506&amp;AI506&amp;AG506&amp;AE506&amp;AC506&amp;AA506&amp;Y506&amp;#REF!&amp;U506&amp;S506&amp;Q506&amp;O506&amp;M506&amp;K506&amp;I506&lt;&gt;"","Yes","No")</f>
        <v>#REF!</v>
      </c>
    </row>
    <row r="507" spans="1:53" x14ac:dyDescent="0.15">
      <c r="A507" s="9" t="s">
        <v>385</v>
      </c>
      <c r="B507" s="9" t="s">
        <v>386</v>
      </c>
      <c r="C507" s="10" t="s">
        <v>387</v>
      </c>
      <c r="D507" s="11">
        <v>1519417</v>
      </c>
      <c r="E507" s="12">
        <v>105</v>
      </c>
      <c r="F507" s="13">
        <v>20</v>
      </c>
      <c r="G507" s="14"/>
      <c r="H507" s="15">
        <v>2781</v>
      </c>
      <c r="I507" s="15"/>
      <c r="J507" s="15">
        <v>55749</v>
      </c>
      <c r="K507" s="15"/>
      <c r="L507" s="15">
        <v>0</v>
      </c>
      <c r="M507" s="15"/>
      <c r="N507" s="15">
        <v>14253</v>
      </c>
      <c r="O507" s="15"/>
      <c r="P507" s="15">
        <v>0</v>
      </c>
      <c r="Q507" s="15"/>
      <c r="R507" s="15">
        <v>0</v>
      </c>
      <c r="S507" s="15"/>
      <c r="T507" s="15">
        <v>0</v>
      </c>
      <c r="U507" s="15"/>
      <c r="V507" s="12">
        <v>0</v>
      </c>
      <c r="X507" s="17">
        <v>0</v>
      </c>
      <c r="Z507" s="17">
        <v>373927</v>
      </c>
      <c r="AB507" s="17">
        <v>0</v>
      </c>
      <c r="AD507" s="17">
        <v>109948</v>
      </c>
      <c r="AF507" s="17">
        <v>0</v>
      </c>
      <c r="AH507" s="17">
        <v>0</v>
      </c>
      <c r="AJ507" s="17">
        <v>0</v>
      </c>
      <c r="AM507" s="20">
        <v>0</v>
      </c>
      <c r="AO507" s="20">
        <v>6.7073</v>
      </c>
      <c r="BA507" s="18" t="e">
        <f>IF(AZ507&amp;AX507&amp;AV507&amp;AT507&amp;AR507&amp;AP507&amp;AN507&amp;AK507&amp;AI507&amp;AG507&amp;AE507&amp;AC507&amp;AA507&amp;Y507&amp;#REF!&amp;U507&amp;S507&amp;Q507&amp;O507&amp;M507&amp;K507&amp;I507&lt;&gt;"","Yes","No")</f>
        <v>#REF!</v>
      </c>
    </row>
    <row r="508" spans="1:53" x14ac:dyDescent="0.15">
      <c r="A508" s="9" t="s">
        <v>775</v>
      </c>
      <c r="B508" s="9" t="s">
        <v>776</v>
      </c>
      <c r="C508" s="10" t="s">
        <v>387</v>
      </c>
      <c r="D508" s="11">
        <v>150003</v>
      </c>
      <c r="E508" s="12">
        <v>35</v>
      </c>
      <c r="F508" s="13">
        <v>8</v>
      </c>
      <c r="G508" s="14"/>
      <c r="H508" s="15">
        <v>0</v>
      </c>
      <c r="I508" s="15"/>
      <c r="J508" s="15">
        <v>28147</v>
      </c>
      <c r="K508" s="15"/>
      <c r="L508" s="15">
        <v>0</v>
      </c>
      <c r="M508" s="15"/>
      <c r="N508" s="15">
        <v>0</v>
      </c>
      <c r="O508" s="15"/>
      <c r="P508" s="15">
        <v>0</v>
      </c>
      <c r="Q508" s="15"/>
      <c r="R508" s="15">
        <v>0</v>
      </c>
      <c r="S508" s="15"/>
      <c r="T508" s="15">
        <v>0</v>
      </c>
      <c r="U508" s="15"/>
      <c r="V508" s="12">
        <v>0</v>
      </c>
      <c r="X508" s="17">
        <v>0</v>
      </c>
      <c r="Z508" s="17">
        <v>170953</v>
      </c>
      <c r="AB508" s="17">
        <v>0</v>
      </c>
      <c r="AD508" s="17">
        <v>0</v>
      </c>
      <c r="AF508" s="17">
        <v>0</v>
      </c>
      <c r="AH508" s="17">
        <v>0</v>
      </c>
      <c r="AJ508" s="17">
        <v>0</v>
      </c>
      <c r="AO508" s="20">
        <v>6.0735999999999999</v>
      </c>
      <c r="BA508" s="18" t="e">
        <f>IF(AZ508&amp;AX508&amp;AV508&amp;AT508&amp;AR508&amp;AP508&amp;AN508&amp;AK508&amp;AI508&amp;AG508&amp;AE508&amp;AC508&amp;AA508&amp;Y508&amp;#REF!&amp;U508&amp;S508&amp;Q508&amp;O508&amp;M508&amp;K508&amp;I508&lt;&gt;"","Yes","No")</f>
        <v>#REF!</v>
      </c>
    </row>
    <row r="509" spans="1:53" x14ac:dyDescent="0.15">
      <c r="A509" s="9" t="s">
        <v>775</v>
      </c>
      <c r="B509" s="9" t="s">
        <v>776</v>
      </c>
      <c r="C509" s="10" t="s">
        <v>387</v>
      </c>
      <c r="D509" s="11">
        <v>150003</v>
      </c>
      <c r="E509" s="12">
        <v>35</v>
      </c>
      <c r="F509" s="13">
        <v>19</v>
      </c>
      <c r="G509" s="14"/>
      <c r="H509" s="15">
        <v>194123</v>
      </c>
      <c r="I509" s="15"/>
      <c r="J509" s="15">
        <v>0</v>
      </c>
      <c r="K509" s="15"/>
      <c r="L509" s="15">
        <v>0</v>
      </c>
      <c r="M509" s="15"/>
      <c r="N509" s="15">
        <v>0</v>
      </c>
      <c r="O509" s="15"/>
      <c r="P509" s="15">
        <v>0</v>
      </c>
      <c r="Q509" s="15"/>
      <c r="R509" s="15">
        <v>0</v>
      </c>
      <c r="S509" s="15"/>
      <c r="T509" s="15">
        <v>0</v>
      </c>
      <c r="U509" s="15"/>
      <c r="V509" s="12">
        <v>0</v>
      </c>
      <c r="X509" s="17">
        <v>978204</v>
      </c>
      <c r="Z509" s="17">
        <v>0</v>
      </c>
      <c r="AB509" s="17">
        <v>0</v>
      </c>
      <c r="AD509" s="17">
        <v>0</v>
      </c>
      <c r="AF509" s="17">
        <v>0</v>
      </c>
      <c r="AH509" s="17">
        <v>0</v>
      </c>
      <c r="AJ509" s="17">
        <v>0</v>
      </c>
      <c r="AM509" s="20">
        <v>5.0391000000000004</v>
      </c>
      <c r="BA509" s="18" t="e">
        <f>IF(AZ509&amp;AX509&amp;AV509&amp;AT509&amp;AR509&amp;AP509&amp;AN509&amp;AK509&amp;AI509&amp;AG509&amp;AE509&amp;AC509&amp;AA509&amp;Y509&amp;#REF!&amp;U509&amp;S509&amp;Q509&amp;O509&amp;M509&amp;K509&amp;I509&lt;&gt;"","Yes","No")</f>
        <v>#REF!</v>
      </c>
    </row>
    <row r="510" spans="1:53" x14ac:dyDescent="0.15">
      <c r="A510" s="9" t="s">
        <v>552</v>
      </c>
      <c r="B510" s="9" t="s">
        <v>553</v>
      </c>
      <c r="C510" s="10" t="s">
        <v>387</v>
      </c>
      <c r="D510" s="11">
        <v>472870</v>
      </c>
      <c r="E510" s="12">
        <v>64</v>
      </c>
      <c r="F510" s="13">
        <v>42</v>
      </c>
      <c r="G510" s="14"/>
      <c r="H510" s="15">
        <v>354469</v>
      </c>
      <c r="I510" s="15"/>
      <c r="J510" s="15">
        <v>0</v>
      </c>
      <c r="K510" s="15"/>
      <c r="L510" s="15">
        <v>0</v>
      </c>
      <c r="M510" s="15"/>
      <c r="N510" s="15">
        <v>0</v>
      </c>
      <c r="O510" s="15"/>
      <c r="P510" s="15">
        <v>0</v>
      </c>
      <c r="Q510" s="15"/>
      <c r="R510" s="15">
        <v>0</v>
      </c>
      <c r="S510" s="15"/>
      <c r="T510" s="15">
        <v>0</v>
      </c>
      <c r="U510" s="15"/>
      <c r="V510" s="12">
        <v>0</v>
      </c>
      <c r="X510" s="17">
        <v>1818711</v>
      </c>
      <c r="Z510" s="17">
        <v>0</v>
      </c>
      <c r="AB510" s="17">
        <v>0</v>
      </c>
      <c r="AD510" s="17">
        <v>0</v>
      </c>
      <c r="AF510" s="17">
        <v>0</v>
      </c>
      <c r="AH510" s="17">
        <v>0</v>
      </c>
      <c r="AJ510" s="17">
        <v>0</v>
      </c>
      <c r="AM510" s="20">
        <v>5.1307999999999998</v>
      </c>
      <c r="BA510" s="18" t="e">
        <f>IF(AZ510&amp;AX510&amp;AV510&amp;AT510&amp;AR510&amp;AP510&amp;AN510&amp;AK510&amp;AI510&amp;AG510&amp;AE510&amp;AC510&amp;AA510&amp;Y510&amp;#REF!&amp;U510&amp;S510&amp;Q510&amp;O510&amp;M510&amp;K510&amp;I510&lt;&gt;"","Yes","No")</f>
        <v>#REF!</v>
      </c>
    </row>
    <row r="511" spans="1:53" x14ac:dyDescent="0.15">
      <c r="A511" s="9" t="s">
        <v>552</v>
      </c>
      <c r="B511" s="9" t="s">
        <v>553</v>
      </c>
      <c r="C511" s="10" t="s">
        <v>387</v>
      </c>
      <c r="D511" s="11">
        <v>472870</v>
      </c>
      <c r="E511" s="12">
        <v>64</v>
      </c>
      <c r="F511" s="13">
        <v>22</v>
      </c>
      <c r="G511" s="14"/>
      <c r="H511" s="15">
        <v>0</v>
      </c>
      <c r="I511" s="15"/>
      <c r="J511" s="15">
        <v>106135</v>
      </c>
      <c r="K511" s="15"/>
      <c r="L511" s="15">
        <v>0</v>
      </c>
      <c r="M511" s="15"/>
      <c r="N511" s="15">
        <v>0</v>
      </c>
      <c r="O511" s="15"/>
      <c r="P511" s="15">
        <v>0</v>
      </c>
      <c r="Q511" s="15"/>
      <c r="R511" s="15">
        <v>0</v>
      </c>
      <c r="S511" s="15"/>
      <c r="T511" s="15">
        <v>0</v>
      </c>
      <c r="U511" s="15"/>
      <c r="V511" s="12">
        <v>0</v>
      </c>
      <c r="X511" s="17">
        <v>0</v>
      </c>
      <c r="Z511" s="17">
        <v>794085</v>
      </c>
      <c r="AB511" s="17">
        <v>0</v>
      </c>
      <c r="AD511" s="17">
        <v>0</v>
      </c>
      <c r="AF511" s="17">
        <v>0</v>
      </c>
      <c r="AH511" s="17">
        <v>0</v>
      </c>
      <c r="AJ511" s="17">
        <v>0</v>
      </c>
      <c r="AO511" s="20">
        <v>7.4817999999999998</v>
      </c>
      <c r="BA511" s="18" t="e">
        <f>IF(AZ511&amp;AX511&amp;AV511&amp;AT511&amp;AR511&amp;AP511&amp;AN511&amp;AK511&amp;AI511&amp;AG511&amp;AE511&amp;AC511&amp;AA511&amp;Y511&amp;#REF!&amp;U511&amp;S511&amp;Q511&amp;O511&amp;M511&amp;K511&amp;I511&lt;&gt;"","Yes","No")</f>
        <v>#REF!</v>
      </c>
    </row>
    <row r="512" spans="1:53" x14ac:dyDescent="0.15">
      <c r="A512" s="9" t="s">
        <v>548</v>
      </c>
      <c r="B512" s="9" t="s">
        <v>549</v>
      </c>
      <c r="C512" s="10" t="s">
        <v>199</v>
      </c>
      <c r="D512" s="11">
        <v>73467</v>
      </c>
      <c r="E512" s="12">
        <v>65</v>
      </c>
      <c r="F512" s="13">
        <v>5</v>
      </c>
      <c r="G512" s="14"/>
      <c r="H512" s="15">
        <v>0</v>
      </c>
      <c r="I512" s="15"/>
      <c r="J512" s="15">
        <v>0</v>
      </c>
      <c r="K512" s="15"/>
      <c r="L512" s="15">
        <v>0</v>
      </c>
      <c r="M512" s="15"/>
      <c r="N512" s="15">
        <v>0</v>
      </c>
      <c r="O512" s="15"/>
      <c r="P512" s="15">
        <v>6895</v>
      </c>
      <c r="Q512" s="15"/>
      <c r="R512" s="15">
        <v>0</v>
      </c>
      <c r="S512" s="15"/>
      <c r="T512" s="15">
        <v>0</v>
      </c>
      <c r="U512" s="15"/>
      <c r="V512" s="12">
        <v>0</v>
      </c>
      <c r="X512" s="17">
        <v>51275</v>
      </c>
      <c r="Z512" s="17">
        <v>0</v>
      </c>
      <c r="AB512" s="17">
        <v>0</v>
      </c>
      <c r="AD512" s="17">
        <v>0</v>
      </c>
      <c r="AF512" s="17">
        <v>0</v>
      </c>
      <c r="AH512" s="17">
        <v>0</v>
      </c>
      <c r="AJ512" s="17">
        <v>0</v>
      </c>
      <c r="BA512" s="18" t="e">
        <f>IF(AZ512&amp;AX512&amp;AV512&amp;AT512&amp;AR512&amp;AP512&amp;AN512&amp;AK512&amp;AI512&amp;AG512&amp;AE512&amp;AC512&amp;AA512&amp;Y512&amp;#REF!&amp;U512&amp;S512&amp;Q512&amp;O512&amp;M512&amp;K512&amp;I512&lt;&gt;"","Yes","No")</f>
        <v>#REF!</v>
      </c>
    </row>
    <row r="513" spans="1:53" x14ac:dyDescent="0.15">
      <c r="A513" s="9" t="s">
        <v>548</v>
      </c>
      <c r="B513" s="9" t="s">
        <v>549</v>
      </c>
      <c r="C513" s="10" t="s">
        <v>199</v>
      </c>
      <c r="D513" s="11">
        <v>73467</v>
      </c>
      <c r="E513" s="12">
        <v>65</v>
      </c>
      <c r="F513" s="13">
        <v>47</v>
      </c>
      <c r="G513" s="14"/>
      <c r="H513" s="15">
        <v>0</v>
      </c>
      <c r="I513" s="15"/>
      <c r="J513" s="15">
        <v>166521</v>
      </c>
      <c r="K513" s="15"/>
      <c r="L513" s="15">
        <v>0</v>
      </c>
      <c r="M513" s="15"/>
      <c r="N513" s="15">
        <v>0</v>
      </c>
      <c r="O513" s="15"/>
      <c r="P513" s="15">
        <v>0</v>
      </c>
      <c r="Q513" s="15"/>
      <c r="R513" s="15">
        <v>0</v>
      </c>
      <c r="S513" s="15"/>
      <c r="T513" s="15">
        <v>0</v>
      </c>
      <c r="U513" s="15"/>
      <c r="V513" s="12">
        <v>0</v>
      </c>
      <c r="X513" s="17">
        <v>0</v>
      </c>
      <c r="Z513" s="17">
        <v>1994258</v>
      </c>
      <c r="AB513" s="17">
        <v>0</v>
      </c>
      <c r="AD513" s="17">
        <v>0</v>
      </c>
      <c r="AF513" s="17">
        <v>0</v>
      </c>
      <c r="AH513" s="17">
        <v>0</v>
      </c>
      <c r="AJ513" s="17">
        <v>0</v>
      </c>
      <c r="AO513" s="20">
        <v>11.976000000000001</v>
      </c>
      <c r="BA513" s="18" t="e">
        <f>IF(AZ513&amp;AX513&amp;AV513&amp;AT513&amp;AR513&amp;AP513&amp;AN513&amp;AK513&amp;AI513&amp;AG513&amp;AE513&amp;AC513&amp;AA513&amp;Y513&amp;#REF!&amp;U513&amp;S513&amp;Q513&amp;O513&amp;M513&amp;K513&amp;I513&lt;&gt;"","Yes","No")</f>
        <v>#REF!</v>
      </c>
    </row>
    <row r="514" spans="1:53" x14ac:dyDescent="0.15">
      <c r="A514" s="9" t="s">
        <v>548</v>
      </c>
      <c r="B514" s="9" t="s">
        <v>549</v>
      </c>
      <c r="C514" s="10" t="s">
        <v>199</v>
      </c>
      <c r="D514" s="11">
        <v>73467</v>
      </c>
      <c r="E514" s="12">
        <v>65</v>
      </c>
      <c r="F514" s="13">
        <v>13</v>
      </c>
      <c r="G514" s="14"/>
      <c r="H514" s="15">
        <v>0</v>
      </c>
      <c r="I514" s="15"/>
      <c r="J514" s="15">
        <v>19735</v>
      </c>
      <c r="K514" s="15"/>
      <c r="L514" s="15">
        <v>0</v>
      </c>
      <c r="M514" s="15"/>
      <c r="N514" s="15">
        <v>0</v>
      </c>
      <c r="O514" s="15"/>
      <c r="P514" s="15">
        <v>0</v>
      </c>
      <c r="Q514" s="15"/>
      <c r="R514" s="15">
        <v>0</v>
      </c>
      <c r="S514" s="15"/>
      <c r="T514" s="15">
        <v>0</v>
      </c>
      <c r="U514" s="15"/>
      <c r="V514" s="12">
        <v>0</v>
      </c>
      <c r="X514" s="17">
        <v>0</v>
      </c>
      <c r="Z514" s="17">
        <v>244426</v>
      </c>
      <c r="AB514" s="17">
        <v>0</v>
      </c>
      <c r="AD514" s="17">
        <v>0</v>
      </c>
      <c r="AF514" s="17">
        <v>0</v>
      </c>
      <c r="AH514" s="17">
        <v>0</v>
      </c>
      <c r="AJ514" s="17">
        <v>0</v>
      </c>
      <c r="AO514" s="20">
        <v>12.385400000000001</v>
      </c>
      <c r="BA514" s="18" t="e">
        <f>IF(AZ514&amp;AX514&amp;AV514&amp;AT514&amp;AR514&amp;AP514&amp;AN514&amp;AK514&amp;AI514&amp;AG514&amp;AE514&amp;AC514&amp;AA514&amp;Y514&amp;#REF!&amp;U514&amp;S514&amp;Q514&amp;O514&amp;M514&amp;K514&amp;I514&lt;&gt;"","Yes","No")</f>
        <v>#REF!</v>
      </c>
    </row>
    <row r="515" spans="1:53" x14ac:dyDescent="0.15">
      <c r="A515" s="9" t="s">
        <v>355</v>
      </c>
      <c r="B515" s="9" t="s">
        <v>356</v>
      </c>
      <c r="C515" s="10" t="s">
        <v>199</v>
      </c>
      <c r="D515" s="11">
        <v>1624827</v>
      </c>
      <c r="E515" s="12">
        <v>122</v>
      </c>
      <c r="F515" s="13">
        <v>96</v>
      </c>
      <c r="G515" s="14"/>
      <c r="H515" s="15">
        <v>808789</v>
      </c>
      <c r="I515" s="15"/>
      <c r="J515" s="15">
        <v>0</v>
      </c>
      <c r="K515" s="15"/>
      <c r="L515" s="15">
        <v>0</v>
      </c>
      <c r="M515" s="15"/>
      <c r="N515" s="15">
        <v>0</v>
      </c>
      <c r="O515" s="15"/>
      <c r="P515" s="15">
        <v>0</v>
      </c>
      <c r="Q515" s="15"/>
      <c r="R515" s="15">
        <v>0</v>
      </c>
      <c r="S515" s="15"/>
      <c r="T515" s="15">
        <v>0</v>
      </c>
      <c r="U515" s="15"/>
      <c r="V515" s="12">
        <v>0</v>
      </c>
      <c r="X515" s="17">
        <v>3772674</v>
      </c>
      <c r="Z515" s="17">
        <v>0</v>
      </c>
      <c r="AB515" s="17">
        <v>0</v>
      </c>
      <c r="AD515" s="17">
        <v>0</v>
      </c>
      <c r="AF515" s="17">
        <v>0</v>
      </c>
      <c r="AH515" s="17">
        <v>0</v>
      </c>
      <c r="AJ515" s="17">
        <v>0</v>
      </c>
      <c r="AM515" s="20">
        <v>4.6646000000000001</v>
      </c>
      <c r="BA515" s="18" t="e">
        <f>IF(AZ515&amp;AX515&amp;AV515&amp;AT515&amp;AR515&amp;AP515&amp;AN515&amp;AK515&amp;AI515&amp;AG515&amp;AE515&amp;AC515&amp;AA515&amp;Y515&amp;#REF!&amp;U515&amp;S515&amp;Q515&amp;O515&amp;M515&amp;K515&amp;I515&lt;&gt;"","Yes","No")</f>
        <v>#REF!</v>
      </c>
    </row>
    <row r="516" spans="1:53" x14ac:dyDescent="0.15">
      <c r="A516" s="9" t="s">
        <v>355</v>
      </c>
      <c r="B516" s="9" t="s">
        <v>356</v>
      </c>
      <c r="C516" s="10" t="s">
        <v>199</v>
      </c>
      <c r="D516" s="11">
        <v>1624827</v>
      </c>
      <c r="E516" s="12">
        <v>122</v>
      </c>
      <c r="F516" s="13">
        <v>26</v>
      </c>
      <c r="G516" s="14"/>
      <c r="H516" s="15">
        <v>73103</v>
      </c>
      <c r="I516" s="15"/>
      <c r="J516" s="15">
        <v>53841</v>
      </c>
      <c r="K516" s="15"/>
      <c r="L516" s="15">
        <v>0</v>
      </c>
      <c r="M516" s="15"/>
      <c r="N516" s="15">
        <v>0</v>
      </c>
      <c r="O516" s="15"/>
      <c r="P516" s="15">
        <v>0</v>
      </c>
      <c r="Q516" s="15"/>
      <c r="R516" s="15">
        <v>0</v>
      </c>
      <c r="S516" s="15"/>
      <c r="T516" s="15">
        <v>0</v>
      </c>
      <c r="U516" s="15"/>
      <c r="V516" s="12">
        <v>0</v>
      </c>
      <c r="X516" s="17">
        <v>693397</v>
      </c>
      <c r="Z516" s="17">
        <v>420329</v>
      </c>
      <c r="AB516" s="17">
        <v>0</v>
      </c>
      <c r="AD516" s="17">
        <v>0</v>
      </c>
      <c r="AF516" s="17">
        <v>0</v>
      </c>
      <c r="AH516" s="17">
        <v>0</v>
      </c>
      <c r="AJ516" s="17">
        <v>0</v>
      </c>
      <c r="AM516" s="20">
        <v>9.4852000000000007</v>
      </c>
      <c r="AO516" s="20">
        <v>7.8068999999999997</v>
      </c>
      <c r="BA516" s="18" t="e">
        <f>IF(AZ516&amp;AX516&amp;AV516&amp;AT516&amp;AR516&amp;AP516&amp;AN516&amp;AK516&amp;AI516&amp;AG516&amp;AE516&amp;AC516&amp;AA516&amp;Y516&amp;#REF!&amp;U516&amp;S516&amp;Q516&amp;O516&amp;M516&amp;K516&amp;I516&lt;&gt;"","Yes","No")</f>
        <v>#REF!</v>
      </c>
    </row>
    <row r="517" spans="1:53" x14ac:dyDescent="0.15">
      <c r="A517" s="9" t="s">
        <v>368</v>
      </c>
      <c r="B517" s="9" t="s">
        <v>369</v>
      </c>
      <c r="C517" s="10" t="s">
        <v>199</v>
      </c>
      <c r="D517" s="11">
        <v>290263</v>
      </c>
      <c r="E517" s="12">
        <v>111</v>
      </c>
      <c r="F517" s="13">
        <v>8</v>
      </c>
      <c r="G517" s="14"/>
      <c r="H517" s="15">
        <v>0</v>
      </c>
      <c r="I517" s="15"/>
      <c r="J517" s="15">
        <v>10464</v>
      </c>
      <c r="K517" s="15"/>
      <c r="L517" s="15">
        <v>0</v>
      </c>
      <c r="M517" s="15"/>
      <c r="N517" s="15">
        <v>0</v>
      </c>
      <c r="O517" s="15"/>
      <c r="P517" s="15">
        <v>0</v>
      </c>
      <c r="Q517" s="15"/>
      <c r="R517" s="15">
        <v>0</v>
      </c>
      <c r="S517" s="15"/>
      <c r="T517" s="15">
        <v>0</v>
      </c>
      <c r="U517" s="15"/>
      <c r="V517" s="12">
        <v>0</v>
      </c>
      <c r="X517" s="17">
        <v>0</v>
      </c>
      <c r="Z517" s="17">
        <v>151095</v>
      </c>
      <c r="AB517" s="17">
        <v>0</v>
      </c>
      <c r="AD517" s="17">
        <v>0</v>
      </c>
      <c r="AF517" s="17">
        <v>0</v>
      </c>
      <c r="AH517" s="17">
        <v>0</v>
      </c>
      <c r="AJ517" s="17">
        <v>0</v>
      </c>
      <c r="AO517" s="20">
        <v>14.439500000000001</v>
      </c>
      <c r="BA517" s="18" t="e">
        <f>IF(AZ517&amp;AX517&amp;AV517&amp;AT517&amp;AR517&amp;AP517&amp;AN517&amp;AK517&amp;AI517&amp;AG517&amp;AE517&amp;AC517&amp;AA517&amp;Y517&amp;#REF!&amp;U517&amp;S517&amp;Q517&amp;O517&amp;M517&amp;K517&amp;I517&lt;&gt;"","Yes","No")</f>
        <v>#REF!</v>
      </c>
    </row>
    <row r="518" spans="1:53" x14ac:dyDescent="0.15">
      <c r="A518" s="9" t="s">
        <v>368</v>
      </c>
      <c r="B518" s="9" t="s">
        <v>369</v>
      </c>
      <c r="C518" s="10" t="s">
        <v>199</v>
      </c>
      <c r="D518" s="11">
        <v>290263</v>
      </c>
      <c r="E518" s="12">
        <v>111</v>
      </c>
      <c r="F518" s="13">
        <v>52</v>
      </c>
      <c r="G518" s="14"/>
      <c r="H518" s="15">
        <v>436770</v>
      </c>
      <c r="I518" s="15"/>
      <c r="J518" s="15">
        <v>20730</v>
      </c>
      <c r="K518" s="15"/>
      <c r="L518" s="15">
        <v>0</v>
      </c>
      <c r="M518" s="15"/>
      <c r="N518" s="15">
        <v>161619</v>
      </c>
      <c r="O518" s="15"/>
      <c r="P518" s="15">
        <v>0</v>
      </c>
      <c r="Q518" s="15"/>
      <c r="R518" s="15">
        <v>0</v>
      </c>
      <c r="S518" s="15"/>
      <c r="T518" s="15">
        <v>0</v>
      </c>
      <c r="U518" s="15"/>
      <c r="V518" s="12">
        <v>196960</v>
      </c>
      <c r="X518" s="17">
        <v>1551738</v>
      </c>
      <c r="Z518" s="17">
        <v>127943</v>
      </c>
      <c r="AB518" s="17">
        <v>0</v>
      </c>
      <c r="AD518" s="17">
        <v>512967</v>
      </c>
      <c r="AF518" s="17">
        <v>0</v>
      </c>
      <c r="AH518" s="17">
        <v>0</v>
      </c>
      <c r="AJ518" s="17">
        <v>91623</v>
      </c>
      <c r="AM518" s="20">
        <v>3.5528</v>
      </c>
      <c r="AO518" s="20">
        <v>6.1718999999999999</v>
      </c>
      <c r="AY518" s="20">
        <v>0.4652</v>
      </c>
      <c r="BA518" s="18" t="e">
        <f>IF(AZ518&amp;AX518&amp;AV518&amp;AT518&amp;AR518&amp;AP518&amp;AN518&amp;AK518&amp;AI518&amp;AG518&amp;AE518&amp;AC518&amp;AA518&amp;Y518&amp;#REF!&amp;U518&amp;S518&amp;Q518&amp;O518&amp;M518&amp;K518&amp;I518&lt;&gt;"","Yes","No")</f>
        <v>#REF!</v>
      </c>
    </row>
    <row r="519" spans="1:53" x14ac:dyDescent="0.15">
      <c r="A519" s="9" t="s">
        <v>368</v>
      </c>
      <c r="B519" s="9" t="s">
        <v>369</v>
      </c>
      <c r="C519" s="10" t="s">
        <v>199</v>
      </c>
      <c r="D519" s="11">
        <v>290263</v>
      </c>
      <c r="E519" s="12">
        <v>111</v>
      </c>
      <c r="F519" s="13">
        <v>51</v>
      </c>
      <c r="G519" s="14"/>
      <c r="H519" s="15">
        <v>0</v>
      </c>
      <c r="I519" s="15"/>
      <c r="J519" s="15">
        <v>247185</v>
      </c>
      <c r="K519" s="15"/>
      <c r="L519" s="15">
        <v>0</v>
      </c>
      <c r="M519" s="15"/>
      <c r="N519" s="15">
        <v>0</v>
      </c>
      <c r="O519" s="15"/>
      <c r="P519" s="15">
        <v>0</v>
      </c>
      <c r="Q519" s="15"/>
      <c r="R519" s="15">
        <v>0</v>
      </c>
      <c r="S519" s="15"/>
      <c r="T519" s="15">
        <v>0</v>
      </c>
      <c r="U519" s="15"/>
      <c r="V519" s="12">
        <v>0</v>
      </c>
      <c r="X519" s="17">
        <v>0</v>
      </c>
      <c r="Z519" s="17">
        <v>0</v>
      </c>
      <c r="AB519" s="17">
        <v>0</v>
      </c>
      <c r="AD519" s="17">
        <v>0</v>
      </c>
      <c r="AF519" s="17">
        <v>0</v>
      </c>
      <c r="AH519" s="17">
        <v>0</v>
      </c>
      <c r="AJ519" s="17">
        <v>0</v>
      </c>
      <c r="AO519" s="20">
        <v>0</v>
      </c>
      <c r="BA519" s="18" t="e">
        <f>IF(AZ519&amp;AX519&amp;AV519&amp;AT519&amp;AR519&amp;AP519&amp;AN519&amp;AK519&amp;AI519&amp;AG519&amp;AE519&amp;AC519&amp;AA519&amp;Y519&amp;#REF!&amp;U519&amp;S519&amp;Q519&amp;O519&amp;M519&amp;K519&amp;I519&lt;&gt;"","Yes","No")</f>
        <v>#REF!</v>
      </c>
    </row>
    <row r="520" spans="1:53" x14ac:dyDescent="0.15">
      <c r="A520" s="9" t="s">
        <v>197</v>
      </c>
      <c r="B520" s="9" t="s">
        <v>198</v>
      </c>
      <c r="C520" s="10" t="s">
        <v>199</v>
      </c>
      <c r="D520" s="11">
        <v>972546</v>
      </c>
      <c r="E520" s="12">
        <v>330</v>
      </c>
      <c r="F520" s="13">
        <v>86</v>
      </c>
      <c r="G520" s="14"/>
      <c r="H520" s="15">
        <v>26311</v>
      </c>
      <c r="I520" s="15"/>
      <c r="J520" s="15">
        <v>406736</v>
      </c>
      <c r="K520" s="15"/>
      <c r="L520" s="15">
        <v>0</v>
      </c>
      <c r="M520" s="15"/>
      <c r="N520" s="15">
        <v>0</v>
      </c>
      <c r="O520" s="15"/>
      <c r="P520" s="15">
        <v>0</v>
      </c>
      <c r="Q520" s="15"/>
      <c r="R520" s="15">
        <v>0</v>
      </c>
      <c r="S520" s="15"/>
      <c r="T520" s="15">
        <v>0</v>
      </c>
      <c r="U520" s="15"/>
      <c r="V520" s="12">
        <v>0</v>
      </c>
      <c r="X520" s="17">
        <v>232785</v>
      </c>
      <c r="Z520" s="17">
        <v>3359793</v>
      </c>
      <c r="AB520" s="17">
        <v>0</v>
      </c>
      <c r="AD520" s="17">
        <v>0</v>
      </c>
      <c r="AF520" s="17">
        <v>0</v>
      </c>
      <c r="AH520" s="17">
        <v>0</v>
      </c>
      <c r="AJ520" s="17">
        <v>0</v>
      </c>
      <c r="AM520" s="20">
        <v>8.8474000000000004</v>
      </c>
      <c r="AO520" s="20">
        <v>8.2604000000000006</v>
      </c>
      <c r="BA520" s="18" t="e">
        <f>IF(AZ520&amp;AX520&amp;AV520&amp;AT520&amp;AR520&amp;AP520&amp;AN520&amp;AK520&amp;AI520&amp;AG520&amp;AE520&amp;AC520&amp;AA520&amp;Y520&amp;#REF!&amp;U520&amp;S520&amp;Q520&amp;O520&amp;M520&amp;K520&amp;I520&lt;&gt;"","Yes","No")</f>
        <v>#REF!</v>
      </c>
    </row>
    <row r="521" spans="1:53" x14ac:dyDescent="0.15">
      <c r="A521" s="9" t="s">
        <v>197</v>
      </c>
      <c r="B521" s="9" t="s">
        <v>198</v>
      </c>
      <c r="C521" s="10" t="s">
        <v>199</v>
      </c>
      <c r="D521" s="11">
        <v>972546</v>
      </c>
      <c r="E521" s="12">
        <v>330</v>
      </c>
      <c r="F521" s="13">
        <v>2</v>
      </c>
      <c r="G521" s="14"/>
      <c r="H521" s="15">
        <v>6234</v>
      </c>
      <c r="I521" s="15"/>
      <c r="J521" s="15">
        <v>0</v>
      </c>
      <c r="K521" s="15"/>
      <c r="L521" s="15">
        <v>0</v>
      </c>
      <c r="M521" s="15"/>
      <c r="N521" s="15">
        <v>0</v>
      </c>
      <c r="O521" s="15"/>
      <c r="P521" s="15">
        <v>0</v>
      </c>
      <c r="Q521" s="15"/>
      <c r="R521" s="15">
        <v>0</v>
      </c>
      <c r="S521" s="15"/>
      <c r="T521" s="15">
        <v>0</v>
      </c>
      <c r="U521" s="15"/>
      <c r="V521" s="12">
        <v>0</v>
      </c>
      <c r="X521" s="17">
        <v>53061</v>
      </c>
      <c r="Z521" s="17">
        <v>0</v>
      </c>
      <c r="AB521" s="17">
        <v>0</v>
      </c>
      <c r="AD521" s="17">
        <v>0</v>
      </c>
      <c r="AF521" s="17">
        <v>0</v>
      </c>
      <c r="AH521" s="17">
        <v>0</v>
      </c>
      <c r="AJ521" s="17">
        <v>0</v>
      </c>
      <c r="AM521" s="20">
        <v>8.5114999999999998</v>
      </c>
      <c r="BA521" s="18" t="e">
        <f>IF(AZ521&amp;AX521&amp;AV521&amp;AT521&amp;AR521&amp;AP521&amp;AN521&amp;AK521&amp;AI521&amp;AG521&amp;AE521&amp;AC521&amp;AA521&amp;Y521&amp;#REF!&amp;U521&amp;S521&amp;Q521&amp;O521&amp;M521&amp;K521&amp;I521&lt;&gt;"","Yes","No")</f>
        <v>#REF!</v>
      </c>
    </row>
    <row r="522" spans="1:53" x14ac:dyDescent="0.15">
      <c r="A522" s="9" t="s">
        <v>197</v>
      </c>
      <c r="B522" s="9" t="s">
        <v>198</v>
      </c>
      <c r="C522" s="10" t="s">
        <v>199</v>
      </c>
      <c r="D522" s="11">
        <v>972546</v>
      </c>
      <c r="E522" s="12">
        <v>330</v>
      </c>
      <c r="F522" s="13">
        <v>180</v>
      </c>
      <c r="G522" s="14"/>
      <c r="H522" s="15">
        <v>1601273</v>
      </c>
      <c r="I522" s="15"/>
      <c r="J522" s="15">
        <v>0</v>
      </c>
      <c r="K522" s="15"/>
      <c r="L522" s="15">
        <v>0</v>
      </c>
      <c r="M522" s="15"/>
      <c r="N522" s="15">
        <v>0</v>
      </c>
      <c r="O522" s="15"/>
      <c r="P522" s="15">
        <v>0</v>
      </c>
      <c r="Q522" s="15"/>
      <c r="R522" s="15">
        <v>0</v>
      </c>
      <c r="S522" s="15"/>
      <c r="T522" s="15">
        <v>0</v>
      </c>
      <c r="U522" s="15"/>
      <c r="V522" s="12">
        <v>748467</v>
      </c>
      <c r="X522" s="17">
        <v>0</v>
      </c>
      <c r="Z522" s="17">
        <v>0</v>
      </c>
      <c r="AB522" s="17">
        <v>0</v>
      </c>
      <c r="AD522" s="17">
        <v>0</v>
      </c>
      <c r="AF522" s="17">
        <v>0</v>
      </c>
      <c r="AH522" s="17">
        <v>0</v>
      </c>
      <c r="AJ522" s="17">
        <v>0</v>
      </c>
      <c r="AM522" s="20">
        <v>0</v>
      </c>
      <c r="AY522" s="20">
        <v>0</v>
      </c>
      <c r="BA522" s="18" t="e">
        <f>IF(AZ522&amp;AX522&amp;AV522&amp;AT522&amp;AR522&amp;AP522&amp;AN522&amp;AK522&amp;AI522&amp;AG522&amp;AE522&amp;AC522&amp;AA522&amp;Y522&amp;#REF!&amp;U522&amp;S522&amp;Q522&amp;O522&amp;M522&amp;K522&amp;I522&lt;&gt;"","Yes","No")</f>
        <v>#REF!</v>
      </c>
    </row>
    <row r="523" spans="1:53" x14ac:dyDescent="0.15">
      <c r="A523" s="9" t="s">
        <v>197</v>
      </c>
      <c r="B523" s="9" t="s">
        <v>198</v>
      </c>
      <c r="C523" s="10" t="s">
        <v>199</v>
      </c>
      <c r="D523" s="11">
        <v>972546</v>
      </c>
      <c r="E523" s="12">
        <v>330</v>
      </c>
      <c r="F523" s="13">
        <v>1</v>
      </c>
      <c r="G523" s="14"/>
      <c r="H523" s="15">
        <v>1603</v>
      </c>
      <c r="I523" s="15"/>
      <c r="J523" s="15">
        <v>0</v>
      </c>
      <c r="K523" s="15"/>
      <c r="L523" s="15">
        <v>0</v>
      </c>
      <c r="M523" s="15"/>
      <c r="N523" s="15">
        <v>0</v>
      </c>
      <c r="O523" s="15"/>
      <c r="P523" s="15">
        <v>0</v>
      </c>
      <c r="Q523" s="15"/>
      <c r="R523" s="15">
        <v>0</v>
      </c>
      <c r="S523" s="15"/>
      <c r="T523" s="15">
        <v>0</v>
      </c>
      <c r="U523" s="15"/>
      <c r="V523" s="12">
        <v>0</v>
      </c>
      <c r="X523" s="17">
        <v>7604050</v>
      </c>
      <c r="Z523" s="17">
        <v>0</v>
      </c>
      <c r="AB523" s="17">
        <v>0</v>
      </c>
      <c r="AD523" s="17">
        <v>0</v>
      </c>
      <c r="AF523" s="17">
        <v>0</v>
      </c>
      <c r="AH523" s="17">
        <v>0</v>
      </c>
      <c r="AJ523" s="17">
        <v>264208</v>
      </c>
      <c r="AM523" s="20">
        <v>4743.6369000000004</v>
      </c>
      <c r="BA523" s="18" t="e">
        <f>IF(AZ523&amp;AX523&amp;AV523&amp;AT523&amp;AR523&amp;AP523&amp;AN523&amp;AK523&amp;AI523&amp;AG523&amp;AE523&amp;AC523&amp;AA523&amp;Y523&amp;#REF!&amp;U523&amp;S523&amp;Q523&amp;O523&amp;M523&amp;K523&amp;I523&lt;&gt;"","Yes","No")</f>
        <v>#REF!</v>
      </c>
    </row>
    <row r="524" spans="1:53" x14ac:dyDescent="0.15">
      <c r="A524" s="9" t="s">
        <v>522</v>
      </c>
      <c r="B524" s="9" t="s">
        <v>198</v>
      </c>
      <c r="C524" s="10" t="s">
        <v>199</v>
      </c>
      <c r="D524" s="11">
        <v>972546</v>
      </c>
      <c r="E524" s="12">
        <v>69</v>
      </c>
      <c r="F524" s="13">
        <v>69</v>
      </c>
      <c r="G524" s="14"/>
      <c r="H524" s="15">
        <v>0</v>
      </c>
      <c r="I524" s="15"/>
      <c r="J524" s="15">
        <v>86233</v>
      </c>
      <c r="K524" s="15"/>
      <c r="L524" s="15">
        <v>0</v>
      </c>
      <c r="M524" s="15"/>
      <c r="N524" s="15">
        <v>0</v>
      </c>
      <c r="O524" s="15"/>
      <c r="P524" s="15">
        <v>0</v>
      </c>
      <c r="Q524" s="15"/>
      <c r="R524" s="15">
        <v>0</v>
      </c>
      <c r="S524" s="15"/>
      <c r="T524" s="15">
        <v>0</v>
      </c>
      <c r="U524" s="15"/>
      <c r="V524" s="12">
        <v>0</v>
      </c>
      <c r="X524" s="17">
        <v>0</v>
      </c>
      <c r="Z524" s="17">
        <v>866451</v>
      </c>
      <c r="AB524" s="17">
        <v>0</v>
      </c>
      <c r="AD524" s="17">
        <v>0</v>
      </c>
      <c r="AF524" s="17">
        <v>387863</v>
      </c>
      <c r="AH524" s="17">
        <v>0</v>
      </c>
      <c r="AJ524" s="17">
        <v>0</v>
      </c>
      <c r="AO524" s="20">
        <v>10.047800000000001</v>
      </c>
      <c r="BA524" s="18" t="e">
        <f>IF(AZ524&amp;AX524&amp;AV524&amp;AT524&amp;AR524&amp;AP524&amp;AN524&amp;AK524&amp;AI524&amp;AG524&amp;AE524&amp;AC524&amp;AA524&amp;Y524&amp;#REF!&amp;U524&amp;S524&amp;Q524&amp;O524&amp;M524&amp;K524&amp;I524&lt;&gt;"","Yes","No")</f>
        <v>#REF!</v>
      </c>
    </row>
    <row r="525" spans="1:53" x14ac:dyDescent="0.15">
      <c r="A525" s="9" t="s">
        <v>734</v>
      </c>
      <c r="B525" s="9" t="s">
        <v>735</v>
      </c>
      <c r="C525" s="10" t="s">
        <v>199</v>
      </c>
      <c r="D525" s="11">
        <v>70543</v>
      </c>
      <c r="E525" s="12">
        <v>39</v>
      </c>
      <c r="F525" s="13">
        <v>39</v>
      </c>
      <c r="G525" s="14"/>
      <c r="H525" s="15">
        <v>992</v>
      </c>
      <c r="I525" s="15"/>
      <c r="J525" s="15">
        <v>206585</v>
      </c>
      <c r="K525" s="15"/>
      <c r="L525" s="15">
        <v>0</v>
      </c>
      <c r="M525" s="15"/>
      <c r="N525" s="15">
        <v>0</v>
      </c>
      <c r="O525" s="15"/>
      <c r="P525" s="15">
        <v>0</v>
      </c>
      <c r="Q525" s="15"/>
      <c r="R525" s="15">
        <v>0</v>
      </c>
      <c r="S525" s="15"/>
      <c r="T525" s="15">
        <v>0</v>
      </c>
      <c r="U525" s="15"/>
      <c r="V525" s="12">
        <v>0</v>
      </c>
      <c r="X525" s="17">
        <v>341</v>
      </c>
      <c r="Z525" s="17">
        <v>1446209</v>
      </c>
      <c r="AB525" s="17">
        <v>0</v>
      </c>
      <c r="AD525" s="17">
        <v>0</v>
      </c>
      <c r="AF525" s="17">
        <v>0</v>
      </c>
      <c r="AH525" s="17">
        <v>0</v>
      </c>
      <c r="AJ525" s="17">
        <v>0</v>
      </c>
      <c r="AM525" s="20">
        <v>0.34379999999999999</v>
      </c>
      <c r="AO525" s="20">
        <v>7.0006000000000004</v>
      </c>
      <c r="BA525" s="18" t="e">
        <f>IF(AZ525&amp;AX525&amp;AV525&amp;AT525&amp;AR525&amp;AP525&amp;AN525&amp;AK525&amp;AI525&amp;AG525&amp;AE525&amp;AC525&amp;AA525&amp;Y525&amp;#REF!&amp;U525&amp;S525&amp;Q525&amp;O525&amp;M525&amp;K525&amp;I525&lt;&gt;"","Yes","No")</f>
        <v>#REF!</v>
      </c>
    </row>
    <row r="526" spans="1:53" x14ac:dyDescent="0.15">
      <c r="A526" s="9" t="s">
        <v>462</v>
      </c>
      <c r="B526" s="9" t="s">
        <v>463</v>
      </c>
      <c r="C526" s="10" t="s">
        <v>314</v>
      </c>
      <c r="D526" s="11">
        <v>594309</v>
      </c>
      <c r="E526" s="12">
        <v>82</v>
      </c>
      <c r="F526" s="13">
        <v>63</v>
      </c>
      <c r="G526" s="14"/>
      <c r="H526" s="15">
        <v>738908</v>
      </c>
      <c r="I526" s="15"/>
      <c r="J526" s="15">
        <v>0</v>
      </c>
      <c r="K526" s="15"/>
      <c r="L526" s="15">
        <v>0</v>
      </c>
      <c r="M526" s="15"/>
      <c r="N526" s="15">
        <v>0</v>
      </c>
      <c r="O526" s="15"/>
      <c r="P526" s="15">
        <v>0</v>
      </c>
      <c r="Q526" s="15"/>
      <c r="R526" s="15">
        <v>0</v>
      </c>
      <c r="S526" s="15"/>
      <c r="T526" s="15">
        <v>0</v>
      </c>
      <c r="U526" s="15"/>
      <c r="V526" s="12">
        <v>52600</v>
      </c>
      <c r="X526" s="17">
        <v>3730012</v>
      </c>
      <c r="Z526" s="17">
        <v>0</v>
      </c>
      <c r="AB526" s="17">
        <v>0</v>
      </c>
      <c r="AD526" s="17">
        <v>0</v>
      </c>
      <c r="AF526" s="17">
        <v>0</v>
      </c>
      <c r="AH526" s="17">
        <v>0</v>
      </c>
      <c r="AJ526" s="17">
        <v>41325</v>
      </c>
      <c r="AM526" s="20">
        <v>5.048</v>
      </c>
      <c r="AY526" s="20">
        <v>0.78559999999999997</v>
      </c>
      <c r="BA526" s="18" t="e">
        <f>IF(AZ526&amp;AX526&amp;AV526&amp;AT526&amp;AR526&amp;AP526&amp;AN526&amp;AK526&amp;AI526&amp;AG526&amp;AE526&amp;AC526&amp;AA526&amp;Y526&amp;#REF!&amp;U526&amp;S526&amp;Q526&amp;O526&amp;M526&amp;K526&amp;I526&lt;&gt;"","Yes","No")</f>
        <v>#REF!</v>
      </c>
    </row>
    <row r="527" spans="1:53" x14ac:dyDescent="0.15">
      <c r="A527" s="9" t="s">
        <v>462</v>
      </c>
      <c r="B527" s="9" t="s">
        <v>463</v>
      </c>
      <c r="C527" s="10" t="s">
        <v>314</v>
      </c>
      <c r="D527" s="11">
        <v>594309</v>
      </c>
      <c r="E527" s="12">
        <v>82</v>
      </c>
      <c r="F527" s="13">
        <v>19</v>
      </c>
      <c r="G527" s="14"/>
      <c r="H527" s="15">
        <v>2947</v>
      </c>
      <c r="I527" s="15"/>
      <c r="J527" s="15">
        <v>118811</v>
      </c>
      <c r="K527" s="15"/>
      <c r="L527" s="15">
        <v>0</v>
      </c>
      <c r="M527" s="15"/>
      <c r="N527" s="15">
        <v>0</v>
      </c>
      <c r="O527" s="15"/>
      <c r="P527" s="15">
        <v>0</v>
      </c>
      <c r="Q527" s="15"/>
      <c r="R527" s="15">
        <v>0</v>
      </c>
      <c r="S527" s="15"/>
      <c r="T527" s="15">
        <v>0</v>
      </c>
      <c r="U527" s="15"/>
      <c r="V527" s="12">
        <v>0</v>
      </c>
      <c r="X527" s="17">
        <v>216987</v>
      </c>
      <c r="Z527" s="17">
        <v>719304</v>
      </c>
      <c r="AB527" s="17">
        <v>0</v>
      </c>
      <c r="AD527" s="17">
        <v>0</v>
      </c>
      <c r="AF527" s="17">
        <v>0</v>
      </c>
      <c r="AH527" s="17">
        <v>0</v>
      </c>
      <c r="AJ527" s="17">
        <v>0</v>
      </c>
      <c r="AM527" s="20">
        <v>73.629800000000003</v>
      </c>
      <c r="AO527" s="20">
        <v>6.0541999999999998</v>
      </c>
      <c r="BA527" s="18" t="e">
        <f>IF(AZ527&amp;AX527&amp;AV527&amp;AT527&amp;AR527&amp;AP527&amp;AN527&amp;AK527&amp;AI527&amp;AG527&amp;AE527&amp;AC527&amp;AA527&amp;Y527&amp;#REF!&amp;U527&amp;S527&amp;Q527&amp;O527&amp;M527&amp;K527&amp;I527&lt;&gt;"","Yes","No")</f>
        <v>#REF!</v>
      </c>
    </row>
    <row r="528" spans="1:53" x14ac:dyDescent="0.15">
      <c r="A528" s="9" t="s">
        <v>1017</v>
      </c>
      <c r="B528" s="9" t="s">
        <v>1018</v>
      </c>
      <c r="C528" s="10" t="s">
        <v>314</v>
      </c>
      <c r="D528" s="11">
        <v>899703</v>
      </c>
      <c r="E528" s="12">
        <v>6</v>
      </c>
      <c r="F528" s="13">
        <v>4</v>
      </c>
      <c r="G528" s="14"/>
      <c r="H528" s="15">
        <v>0</v>
      </c>
      <c r="I528" s="15"/>
      <c r="J528" s="15">
        <v>14972</v>
      </c>
      <c r="K528" s="15"/>
      <c r="L528" s="15">
        <v>0</v>
      </c>
      <c r="M528" s="15"/>
      <c r="N528" s="15">
        <v>0</v>
      </c>
      <c r="O528" s="15"/>
      <c r="P528" s="15">
        <v>0</v>
      </c>
      <c r="Q528" s="15"/>
      <c r="R528" s="15">
        <v>0</v>
      </c>
      <c r="S528" s="15"/>
      <c r="T528" s="15">
        <v>0</v>
      </c>
      <c r="U528" s="15"/>
      <c r="V528" s="12">
        <v>0</v>
      </c>
      <c r="X528" s="17">
        <v>0</v>
      </c>
      <c r="Z528" s="17">
        <v>125899</v>
      </c>
      <c r="AB528" s="17">
        <v>0</v>
      </c>
      <c r="AD528" s="17">
        <v>0</v>
      </c>
      <c r="AF528" s="17">
        <v>0</v>
      </c>
      <c r="AH528" s="17">
        <v>0</v>
      </c>
      <c r="AJ528" s="17">
        <v>0</v>
      </c>
      <c r="AO528" s="20">
        <v>8.4090000000000007</v>
      </c>
      <c r="BA528" s="18" t="e">
        <f>IF(AZ528&amp;AX528&amp;AV528&amp;AT528&amp;AR528&amp;AP528&amp;AN528&amp;AK528&amp;AI528&amp;AG528&amp;AE528&amp;AC528&amp;AA528&amp;Y528&amp;#REF!&amp;U528&amp;S528&amp;Q528&amp;O528&amp;M528&amp;K528&amp;I528&lt;&gt;"","Yes","No")</f>
        <v>#REF!</v>
      </c>
    </row>
    <row r="529" spans="1:53" x14ac:dyDescent="0.15">
      <c r="A529" s="9" t="s">
        <v>1017</v>
      </c>
      <c r="B529" s="9" t="s">
        <v>1018</v>
      </c>
      <c r="C529" s="10" t="s">
        <v>314</v>
      </c>
      <c r="D529" s="11">
        <v>899703</v>
      </c>
      <c r="E529" s="12">
        <v>6</v>
      </c>
      <c r="F529" s="13">
        <v>2</v>
      </c>
      <c r="G529" s="14"/>
      <c r="H529" s="15">
        <v>237000</v>
      </c>
      <c r="I529" s="15"/>
      <c r="J529" s="15">
        <v>0</v>
      </c>
      <c r="K529" s="15"/>
      <c r="L529" s="15">
        <v>0</v>
      </c>
      <c r="M529" s="15"/>
      <c r="N529" s="15">
        <v>0</v>
      </c>
      <c r="O529" s="15"/>
      <c r="P529" s="15">
        <v>0</v>
      </c>
      <c r="Q529" s="15"/>
      <c r="R529" s="15">
        <v>0</v>
      </c>
      <c r="S529" s="15"/>
      <c r="T529" s="15">
        <v>0</v>
      </c>
      <c r="U529" s="15"/>
      <c r="V529" s="12">
        <v>0</v>
      </c>
      <c r="X529" s="17">
        <v>21456</v>
      </c>
      <c r="Z529" s="17">
        <v>0</v>
      </c>
      <c r="AB529" s="17">
        <v>0</v>
      </c>
      <c r="AD529" s="17">
        <v>0</v>
      </c>
      <c r="AF529" s="17">
        <v>0</v>
      </c>
      <c r="AH529" s="17">
        <v>0</v>
      </c>
      <c r="AJ529" s="17">
        <v>0</v>
      </c>
      <c r="AM529" s="20">
        <v>9.0499999999999997E-2</v>
      </c>
      <c r="BA529" s="18" t="e">
        <f>IF(AZ529&amp;AX529&amp;AV529&amp;AT529&amp;AR529&amp;AP529&amp;AN529&amp;AK529&amp;AI529&amp;AG529&amp;AE529&amp;AC529&amp;AA529&amp;Y529&amp;#REF!&amp;U529&amp;S529&amp;Q529&amp;O529&amp;M529&amp;K529&amp;I529&lt;&gt;"","Yes","No")</f>
        <v>#REF!</v>
      </c>
    </row>
    <row r="530" spans="1:53" x14ac:dyDescent="0.15">
      <c r="A530" s="9" t="s">
        <v>668</v>
      </c>
      <c r="B530" s="9" t="s">
        <v>669</v>
      </c>
      <c r="C530" s="10" t="s">
        <v>314</v>
      </c>
      <c r="D530" s="11">
        <v>899703</v>
      </c>
      <c r="E530" s="12">
        <v>46</v>
      </c>
      <c r="F530" s="13">
        <v>31</v>
      </c>
      <c r="G530" s="14"/>
      <c r="H530" s="15">
        <v>0</v>
      </c>
      <c r="I530" s="15"/>
      <c r="J530" s="15">
        <v>0</v>
      </c>
      <c r="K530" s="15"/>
      <c r="L530" s="15">
        <v>0</v>
      </c>
      <c r="M530" s="15"/>
      <c r="N530" s="15">
        <v>0</v>
      </c>
      <c r="O530" s="15"/>
      <c r="P530" s="15">
        <v>399076</v>
      </c>
      <c r="Q530" s="15"/>
      <c r="R530" s="15">
        <v>0</v>
      </c>
      <c r="S530" s="15"/>
      <c r="T530" s="15">
        <v>0</v>
      </c>
      <c r="U530" s="15"/>
      <c r="V530" s="12">
        <v>0</v>
      </c>
      <c r="X530" s="17">
        <v>1604545</v>
      </c>
      <c r="Z530" s="17">
        <v>0</v>
      </c>
      <c r="AB530" s="17">
        <v>0</v>
      </c>
      <c r="AD530" s="17">
        <v>0</v>
      </c>
      <c r="AF530" s="17">
        <v>0</v>
      </c>
      <c r="AH530" s="17">
        <v>0</v>
      </c>
      <c r="AJ530" s="17">
        <v>0</v>
      </c>
      <c r="BA530" s="18" t="e">
        <f>IF(AZ530&amp;AX530&amp;AV530&amp;AT530&amp;AR530&amp;AP530&amp;AN530&amp;AK530&amp;AI530&amp;AG530&amp;AE530&amp;AC530&amp;AA530&amp;Y530&amp;#REF!&amp;U530&amp;S530&amp;Q530&amp;O530&amp;M530&amp;K530&amp;I530&lt;&gt;"","Yes","No")</f>
        <v>#REF!</v>
      </c>
    </row>
    <row r="531" spans="1:53" x14ac:dyDescent="0.15">
      <c r="A531" s="9" t="s">
        <v>668</v>
      </c>
      <c r="B531" s="9" t="s">
        <v>669</v>
      </c>
      <c r="C531" s="10" t="s">
        <v>314</v>
      </c>
      <c r="D531" s="11">
        <v>899703</v>
      </c>
      <c r="E531" s="12">
        <v>46</v>
      </c>
      <c r="F531" s="13">
        <v>15</v>
      </c>
      <c r="G531" s="14"/>
      <c r="H531" s="15">
        <v>0</v>
      </c>
      <c r="I531" s="15"/>
      <c r="J531" s="15">
        <v>2856</v>
      </c>
      <c r="K531" s="15"/>
      <c r="L531" s="15">
        <v>109045</v>
      </c>
      <c r="M531" s="15"/>
      <c r="N531" s="15">
        <v>0</v>
      </c>
      <c r="O531" s="15"/>
      <c r="P531" s="15">
        <v>0</v>
      </c>
      <c r="Q531" s="15"/>
      <c r="R531" s="15">
        <v>0</v>
      </c>
      <c r="S531" s="15"/>
      <c r="T531" s="15">
        <v>0</v>
      </c>
      <c r="U531" s="15"/>
      <c r="V531" s="12">
        <v>0</v>
      </c>
      <c r="X531" s="17">
        <v>0</v>
      </c>
      <c r="Z531" s="17">
        <v>15083</v>
      </c>
      <c r="AB531" s="17">
        <v>0</v>
      </c>
      <c r="AD531" s="17">
        <v>0</v>
      </c>
      <c r="AF531" s="17">
        <v>465998</v>
      </c>
      <c r="AH531" s="17">
        <v>0</v>
      </c>
      <c r="AJ531" s="17">
        <v>0</v>
      </c>
      <c r="AO531" s="20">
        <v>5.2812000000000001</v>
      </c>
      <c r="AQ531" s="20">
        <v>0</v>
      </c>
      <c r="BA531" s="18" t="e">
        <f>IF(AZ531&amp;AX531&amp;AV531&amp;AT531&amp;AR531&amp;AP531&amp;AN531&amp;AK531&amp;AI531&amp;AG531&amp;AE531&amp;AC531&amp;AA531&amp;Y531&amp;#REF!&amp;U531&amp;S531&amp;Q531&amp;O531&amp;M531&amp;K531&amp;I531&lt;&gt;"","Yes","No")</f>
        <v>#REF!</v>
      </c>
    </row>
    <row r="532" spans="1:53" x14ac:dyDescent="0.15">
      <c r="A532" s="9" t="s">
        <v>926</v>
      </c>
      <c r="B532" s="9" t="s">
        <v>566</v>
      </c>
      <c r="C532" s="10" t="s">
        <v>314</v>
      </c>
      <c r="D532" s="11">
        <v>252720</v>
      </c>
      <c r="E532" s="12">
        <v>20</v>
      </c>
      <c r="F532" s="13">
        <v>6</v>
      </c>
      <c r="G532" s="14"/>
      <c r="H532" s="15">
        <v>0</v>
      </c>
      <c r="I532" s="15"/>
      <c r="J532" s="15">
        <v>23460</v>
      </c>
      <c r="K532" s="15"/>
      <c r="L532" s="15">
        <v>0</v>
      </c>
      <c r="M532" s="15"/>
      <c r="N532" s="15">
        <v>0</v>
      </c>
      <c r="O532" s="15"/>
      <c r="P532" s="15">
        <v>0</v>
      </c>
      <c r="Q532" s="15"/>
      <c r="R532" s="15">
        <v>0</v>
      </c>
      <c r="S532" s="15"/>
      <c r="T532" s="15">
        <v>0</v>
      </c>
      <c r="U532" s="15"/>
      <c r="V532" s="12">
        <v>0</v>
      </c>
      <c r="X532" s="17">
        <v>0</v>
      </c>
      <c r="Z532" s="17">
        <v>198139</v>
      </c>
      <c r="AB532" s="17">
        <v>0</v>
      </c>
      <c r="AD532" s="17">
        <v>0</v>
      </c>
      <c r="AF532" s="17">
        <v>0</v>
      </c>
      <c r="AH532" s="17">
        <v>0</v>
      </c>
      <c r="AJ532" s="17">
        <v>0</v>
      </c>
      <c r="AO532" s="20">
        <v>8.4458000000000002</v>
      </c>
      <c r="BA532" s="18" t="e">
        <f>IF(AZ532&amp;AX532&amp;AV532&amp;AT532&amp;AR532&amp;AP532&amp;AN532&amp;AK532&amp;AI532&amp;AG532&amp;AE532&amp;AC532&amp;AA532&amp;Y532&amp;#REF!&amp;U532&amp;S532&amp;Q532&amp;O532&amp;M532&amp;K532&amp;I532&lt;&gt;"","Yes","No")</f>
        <v>#REF!</v>
      </c>
    </row>
    <row r="533" spans="1:53" x14ac:dyDescent="0.15">
      <c r="A533" s="9" t="s">
        <v>926</v>
      </c>
      <c r="B533" s="9" t="s">
        <v>566</v>
      </c>
      <c r="C533" s="10" t="s">
        <v>314</v>
      </c>
      <c r="D533" s="11">
        <v>252720</v>
      </c>
      <c r="E533" s="12">
        <v>20</v>
      </c>
      <c r="F533" s="13">
        <v>14</v>
      </c>
      <c r="G533" s="14"/>
      <c r="H533" s="15">
        <v>86535</v>
      </c>
      <c r="I533" s="15"/>
      <c r="J533" s="15">
        <v>0</v>
      </c>
      <c r="K533" s="15"/>
      <c r="L533" s="15">
        <v>0</v>
      </c>
      <c r="M533" s="15"/>
      <c r="N533" s="15">
        <v>161183</v>
      </c>
      <c r="O533" s="15"/>
      <c r="P533" s="15">
        <v>0</v>
      </c>
      <c r="Q533" s="15"/>
      <c r="R533" s="15">
        <v>0</v>
      </c>
      <c r="S533" s="15"/>
      <c r="T533" s="15">
        <v>0</v>
      </c>
      <c r="U533" s="15"/>
      <c r="V533" s="12">
        <v>0</v>
      </c>
      <c r="X533" s="17">
        <v>358081</v>
      </c>
      <c r="Z533" s="17">
        <v>0</v>
      </c>
      <c r="AB533" s="17">
        <v>0</v>
      </c>
      <c r="AD533" s="17">
        <v>727497</v>
      </c>
      <c r="AF533" s="17">
        <v>0</v>
      </c>
      <c r="AH533" s="17">
        <v>0</v>
      </c>
      <c r="AJ533" s="17">
        <v>0</v>
      </c>
      <c r="AM533" s="20">
        <v>4.1379999999999999</v>
      </c>
      <c r="BA533" s="18" t="e">
        <f>IF(AZ533&amp;AX533&amp;AV533&amp;AT533&amp;AR533&amp;AP533&amp;AN533&amp;AK533&amp;AI533&amp;AG533&amp;AE533&amp;AC533&amp;AA533&amp;Y533&amp;#REF!&amp;U533&amp;S533&amp;Q533&amp;O533&amp;M533&amp;K533&amp;I533&lt;&gt;"","Yes","No")</f>
        <v>#REF!</v>
      </c>
    </row>
    <row r="534" spans="1:53" x14ac:dyDescent="0.15">
      <c r="A534" s="9" t="s">
        <v>312</v>
      </c>
      <c r="B534" s="9" t="s">
        <v>313</v>
      </c>
      <c r="C534" s="10" t="s">
        <v>314</v>
      </c>
      <c r="D534" s="11">
        <v>899703</v>
      </c>
      <c r="E534" s="12">
        <v>173</v>
      </c>
      <c r="F534" s="13">
        <v>97</v>
      </c>
      <c r="G534" s="14"/>
      <c r="H534" s="15">
        <v>0</v>
      </c>
      <c r="I534" s="15"/>
      <c r="J534" s="15">
        <v>0</v>
      </c>
      <c r="K534" s="15"/>
      <c r="L534" s="15">
        <v>0</v>
      </c>
      <c r="M534" s="15"/>
      <c r="N534" s="15">
        <v>0</v>
      </c>
      <c r="O534" s="15"/>
      <c r="P534" s="15">
        <v>1881200</v>
      </c>
      <c r="Q534" s="15"/>
      <c r="R534" s="15">
        <v>0</v>
      </c>
      <c r="S534" s="15"/>
      <c r="T534" s="15">
        <v>0</v>
      </c>
      <c r="U534" s="15"/>
      <c r="V534" s="12">
        <v>0</v>
      </c>
      <c r="X534" s="17">
        <v>6386315</v>
      </c>
      <c r="Z534" s="17">
        <v>0</v>
      </c>
      <c r="AB534" s="17">
        <v>0</v>
      </c>
      <c r="AD534" s="17">
        <v>0</v>
      </c>
      <c r="AF534" s="17">
        <v>0</v>
      </c>
      <c r="AH534" s="17">
        <v>0</v>
      </c>
      <c r="AJ534" s="17">
        <v>0</v>
      </c>
      <c r="BA534" s="18" t="e">
        <f>IF(AZ534&amp;AX534&amp;AV534&amp;AT534&amp;AR534&amp;AP534&amp;AN534&amp;AK534&amp;AI534&amp;AG534&amp;AE534&amp;AC534&amp;AA534&amp;Y534&amp;#REF!&amp;U534&amp;S534&amp;Q534&amp;O534&amp;M534&amp;K534&amp;I534&lt;&gt;"","Yes","No")</f>
        <v>#REF!</v>
      </c>
    </row>
    <row r="535" spans="1:53" x14ac:dyDescent="0.15">
      <c r="A535" s="9" t="s">
        <v>312</v>
      </c>
      <c r="B535" s="9" t="s">
        <v>313</v>
      </c>
      <c r="C535" s="10" t="s">
        <v>314</v>
      </c>
      <c r="D535" s="11">
        <v>899703</v>
      </c>
      <c r="E535" s="12">
        <v>173</v>
      </c>
      <c r="F535" s="13">
        <v>43</v>
      </c>
      <c r="G535" s="14"/>
      <c r="H535" s="15">
        <v>0</v>
      </c>
      <c r="I535" s="15"/>
      <c r="J535" s="15">
        <v>219239</v>
      </c>
      <c r="K535" s="15"/>
      <c r="L535" s="15">
        <v>0</v>
      </c>
      <c r="M535" s="15"/>
      <c r="N535" s="15">
        <v>0</v>
      </c>
      <c r="O535" s="15"/>
      <c r="P535" s="15">
        <v>916</v>
      </c>
      <c r="Q535" s="15"/>
      <c r="R535" s="15">
        <v>0</v>
      </c>
      <c r="S535" s="15"/>
      <c r="T535" s="15">
        <v>0</v>
      </c>
      <c r="U535" s="15"/>
      <c r="V535" s="12">
        <v>0</v>
      </c>
      <c r="X535" s="17">
        <v>10058</v>
      </c>
      <c r="Z535" s="17">
        <v>1473354</v>
      </c>
      <c r="AB535" s="17">
        <v>0</v>
      </c>
      <c r="AD535" s="17">
        <v>0</v>
      </c>
      <c r="AF535" s="17">
        <v>0</v>
      </c>
      <c r="AH535" s="17">
        <v>0</v>
      </c>
      <c r="AJ535" s="17">
        <v>0</v>
      </c>
      <c r="AO535" s="20">
        <v>6.7202999999999999</v>
      </c>
      <c r="BA535" s="18" t="e">
        <f>IF(AZ535&amp;AX535&amp;AV535&amp;AT535&amp;AR535&amp;AP535&amp;AN535&amp;AK535&amp;AI535&amp;AG535&amp;AE535&amp;AC535&amp;AA535&amp;Y535&amp;#REF!&amp;U535&amp;S535&amp;Q535&amp;O535&amp;M535&amp;K535&amp;I535&lt;&gt;"","Yes","No")</f>
        <v>#REF!</v>
      </c>
    </row>
    <row r="536" spans="1:53" x14ac:dyDescent="0.15">
      <c r="A536" s="9" t="s">
        <v>312</v>
      </c>
      <c r="B536" s="9" t="s">
        <v>313</v>
      </c>
      <c r="C536" s="10" t="s">
        <v>314</v>
      </c>
      <c r="D536" s="11">
        <v>899703</v>
      </c>
      <c r="E536" s="12">
        <v>173</v>
      </c>
      <c r="F536" s="13">
        <v>31</v>
      </c>
      <c r="G536" s="14"/>
      <c r="H536" s="15">
        <v>0</v>
      </c>
      <c r="I536" s="15"/>
      <c r="J536" s="15">
        <v>0</v>
      </c>
      <c r="K536" s="15"/>
      <c r="L536" s="15">
        <v>0</v>
      </c>
      <c r="M536" s="15"/>
      <c r="N536" s="15">
        <v>0</v>
      </c>
      <c r="O536" s="15"/>
      <c r="P536" s="15">
        <v>0</v>
      </c>
      <c r="Q536" s="15"/>
      <c r="R536" s="15">
        <v>0</v>
      </c>
      <c r="S536" s="15"/>
      <c r="T536" s="15">
        <v>4570080</v>
      </c>
      <c r="U536" s="15"/>
      <c r="V536" s="12">
        <v>0</v>
      </c>
      <c r="X536" s="17">
        <v>0</v>
      </c>
      <c r="Z536" s="17">
        <v>0</v>
      </c>
      <c r="AB536" s="17">
        <v>0</v>
      </c>
      <c r="AD536" s="17">
        <v>0</v>
      </c>
      <c r="AF536" s="17">
        <v>0</v>
      </c>
      <c r="AH536" s="17">
        <v>1137596</v>
      </c>
      <c r="AJ536" s="17">
        <v>0</v>
      </c>
      <c r="AW536" s="20">
        <v>0.24890000000000001</v>
      </c>
      <c r="BA536" s="18" t="e">
        <f>IF(AZ536&amp;AX536&amp;AV536&amp;AT536&amp;AR536&amp;AP536&amp;AN536&amp;AK536&amp;AI536&amp;AG536&amp;AE536&amp;AC536&amp;AA536&amp;Y536&amp;#REF!&amp;U536&amp;S536&amp;Q536&amp;O536&amp;M536&amp;K536&amp;I536&lt;&gt;"","Yes","No")</f>
        <v>#REF!</v>
      </c>
    </row>
    <row r="537" spans="1:53" x14ac:dyDescent="0.15">
      <c r="A537" s="9" t="s">
        <v>312</v>
      </c>
      <c r="B537" s="9" t="s">
        <v>313</v>
      </c>
      <c r="C537" s="10" t="s">
        <v>314</v>
      </c>
      <c r="D537" s="11">
        <v>899703</v>
      </c>
      <c r="E537" s="12">
        <v>173</v>
      </c>
      <c r="F537" s="13">
        <v>2</v>
      </c>
      <c r="G537" s="14"/>
      <c r="H537" s="15">
        <v>224149</v>
      </c>
      <c r="I537" s="15"/>
      <c r="J537" s="15">
        <v>0</v>
      </c>
      <c r="K537" s="15"/>
      <c r="L537" s="15">
        <v>0</v>
      </c>
      <c r="M537" s="15"/>
      <c r="N537" s="15">
        <v>0</v>
      </c>
      <c r="O537" s="15"/>
      <c r="P537" s="15">
        <v>0</v>
      </c>
      <c r="Q537" s="15"/>
      <c r="R537" s="15">
        <v>0</v>
      </c>
      <c r="S537" s="15"/>
      <c r="T537" s="15">
        <v>0</v>
      </c>
      <c r="U537" s="15"/>
      <c r="V537" s="12">
        <v>0</v>
      </c>
      <c r="X537" s="17">
        <v>16187</v>
      </c>
      <c r="Z537" s="17">
        <v>0</v>
      </c>
      <c r="AB537" s="17">
        <v>0</v>
      </c>
      <c r="AD537" s="17">
        <v>0</v>
      </c>
      <c r="AF537" s="17">
        <v>0</v>
      </c>
      <c r="AH537" s="17">
        <v>0</v>
      </c>
      <c r="AJ537" s="17">
        <v>0</v>
      </c>
      <c r="AM537" s="20">
        <v>7.22E-2</v>
      </c>
      <c r="BA537" s="18" t="e">
        <f>IF(AZ537&amp;AX537&amp;AV537&amp;AT537&amp;AR537&amp;AP537&amp;AN537&amp;AK537&amp;AI537&amp;AG537&amp;AE537&amp;AC537&amp;AA537&amp;Y537&amp;#REF!&amp;U537&amp;S537&amp;Q537&amp;O537&amp;M537&amp;K537&amp;I537&lt;&gt;"","Yes","No")</f>
        <v>#REF!</v>
      </c>
    </row>
    <row r="538" spans="1:53" x14ac:dyDescent="0.15">
      <c r="A538" s="9" t="s">
        <v>567</v>
      </c>
      <c r="B538" s="9" t="s">
        <v>568</v>
      </c>
      <c r="C538" s="10" t="s">
        <v>314</v>
      </c>
      <c r="D538" s="11">
        <v>298317</v>
      </c>
      <c r="E538" s="12">
        <v>61</v>
      </c>
      <c r="F538" s="13">
        <v>41</v>
      </c>
      <c r="G538" s="14"/>
      <c r="H538" s="15">
        <v>8181</v>
      </c>
      <c r="I538" s="15"/>
      <c r="J538" s="15">
        <v>145330</v>
      </c>
      <c r="K538" s="15"/>
      <c r="L538" s="15">
        <v>0</v>
      </c>
      <c r="M538" s="15"/>
      <c r="N538" s="15">
        <v>372797</v>
      </c>
      <c r="O538" s="15"/>
      <c r="P538" s="15">
        <v>0</v>
      </c>
      <c r="Q538" s="15"/>
      <c r="R538" s="15">
        <v>0</v>
      </c>
      <c r="S538" s="15"/>
      <c r="T538" s="15">
        <v>0</v>
      </c>
      <c r="U538" s="15"/>
      <c r="V538" s="12">
        <v>281599</v>
      </c>
      <c r="X538" s="17">
        <v>0</v>
      </c>
      <c r="Z538" s="17">
        <v>980120</v>
      </c>
      <c r="AB538" s="17">
        <v>0</v>
      </c>
      <c r="AD538" s="17">
        <v>1579155</v>
      </c>
      <c r="AF538" s="17">
        <v>0</v>
      </c>
      <c r="AH538" s="17">
        <v>0</v>
      </c>
      <c r="AJ538" s="17">
        <v>156444</v>
      </c>
      <c r="AM538" s="20">
        <v>0</v>
      </c>
      <c r="AO538" s="20">
        <v>6.7441000000000004</v>
      </c>
      <c r="AY538" s="20">
        <v>0.55559999999999998</v>
      </c>
      <c r="BA538" s="18" t="e">
        <f>IF(AZ538&amp;AX538&amp;AV538&amp;AT538&amp;AR538&amp;AP538&amp;AN538&amp;AK538&amp;AI538&amp;AG538&amp;AE538&amp;AC538&amp;AA538&amp;Y538&amp;#REF!&amp;U538&amp;S538&amp;Q538&amp;O538&amp;M538&amp;K538&amp;I538&lt;&gt;"","Yes","No")</f>
        <v>#REF!</v>
      </c>
    </row>
    <row r="539" spans="1:53" x14ac:dyDescent="0.15">
      <c r="A539" s="9" t="s">
        <v>567</v>
      </c>
      <c r="B539" s="9" t="s">
        <v>568</v>
      </c>
      <c r="C539" s="10" t="s">
        <v>314</v>
      </c>
      <c r="D539" s="11">
        <v>298317</v>
      </c>
      <c r="E539" s="12">
        <v>61</v>
      </c>
      <c r="F539" s="13">
        <v>20</v>
      </c>
      <c r="G539" s="14"/>
      <c r="H539" s="15">
        <v>0</v>
      </c>
      <c r="I539" s="15"/>
      <c r="J539" s="15">
        <v>63789</v>
      </c>
      <c r="K539" s="15"/>
      <c r="L539" s="15">
        <v>0</v>
      </c>
      <c r="M539" s="15"/>
      <c r="N539" s="15">
        <v>7930</v>
      </c>
      <c r="O539" s="15"/>
      <c r="P539" s="15">
        <v>0</v>
      </c>
      <c r="Q539" s="15"/>
      <c r="R539" s="15">
        <v>0</v>
      </c>
      <c r="S539" s="15"/>
      <c r="T539" s="15">
        <v>0</v>
      </c>
      <c r="U539" s="15"/>
      <c r="V539" s="12">
        <v>0</v>
      </c>
      <c r="X539" s="17">
        <v>0</v>
      </c>
      <c r="Z539" s="17">
        <v>651025</v>
      </c>
      <c r="AB539" s="17">
        <v>0</v>
      </c>
      <c r="AD539" s="17">
        <v>88160</v>
      </c>
      <c r="AF539" s="17">
        <v>0</v>
      </c>
      <c r="AH539" s="17">
        <v>0</v>
      </c>
      <c r="AJ539" s="17">
        <v>0</v>
      </c>
      <c r="AO539" s="20">
        <v>10.2059</v>
      </c>
      <c r="BA539" s="18" t="e">
        <f>IF(AZ539&amp;AX539&amp;AV539&amp;AT539&amp;AR539&amp;AP539&amp;AN539&amp;AK539&amp;AI539&amp;AG539&amp;AE539&amp;AC539&amp;AA539&amp;Y539&amp;#REF!&amp;U539&amp;S539&amp;Q539&amp;O539&amp;M539&amp;K539&amp;I539&lt;&gt;"","Yes","No")</f>
        <v>#REF!</v>
      </c>
    </row>
    <row r="540" spans="1:53" x14ac:dyDescent="0.15">
      <c r="A540" s="9" t="s">
        <v>64</v>
      </c>
      <c r="B540" s="9" t="s">
        <v>65</v>
      </c>
      <c r="C540" s="10" t="s">
        <v>66</v>
      </c>
      <c r="D540" s="11">
        <v>4181019</v>
      </c>
      <c r="E540" s="12">
        <v>2464</v>
      </c>
      <c r="F540" s="13">
        <v>9</v>
      </c>
      <c r="G540" s="14"/>
      <c r="H540" s="15">
        <v>1202108</v>
      </c>
      <c r="I540" s="15"/>
      <c r="J540" s="15">
        <v>0</v>
      </c>
      <c r="K540" s="15"/>
      <c r="L540" s="15">
        <v>0</v>
      </c>
      <c r="M540" s="15"/>
      <c r="N540" s="15">
        <v>0</v>
      </c>
      <c r="O540" s="15"/>
      <c r="P540" s="15">
        <v>0</v>
      </c>
      <c r="Q540" s="15"/>
      <c r="R540" s="15">
        <v>0</v>
      </c>
      <c r="S540" s="15"/>
      <c r="T540" s="15">
        <v>0</v>
      </c>
      <c r="U540" s="15"/>
      <c r="V540" s="12">
        <v>0</v>
      </c>
      <c r="X540" s="17">
        <v>239955</v>
      </c>
      <c r="Z540" s="17">
        <v>0</v>
      </c>
      <c r="AB540" s="17">
        <v>0</v>
      </c>
      <c r="AD540" s="17">
        <v>0</v>
      </c>
      <c r="AF540" s="17">
        <v>0</v>
      </c>
      <c r="AH540" s="17">
        <v>0</v>
      </c>
      <c r="AJ540" s="17">
        <v>0</v>
      </c>
      <c r="AM540" s="20">
        <v>0.1996</v>
      </c>
      <c r="BA540" s="18" t="e">
        <f>IF(AZ540&amp;AX540&amp;AV540&amp;AT540&amp;AR540&amp;AP540&amp;AN540&amp;AK540&amp;AI540&amp;AG540&amp;AE540&amp;AC540&amp;AA540&amp;Y540&amp;#REF!&amp;U540&amp;S540&amp;Q540&amp;O540&amp;M540&amp;K540&amp;I540&lt;&gt;"","Yes","No")</f>
        <v>#REF!</v>
      </c>
    </row>
    <row r="541" spans="1:53" x14ac:dyDescent="0.15">
      <c r="A541" s="9" t="s">
        <v>64</v>
      </c>
      <c r="B541" s="9" t="s">
        <v>65</v>
      </c>
      <c r="C541" s="10" t="s">
        <v>66</v>
      </c>
      <c r="D541" s="11">
        <v>4181019</v>
      </c>
      <c r="E541" s="12">
        <v>2464</v>
      </c>
      <c r="F541" s="13">
        <v>779</v>
      </c>
      <c r="G541" s="14"/>
      <c r="H541" s="15">
        <v>0</v>
      </c>
      <c r="I541" s="15"/>
      <c r="J541" s="15">
        <v>0</v>
      </c>
      <c r="K541" s="15"/>
      <c r="L541" s="15">
        <v>0</v>
      </c>
      <c r="M541" s="15"/>
      <c r="N541" s="15">
        <v>1720936</v>
      </c>
      <c r="O541" s="15"/>
      <c r="P541" s="15">
        <v>5617942</v>
      </c>
      <c r="Q541" s="15"/>
      <c r="R541" s="15">
        <v>0</v>
      </c>
      <c r="S541" s="15"/>
      <c r="T541" s="15">
        <v>0</v>
      </c>
      <c r="U541" s="15"/>
      <c r="V541" s="12">
        <v>0</v>
      </c>
      <c r="X541" s="17">
        <v>20391374</v>
      </c>
      <c r="Z541" s="17">
        <v>0</v>
      </c>
      <c r="AB541" s="17">
        <v>0</v>
      </c>
      <c r="AD541" s="17">
        <v>4338409</v>
      </c>
      <c r="AF541" s="17">
        <v>0</v>
      </c>
      <c r="AH541" s="17">
        <v>0</v>
      </c>
      <c r="AJ541" s="17">
        <v>0</v>
      </c>
      <c r="BA541" s="18" t="e">
        <f>IF(AZ541&amp;AX541&amp;AV541&amp;AT541&amp;AR541&amp;AP541&amp;AN541&amp;AK541&amp;AI541&amp;AG541&amp;AE541&amp;AC541&amp;AA541&amp;Y541&amp;#REF!&amp;U541&amp;S541&amp;Q541&amp;O541&amp;M541&amp;K541&amp;I541&lt;&gt;"","Yes","No")</f>
        <v>#REF!</v>
      </c>
    </row>
    <row r="542" spans="1:53" x14ac:dyDescent="0.15">
      <c r="A542" s="9" t="s">
        <v>64</v>
      </c>
      <c r="B542" s="9" t="s">
        <v>65</v>
      </c>
      <c r="C542" s="10" t="s">
        <v>66</v>
      </c>
      <c r="D542" s="11">
        <v>4181019</v>
      </c>
      <c r="E542" s="12">
        <v>2464</v>
      </c>
      <c r="F542" s="13">
        <v>70</v>
      </c>
      <c r="G542" s="14"/>
      <c r="H542" s="15">
        <v>171178</v>
      </c>
      <c r="I542" s="15"/>
      <c r="J542" s="15">
        <v>33865</v>
      </c>
      <c r="K542" s="15"/>
      <c r="L542" s="15">
        <v>0</v>
      </c>
      <c r="M542" s="15"/>
      <c r="N542" s="15">
        <v>0</v>
      </c>
      <c r="O542" s="15"/>
      <c r="P542" s="15">
        <v>0</v>
      </c>
      <c r="Q542" s="15"/>
      <c r="R542" s="15">
        <v>0</v>
      </c>
      <c r="S542" s="15"/>
      <c r="T542" s="15">
        <v>0</v>
      </c>
      <c r="U542" s="15"/>
      <c r="V542" s="12">
        <v>0</v>
      </c>
      <c r="X542" s="17">
        <v>291398</v>
      </c>
      <c r="Z542" s="17">
        <v>102417</v>
      </c>
      <c r="AB542" s="17">
        <v>0</v>
      </c>
      <c r="AD542" s="17">
        <v>0</v>
      </c>
      <c r="AF542" s="17">
        <v>0</v>
      </c>
      <c r="AH542" s="17">
        <v>0</v>
      </c>
      <c r="AJ542" s="17">
        <v>0</v>
      </c>
      <c r="AM542" s="20">
        <v>1.7022999999999999</v>
      </c>
      <c r="AO542" s="20">
        <v>3.0243000000000002</v>
      </c>
      <c r="BA542" s="18" t="e">
        <f>IF(AZ542&amp;AX542&amp;AV542&amp;AT542&amp;AR542&amp;AP542&amp;AN542&amp;AK542&amp;AI542&amp;AG542&amp;AE542&amp;AC542&amp;AA542&amp;Y542&amp;#REF!&amp;U542&amp;S542&amp;Q542&amp;O542&amp;M542&amp;K542&amp;I542&lt;&gt;"","Yes","No")</f>
        <v>#REF!</v>
      </c>
    </row>
    <row r="543" spans="1:53" x14ac:dyDescent="0.15">
      <c r="A543" s="9" t="s">
        <v>64</v>
      </c>
      <c r="B543" s="9" t="s">
        <v>65</v>
      </c>
      <c r="C543" s="10" t="s">
        <v>66</v>
      </c>
      <c r="D543" s="11">
        <v>4181019</v>
      </c>
      <c r="E543" s="12">
        <v>2464</v>
      </c>
      <c r="F543" s="13">
        <v>617</v>
      </c>
      <c r="G543" s="14"/>
      <c r="H543" s="15">
        <v>0</v>
      </c>
      <c r="I543" s="15"/>
      <c r="J543" s="15">
        <v>1862649</v>
      </c>
      <c r="K543" s="15"/>
      <c r="L543" s="15">
        <v>0</v>
      </c>
      <c r="M543" s="15"/>
      <c r="N543" s="15">
        <v>0</v>
      </c>
      <c r="O543" s="15"/>
      <c r="P543" s="15">
        <v>0</v>
      </c>
      <c r="Q543" s="15"/>
      <c r="R543" s="15">
        <v>0</v>
      </c>
      <c r="S543" s="15"/>
      <c r="T543" s="15">
        <v>0</v>
      </c>
      <c r="U543" s="15"/>
      <c r="V543" s="12">
        <v>0</v>
      </c>
      <c r="X543" s="17">
        <v>0</v>
      </c>
      <c r="Z543" s="17">
        <v>16306583</v>
      </c>
      <c r="AB543" s="17">
        <v>0</v>
      </c>
      <c r="AD543" s="17">
        <v>0</v>
      </c>
      <c r="AF543" s="17">
        <v>0</v>
      </c>
      <c r="AH543" s="17">
        <v>0</v>
      </c>
      <c r="AJ543" s="17">
        <v>0</v>
      </c>
      <c r="AO543" s="20">
        <v>8.7545000000000002</v>
      </c>
      <c r="BA543" s="18" t="e">
        <f>IF(AZ543&amp;AX543&amp;AV543&amp;AT543&amp;AR543&amp;AP543&amp;AN543&amp;AK543&amp;AI543&amp;AG543&amp;AE543&amp;AC543&amp;AA543&amp;Y543&amp;#REF!&amp;U543&amp;S543&amp;Q543&amp;O543&amp;M543&amp;K543&amp;I543&lt;&gt;"","Yes","No")</f>
        <v>#REF!</v>
      </c>
    </row>
    <row r="544" spans="1:53" x14ac:dyDescent="0.15">
      <c r="A544" s="9" t="s">
        <v>64</v>
      </c>
      <c r="B544" s="9" t="s">
        <v>65</v>
      </c>
      <c r="C544" s="10" t="s">
        <v>66</v>
      </c>
      <c r="D544" s="11">
        <v>4181019</v>
      </c>
      <c r="E544" s="12">
        <v>2464</v>
      </c>
      <c r="F544" s="13">
        <v>436</v>
      </c>
      <c r="G544" s="14"/>
      <c r="H544" s="15">
        <v>13813617</v>
      </c>
      <c r="I544" s="15"/>
      <c r="J544" s="15">
        <v>0</v>
      </c>
      <c r="K544" s="15"/>
      <c r="L544" s="15">
        <v>0</v>
      </c>
      <c r="M544" s="15"/>
      <c r="N544" s="15">
        <v>0</v>
      </c>
      <c r="O544" s="15"/>
      <c r="P544" s="15">
        <v>0</v>
      </c>
      <c r="Q544" s="15"/>
      <c r="R544" s="15">
        <v>0</v>
      </c>
      <c r="S544" s="15"/>
      <c r="T544" s="15">
        <v>0</v>
      </c>
      <c r="U544" s="15"/>
      <c r="V544" s="12">
        <v>0</v>
      </c>
      <c r="X544" s="17">
        <v>7667743</v>
      </c>
      <c r="Z544" s="17">
        <v>0</v>
      </c>
      <c r="AB544" s="17">
        <v>0</v>
      </c>
      <c r="AD544" s="17">
        <v>0</v>
      </c>
      <c r="AF544" s="17">
        <v>0</v>
      </c>
      <c r="AH544" s="17">
        <v>0</v>
      </c>
      <c r="AJ544" s="17">
        <v>0</v>
      </c>
      <c r="AM544" s="20">
        <v>0.55510000000000004</v>
      </c>
      <c r="BA544" s="18" t="e">
        <f>IF(AZ544&amp;AX544&amp;AV544&amp;AT544&amp;AR544&amp;AP544&amp;AN544&amp;AK544&amp;AI544&amp;AG544&amp;AE544&amp;AC544&amp;AA544&amp;Y544&amp;#REF!&amp;U544&amp;S544&amp;Q544&amp;O544&amp;M544&amp;K544&amp;I544&lt;&gt;"","Yes","No")</f>
        <v>#REF!</v>
      </c>
    </row>
    <row r="545" spans="1:53" x14ac:dyDescent="0.15">
      <c r="A545" s="9" t="s">
        <v>64</v>
      </c>
      <c r="B545" s="9" t="s">
        <v>65</v>
      </c>
      <c r="C545" s="10" t="s">
        <v>66</v>
      </c>
      <c r="D545" s="11">
        <v>4181019</v>
      </c>
      <c r="E545" s="12">
        <v>2464</v>
      </c>
      <c r="F545" s="13">
        <v>42</v>
      </c>
      <c r="G545" s="14"/>
      <c r="H545" s="15">
        <v>372280</v>
      </c>
      <c r="I545" s="15"/>
      <c r="J545" s="15">
        <v>0</v>
      </c>
      <c r="K545" s="15"/>
      <c r="L545" s="15">
        <v>0</v>
      </c>
      <c r="M545" s="15"/>
      <c r="N545" s="15">
        <v>0</v>
      </c>
      <c r="O545" s="15"/>
      <c r="P545" s="15">
        <v>0</v>
      </c>
      <c r="Q545" s="15"/>
      <c r="R545" s="15">
        <v>0</v>
      </c>
      <c r="S545" s="15"/>
      <c r="T545" s="15">
        <v>6836648</v>
      </c>
      <c r="U545" s="15"/>
      <c r="V545" s="12">
        <v>0</v>
      </c>
      <c r="X545" s="17">
        <v>403276</v>
      </c>
      <c r="Z545" s="17">
        <v>0</v>
      </c>
      <c r="AB545" s="17">
        <v>0</v>
      </c>
      <c r="AD545" s="17">
        <v>0</v>
      </c>
      <c r="AF545" s="17">
        <v>1170837</v>
      </c>
      <c r="AH545" s="17">
        <v>0</v>
      </c>
      <c r="AJ545" s="17">
        <v>0</v>
      </c>
      <c r="AM545" s="20">
        <v>1.0832999999999999</v>
      </c>
      <c r="AW545" s="20">
        <v>0</v>
      </c>
      <c r="BA545" s="18" t="e">
        <f>IF(AZ545&amp;AX545&amp;AV545&amp;AT545&amp;AR545&amp;AP545&amp;AN545&amp;AK545&amp;AI545&amp;AG545&amp;AE545&amp;AC545&amp;AA545&amp;Y545&amp;#REF!&amp;U545&amp;S545&amp;Q545&amp;O545&amp;M545&amp;K545&amp;I545&lt;&gt;"","Yes","No")</f>
        <v>#REF!</v>
      </c>
    </row>
    <row r="546" spans="1:53" x14ac:dyDescent="0.15">
      <c r="A546" s="9" t="s">
        <v>64</v>
      </c>
      <c r="B546" s="9" t="s">
        <v>65</v>
      </c>
      <c r="C546" s="10" t="s">
        <v>66</v>
      </c>
      <c r="D546" s="11">
        <v>4181019</v>
      </c>
      <c r="E546" s="12">
        <v>2464</v>
      </c>
      <c r="F546" s="13">
        <v>338</v>
      </c>
      <c r="G546" s="14"/>
      <c r="H546" s="15">
        <v>0</v>
      </c>
      <c r="I546" s="15"/>
      <c r="J546" s="15">
        <v>0</v>
      </c>
      <c r="K546" s="15"/>
      <c r="L546" s="15">
        <v>0</v>
      </c>
      <c r="M546" s="15"/>
      <c r="N546" s="15">
        <v>0</v>
      </c>
      <c r="O546" s="15"/>
      <c r="P546" s="15">
        <v>0</v>
      </c>
      <c r="Q546" s="15"/>
      <c r="R546" s="15">
        <v>0</v>
      </c>
      <c r="S546" s="15"/>
      <c r="T546" s="15">
        <v>190322755</v>
      </c>
      <c r="U546" s="15"/>
      <c r="V546" s="12">
        <v>0</v>
      </c>
      <c r="X546" s="17">
        <v>0</v>
      </c>
      <c r="Z546" s="17">
        <v>0</v>
      </c>
      <c r="AB546" s="17">
        <v>0</v>
      </c>
      <c r="AD546" s="17">
        <v>0</v>
      </c>
      <c r="AF546" s="17">
        <v>0</v>
      </c>
      <c r="AH546" s="17">
        <v>23639631</v>
      </c>
      <c r="AJ546" s="17">
        <v>0</v>
      </c>
      <c r="AW546" s="20">
        <v>0.1242</v>
      </c>
      <c r="BA546" s="18" t="e">
        <f>IF(AZ546&amp;AX546&amp;AV546&amp;AT546&amp;AR546&amp;AP546&amp;AN546&amp;AK546&amp;AI546&amp;AG546&amp;AE546&amp;AC546&amp;AA546&amp;Y546&amp;#REF!&amp;U546&amp;S546&amp;Q546&amp;O546&amp;M546&amp;K546&amp;I546&lt;&gt;"","Yes","No")</f>
        <v>#REF!</v>
      </c>
    </row>
    <row r="547" spans="1:53" x14ac:dyDescent="0.15">
      <c r="A547" s="9" t="s">
        <v>64</v>
      </c>
      <c r="B547" s="9" t="s">
        <v>65</v>
      </c>
      <c r="C547" s="10" t="s">
        <v>66</v>
      </c>
      <c r="D547" s="11">
        <v>4181019</v>
      </c>
      <c r="E547" s="12">
        <v>2464</v>
      </c>
      <c r="F547" s="13">
        <v>22</v>
      </c>
      <c r="G547" s="14"/>
      <c r="H547" s="15">
        <v>0</v>
      </c>
      <c r="I547" s="15"/>
      <c r="J547" s="15">
        <v>0</v>
      </c>
      <c r="K547" s="15"/>
      <c r="L547" s="15">
        <v>0</v>
      </c>
      <c r="M547" s="15"/>
      <c r="N547" s="15">
        <v>0</v>
      </c>
      <c r="O547" s="15"/>
      <c r="P547" s="15">
        <v>0</v>
      </c>
      <c r="Q547" s="15"/>
      <c r="R547" s="15">
        <v>0</v>
      </c>
      <c r="S547" s="15"/>
      <c r="T547" s="15">
        <v>4760818</v>
      </c>
      <c r="U547" s="15"/>
      <c r="V547" s="12">
        <v>0</v>
      </c>
      <c r="X547" s="17">
        <v>0</v>
      </c>
      <c r="Z547" s="17">
        <v>0</v>
      </c>
      <c r="AB547" s="17">
        <v>0</v>
      </c>
      <c r="AD547" s="17">
        <v>0</v>
      </c>
      <c r="AF547" s="17">
        <v>0</v>
      </c>
      <c r="AH547" s="17">
        <v>582121</v>
      </c>
      <c r="AJ547" s="17">
        <v>0</v>
      </c>
      <c r="AW547" s="20">
        <v>0.12230000000000001</v>
      </c>
      <c r="BA547" s="18" t="e">
        <f>IF(AZ547&amp;AX547&amp;AV547&amp;AT547&amp;AR547&amp;AP547&amp;AN547&amp;AK547&amp;AI547&amp;AG547&amp;AE547&amp;AC547&amp;AA547&amp;Y547&amp;#REF!&amp;U547&amp;S547&amp;Q547&amp;O547&amp;M547&amp;K547&amp;I547&lt;&gt;"","Yes","No")</f>
        <v>#REF!</v>
      </c>
    </row>
    <row r="548" spans="1:53" x14ac:dyDescent="0.15">
      <c r="A548" s="9" t="s">
        <v>64</v>
      </c>
      <c r="B548" s="9" t="s">
        <v>65</v>
      </c>
      <c r="C548" s="10" t="s">
        <v>66</v>
      </c>
      <c r="D548" s="11">
        <v>4181019</v>
      </c>
      <c r="E548" s="12">
        <v>2464</v>
      </c>
      <c r="F548" s="13">
        <v>151</v>
      </c>
      <c r="G548" s="14"/>
      <c r="H548" s="15">
        <v>0</v>
      </c>
      <c r="I548" s="15"/>
      <c r="J548" s="15">
        <v>0</v>
      </c>
      <c r="K548" s="15"/>
      <c r="L548" s="15">
        <v>0</v>
      </c>
      <c r="M548" s="15"/>
      <c r="N548" s="15">
        <v>0</v>
      </c>
      <c r="O548" s="15"/>
      <c r="P548" s="15">
        <v>0</v>
      </c>
      <c r="Q548" s="15"/>
      <c r="R548" s="15">
        <v>0</v>
      </c>
      <c r="S548" s="15"/>
      <c r="T548" s="15">
        <v>48371041</v>
      </c>
      <c r="U548" s="15"/>
      <c r="V548" s="12">
        <v>0</v>
      </c>
      <c r="X548" s="17">
        <v>0</v>
      </c>
      <c r="Z548" s="17">
        <v>0</v>
      </c>
      <c r="AB548" s="17">
        <v>0</v>
      </c>
      <c r="AD548" s="17">
        <v>0</v>
      </c>
      <c r="AF548" s="17">
        <v>0</v>
      </c>
      <c r="AH548" s="17">
        <v>5784446</v>
      </c>
      <c r="AJ548" s="17">
        <v>0</v>
      </c>
      <c r="AW548" s="20">
        <v>0.1196</v>
      </c>
      <c r="BA548" s="18" t="e">
        <f>IF(AZ548&amp;AX548&amp;AV548&amp;AT548&amp;AR548&amp;AP548&amp;AN548&amp;AK548&amp;AI548&amp;AG548&amp;AE548&amp;AC548&amp;AA548&amp;Y548&amp;#REF!&amp;U548&amp;S548&amp;Q548&amp;O548&amp;M548&amp;K548&amp;I548&lt;&gt;"","Yes","No")</f>
        <v>#REF!</v>
      </c>
    </row>
    <row r="549" spans="1:53" x14ac:dyDescent="0.15">
      <c r="A549" s="9" t="s">
        <v>431</v>
      </c>
      <c r="B549" s="9" t="s">
        <v>432</v>
      </c>
      <c r="C549" s="10" t="s">
        <v>66</v>
      </c>
      <c r="D549" s="11">
        <v>4181019</v>
      </c>
      <c r="E549" s="12">
        <v>91</v>
      </c>
      <c r="F549" s="13">
        <v>47</v>
      </c>
      <c r="G549" s="14"/>
      <c r="H549" s="15">
        <v>533</v>
      </c>
      <c r="I549" s="15"/>
      <c r="J549" s="15">
        <v>103348</v>
      </c>
      <c r="K549" s="15"/>
      <c r="L549" s="15">
        <v>0</v>
      </c>
      <c r="M549" s="15"/>
      <c r="N549" s="15">
        <v>0</v>
      </c>
      <c r="O549" s="15"/>
      <c r="P549" s="15">
        <v>0</v>
      </c>
      <c r="Q549" s="15"/>
      <c r="R549" s="15">
        <v>0</v>
      </c>
      <c r="S549" s="15"/>
      <c r="T549" s="15">
        <v>0</v>
      </c>
      <c r="U549" s="15"/>
      <c r="V549" s="12">
        <v>0</v>
      </c>
      <c r="X549" s="17">
        <v>4264</v>
      </c>
      <c r="Z549" s="17">
        <v>694412</v>
      </c>
      <c r="AB549" s="17">
        <v>0</v>
      </c>
      <c r="AD549" s="17">
        <v>0</v>
      </c>
      <c r="AF549" s="17">
        <v>0</v>
      </c>
      <c r="AH549" s="17">
        <v>0</v>
      </c>
      <c r="AJ549" s="17">
        <v>0</v>
      </c>
      <c r="AM549" s="20">
        <v>8</v>
      </c>
      <c r="AO549" s="20">
        <v>6.7191999999999998</v>
      </c>
      <c r="BA549" s="18" t="e">
        <f>IF(AZ549&amp;AX549&amp;AV549&amp;AT549&amp;AR549&amp;AP549&amp;AN549&amp;AK549&amp;AI549&amp;AG549&amp;AE549&amp;AC549&amp;AA549&amp;Y549&amp;#REF!&amp;U549&amp;S549&amp;Q549&amp;O549&amp;M549&amp;K549&amp;I549&lt;&gt;"","Yes","No")</f>
        <v>#REF!</v>
      </c>
    </row>
    <row r="550" spans="1:53" x14ac:dyDescent="0.15">
      <c r="A550" s="9" t="s">
        <v>431</v>
      </c>
      <c r="B550" s="9" t="s">
        <v>432</v>
      </c>
      <c r="C550" s="10" t="s">
        <v>66</v>
      </c>
      <c r="D550" s="11">
        <v>4181019</v>
      </c>
      <c r="E550" s="12">
        <v>91</v>
      </c>
      <c r="F550" s="13">
        <v>44</v>
      </c>
      <c r="G550" s="14"/>
      <c r="H550" s="15">
        <v>289744</v>
      </c>
      <c r="I550" s="15"/>
      <c r="J550" s="15">
        <v>0</v>
      </c>
      <c r="K550" s="15"/>
      <c r="L550" s="15">
        <v>0</v>
      </c>
      <c r="M550" s="15"/>
      <c r="N550" s="15">
        <v>0</v>
      </c>
      <c r="O550" s="15"/>
      <c r="P550" s="15">
        <v>0</v>
      </c>
      <c r="Q550" s="15"/>
      <c r="R550" s="15">
        <v>0</v>
      </c>
      <c r="S550" s="15"/>
      <c r="T550" s="15">
        <v>0</v>
      </c>
      <c r="U550" s="15"/>
      <c r="V550" s="12">
        <v>0</v>
      </c>
      <c r="X550" s="17">
        <v>1174151</v>
      </c>
      <c r="Z550" s="17">
        <v>0</v>
      </c>
      <c r="AB550" s="17">
        <v>0</v>
      </c>
      <c r="AD550" s="17">
        <v>0</v>
      </c>
      <c r="AF550" s="17">
        <v>0</v>
      </c>
      <c r="AH550" s="17">
        <v>0</v>
      </c>
      <c r="AJ550" s="17">
        <v>0</v>
      </c>
      <c r="AM550" s="20">
        <v>4.0523999999999996</v>
      </c>
      <c r="BA550" s="18" t="e">
        <f>IF(AZ550&amp;AX550&amp;AV550&amp;AT550&amp;AR550&amp;AP550&amp;AN550&amp;AK550&amp;AI550&amp;AG550&amp;AE550&amp;AC550&amp;AA550&amp;Y550&amp;#REF!&amp;U550&amp;S550&amp;Q550&amp;O550&amp;M550&amp;K550&amp;I550&lt;&gt;"","Yes","No")</f>
        <v>#REF!</v>
      </c>
    </row>
    <row r="551" spans="1:53" x14ac:dyDescent="0.15">
      <c r="A551" s="9" t="s">
        <v>152</v>
      </c>
      <c r="B551" s="9" t="s">
        <v>153</v>
      </c>
      <c r="C551" s="10" t="s">
        <v>66</v>
      </c>
      <c r="D551" s="11">
        <v>116960</v>
      </c>
      <c r="E551" s="12">
        <v>506</v>
      </c>
      <c r="F551" s="13">
        <v>24</v>
      </c>
      <c r="G551" s="14"/>
      <c r="H551" s="15">
        <v>114085</v>
      </c>
      <c r="I551" s="15"/>
      <c r="J551" s="15">
        <v>52670</v>
      </c>
      <c r="K551" s="15"/>
      <c r="L551" s="15">
        <v>0</v>
      </c>
      <c r="M551" s="15"/>
      <c r="N551" s="15">
        <v>0</v>
      </c>
      <c r="O551" s="15"/>
      <c r="P551" s="15">
        <v>0</v>
      </c>
      <c r="Q551" s="15"/>
      <c r="R551" s="15">
        <v>0</v>
      </c>
      <c r="S551" s="15"/>
      <c r="T551" s="15">
        <v>0</v>
      </c>
      <c r="U551" s="15"/>
      <c r="V551" s="12">
        <v>0</v>
      </c>
      <c r="X551" s="17">
        <v>0</v>
      </c>
      <c r="Z551" s="17">
        <v>0</v>
      </c>
      <c r="AB551" s="17">
        <v>0</v>
      </c>
      <c r="AD551" s="17">
        <v>0</v>
      </c>
      <c r="AF551" s="17">
        <v>0</v>
      </c>
      <c r="AH551" s="17">
        <v>0</v>
      </c>
      <c r="AJ551" s="17">
        <v>0</v>
      </c>
      <c r="AM551" s="20">
        <v>0</v>
      </c>
      <c r="AO551" s="20">
        <v>0</v>
      </c>
      <c r="BA551" s="18" t="e">
        <f>IF(AZ551&amp;AX551&amp;AV551&amp;AT551&amp;AR551&amp;AP551&amp;AN551&amp;AK551&amp;AI551&amp;AG551&amp;AE551&amp;AC551&amp;AA551&amp;Y551&amp;#REF!&amp;U551&amp;S551&amp;Q551&amp;O551&amp;M551&amp;K551&amp;I551&lt;&gt;"","Yes","No")</f>
        <v>#REF!</v>
      </c>
    </row>
    <row r="552" spans="1:53" x14ac:dyDescent="0.15">
      <c r="A552" s="9" t="s">
        <v>152</v>
      </c>
      <c r="B552" s="9" t="s">
        <v>153</v>
      </c>
      <c r="C552" s="10" t="s">
        <v>66</v>
      </c>
      <c r="D552" s="11">
        <v>116960</v>
      </c>
      <c r="E552" s="12">
        <v>506</v>
      </c>
      <c r="F552" s="13">
        <v>129</v>
      </c>
      <c r="G552" s="14"/>
      <c r="H552" s="15">
        <v>1220</v>
      </c>
      <c r="I552" s="15"/>
      <c r="J552" s="15">
        <v>270181</v>
      </c>
      <c r="K552" s="15"/>
      <c r="L552" s="15">
        <v>0</v>
      </c>
      <c r="M552" s="15"/>
      <c r="N552" s="15">
        <v>0</v>
      </c>
      <c r="O552" s="15"/>
      <c r="P552" s="15">
        <v>0</v>
      </c>
      <c r="Q552" s="15"/>
      <c r="R552" s="15">
        <v>0</v>
      </c>
      <c r="S552" s="15"/>
      <c r="T552" s="15">
        <v>0</v>
      </c>
      <c r="U552" s="15"/>
      <c r="V552" s="12">
        <v>0</v>
      </c>
      <c r="X552" s="17">
        <v>590151</v>
      </c>
      <c r="Z552" s="17">
        <v>3025377</v>
      </c>
      <c r="AB552" s="17">
        <v>0</v>
      </c>
      <c r="AD552" s="17">
        <v>0</v>
      </c>
      <c r="AF552" s="17">
        <v>0</v>
      </c>
      <c r="AH552" s="17">
        <v>0</v>
      </c>
      <c r="AJ552" s="17">
        <v>0</v>
      </c>
      <c r="AM552" s="20">
        <v>483.7303</v>
      </c>
      <c r="AO552" s="20">
        <v>11.1976</v>
      </c>
      <c r="BA552" s="18" t="e">
        <f>IF(AZ552&amp;AX552&amp;AV552&amp;AT552&amp;AR552&amp;AP552&amp;AN552&amp;AK552&amp;AI552&amp;AG552&amp;AE552&amp;AC552&amp;AA552&amp;Y552&amp;#REF!&amp;U552&amp;S552&amp;Q552&amp;O552&amp;M552&amp;K552&amp;I552&lt;&gt;"","Yes","No")</f>
        <v>#REF!</v>
      </c>
    </row>
    <row r="553" spans="1:53" x14ac:dyDescent="0.15">
      <c r="A553" s="9" t="s">
        <v>415</v>
      </c>
      <c r="B553" s="9" t="s">
        <v>416</v>
      </c>
      <c r="C553" s="10" t="s">
        <v>66</v>
      </c>
      <c r="D553" s="11">
        <v>4181019</v>
      </c>
      <c r="E553" s="12">
        <v>94</v>
      </c>
      <c r="F553" s="13">
        <v>58</v>
      </c>
      <c r="G553" s="14"/>
      <c r="H553" s="15">
        <v>0</v>
      </c>
      <c r="I553" s="15"/>
      <c r="J553" s="15">
        <v>108645</v>
      </c>
      <c r="K553" s="15"/>
      <c r="L553" s="15">
        <v>0</v>
      </c>
      <c r="M553" s="15"/>
      <c r="N553" s="15">
        <v>0</v>
      </c>
      <c r="O553" s="15"/>
      <c r="P553" s="15">
        <v>0</v>
      </c>
      <c r="Q553" s="15"/>
      <c r="R553" s="15">
        <v>0</v>
      </c>
      <c r="S553" s="15"/>
      <c r="T553" s="15">
        <v>0</v>
      </c>
      <c r="U553" s="15"/>
      <c r="V553" s="12">
        <v>0</v>
      </c>
      <c r="X553" s="17">
        <v>0</v>
      </c>
      <c r="Z553" s="17">
        <v>2085443</v>
      </c>
      <c r="AB553" s="17">
        <v>0</v>
      </c>
      <c r="AD553" s="17">
        <v>509753</v>
      </c>
      <c r="AF553" s="17">
        <v>0</v>
      </c>
      <c r="AH553" s="17">
        <v>0</v>
      </c>
      <c r="AJ553" s="17">
        <v>0</v>
      </c>
      <c r="AO553" s="20">
        <v>19.195</v>
      </c>
      <c r="BA553" s="18" t="e">
        <f>IF(AZ553&amp;AX553&amp;AV553&amp;AT553&amp;AR553&amp;AP553&amp;AN553&amp;AK553&amp;AI553&amp;AG553&amp;AE553&amp;AC553&amp;AA553&amp;Y553&amp;#REF!&amp;U553&amp;S553&amp;Q553&amp;O553&amp;M553&amp;K553&amp;I553&lt;&gt;"","Yes","No")</f>
        <v>#REF!</v>
      </c>
    </row>
    <row r="554" spans="1:53" x14ac:dyDescent="0.15">
      <c r="A554" s="9" t="s">
        <v>415</v>
      </c>
      <c r="B554" s="9" t="s">
        <v>416</v>
      </c>
      <c r="C554" s="10" t="s">
        <v>66</v>
      </c>
      <c r="D554" s="11">
        <v>4181019</v>
      </c>
      <c r="E554" s="12">
        <v>94</v>
      </c>
      <c r="F554" s="13">
        <v>36</v>
      </c>
      <c r="G554" s="14"/>
      <c r="H554" s="15">
        <v>0</v>
      </c>
      <c r="I554" s="15"/>
      <c r="J554" s="15">
        <v>153472</v>
      </c>
      <c r="K554" s="15"/>
      <c r="L554" s="15">
        <v>0</v>
      </c>
      <c r="M554" s="15"/>
      <c r="N554" s="15">
        <v>53606</v>
      </c>
      <c r="O554" s="15"/>
      <c r="P554" s="15">
        <v>0</v>
      </c>
      <c r="Q554" s="15"/>
      <c r="R554" s="15">
        <v>0</v>
      </c>
      <c r="S554" s="15"/>
      <c r="T554" s="15">
        <v>0</v>
      </c>
      <c r="U554" s="15"/>
      <c r="V554" s="12">
        <v>0</v>
      </c>
      <c r="X554" s="17">
        <v>0</v>
      </c>
      <c r="Z554" s="17">
        <v>0</v>
      </c>
      <c r="AB554" s="17">
        <v>0</v>
      </c>
      <c r="AD554" s="17">
        <v>0</v>
      </c>
      <c r="AF554" s="17">
        <v>0</v>
      </c>
      <c r="AH554" s="17">
        <v>0</v>
      </c>
      <c r="AJ554" s="17">
        <v>0</v>
      </c>
      <c r="AO554" s="20">
        <v>0</v>
      </c>
      <c r="BA554" s="18" t="e">
        <f>IF(AZ554&amp;AX554&amp;AV554&amp;AT554&amp;AR554&amp;AP554&amp;AN554&amp;AK554&amp;AI554&amp;AG554&amp;AE554&amp;AC554&amp;AA554&amp;Y554&amp;#REF!&amp;U554&amp;S554&amp;Q554&amp;O554&amp;M554&amp;K554&amp;I554&lt;&gt;"","Yes","No")</f>
        <v>#REF!</v>
      </c>
    </row>
    <row r="555" spans="1:53" x14ac:dyDescent="0.15">
      <c r="A555" s="9" t="s">
        <v>929</v>
      </c>
      <c r="B555" s="9" t="s">
        <v>930</v>
      </c>
      <c r="C555" s="10" t="s">
        <v>66</v>
      </c>
      <c r="D555" s="11">
        <v>4181019</v>
      </c>
      <c r="E555" s="12">
        <v>19</v>
      </c>
      <c r="F555" s="13">
        <v>8</v>
      </c>
      <c r="G555" s="14"/>
      <c r="H555" s="15">
        <v>0</v>
      </c>
      <c r="I555" s="15"/>
      <c r="J555" s="15">
        <v>25313</v>
      </c>
      <c r="K555" s="15"/>
      <c r="L555" s="15">
        <v>0</v>
      </c>
      <c r="M555" s="15"/>
      <c r="N555" s="15">
        <v>0</v>
      </c>
      <c r="O555" s="15"/>
      <c r="P555" s="15">
        <v>0</v>
      </c>
      <c r="Q555" s="15"/>
      <c r="R555" s="15">
        <v>0</v>
      </c>
      <c r="S555" s="15"/>
      <c r="T555" s="15">
        <v>0</v>
      </c>
      <c r="U555" s="15"/>
      <c r="V555" s="12">
        <v>0</v>
      </c>
      <c r="X555" s="17">
        <v>0</v>
      </c>
      <c r="Z555" s="17">
        <v>214931</v>
      </c>
      <c r="AB555" s="17">
        <v>0</v>
      </c>
      <c r="AD555" s="17">
        <v>0</v>
      </c>
      <c r="AF555" s="17">
        <v>0</v>
      </c>
      <c r="AH555" s="17">
        <v>0</v>
      </c>
      <c r="AJ555" s="17">
        <v>0</v>
      </c>
      <c r="AO555" s="20">
        <v>8.4908999999999999</v>
      </c>
      <c r="BA555" s="18" t="e">
        <f>IF(AZ555&amp;AX555&amp;AV555&amp;AT555&amp;AR555&amp;AP555&amp;AN555&amp;AK555&amp;AI555&amp;AG555&amp;AE555&amp;AC555&amp;AA555&amp;Y555&amp;#REF!&amp;U555&amp;S555&amp;Q555&amp;O555&amp;M555&amp;K555&amp;I555&lt;&gt;"","Yes","No")</f>
        <v>#REF!</v>
      </c>
    </row>
    <row r="556" spans="1:53" x14ac:dyDescent="0.15">
      <c r="A556" s="9" t="s">
        <v>929</v>
      </c>
      <c r="B556" s="9" t="s">
        <v>930</v>
      </c>
      <c r="C556" s="10" t="s">
        <v>66</v>
      </c>
      <c r="D556" s="11">
        <v>4181019</v>
      </c>
      <c r="E556" s="12">
        <v>19</v>
      </c>
      <c r="F556" s="13">
        <v>11</v>
      </c>
      <c r="G556" s="14"/>
      <c r="H556" s="15">
        <v>36866</v>
      </c>
      <c r="I556" s="15"/>
      <c r="J556" s="15">
        <v>5775</v>
      </c>
      <c r="K556" s="15"/>
      <c r="L556" s="15">
        <v>0</v>
      </c>
      <c r="M556" s="15"/>
      <c r="N556" s="15">
        <v>0</v>
      </c>
      <c r="O556" s="15"/>
      <c r="P556" s="15">
        <v>0</v>
      </c>
      <c r="Q556" s="15"/>
      <c r="R556" s="15">
        <v>0</v>
      </c>
      <c r="S556" s="15"/>
      <c r="T556" s="15">
        <v>0</v>
      </c>
      <c r="U556" s="15"/>
      <c r="V556" s="12">
        <v>0</v>
      </c>
      <c r="X556" s="17">
        <v>250150</v>
      </c>
      <c r="Z556" s="17">
        <v>15852</v>
      </c>
      <c r="AB556" s="17">
        <v>0</v>
      </c>
      <c r="AD556" s="17">
        <v>0</v>
      </c>
      <c r="AF556" s="17">
        <v>0</v>
      </c>
      <c r="AH556" s="17">
        <v>0</v>
      </c>
      <c r="AJ556" s="17">
        <v>0</v>
      </c>
      <c r="AM556" s="20">
        <v>6.7854000000000001</v>
      </c>
      <c r="AO556" s="20">
        <v>2.7448999999999999</v>
      </c>
      <c r="BA556" s="18" t="e">
        <f>IF(AZ556&amp;AX556&amp;AV556&amp;AT556&amp;AR556&amp;AP556&amp;AN556&amp;AK556&amp;AI556&amp;AG556&amp;AE556&amp;AC556&amp;AA556&amp;Y556&amp;#REF!&amp;U556&amp;S556&amp;Q556&amp;O556&amp;M556&amp;K556&amp;I556&lt;&gt;"","Yes","No")</f>
        <v>#REF!</v>
      </c>
    </row>
    <row r="557" spans="1:53" x14ac:dyDescent="0.15">
      <c r="A557" s="9" t="s">
        <v>480</v>
      </c>
      <c r="B557" s="9" t="s">
        <v>481</v>
      </c>
      <c r="C557" s="10" t="s">
        <v>66</v>
      </c>
      <c r="D557" s="11">
        <v>4181019</v>
      </c>
      <c r="E557" s="12">
        <v>76</v>
      </c>
      <c r="F557" s="13">
        <v>5</v>
      </c>
      <c r="G557" s="14"/>
      <c r="H557" s="15">
        <v>33799</v>
      </c>
      <c r="I557" s="15"/>
      <c r="J557" s="15">
        <v>0</v>
      </c>
      <c r="K557" s="15"/>
      <c r="L557" s="15">
        <v>0</v>
      </c>
      <c r="M557" s="15"/>
      <c r="N557" s="15">
        <v>0</v>
      </c>
      <c r="O557" s="15"/>
      <c r="P557" s="15">
        <v>0</v>
      </c>
      <c r="Q557" s="15"/>
      <c r="R557" s="15">
        <v>0</v>
      </c>
      <c r="S557" s="15"/>
      <c r="T557" s="15">
        <v>0</v>
      </c>
      <c r="U557" s="15"/>
      <c r="V557" s="12">
        <v>0</v>
      </c>
      <c r="X557" s="17">
        <v>174917</v>
      </c>
      <c r="Z557" s="17">
        <v>0</v>
      </c>
      <c r="AB557" s="17">
        <v>0</v>
      </c>
      <c r="AD557" s="17">
        <v>0</v>
      </c>
      <c r="AF557" s="17">
        <v>0</v>
      </c>
      <c r="AH557" s="17">
        <v>0</v>
      </c>
      <c r="AJ557" s="17">
        <v>0</v>
      </c>
      <c r="AM557" s="20">
        <v>5.1752000000000002</v>
      </c>
      <c r="BA557" s="18" t="e">
        <f>IF(AZ557&amp;AX557&amp;AV557&amp;AT557&amp;AR557&amp;AP557&amp;AN557&amp;AK557&amp;AI557&amp;AG557&amp;AE557&amp;AC557&amp;AA557&amp;Y557&amp;#REF!&amp;U557&amp;S557&amp;Q557&amp;O557&amp;M557&amp;K557&amp;I557&lt;&gt;"","Yes","No")</f>
        <v>#REF!</v>
      </c>
    </row>
    <row r="558" spans="1:53" x14ac:dyDescent="0.15">
      <c r="A558" s="9" t="s">
        <v>480</v>
      </c>
      <c r="B558" s="9" t="s">
        <v>481</v>
      </c>
      <c r="C558" s="10" t="s">
        <v>66</v>
      </c>
      <c r="D558" s="11">
        <v>4181019</v>
      </c>
      <c r="E558" s="12">
        <v>76</v>
      </c>
      <c r="F558" s="13">
        <v>40</v>
      </c>
      <c r="G558" s="14"/>
      <c r="H558" s="15">
        <v>344880</v>
      </c>
      <c r="I558" s="15"/>
      <c r="J558" s="15">
        <v>0</v>
      </c>
      <c r="K558" s="15"/>
      <c r="L558" s="15">
        <v>0</v>
      </c>
      <c r="M558" s="15"/>
      <c r="N558" s="15">
        <v>0</v>
      </c>
      <c r="O558" s="15"/>
      <c r="P558" s="15">
        <v>0</v>
      </c>
      <c r="Q558" s="15"/>
      <c r="R558" s="15">
        <v>0</v>
      </c>
      <c r="S558" s="15"/>
      <c r="T558" s="15">
        <v>0</v>
      </c>
      <c r="U558" s="15"/>
      <c r="V558" s="12">
        <v>0</v>
      </c>
      <c r="X558" s="17">
        <v>1816267</v>
      </c>
      <c r="Z558" s="17">
        <v>0</v>
      </c>
      <c r="AB558" s="17">
        <v>0</v>
      </c>
      <c r="AD558" s="17">
        <v>0</v>
      </c>
      <c r="AF558" s="17">
        <v>0</v>
      </c>
      <c r="AH558" s="17">
        <v>0</v>
      </c>
      <c r="AJ558" s="17">
        <v>0</v>
      </c>
      <c r="AM558" s="20">
        <v>5.2664</v>
      </c>
      <c r="BA558" s="18" t="e">
        <f>IF(AZ558&amp;AX558&amp;AV558&amp;AT558&amp;AR558&amp;AP558&amp;AN558&amp;AK558&amp;AI558&amp;AG558&amp;AE558&amp;AC558&amp;AA558&amp;Y558&amp;#REF!&amp;U558&amp;S558&amp;Q558&amp;O558&amp;M558&amp;K558&amp;I558&lt;&gt;"","Yes","No")</f>
        <v>#REF!</v>
      </c>
    </row>
    <row r="559" spans="1:53" x14ac:dyDescent="0.15">
      <c r="A559" s="9" t="s">
        <v>480</v>
      </c>
      <c r="B559" s="9" t="s">
        <v>481</v>
      </c>
      <c r="C559" s="10" t="s">
        <v>66</v>
      </c>
      <c r="D559" s="11">
        <v>4181019</v>
      </c>
      <c r="E559" s="12">
        <v>76</v>
      </c>
      <c r="F559" s="13">
        <v>31</v>
      </c>
      <c r="G559" s="14"/>
      <c r="H559" s="15">
        <v>0</v>
      </c>
      <c r="I559" s="15"/>
      <c r="J559" s="15">
        <v>108469</v>
      </c>
      <c r="K559" s="15"/>
      <c r="L559" s="15">
        <v>0</v>
      </c>
      <c r="M559" s="15"/>
      <c r="N559" s="15">
        <v>0</v>
      </c>
      <c r="O559" s="15"/>
      <c r="P559" s="15">
        <v>0</v>
      </c>
      <c r="Q559" s="15"/>
      <c r="R559" s="15">
        <v>0</v>
      </c>
      <c r="S559" s="15"/>
      <c r="T559" s="15">
        <v>0</v>
      </c>
      <c r="U559" s="15"/>
      <c r="V559" s="12">
        <v>0</v>
      </c>
      <c r="X559" s="17">
        <v>0</v>
      </c>
      <c r="Z559" s="17">
        <v>788624</v>
      </c>
      <c r="AB559" s="17">
        <v>0</v>
      </c>
      <c r="AD559" s="17">
        <v>0</v>
      </c>
      <c r="AF559" s="17">
        <v>0</v>
      </c>
      <c r="AH559" s="17">
        <v>0</v>
      </c>
      <c r="AJ559" s="17">
        <v>0</v>
      </c>
      <c r="AO559" s="20">
        <v>7.2705000000000002</v>
      </c>
      <c r="BA559" s="18" t="e">
        <f>IF(AZ559&amp;AX559&amp;AV559&amp;AT559&amp;AR559&amp;AP559&amp;AN559&amp;AK559&amp;AI559&amp;AG559&amp;AE559&amp;AC559&amp;AA559&amp;Y559&amp;#REF!&amp;U559&amp;S559&amp;Q559&amp;O559&amp;M559&amp;K559&amp;I559&lt;&gt;"","Yes","No")</f>
        <v>#REF!</v>
      </c>
    </row>
    <row r="560" spans="1:53" x14ac:dyDescent="0.15">
      <c r="A560" s="9" t="s">
        <v>211</v>
      </c>
      <c r="B560" s="9" t="s">
        <v>212</v>
      </c>
      <c r="C560" s="10" t="s">
        <v>66</v>
      </c>
      <c r="D560" s="11">
        <v>246695</v>
      </c>
      <c r="E560" s="12">
        <v>309</v>
      </c>
      <c r="F560" s="13">
        <v>43</v>
      </c>
      <c r="G560" s="14"/>
      <c r="H560" s="15">
        <v>3634</v>
      </c>
      <c r="I560" s="15"/>
      <c r="J560" s="15">
        <v>2980</v>
      </c>
      <c r="K560" s="15"/>
      <c r="L560" s="15">
        <v>0</v>
      </c>
      <c r="M560" s="15"/>
      <c r="N560" s="15">
        <v>0</v>
      </c>
      <c r="O560" s="15"/>
      <c r="P560" s="15">
        <v>158037</v>
      </c>
      <c r="Q560" s="15"/>
      <c r="R560" s="15">
        <v>0</v>
      </c>
      <c r="S560" s="15"/>
      <c r="T560" s="15">
        <v>0</v>
      </c>
      <c r="U560" s="15"/>
      <c r="V560" s="12">
        <v>0</v>
      </c>
      <c r="X560" s="17">
        <v>1251817</v>
      </c>
      <c r="Z560" s="17">
        <v>360333</v>
      </c>
      <c r="AB560" s="17">
        <v>0</v>
      </c>
      <c r="AD560" s="17">
        <v>0</v>
      </c>
      <c r="AF560" s="17">
        <v>0</v>
      </c>
      <c r="AH560" s="17">
        <v>0</v>
      </c>
      <c r="AJ560" s="17">
        <v>0</v>
      </c>
      <c r="AM560" s="20">
        <v>344.47359999999998</v>
      </c>
      <c r="AO560" s="20">
        <v>120.9171</v>
      </c>
      <c r="BA560" s="18" t="e">
        <f>IF(AZ560&amp;AX560&amp;AV560&amp;AT560&amp;AR560&amp;AP560&amp;AN560&amp;AK560&amp;AI560&amp;AG560&amp;AE560&amp;AC560&amp;AA560&amp;Y560&amp;#REF!&amp;U560&amp;S560&amp;Q560&amp;O560&amp;M560&amp;K560&amp;I560&lt;&gt;"","Yes","No")</f>
        <v>#REF!</v>
      </c>
    </row>
    <row r="561" spans="1:53" x14ac:dyDescent="0.15">
      <c r="A561" s="9" t="s">
        <v>211</v>
      </c>
      <c r="B561" s="9" t="s">
        <v>212</v>
      </c>
      <c r="C561" s="10" t="s">
        <v>66</v>
      </c>
      <c r="D561" s="11">
        <v>246695</v>
      </c>
      <c r="E561" s="12">
        <v>309</v>
      </c>
      <c r="F561" s="13">
        <v>193</v>
      </c>
      <c r="G561" s="14"/>
      <c r="H561" s="15">
        <v>0</v>
      </c>
      <c r="I561" s="15"/>
      <c r="J561" s="15">
        <v>240243</v>
      </c>
      <c r="K561" s="15"/>
      <c r="L561" s="15">
        <v>0</v>
      </c>
      <c r="M561" s="15"/>
      <c r="N561" s="15">
        <v>0</v>
      </c>
      <c r="O561" s="15"/>
      <c r="P561" s="15">
        <v>0</v>
      </c>
      <c r="Q561" s="15"/>
      <c r="R561" s="15">
        <v>0</v>
      </c>
      <c r="S561" s="15"/>
      <c r="T561" s="15">
        <v>0</v>
      </c>
      <c r="U561" s="15"/>
      <c r="V561" s="12">
        <v>0</v>
      </c>
      <c r="X561" s="17">
        <v>0</v>
      </c>
      <c r="Z561" s="17">
        <v>2089294</v>
      </c>
      <c r="AB561" s="17">
        <v>0</v>
      </c>
      <c r="AD561" s="17">
        <v>0</v>
      </c>
      <c r="AF561" s="17">
        <v>0</v>
      </c>
      <c r="AH561" s="17">
        <v>0</v>
      </c>
      <c r="AJ561" s="17">
        <v>0</v>
      </c>
      <c r="AO561" s="20">
        <v>8.6966000000000001</v>
      </c>
      <c r="BA561" s="18" t="e">
        <f>IF(AZ561&amp;AX561&amp;AV561&amp;AT561&amp;AR561&amp;AP561&amp;AN561&amp;AK561&amp;AI561&amp;AG561&amp;AE561&amp;AC561&amp;AA561&amp;Y561&amp;#REF!&amp;U561&amp;S561&amp;Q561&amp;O561&amp;M561&amp;K561&amp;I561&lt;&gt;"","Yes","No")</f>
        <v>#REF!</v>
      </c>
    </row>
    <row r="562" spans="1:53" x14ac:dyDescent="0.15">
      <c r="A562" s="9" t="s">
        <v>500</v>
      </c>
      <c r="B562" s="9" t="s">
        <v>501</v>
      </c>
      <c r="C562" s="10" t="s">
        <v>66</v>
      </c>
      <c r="D562" s="11">
        <v>4181019</v>
      </c>
      <c r="E562" s="12">
        <v>73</v>
      </c>
      <c r="F562" s="13">
        <v>42</v>
      </c>
      <c r="G562" s="14"/>
      <c r="H562" s="15">
        <v>278467</v>
      </c>
      <c r="I562" s="15"/>
      <c r="J562" s="15">
        <v>31218</v>
      </c>
      <c r="K562" s="15"/>
      <c r="L562" s="15">
        <v>0</v>
      </c>
      <c r="M562" s="15"/>
      <c r="N562" s="15">
        <v>0</v>
      </c>
      <c r="O562" s="15"/>
      <c r="P562" s="15">
        <v>0</v>
      </c>
      <c r="Q562" s="15"/>
      <c r="R562" s="15">
        <v>0</v>
      </c>
      <c r="S562" s="15"/>
      <c r="T562" s="15">
        <v>0</v>
      </c>
      <c r="U562" s="15"/>
      <c r="V562" s="12">
        <v>0</v>
      </c>
      <c r="X562" s="17">
        <v>1086024</v>
      </c>
      <c r="Z562" s="17">
        <v>147065</v>
      </c>
      <c r="AB562" s="17">
        <v>0</v>
      </c>
      <c r="AD562" s="17">
        <v>0</v>
      </c>
      <c r="AF562" s="17">
        <v>0</v>
      </c>
      <c r="AH562" s="17">
        <v>0</v>
      </c>
      <c r="AJ562" s="17">
        <v>0</v>
      </c>
      <c r="AM562" s="20">
        <v>3.9</v>
      </c>
      <c r="AO562" s="20">
        <v>4.7108999999999996</v>
      </c>
      <c r="BA562" s="18" t="e">
        <f>IF(AZ562&amp;AX562&amp;AV562&amp;AT562&amp;AR562&amp;AP562&amp;AN562&amp;AK562&amp;AI562&amp;AG562&amp;AE562&amp;AC562&amp;AA562&amp;Y562&amp;#REF!&amp;U562&amp;S562&amp;Q562&amp;O562&amp;M562&amp;K562&amp;I562&lt;&gt;"","Yes","No")</f>
        <v>#REF!</v>
      </c>
    </row>
    <row r="563" spans="1:53" x14ac:dyDescent="0.15">
      <c r="A563" s="9" t="s">
        <v>500</v>
      </c>
      <c r="B563" s="9" t="s">
        <v>501</v>
      </c>
      <c r="C563" s="10" t="s">
        <v>66</v>
      </c>
      <c r="D563" s="11">
        <v>4181019</v>
      </c>
      <c r="E563" s="12">
        <v>73</v>
      </c>
      <c r="F563" s="13">
        <v>17</v>
      </c>
      <c r="G563" s="14"/>
      <c r="H563" s="15">
        <v>0</v>
      </c>
      <c r="I563" s="15"/>
      <c r="J563" s="15">
        <v>27531</v>
      </c>
      <c r="K563" s="15"/>
      <c r="L563" s="15">
        <v>0</v>
      </c>
      <c r="M563" s="15"/>
      <c r="N563" s="15">
        <v>0</v>
      </c>
      <c r="O563" s="15"/>
      <c r="P563" s="15">
        <v>0</v>
      </c>
      <c r="Q563" s="15"/>
      <c r="R563" s="15">
        <v>0</v>
      </c>
      <c r="S563" s="15"/>
      <c r="T563" s="15">
        <v>0</v>
      </c>
      <c r="U563" s="15"/>
      <c r="V563" s="12">
        <v>0</v>
      </c>
      <c r="X563" s="17">
        <v>0</v>
      </c>
      <c r="Z563" s="17">
        <v>278144</v>
      </c>
      <c r="AB563" s="17">
        <v>0</v>
      </c>
      <c r="AD563" s="17">
        <v>0</v>
      </c>
      <c r="AF563" s="17">
        <v>0</v>
      </c>
      <c r="AH563" s="17">
        <v>0</v>
      </c>
      <c r="AJ563" s="17">
        <v>0</v>
      </c>
      <c r="AO563" s="20">
        <v>10.1029</v>
      </c>
      <c r="BA563" s="18" t="e">
        <f>IF(AZ563&amp;AX563&amp;AV563&amp;AT563&amp;AR563&amp;AP563&amp;AN563&amp;AK563&amp;AI563&amp;AG563&amp;AE563&amp;AC563&amp;AA563&amp;Y563&amp;#REF!&amp;U563&amp;S563&amp;Q563&amp;O563&amp;M563&amp;K563&amp;I563&lt;&gt;"","Yes","No")</f>
        <v>#REF!</v>
      </c>
    </row>
    <row r="564" spans="1:53" x14ac:dyDescent="0.15">
      <c r="A564" s="9" t="s">
        <v>500</v>
      </c>
      <c r="B564" s="9" t="s">
        <v>501</v>
      </c>
      <c r="C564" s="10" t="s">
        <v>66</v>
      </c>
      <c r="D564" s="11">
        <v>4181019</v>
      </c>
      <c r="E564" s="12">
        <v>73</v>
      </c>
      <c r="F564" s="13">
        <v>14</v>
      </c>
      <c r="G564" s="14"/>
      <c r="H564" s="15">
        <v>0</v>
      </c>
      <c r="I564" s="15"/>
      <c r="J564" s="15">
        <v>47881</v>
      </c>
      <c r="K564" s="15"/>
      <c r="L564" s="15">
        <v>0</v>
      </c>
      <c r="M564" s="15"/>
      <c r="N564" s="15">
        <v>0</v>
      </c>
      <c r="O564" s="15"/>
      <c r="P564" s="15">
        <v>0</v>
      </c>
      <c r="Q564" s="15"/>
      <c r="R564" s="15">
        <v>0</v>
      </c>
      <c r="S564" s="15"/>
      <c r="T564" s="15">
        <v>0</v>
      </c>
      <c r="U564" s="15"/>
      <c r="V564" s="12">
        <v>0</v>
      </c>
      <c r="X564" s="17">
        <v>0</v>
      </c>
      <c r="Z564" s="17">
        <v>398667</v>
      </c>
      <c r="AB564" s="17">
        <v>0</v>
      </c>
      <c r="AD564" s="17">
        <v>0</v>
      </c>
      <c r="AF564" s="17">
        <v>0</v>
      </c>
      <c r="AH564" s="17">
        <v>0</v>
      </c>
      <c r="AJ564" s="17">
        <v>0</v>
      </c>
      <c r="AO564" s="20">
        <v>8.3262</v>
      </c>
      <c r="BA564" s="18" t="e">
        <f>IF(AZ564&amp;AX564&amp;AV564&amp;AT564&amp;AR564&amp;AP564&amp;AN564&amp;AK564&amp;AI564&amp;AG564&amp;AE564&amp;AC564&amp;AA564&amp;Y564&amp;#REF!&amp;U564&amp;S564&amp;Q564&amp;O564&amp;M564&amp;K564&amp;I564&lt;&gt;"","Yes","No")</f>
        <v>#REF!</v>
      </c>
    </row>
    <row r="565" spans="1:53" x14ac:dyDescent="0.15">
      <c r="A565" s="9" t="s">
        <v>489</v>
      </c>
      <c r="B565" s="9" t="s">
        <v>490</v>
      </c>
      <c r="C565" s="10" t="s">
        <v>66</v>
      </c>
      <c r="D565" s="11">
        <v>149443</v>
      </c>
      <c r="E565" s="12">
        <v>74</v>
      </c>
      <c r="F565" s="13">
        <v>52</v>
      </c>
      <c r="G565" s="14"/>
      <c r="H565" s="15">
        <v>379128</v>
      </c>
      <c r="I565" s="15"/>
      <c r="J565" s="15">
        <v>0</v>
      </c>
      <c r="K565" s="15"/>
      <c r="L565" s="15">
        <v>0</v>
      </c>
      <c r="M565" s="15"/>
      <c r="N565" s="15">
        <v>0</v>
      </c>
      <c r="O565" s="15"/>
      <c r="P565" s="15">
        <v>0</v>
      </c>
      <c r="Q565" s="15"/>
      <c r="R565" s="15">
        <v>0</v>
      </c>
      <c r="S565" s="15"/>
      <c r="T565" s="15">
        <v>0</v>
      </c>
      <c r="U565" s="15"/>
      <c r="V565" s="12">
        <v>0</v>
      </c>
      <c r="X565" s="17">
        <v>1675222</v>
      </c>
      <c r="Z565" s="17">
        <v>0</v>
      </c>
      <c r="AB565" s="17">
        <v>0</v>
      </c>
      <c r="AD565" s="17">
        <v>0</v>
      </c>
      <c r="AF565" s="17">
        <v>0</v>
      </c>
      <c r="AH565" s="17">
        <v>0</v>
      </c>
      <c r="AJ565" s="17">
        <v>0</v>
      </c>
      <c r="AM565" s="20">
        <v>4.4185999999999996</v>
      </c>
      <c r="BA565" s="18" t="e">
        <f>IF(AZ565&amp;AX565&amp;AV565&amp;AT565&amp;AR565&amp;AP565&amp;AN565&amp;AK565&amp;AI565&amp;AG565&amp;AE565&amp;AC565&amp;AA565&amp;Y565&amp;#REF!&amp;U565&amp;S565&amp;Q565&amp;O565&amp;M565&amp;K565&amp;I565&lt;&gt;"","Yes","No")</f>
        <v>#REF!</v>
      </c>
    </row>
    <row r="566" spans="1:53" x14ac:dyDescent="0.15">
      <c r="A566" s="9" t="s">
        <v>489</v>
      </c>
      <c r="B566" s="9" t="s">
        <v>490</v>
      </c>
      <c r="C566" s="10" t="s">
        <v>66</v>
      </c>
      <c r="D566" s="11">
        <v>149443</v>
      </c>
      <c r="E566" s="12">
        <v>74</v>
      </c>
      <c r="F566" s="13">
        <v>22</v>
      </c>
      <c r="G566" s="14"/>
      <c r="H566" s="15">
        <v>0</v>
      </c>
      <c r="I566" s="15"/>
      <c r="J566" s="15">
        <v>102752</v>
      </c>
      <c r="K566" s="15"/>
      <c r="L566" s="15">
        <v>0</v>
      </c>
      <c r="M566" s="15"/>
      <c r="N566" s="15">
        <v>0</v>
      </c>
      <c r="O566" s="15"/>
      <c r="P566" s="15">
        <v>0</v>
      </c>
      <c r="Q566" s="15"/>
      <c r="R566" s="15">
        <v>0</v>
      </c>
      <c r="S566" s="15"/>
      <c r="T566" s="15">
        <v>0</v>
      </c>
      <c r="U566" s="15"/>
      <c r="V566" s="12">
        <v>0</v>
      </c>
      <c r="X566" s="17">
        <v>0</v>
      </c>
      <c r="Z566" s="17">
        <v>748902</v>
      </c>
      <c r="AB566" s="17">
        <v>0</v>
      </c>
      <c r="AD566" s="17">
        <v>0</v>
      </c>
      <c r="AF566" s="17">
        <v>0</v>
      </c>
      <c r="AH566" s="17">
        <v>0</v>
      </c>
      <c r="AJ566" s="17">
        <v>0</v>
      </c>
      <c r="AO566" s="20">
        <v>7.2884000000000002</v>
      </c>
      <c r="BA566" s="18" t="e">
        <f>IF(AZ566&amp;AX566&amp;AV566&amp;AT566&amp;AR566&amp;AP566&amp;AN566&amp;AK566&amp;AI566&amp;AG566&amp;AE566&amp;AC566&amp;AA566&amp;Y566&amp;#REF!&amp;U566&amp;S566&amp;Q566&amp;O566&amp;M566&amp;K566&amp;I566&lt;&gt;"","Yes","No")</f>
        <v>#REF!</v>
      </c>
    </row>
    <row r="567" spans="1:53" x14ac:dyDescent="0.15">
      <c r="A567" s="9" t="s">
        <v>870</v>
      </c>
      <c r="B567" s="9" t="s">
        <v>871</v>
      </c>
      <c r="C567" s="10" t="s">
        <v>66</v>
      </c>
      <c r="D567" s="11">
        <v>59124</v>
      </c>
      <c r="E567" s="12">
        <v>27</v>
      </c>
      <c r="F567" s="13">
        <v>16</v>
      </c>
      <c r="G567" s="14"/>
      <c r="H567" s="15">
        <v>72222</v>
      </c>
      <c r="I567" s="15"/>
      <c r="J567" s="15">
        <v>65577</v>
      </c>
      <c r="K567" s="15"/>
      <c r="L567" s="15">
        <v>0</v>
      </c>
      <c r="M567" s="15"/>
      <c r="N567" s="15">
        <v>0</v>
      </c>
      <c r="O567" s="15"/>
      <c r="P567" s="15">
        <v>0</v>
      </c>
      <c r="Q567" s="15"/>
      <c r="R567" s="15">
        <v>0</v>
      </c>
      <c r="S567" s="15"/>
      <c r="T567" s="15">
        <v>0</v>
      </c>
      <c r="U567" s="15"/>
      <c r="V567" s="12">
        <v>0</v>
      </c>
      <c r="X567" s="17">
        <v>472783</v>
      </c>
      <c r="Z567" s="17">
        <v>417859</v>
      </c>
      <c r="AB567" s="17">
        <v>0</v>
      </c>
      <c r="AD567" s="17">
        <v>0</v>
      </c>
      <c r="AF567" s="17">
        <v>0</v>
      </c>
      <c r="AH567" s="17">
        <v>0</v>
      </c>
      <c r="AJ567" s="17">
        <v>0</v>
      </c>
      <c r="AM567" s="20">
        <v>6.5461999999999998</v>
      </c>
      <c r="AO567" s="20">
        <v>6.3719999999999999</v>
      </c>
      <c r="BA567" s="18" t="e">
        <f>IF(AZ567&amp;AX567&amp;AV567&amp;AT567&amp;AR567&amp;AP567&amp;AN567&amp;AK567&amp;AI567&amp;AG567&amp;AE567&amp;AC567&amp;AA567&amp;Y567&amp;#REF!&amp;U567&amp;S567&amp;Q567&amp;O567&amp;M567&amp;K567&amp;I567&lt;&gt;"","Yes","No")</f>
        <v>#REF!</v>
      </c>
    </row>
    <row r="568" spans="1:53" x14ac:dyDescent="0.15">
      <c r="A568" s="9" t="s">
        <v>870</v>
      </c>
      <c r="B568" s="9" t="s">
        <v>871</v>
      </c>
      <c r="C568" s="10" t="s">
        <v>66</v>
      </c>
      <c r="D568" s="11">
        <v>59124</v>
      </c>
      <c r="E568" s="12">
        <v>27</v>
      </c>
      <c r="F568" s="13">
        <v>11</v>
      </c>
      <c r="G568" s="14"/>
      <c r="H568" s="15">
        <v>0</v>
      </c>
      <c r="I568" s="15"/>
      <c r="J568" s="15">
        <v>38860</v>
      </c>
      <c r="K568" s="15"/>
      <c r="L568" s="15">
        <v>0</v>
      </c>
      <c r="M568" s="15"/>
      <c r="N568" s="15">
        <v>0</v>
      </c>
      <c r="O568" s="15"/>
      <c r="P568" s="15">
        <v>0</v>
      </c>
      <c r="Q568" s="15"/>
      <c r="R568" s="15">
        <v>0</v>
      </c>
      <c r="S568" s="15"/>
      <c r="T568" s="15">
        <v>0</v>
      </c>
      <c r="U568" s="15"/>
      <c r="V568" s="12">
        <v>0</v>
      </c>
      <c r="X568" s="17">
        <v>0</v>
      </c>
      <c r="Z568" s="17">
        <v>309692</v>
      </c>
      <c r="AB568" s="17">
        <v>0</v>
      </c>
      <c r="AD568" s="17">
        <v>0</v>
      </c>
      <c r="AF568" s="17">
        <v>0</v>
      </c>
      <c r="AH568" s="17">
        <v>0</v>
      </c>
      <c r="AJ568" s="17">
        <v>0</v>
      </c>
      <c r="AO568" s="20">
        <v>7.9694000000000003</v>
      </c>
      <c r="BA568" s="18" t="e">
        <f>IF(AZ568&amp;AX568&amp;AV568&amp;AT568&amp;AR568&amp;AP568&amp;AN568&amp;AK568&amp;AI568&amp;AG568&amp;AE568&amp;AC568&amp;AA568&amp;Y568&amp;#REF!&amp;U568&amp;S568&amp;Q568&amp;O568&amp;M568&amp;K568&amp;I568&lt;&gt;"","Yes","No")</f>
        <v>#REF!</v>
      </c>
    </row>
    <row r="569" spans="1:53" x14ac:dyDescent="0.15">
      <c r="A569" s="9" t="s">
        <v>257</v>
      </c>
      <c r="B569" s="9" t="s">
        <v>258</v>
      </c>
      <c r="C569" s="10" t="s">
        <v>66</v>
      </c>
      <c r="D569" s="11">
        <v>621300</v>
      </c>
      <c r="E569" s="12">
        <v>251</v>
      </c>
      <c r="F569" s="13">
        <v>140</v>
      </c>
      <c r="G569" s="14"/>
      <c r="H569" s="15">
        <v>1165653</v>
      </c>
      <c r="I569" s="15"/>
      <c r="J569" s="15">
        <v>15792</v>
      </c>
      <c r="K569" s="15"/>
      <c r="L569" s="15">
        <v>0</v>
      </c>
      <c r="M569" s="15"/>
      <c r="N569" s="15">
        <v>0</v>
      </c>
      <c r="O569" s="15"/>
      <c r="P569" s="15">
        <v>0</v>
      </c>
      <c r="Q569" s="15"/>
      <c r="R569" s="15">
        <v>0</v>
      </c>
      <c r="S569" s="15"/>
      <c r="T569" s="15">
        <v>0</v>
      </c>
      <c r="U569" s="15"/>
      <c r="V569" s="12">
        <v>162450</v>
      </c>
      <c r="X569" s="17">
        <v>4716377</v>
      </c>
      <c r="Z569" s="17">
        <v>205010</v>
      </c>
      <c r="AB569" s="17">
        <v>0</v>
      </c>
      <c r="AD569" s="17">
        <v>0</v>
      </c>
      <c r="AF569" s="17">
        <v>0</v>
      </c>
      <c r="AH569" s="17">
        <v>0</v>
      </c>
      <c r="AJ569" s="17">
        <v>66660</v>
      </c>
      <c r="AM569" s="20">
        <v>4.0461</v>
      </c>
      <c r="AO569" s="20">
        <v>12.9819</v>
      </c>
      <c r="AY569" s="20">
        <v>0.4103</v>
      </c>
      <c r="BA569" s="18" t="e">
        <f>IF(AZ569&amp;AX569&amp;AV569&amp;AT569&amp;AR569&amp;AP569&amp;AN569&amp;AK569&amp;AI569&amp;AG569&amp;AE569&amp;AC569&amp;AA569&amp;Y569&amp;#REF!&amp;U569&amp;S569&amp;Q569&amp;O569&amp;M569&amp;K569&amp;I569&lt;&gt;"","Yes","No")</f>
        <v>#REF!</v>
      </c>
    </row>
    <row r="570" spans="1:53" x14ac:dyDescent="0.15">
      <c r="A570" s="9" t="s">
        <v>257</v>
      </c>
      <c r="B570" s="9" t="s">
        <v>258</v>
      </c>
      <c r="C570" s="10" t="s">
        <v>66</v>
      </c>
      <c r="D570" s="11">
        <v>621300</v>
      </c>
      <c r="E570" s="12">
        <v>251</v>
      </c>
      <c r="F570" s="13">
        <v>111</v>
      </c>
      <c r="G570" s="14"/>
      <c r="H570" s="15">
        <v>0</v>
      </c>
      <c r="I570" s="15"/>
      <c r="J570" s="15">
        <v>370583</v>
      </c>
      <c r="K570" s="15"/>
      <c r="L570" s="15">
        <v>0</v>
      </c>
      <c r="M570" s="15"/>
      <c r="N570" s="15">
        <v>0</v>
      </c>
      <c r="O570" s="15"/>
      <c r="P570" s="15">
        <v>0</v>
      </c>
      <c r="Q570" s="15"/>
      <c r="R570" s="15">
        <v>0</v>
      </c>
      <c r="S570" s="15"/>
      <c r="T570" s="15">
        <v>0</v>
      </c>
      <c r="U570" s="15"/>
      <c r="V570" s="12">
        <v>0</v>
      </c>
      <c r="X570" s="17">
        <v>0</v>
      </c>
      <c r="Z570" s="17">
        <v>3097127</v>
      </c>
      <c r="AB570" s="17">
        <v>0</v>
      </c>
      <c r="AD570" s="17">
        <v>0</v>
      </c>
      <c r="AF570" s="17">
        <v>0</v>
      </c>
      <c r="AH570" s="17">
        <v>0</v>
      </c>
      <c r="AJ570" s="17">
        <v>0</v>
      </c>
      <c r="AO570" s="20">
        <v>8.3574000000000002</v>
      </c>
      <c r="BA570" s="18" t="e">
        <f>IF(AZ570&amp;AX570&amp;AV570&amp;AT570&amp;AR570&amp;AP570&amp;AN570&amp;AK570&amp;AI570&amp;AG570&amp;AE570&amp;AC570&amp;AA570&amp;Y570&amp;#REF!&amp;U570&amp;S570&amp;Q570&amp;O570&amp;M570&amp;K570&amp;I570&lt;&gt;"","Yes","No")</f>
        <v>#REF!</v>
      </c>
    </row>
    <row r="571" spans="1:53" x14ac:dyDescent="0.15">
      <c r="A571" s="9" t="s">
        <v>366</v>
      </c>
      <c r="B571" s="9" t="s">
        <v>367</v>
      </c>
      <c r="C571" s="10" t="s">
        <v>66</v>
      </c>
      <c r="D571" s="11">
        <v>1190956</v>
      </c>
      <c r="E571" s="12">
        <v>112</v>
      </c>
      <c r="F571" s="13">
        <v>70</v>
      </c>
      <c r="G571" s="14"/>
      <c r="H571" s="15">
        <v>0</v>
      </c>
      <c r="I571" s="15"/>
      <c r="J571" s="15">
        <v>229182</v>
      </c>
      <c r="K571" s="15"/>
      <c r="L571" s="15">
        <v>0</v>
      </c>
      <c r="M571" s="15"/>
      <c r="N571" s="15">
        <v>0</v>
      </c>
      <c r="O571" s="15"/>
      <c r="P571" s="15">
        <v>0</v>
      </c>
      <c r="Q571" s="15"/>
      <c r="R571" s="15">
        <v>0</v>
      </c>
      <c r="S571" s="15"/>
      <c r="T571" s="15">
        <v>0</v>
      </c>
      <c r="U571" s="15"/>
      <c r="V571" s="12">
        <v>0</v>
      </c>
      <c r="X571" s="17">
        <v>937109</v>
      </c>
      <c r="Z571" s="17">
        <v>2508464</v>
      </c>
      <c r="AB571" s="17">
        <v>0</v>
      </c>
      <c r="AD571" s="17">
        <v>0</v>
      </c>
      <c r="AF571" s="17">
        <v>0</v>
      </c>
      <c r="AH571" s="17">
        <v>0</v>
      </c>
      <c r="AJ571" s="17">
        <v>0</v>
      </c>
      <c r="AO571" s="20">
        <v>10.9453</v>
      </c>
      <c r="BA571" s="18" t="e">
        <f>IF(AZ571&amp;AX571&amp;AV571&amp;AT571&amp;AR571&amp;AP571&amp;AN571&amp;AK571&amp;AI571&amp;AG571&amp;AE571&amp;AC571&amp;AA571&amp;Y571&amp;#REF!&amp;U571&amp;S571&amp;Q571&amp;O571&amp;M571&amp;K571&amp;I571&lt;&gt;"","Yes","No")</f>
        <v>#REF!</v>
      </c>
    </row>
    <row r="572" spans="1:53" x14ac:dyDescent="0.15">
      <c r="A572" s="9" t="s">
        <v>366</v>
      </c>
      <c r="B572" s="9" t="s">
        <v>367</v>
      </c>
      <c r="C572" s="10" t="s">
        <v>66</v>
      </c>
      <c r="D572" s="11">
        <v>1190956</v>
      </c>
      <c r="E572" s="12">
        <v>112</v>
      </c>
      <c r="F572" s="13">
        <v>42</v>
      </c>
      <c r="G572" s="14"/>
      <c r="H572" s="15">
        <v>202400</v>
      </c>
      <c r="I572" s="15"/>
      <c r="J572" s="15">
        <v>35559</v>
      </c>
      <c r="K572" s="15"/>
      <c r="L572" s="15">
        <v>0</v>
      </c>
      <c r="M572" s="15"/>
      <c r="N572" s="15">
        <v>0</v>
      </c>
      <c r="O572" s="15"/>
      <c r="P572" s="15">
        <v>0</v>
      </c>
      <c r="Q572" s="15"/>
      <c r="R572" s="15">
        <v>0</v>
      </c>
      <c r="S572" s="15"/>
      <c r="T572" s="15">
        <v>0</v>
      </c>
      <c r="U572" s="15"/>
      <c r="V572" s="12">
        <v>0</v>
      </c>
      <c r="X572" s="17">
        <v>0</v>
      </c>
      <c r="Z572" s="17">
        <v>0</v>
      </c>
      <c r="AB572" s="17">
        <v>0</v>
      </c>
      <c r="AD572" s="17">
        <v>0</v>
      </c>
      <c r="AF572" s="17">
        <v>0</v>
      </c>
      <c r="AH572" s="17">
        <v>0</v>
      </c>
      <c r="AJ572" s="17">
        <v>0</v>
      </c>
      <c r="AM572" s="20">
        <v>0</v>
      </c>
      <c r="AO572" s="20">
        <v>0</v>
      </c>
      <c r="BA572" s="18" t="e">
        <f>IF(AZ572&amp;AX572&amp;AV572&amp;AT572&amp;AR572&amp;AP572&amp;AN572&amp;AK572&amp;AI572&amp;AG572&amp;AE572&amp;AC572&amp;AA572&amp;Y572&amp;#REF!&amp;U572&amp;S572&amp;Q572&amp;O572&amp;M572&amp;K572&amp;I572&lt;&gt;"","Yes","No")</f>
        <v>#REF!</v>
      </c>
    </row>
    <row r="573" spans="1:53" x14ac:dyDescent="0.15">
      <c r="A573" s="9" t="s">
        <v>727</v>
      </c>
      <c r="B573" s="9" t="s">
        <v>728</v>
      </c>
      <c r="C573" s="10" t="s">
        <v>66</v>
      </c>
      <c r="D573" s="11">
        <v>246695</v>
      </c>
      <c r="E573" s="12">
        <v>39</v>
      </c>
      <c r="F573" s="13">
        <v>9</v>
      </c>
      <c r="G573" s="14"/>
      <c r="H573" s="15">
        <v>3161408</v>
      </c>
      <c r="I573" s="15"/>
      <c r="J573" s="15">
        <v>0</v>
      </c>
      <c r="K573" s="15"/>
      <c r="L573" s="15">
        <v>0</v>
      </c>
      <c r="M573" s="15"/>
      <c r="N573" s="15">
        <v>0</v>
      </c>
      <c r="O573" s="15"/>
      <c r="P573" s="15">
        <v>0</v>
      </c>
      <c r="Q573" s="15"/>
      <c r="R573" s="15">
        <v>0</v>
      </c>
      <c r="S573" s="15"/>
      <c r="T573" s="15">
        <v>0</v>
      </c>
      <c r="U573" s="15"/>
      <c r="V573" s="12">
        <v>0</v>
      </c>
      <c r="X573" s="17">
        <v>351734</v>
      </c>
      <c r="Z573" s="17">
        <v>0</v>
      </c>
      <c r="AB573" s="17">
        <v>0</v>
      </c>
      <c r="AD573" s="17">
        <v>0</v>
      </c>
      <c r="AF573" s="17">
        <v>0</v>
      </c>
      <c r="AH573" s="17">
        <v>0</v>
      </c>
      <c r="AJ573" s="17">
        <v>0</v>
      </c>
      <c r="AM573" s="20">
        <v>0.1113</v>
      </c>
      <c r="BA573" s="18" t="e">
        <f>IF(AZ573&amp;AX573&amp;AV573&amp;AT573&amp;AR573&amp;AP573&amp;AN573&amp;AK573&amp;AI573&amp;AG573&amp;AE573&amp;AC573&amp;AA573&amp;Y573&amp;#REF!&amp;U573&amp;S573&amp;Q573&amp;O573&amp;M573&amp;K573&amp;I573&lt;&gt;"","Yes","No")</f>
        <v>#REF!</v>
      </c>
    </row>
    <row r="574" spans="1:53" x14ac:dyDescent="0.15">
      <c r="A574" s="9" t="s">
        <v>727</v>
      </c>
      <c r="B574" s="9" t="s">
        <v>728</v>
      </c>
      <c r="C574" s="10" t="s">
        <v>66</v>
      </c>
      <c r="D574" s="11">
        <v>246695</v>
      </c>
      <c r="E574" s="12">
        <v>39</v>
      </c>
      <c r="F574" s="13">
        <v>30</v>
      </c>
      <c r="G574" s="14"/>
      <c r="H574" s="15">
        <v>62703</v>
      </c>
      <c r="I574" s="15"/>
      <c r="J574" s="15">
        <v>0</v>
      </c>
      <c r="K574" s="15"/>
      <c r="L574" s="15">
        <v>0</v>
      </c>
      <c r="M574" s="15"/>
      <c r="N574" s="15">
        <v>8124</v>
      </c>
      <c r="O574" s="15"/>
      <c r="P574" s="15">
        <v>0</v>
      </c>
      <c r="Q574" s="15"/>
      <c r="R574" s="15">
        <v>0</v>
      </c>
      <c r="S574" s="15"/>
      <c r="T574" s="15">
        <v>0</v>
      </c>
      <c r="U574" s="15"/>
      <c r="V574" s="12">
        <v>0</v>
      </c>
      <c r="X574" s="17">
        <v>418539</v>
      </c>
      <c r="Z574" s="17">
        <v>0</v>
      </c>
      <c r="AB574" s="17">
        <v>0</v>
      </c>
      <c r="AD574" s="17">
        <v>53341</v>
      </c>
      <c r="AF574" s="17">
        <v>0</v>
      </c>
      <c r="AH574" s="17">
        <v>0</v>
      </c>
      <c r="AJ574" s="17">
        <v>0</v>
      </c>
      <c r="AM574" s="20">
        <v>6.6749000000000001</v>
      </c>
      <c r="BA574" s="18" t="e">
        <f>IF(AZ574&amp;AX574&amp;AV574&amp;AT574&amp;AR574&amp;AP574&amp;AN574&amp;AK574&amp;AI574&amp;AG574&amp;AE574&amp;AC574&amp;AA574&amp;Y574&amp;#REF!&amp;U574&amp;S574&amp;Q574&amp;O574&amp;M574&amp;K574&amp;I574&lt;&gt;"","Yes","No")</f>
        <v>#REF!</v>
      </c>
    </row>
    <row r="575" spans="1:53" x14ac:dyDescent="0.15">
      <c r="A575" s="9" t="s">
        <v>397</v>
      </c>
      <c r="B575" s="9" t="s">
        <v>398</v>
      </c>
      <c r="C575" s="10" t="s">
        <v>66</v>
      </c>
      <c r="D575" s="11">
        <v>486514</v>
      </c>
      <c r="E575" s="12">
        <v>99</v>
      </c>
      <c r="F575" s="13">
        <v>41</v>
      </c>
      <c r="G575" s="14"/>
      <c r="H575" s="15">
        <v>371131</v>
      </c>
      <c r="I575" s="15"/>
      <c r="J575" s="15">
        <v>20349</v>
      </c>
      <c r="K575" s="15"/>
      <c r="L575" s="15">
        <v>0</v>
      </c>
      <c r="M575" s="15"/>
      <c r="N575" s="15">
        <v>0</v>
      </c>
      <c r="O575" s="15"/>
      <c r="P575" s="15">
        <v>0</v>
      </c>
      <c r="Q575" s="15"/>
      <c r="R575" s="15">
        <v>0</v>
      </c>
      <c r="S575" s="15"/>
      <c r="T575" s="15">
        <v>0</v>
      </c>
      <c r="U575" s="15"/>
      <c r="V575" s="12">
        <v>232480</v>
      </c>
      <c r="X575" s="17">
        <v>0</v>
      </c>
      <c r="Z575" s="17">
        <v>0</v>
      </c>
      <c r="AB575" s="17">
        <v>0</v>
      </c>
      <c r="AD575" s="17">
        <v>0</v>
      </c>
      <c r="AF575" s="17">
        <v>0</v>
      </c>
      <c r="AH575" s="17">
        <v>0</v>
      </c>
      <c r="AJ575" s="17">
        <v>0</v>
      </c>
      <c r="AM575" s="20">
        <v>0</v>
      </c>
      <c r="AO575" s="20">
        <v>0</v>
      </c>
      <c r="AY575" s="20">
        <v>0</v>
      </c>
      <c r="BA575" s="18" t="e">
        <f>IF(AZ575&amp;AX575&amp;AV575&amp;AT575&amp;AR575&amp;AP575&amp;AN575&amp;AK575&amp;AI575&amp;AG575&amp;AE575&amp;AC575&amp;AA575&amp;Y575&amp;#REF!&amp;U575&amp;S575&amp;Q575&amp;O575&amp;M575&amp;K575&amp;I575&lt;&gt;"","Yes","No")</f>
        <v>#REF!</v>
      </c>
    </row>
    <row r="576" spans="1:53" x14ac:dyDescent="0.15">
      <c r="A576" s="9" t="s">
        <v>397</v>
      </c>
      <c r="B576" s="9" t="s">
        <v>398</v>
      </c>
      <c r="C576" s="10" t="s">
        <v>66</v>
      </c>
      <c r="D576" s="11">
        <v>486514</v>
      </c>
      <c r="E576" s="12">
        <v>99</v>
      </c>
      <c r="F576" s="13">
        <v>38</v>
      </c>
      <c r="G576" s="14"/>
      <c r="H576" s="15">
        <v>0</v>
      </c>
      <c r="I576" s="15"/>
      <c r="J576" s="15">
        <v>83128</v>
      </c>
      <c r="K576" s="15"/>
      <c r="L576" s="15">
        <v>0</v>
      </c>
      <c r="M576" s="15"/>
      <c r="N576" s="15">
        <v>0</v>
      </c>
      <c r="O576" s="15"/>
      <c r="P576" s="15">
        <v>0</v>
      </c>
      <c r="Q576" s="15"/>
      <c r="R576" s="15">
        <v>0</v>
      </c>
      <c r="S576" s="15"/>
      <c r="T576" s="15">
        <v>0</v>
      </c>
      <c r="U576" s="15"/>
      <c r="V576" s="12">
        <v>0</v>
      </c>
      <c r="X576" s="17">
        <v>0</v>
      </c>
      <c r="Z576" s="17">
        <v>0</v>
      </c>
      <c r="AB576" s="17">
        <v>0</v>
      </c>
      <c r="AD576" s="17">
        <v>0</v>
      </c>
      <c r="AF576" s="17">
        <v>0</v>
      </c>
      <c r="AH576" s="17">
        <v>0</v>
      </c>
      <c r="AJ576" s="17">
        <v>0</v>
      </c>
      <c r="AO576" s="20">
        <v>0</v>
      </c>
      <c r="BA576" s="18" t="e">
        <f>IF(AZ576&amp;AX576&amp;AV576&amp;AT576&amp;AR576&amp;AP576&amp;AN576&amp;AK576&amp;AI576&amp;AG576&amp;AE576&amp;AC576&amp;AA576&amp;Y576&amp;#REF!&amp;U576&amp;S576&amp;Q576&amp;O576&amp;M576&amp;K576&amp;I576&lt;&gt;"","Yes","No")</f>
        <v>#REF!</v>
      </c>
    </row>
    <row r="577" spans="1:53" x14ac:dyDescent="0.15">
      <c r="A577" s="9" t="s">
        <v>397</v>
      </c>
      <c r="B577" s="9" t="s">
        <v>398</v>
      </c>
      <c r="C577" s="10" t="s">
        <v>66</v>
      </c>
      <c r="D577" s="11">
        <v>486514</v>
      </c>
      <c r="E577" s="12">
        <v>99</v>
      </c>
      <c r="F577" s="13">
        <v>10</v>
      </c>
      <c r="G577" s="14"/>
      <c r="H577" s="15">
        <v>0</v>
      </c>
      <c r="I577" s="15"/>
      <c r="J577" s="15">
        <v>33754</v>
      </c>
      <c r="K577" s="15"/>
      <c r="L577" s="15">
        <v>0</v>
      </c>
      <c r="M577" s="15"/>
      <c r="N577" s="15">
        <v>0</v>
      </c>
      <c r="O577" s="15"/>
      <c r="P577" s="15">
        <v>0</v>
      </c>
      <c r="Q577" s="15"/>
      <c r="R577" s="15">
        <v>0</v>
      </c>
      <c r="S577" s="15"/>
      <c r="T577" s="15">
        <v>0</v>
      </c>
      <c r="U577" s="15"/>
      <c r="V577" s="12">
        <v>0</v>
      </c>
      <c r="X577" s="17">
        <v>1725961</v>
      </c>
      <c r="Z577" s="17">
        <v>1159307</v>
      </c>
      <c r="AB577" s="17">
        <v>0</v>
      </c>
      <c r="AD577" s="17">
        <v>0</v>
      </c>
      <c r="AF577" s="17">
        <v>0</v>
      </c>
      <c r="AH577" s="17">
        <v>0</v>
      </c>
      <c r="AJ577" s="17">
        <v>81342</v>
      </c>
      <c r="AO577" s="20">
        <v>34.345799999999997</v>
      </c>
      <c r="BA577" s="18" t="e">
        <f>IF(AZ577&amp;AX577&amp;AV577&amp;AT577&amp;AR577&amp;AP577&amp;AN577&amp;AK577&amp;AI577&amp;AG577&amp;AE577&amp;AC577&amp;AA577&amp;Y577&amp;#REF!&amp;U577&amp;S577&amp;Q577&amp;O577&amp;M577&amp;K577&amp;I577&lt;&gt;"","Yes","No")</f>
        <v>#REF!</v>
      </c>
    </row>
    <row r="578" spans="1:53" x14ac:dyDescent="0.15">
      <c r="A578" s="9" t="s">
        <v>742</v>
      </c>
      <c r="B578" s="9" t="s">
        <v>743</v>
      </c>
      <c r="C578" s="10" t="s">
        <v>75</v>
      </c>
      <c r="D578" s="11">
        <v>2203663</v>
      </c>
      <c r="E578" s="12">
        <v>38</v>
      </c>
      <c r="F578" s="13">
        <v>5</v>
      </c>
      <c r="G578" s="14"/>
      <c r="H578" s="15">
        <v>78500</v>
      </c>
      <c r="I578" s="15"/>
      <c r="J578" s="15">
        <v>0</v>
      </c>
      <c r="K578" s="15"/>
      <c r="L578" s="15">
        <v>0</v>
      </c>
      <c r="M578" s="15"/>
      <c r="N578" s="15">
        <v>0</v>
      </c>
      <c r="O578" s="15"/>
      <c r="P578" s="15">
        <v>0</v>
      </c>
      <c r="Q578" s="15"/>
      <c r="R578" s="15">
        <v>0</v>
      </c>
      <c r="S578" s="15"/>
      <c r="T578" s="15">
        <v>0</v>
      </c>
      <c r="U578" s="15"/>
      <c r="V578" s="12">
        <v>0</v>
      </c>
      <c r="X578" s="17">
        <v>372136</v>
      </c>
      <c r="Z578" s="17">
        <v>0</v>
      </c>
      <c r="AB578" s="17">
        <v>0</v>
      </c>
      <c r="AD578" s="17">
        <v>0</v>
      </c>
      <c r="AF578" s="17">
        <v>0</v>
      </c>
      <c r="AH578" s="17">
        <v>0</v>
      </c>
      <c r="AJ578" s="17">
        <v>0</v>
      </c>
      <c r="AM578" s="20">
        <v>4.7405999999999997</v>
      </c>
      <c r="BA578" s="18" t="e">
        <f>IF(AZ578&amp;AX578&amp;AV578&amp;AT578&amp;AR578&amp;AP578&amp;AN578&amp;AK578&amp;AI578&amp;AG578&amp;AE578&amp;AC578&amp;AA578&amp;Y578&amp;#REF!&amp;U578&amp;S578&amp;Q578&amp;O578&amp;M578&amp;K578&amp;I578&lt;&gt;"","Yes","No")</f>
        <v>#REF!</v>
      </c>
    </row>
    <row r="579" spans="1:53" x14ac:dyDescent="0.15">
      <c r="A579" s="9" t="s">
        <v>742</v>
      </c>
      <c r="B579" s="9" t="s">
        <v>743</v>
      </c>
      <c r="C579" s="10" t="s">
        <v>75</v>
      </c>
      <c r="D579" s="11">
        <v>2203663</v>
      </c>
      <c r="E579" s="12">
        <v>38</v>
      </c>
      <c r="F579" s="13">
        <v>33</v>
      </c>
      <c r="G579" s="14"/>
      <c r="H579" s="15">
        <v>0</v>
      </c>
      <c r="I579" s="15"/>
      <c r="J579" s="15">
        <v>130500</v>
      </c>
      <c r="K579" s="15"/>
      <c r="L579" s="15">
        <v>0</v>
      </c>
      <c r="M579" s="15"/>
      <c r="N579" s="15">
        <v>0</v>
      </c>
      <c r="O579" s="15"/>
      <c r="P579" s="15">
        <v>0</v>
      </c>
      <c r="Q579" s="15"/>
      <c r="R579" s="15">
        <v>0</v>
      </c>
      <c r="S579" s="15"/>
      <c r="T579" s="15">
        <v>0</v>
      </c>
      <c r="U579" s="15"/>
      <c r="V579" s="12">
        <v>0</v>
      </c>
      <c r="X579" s="17">
        <v>0</v>
      </c>
      <c r="Z579" s="17">
        <v>934153</v>
      </c>
      <c r="AB579" s="17">
        <v>0</v>
      </c>
      <c r="AD579" s="17">
        <v>0</v>
      </c>
      <c r="AF579" s="17">
        <v>0</v>
      </c>
      <c r="AH579" s="17">
        <v>0</v>
      </c>
      <c r="AJ579" s="17">
        <v>0</v>
      </c>
      <c r="AO579" s="20">
        <v>7.1582999999999997</v>
      </c>
      <c r="BA579" s="18" t="e">
        <f>IF(AZ579&amp;AX579&amp;AV579&amp;AT579&amp;AR579&amp;AP579&amp;AN579&amp;AK579&amp;AI579&amp;AG579&amp;AE579&amp;AC579&amp;AA579&amp;Y579&amp;#REF!&amp;U579&amp;S579&amp;Q579&amp;O579&amp;M579&amp;K579&amp;I579&lt;&gt;"","Yes","No")</f>
        <v>#REF!</v>
      </c>
    </row>
    <row r="580" spans="1:53" x14ac:dyDescent="0.15">
      <c r="A580" s="9" t="s">
        <v>73</v>
      </c>
      <c r="B580" s="9" t="s">
        <v>74</v>
      </c>
      <c r="C580" s="10" t="s">
        <v>75</v>
      </c>
      <c r="D580" s="11">
        <v>2203663</v>
      </c>
      <c r="E580" s="12">
        <v>1647</v>
      </c>
      <c r="F580" s="13">
        <v>615</v>
      </c>
      <c r="G580" s="14"/>
      <c r="H580" s="15">
        <v>5873401</v>
      </c>
      <c r="I580" s="15"/>
      <c r="J580" s="15">
        <v>0</v>
      </c>
      <c r="K580" s="15"/>
      <c r="L580" s="15">
        <v>0</v>
      </c>
      <c r="M580" s="15"/>
      <c r="N580" s="15">
        <v>0</v>
      </c>
      <c r="O580" s="15"/>
      <c r="P580" s="15">
        <v>0</v>
      </c>
      <c r="Q580" s="15"/>
      <c r="R580" s="15">
        <v>0</v>
      </c>
      <c r="S580" s="15"/>
      <c r="T580" s="15">
        <v>0</v>
      </c>
      <c r="U580" s="15"/>
      <c r="V580" s="12">
        <v>0</v>
      </c>
      <c r="X580" s="17">
        <v>26315526</v>
      </c>
      <c r="Z580" s="17">
        <v>0</v>
      </c>
      <c r="AB580" s="17">
        <v>0</v>
      </c>
      <c r="AD580" s="17">
        <v>0</v>
      </c>
      <c r="AF580" s="17">
        <v>0</v>
      </c>
      <c r="AH580" s="17">
        <v>0</v>
      </c>
      <c r="AJ580" s="17">
        <v>0</v>
      </c>
      <c r="AM580" s="20">
        <v>4.4805000000000001</v>
      </c>
      <c r="BA580" s="18" t="e">
        <f>IF(AZ580&amp;AX580&amp;AV580&amp;AT580&amp;AR580&amp;AP580&amp;AN580&amp;AK580&amp;AI580&amp;AG580&amp;AE580&amp;AC580&amp;AA580&amp;Y580&amp;#REF!&amp;U580&amp;S580&amp;Q580&amp;O580&amp;M580&amp;K580&amp;I580&lt;&gt;"","Yes","No")</f>
        <v>#REF!</v>
      </c>
    </row>
    <row r="581" spans="1:53" x14ac:dyDescent="0.15">
      <c r="A581" s="9" t="s">
        <v>73</v>
      </c>
      <c r="B581" s="9" t="s">
        <v>74</v>
      </c>
      <c r="C581" s="10" t="s">
        <v>75</v>
      </c>
      <c r="D581" s="11">
        <v>2203663</v>
      </c>
      <c r="E581" s="12">
        <v>1647</v>
      </c>
      <c r="F581" s="13">
        <v>54</v>
      </c>
      <c r="G581" s="14"/>
      <c r="H581" s="15">
        <v>0</v>
      </c>
      <c r="I581" s="15"/>
      <c r="J581" s="15">
        <v>0</v>
      </c>
      <c r="K581" s="15"/>
      <c r="L581" s="15">
        <v>0</v>
      </c>
      <c r="M581" s="15"/>
      <c r="N581" s="15">
        <v>0</v>
      </c>
      <c r="O581" s="15"/>
      <c r="P581" s="15">
        <v>0</v>
      </c>
      <c r="Q581" s="15"/>
      <c r="R581" s="15">
        <v>0</v>
      </c>
      <c r="S581" s="15"/>
      <c r="T581" s="15">
        <v>49035260</v>
      </c>
      <c r="U581" s="15"/>
      <c r="V581" s="12">
        <v>0</v>
      </c>
      <c r="X581" s="17">
        <v>0</v>
      </c>
      <c r="Z581" s="17">
        <v>0</v>
      </c>
      <c r="AB581" s="17">
        <v>0</v>
      </c>
      <c r="AD581" s="17">
        <v>0</v>
      </c>
      <c r="AF581" s="17">
        <v>0</v>
      </c>
      <c r="AH581" s="17">
        <v>5042839</v>
      </c>
      <c r="AJ581" s="17">
        <v>0</v>
      </c>
      <c r="AW581" s="20">
        <v>0.1028</v>
      </c>
      <c r="BA581" s="18" t="e">
        <f>IF(AZ581&amp;AX581&amp;AV581&amp;AT581&amp;AR581&amp;AP581&amp;AN581&amp;AK581&amp;AI581&amp;AG581&amp;AE581&amp;AC581&amp;AA581&amp;Y581&amp;#REF!&amp;U581&amp;S581&amp;Q581&amp;O581&amp;M581&amp;K581&amp;I581&lt;&gt;"","Yes","No")</f>
        <v>#REF!</v>
      </c>
    </row>
    <row r="582" spans="1:53" x14ac:dyDescent="0.15">
      <c r="A582" s="9" t="s">
        <v>73</v>
      </c>
      <c r="B582" s="9" t="s">
        <v>74</v>
      </c>
      <c r="C582" s="10" t="s">
        <v>75</v>
      </c>
      <c r="D582" s="11">
        <v>2203663</v>
      </c>
      <c r="E582" s="12">
        <v>1647</v>
      </c>
      <c r="F582" s="13">
        <v>461</v>
      </c>
      <c r="G582" s="14"/>
      <c r="H582" s="15">
        <v>0</v>
      </c>
      <c r="I582" s="15"/>
      <c r="J582" s="15">
        <v>2742870</v>
      </c>
      <c r="K582" s="15"/>
      <c r="L582" s="15">
        <v>0</v>
      </c>
      <c r="M582" s="15"/>
      <c r="N582" s="15">
        <v>0</v>
      </c>
      <c r="O582" s="15"/>
      <c r="P582" s="15">
        <v>0</v>
      </c>
      <c r="Q582" s="15"/>
      <c r="R582" s="15">
        <v>0</v>
      </c>
      <c r="S582" s="15"/>
      <c r="T582" s="15">
        <v>0</v>
      </c>
      <c r="U582" s="15"/>
      <c r="V582" s="12">
        <v>0</v>
      </c>
      <c r="X582" s="17">
        <v>0</v>
      </c>
      <c r="Z582" s="17">
        <v>21011483</v>
      </c>
      <c r="AB582" s="17">
        <v>0</v>
      </c>
      <c r="AD582" s="17">
        <v>0</v>
      </c>
      <c r="AF582" s="17">
        <v>0</v>
      </c>
      <c r="AH582" s="17">
        <v>0</v>
      </c>
      <c r="AJ582" s="17">
        <v>0</v>
      </c>
      <c r="AO582" s="20">
        <v>7.6604000000000001</v>
      </c>
      <c r="BA582" s="18" t="e">
        <f>IF(AZ582&amp;AX582&amp;AV582&amp;AT582&amp;AR582&amp;AP582&amp;AN582&amp;AK582&amp;AI582&amp;AG582&amp;AE582&amp;AC582&amp;AA582&amp;Y582&amp;#REF!&amp;U582&amp;S582&amp;Q582&amp;O582&amp;M582&amp;K582&amp;I582&lt;&gt;"","Yes","No")</f>
        <v>#REF!</v>
      </c>
    </row>
    <row r="583" spans="1:53" x14ac:dyDescent="0.15">
      <c r="A583" s="9" t="s">
        <v>73</v>
      </c>
      <c r="B583" s="9" t="s">
        <v>74</v>
      </c>
      <c r="C583" s="10" t="s">
        <v>75</v>
      </c>
      <c r="D583" s="11">
        <v>2203663</v>
      </c>
      <c r="E583" s="12">
        <v>1647</v>
      </c>
      <c r="F583" s="13">
        <v>38</v>
      </c>
      <c r="G583" s="14"/>
      <c r="H583" s="15">
        <v>0</v>
      </c>
      <c r="I583" s="15"/>
      <c r="J583" s="15">
        <v>0</v>
      </c>
      <c r="K583" s="15"/>
      <c r="L583" s="15">
        <v>0</v>
      </c>
      <c r="M583" s="15"/>
      <c r="N583" s="15">
        <v>0</v>
      </c>
      <c r="O583" s="15"/>
      <c r="P583" s="15">
        <v>0</v>
      </c>
      <c r="Q583" s="15"/>
      <c r="R583" s="15">
        <v>0</v>
      </c>
      <c r="S583" s="15"/>
      <c r="T583" s="15">
        <v>29925621</v>
      </c>
      <c r="U583" s="15"/>
      <c r="V583" s="12">
        <v>0</v>
      </c>
      <c r="X583" s="17">
        <v>0</v>
      </c>
      <c r="Z583" s="17">
        <v>0</v>
      </c>
      <c r="AB583" s="17">
        <v>0</v>
      </c>
      <c r="AD583" s="17">
        <v>0</v>
      </c>
      <c r="AF583" s="17">
        <v>0</v>
      </c>
      <c r="AH583" s="17">
        <v>3064219</v>
      </c>
      <c r="AJ583" s="17">
        <v>0</v>
      </c>
      <c r="AW583" s="20">
        <v>0.1024</v>
      </c>
      <c r="BA583" s="18" t="e">
        <f>IF(AZ583&amp;AX583&amp;AV583&amp;AT583&amp;AR583&amp;AP583&amp;AN583&amp;AK583&amp;AI583&amp;AG583&amp;AE583&amp;AC583&amp;AA583&amp;Y583&amp;#REF!&amp;U583&amp;S583&amp;Q583&amp;O583&amp;M583&amp;K583&amp;I583&lt;&gt;"","Yes","No")</f>
        <v>#REF!</v>
      </c>
    </row>
    <row r="584" spans="1:53" x14ac:dyDescent="0.15">
      <c r="A584" s="9" t="s">
        <v>73</v>
      </c>
      <c r="B584" s="9" t="s">
        <v>74</v>
      </c>
      <c r="C584" s="10" t="s">
        <v>75</v>
      </c>
      <c r="D584" s="11">
        <v>2203663</v>
      </c>
      <c r="E584" s="12">
        <v>1647</v>
      </c>
      <c r="F584" s="13">
        <v>280</v>
      </c>
      <c r="G584" s="14"/>
      <c r="H584" s="15">
        <v>2598059</v>
      </c>
      <c r="I584" s="15"/>
      <c r="J584" s="15">
        <v>0</v>
      </c>
      <c r="K584" s="15"/>
      <c r="L584" s="15">
        <v>0</v>
      </c>
      <c r="M584" s="15"/>
      <c r="N584" s="15">
        <v>0</v>
      </c>
      <c r="O584" s="15"/>
      <c r="P584" s="15">
        <v>0</v>
      </c>
      <c r="Q584" s="15"/>
      <c r="R584" s="15">
        <v>0</v>
      </c>
      <c r="S584" s="15"/>
      <c r="T584" s="15">
        <v>0</v>
      </c>
      <c r="U584" s="15"/>
      <c r="V584" s="12">
        <v>0</v>
      </c>
      <c r="X584" s="17">
        <v>798198</v>
      </c>
      <c r="Z584" s="17">
        <v>0</v>
      </c>
      <c r="AB584" s="17">
        <v>0</v>
      </c>
      <c r="AD584" s="17">
        <v>0</v>
      </c>
      <c r="AF584" s="17">
        <v>0</v>
      </c>
      <c r="AH584" s="17">
        <v>0</v>
      </c>
      <c r="AJ584" s="17">
        <v>0</v>
      </c>
      <c r="AM584" s="20">
        <v>0.30719999999999997</v>
      </c>
      <c r="BA584" s="18" t="e">
        <f>IF(AZ584&amp;AX584&amp;AV584&amp;AT584&amp;AR584&amp;AP584&amp;AN584&amp;AK584&amp;AI584&amp;AG584&amp;AE584&amp;AC584&amp;AA584&amp;Y584&amp;#REF!&amp;U584&amp;S584&amp;Q584&amp;O584&amp;M584&amp;K584&amp;I584&lt;&gt;"","Yes","No")</f>
        <v>#REF!</v>
      </c>
    </row>
    <row r="585" spans="1:53" x14ac:dyDescent="0.15">
      <c r="A585" s="9" t="s">
        <v>73</v>
      </c>
      <c r="B585" s="9" t="s">
        <v>74</v>
      </c>
      <c r="C585" s="10" t="s">
        <v>75</v>
      </c>
      <c r="D585" s="11">
        <v>2203663</v>
      </c>
      <c r="E585" s="12">
        <v>1647</v>
      </c>
      <c r="F585" s="13">
        <v>149</v>
      </c>
      <c r="G585" s="14"/>
      <c r="H585" s="15">
        <v>3921514</v>
      </c>
      <c r="I585" s="15"/>
      <c r="J585" s="15">
        <v>0</v>
      </c>
      <c r="K585" s="15"/>
      <c r="L585" s="15">
        <v>0</v>
      </c>
      <c r="M585" s="15"/>
      <c r="N585" s="15">
        <v>0</v>
      </c>
      <c r="O585" s="15"/>
      <c r="P585" s="15">
        <v>0</v>
      </c>
      <c r="Q585" s="15"/>
      <c r="R585" s="15">
        <v>0</v>
      </c>
      <c r="S585" s="15"/>
      <c r="T585" s="15">
        <v>26876790</v>
      </c>
      <c r="U585" s="15"/>
      <c r="V585" s="12">
        <v>0</v>
      </c>
      <c r="X585" s="17">
        <v>769331</v>
      </c>
      <c r="Z585" s="17">
        <v>0</v>
      </c>
      <c r="AB585" s="17">
        <v>0</v>
      </c>
      <c r="AD585" s="17">
        <v>0</v>
      </c>
      <c r="AF585" s="17">
        <v>0</v>
      </c>
      <c r="AH585" s="17">
        <v>170401</v>
      </c>
      <c r="AJ585" s="17">
        <v>0</v>
      </c>
      <c r="AM585" s="20">
        <v>0.19620000000000001</v>
      </c>
      <c r="AW585" s="20">
        <v>6.3E-3</v>
      </c>
      <c r="BA585" s="18" t="e">
        <f>IF(AZ585&amp;AX585&amp;AV585&amp;AT585&amp;AR585&amp;AP585&amp;AN585&amp;AK585&amp;AI585&amp;AG585&amp;AE585&amp;AC585&amp;AA585&amp;Y585&amp;#REF!&amp;U585&amp;S585&amp;Q585&amp;O585&amp;M585&amp;K585&amp;I585&lt;&gt;"","Yes","No")</f>
        <v>#REF!</v>
      </c>
    </row>
    <row r="586" spans="1:53" x14ac:dyDescent="0.15">
      <c r="A586" s="9" t="s">
        <v>73</v>
      </c>
      <c r="B586" s="9" t="s">
        <v>74</v>
      </c>
      <c r="C586" s="10" t="s">
        <v>75</v>
      </c>
      <c r="D586" s="11">
        <v>2203663</v>
      </c>
      <c r="E586" s="12">
        <v>1647</v>
      </c>
      <c r="F586" s="13">
        <v>12</v>
      </c>
      <c r="G586" s="14"/>
      <c r="H586" s="15">
        <v>0</v>
      </c>
      <c r="I586" s="15"/>
      <c r="J586" s="15">
        <v>32455</v>
      </c>
      <c r="K586" s="15"/>
      <c r="L586" s="15">
        <v>0</v>
      </c>
      <c r="M586" s="15"/>
      <c r="N586" s="15">
        <v>0</v>
      </c>
      <c r="O586" s="15"/>
      <c r="P586" s="15">
        <v>0</v>
      </c>
      <c r="Q586" s="15"/>
      <c r="R586" s="15">
        <v>0</v>
      </c>
      <c r="S586" s="15"/>
      <c r="T586" s="15">
        <v>0</v>
      </c>
      <c r="U586" s="15"/>
      <c r="V586" s="12">
        <v>0</v>
      </c>
      <c r="X586" s="17">
        <v>0</v>
      </c>
      <c r="Z586" s="17">
        <v>93913</v>
      </c>
      <c r="AB586" s="17">
        <v>0</v>
      </c>
      <c r="AD586" s="17">
        <v>0</v>
      </c>
      <c r="AF586" s="17">
        <v>0</v>
      </c>
      <c r="AH586" s="17">
        <v>0</v>
      </c>
      <c r="AJ586" s="17">
        <v>0</v>
      </c>
      <c r="AO586" s="20">
        <v>2.8936000000000002</v>
      </c>
      <c r="BA586" s="18" t="e">
        <f>IF(AZ586&amp;AX586&amp;AV586&amp;AT586&amp;AR586&amp;AP586&amp;AN586&amp;AK586&amp;AI586&amp;AG586&amp;AE586&amp;AC586&amp;AA586&amp;Y586&amp;#REF!&amp;U586&amp;S586&amp;Q586&amp;O586&amp;M586&amp;K586&amp;I586&lt;&gt;"","Yes","No")</f>
        <v>#REF!</v>
      </c>
    </row>
    <row r="587" spans="1:53" x14ac:dyDescent="0.15">
      <c r="A587" s="9" t="s">
        <v>927</v>
      </c>
      <c r="B587" s="9" t="s">
        <v>74</v>
      </c>
      <c r="C587" s="10" t="s">
        <v>75</v>
      </c>
      <c r="D587" s="11">
        <v>2203663</v>
      </c>
      <c r="E587" s="12">
        <v>20</v>
      </c>
      <c r="F587" s="13">
        <v>3</v>
      </c>
      <c r="G587" s="14"/>
      <c r="H587" s="15">
        <v>8475</v>
      </c>
      <c r="I587" s="15"/>
      <c r="J587" s="15">
        <v>0</v>
      </c>
      <c r="K587" s="15"/>
      <c r="L587" s="15">
        <v>0</v>
      </c>
      <c r="M587" s="15"/>
      <c r="N587" s="15">
        <v>0</v>
      </c>
      <c r="O587" s="15"/>
      <c r="P587" s="15">
        <v>0</v>
      </c>
      <c r="Q587" s="15"/>
      <c r="R587" s="15">
        <v>0</v>
      </c>
      <c r="S587" s="15"/>
      <c r="T587" s="15">
        <v>0</v>
      </c>
      <c r="U587" s="15"/>
      <c r="V587" s="12">
        <v>0</v>
      </c>
      <c r="X587" s="17">
        <v>26503</v>
      </c>
      <c r="Z587" s="17">
        <v>0</v>
      </c>
      <c r="AB587" s="17">
        <v>0</v>
      </c>
      <c r="AD587" s="17">
        <v>0</v>
      </c>
      <c r="AF587" s="17">
        <v>0</v>
      </c>
      <c r="AH587" s="17">
        <v>0</v>
      </c>
      <c r="AJ587" s="17">
        <v>0</v>
      </c>
      <c r="AM587" s="20">
        <v>3.1272000000000002</v>
      </c>
      <c r="BA587" s="18" t="e">
        <f>IF(AZ587&amp;AX587&amp;AV587&amp;AT587&amp;AR587&amp;AP587&amp;AN587&amp;AK587&amp;AI587&amp;AG587&amp;AE587&amp;AC587&amp;AA587&amp;Y587&amp;#REF!&amp;U587&amp;S587&amp;Q587&amp;O587&amp;M587&amp;K587&amp;I587&lt;&gt;"","Yes","No")</f>
        <v>#REF!</v>
      </c>
    </row>
    <row r="588" spans="1:53" x14ac:dyDescent="0.15">
      <c r="A588" s="9" t="s">
        <v>927</v>
      </c>
      <c r="B588" s="9" t="s">
        <v>74</v>
      </c>
      <c r="C588" s="10" t="s">
        <v>75</v>
      </c>
      <c r="D588" s="11">
        <v>2203663</v>
      </c>
      <c r="E588" s="12">
        <v>20</v>
      </c>
      <c r="F588" s="13">
        <v>17</v>
      </c>
      <c r="G588" s="14"/>
      <c r="H588" s="15">
        <v>91810</v>
      </c>
      <c r="I588" s="15"/>
      <c r="J588" s="15">
        <v>0</v>
      </c>
      <c r="K588" s="15"/>
      <c r="L588" s="15">
        <v>0</v>
      </c>
      <c r="M588" s="15"/>
      <c r="N588" s="15">
        <v>0</v>
      </c>
      <c r="O588" s="15"/>
      <c r="P588" s="15">
        <v>0</v>
      </c>
      <c r="Q588" s="15"/>
      <c r="R588" s="15">
        <v>0</v>
      </c>
      <c r="S588" s="15"/>
      <c r="T588" s="15">
        <v>0</v>
      </c>
      <c r="U588" s="15"/>
      <c r="V588" s="12">
        <v>0</v>
      </c>
      <c r="X588" s="17">
        <v>316699</v>
      </c>
      <c r="Z588" s="17">
        <v>0</v>
      </c>
      <c r="AB588" s="17">
        <v>0</v>
      </c>
      <c r="AD588" s="17">
        <v>0</v>
      </c>
      <c r="AF588" s="17">
        <v>0</v>
      </c>
      <c r="AH588" s="17">
        <v>0</v>
      </c>
      <c r="AJ588" s="17">
        <v>0</v>
      </c>
      <c r="AM588" s="20">
        <v>3.4495</v>
      </c>
      <c r="BA588" s="18" t="e">
        <f>IF(AZ588&amp;AX588&amp;AV588&amp;AT588&amp;AR588&amp;AP588&amp;AN588&amp;AK588&amp;AI588&amp;AG588&amp;AE588&amp;AC588&amp;AA588&amp;Y588&amp;#REF!&amp;U588&amp;S588&amp;Q588&amp;O588&amp;M588&amp;K588&amp;I588&lt;&gt;"","Yes","No")</f>
        <v>#REF!</v>
      </c>
    </row>
    <row r="589" spans="1:53" x14ac:dyDescent="0.15">
      <c r="A589" s="9" t="s">
        <v>532</v>
      </c>
      <c r="B589" s="9" t="s">
        <v>533</v>
      </c>
      <c r="C589" s="10" t="s">
        <v>75</v>
      </c>
      <c r="D589" s="11">
        <v>2203663</v>
      </c>
      <c r="E589" s="12">
        <v>68</v>
      </c>
      <c r="F589" s="13">
        <v>25</v>
      </c>
      <c r="G589" s="14"/>
      <c r="H589" s="15">
        <v>471173</v>
      </c>
      <c r="I589" s="15"/>
      <c r="J589" s="15">
        <v>174636</v>
      </c>
      <c r="K589" s="15"/>
      <c r="L589" s="15">
        <v>0</v>
      </c>
      <c r="M589" s="15"/>
      <c r="N589" s="15">
        <v>0</v>
      </c>
      <c r="O589" s="15"/>
      <c r="P589" s="15">
        <v>0</v>
      </c>
      <c r="Q589" s="15"/>
      <c r="R589" s="15">
        <v>0</v>
      </c>
      <c r="S589" s="15"/>
      <c r="T589" s="15">
        <v>0</v>
      </c>
      <c r="U589" s="15"/>
      <c r="V589" s="12">
        <v>51168</v>
      </c>
      <c r="X589" s="17">
        <v>1529692</v>
      </c>
      <c r="Z589" s="17">
        <v>336520</v>
      </c>
      <c r="AB589" s="17">
        <v>0</v>
      </c>
      <c r="AD589" s="17">
        <v>0</v>
      </c>
      <c r="AF589" s="17">
        <v>0</v>
      </c>
      <c r="AH589" s="17">
        <v>0</v>
      </c>
      <c r="AJ589" s="17">
        <v>56337</v>
      </c>
      <c r="AM589" s="20">
        <v>3.2465999999999999</v>
      </c>
      <c r="AO589" s="20">
        <v>1.927</v>
      </c>
      <c r="AY589" s="20">
        <v>1.101</v>
      </c>
      <c r="BA589" s="18" t="e">
        <f>IF(AZ589&amp;AX589&amp;AV589&amp;AT589&amp;AR589&amp;AP589&amp;AN589&amp;AK589&amp;AI589&amp;AG589&amp;AE589&amp;AC589&amp;AA589&amp;Y589&amp;#REF!&amp;U589&amp;S589&amp;Q589&amp;O589&amp;M589&amp;K589&amp;I589&lt;&gt;"","Yes","No")</f>
        <v>#REF!</v>
      </c>
    </row>
    <row r="590" spans="1:53" x14ac:dyDescent="0.15">
      <c r="A590" s="9" t="s">
        <v>532</v>
      </c>
      <c r="B590" s="9" t="s">
        <v>533</v>
      </c>
      <c r="C590" s="10" t="s">
        <v>75</v>
      </c>
      <c r="D590" s="11">
        <v>2203663</v>
      </c>
      <c r="E590" s="12">
        <v>68</v>
      </c>
      <c r="F590" s="13">
        <v>21</v>
      </c>
      <c r="G590" s="14"/>
      <c r="H590" s="15">
        <v>0</v>
      </c>
      <c r="I590" s="15"/>
      <c r="J590" s="15">
        <v>134922</v>
      </c>
      <c r="K590" s="15"/>
      <c r="L590" s="15">
        <v>0</v>
      </c>
      <c r="M590" s="15"/>
      <c r="N590" s="15">
        <v>0</v>
      </c>
      <c r="O590" s="15"/>
      <c r="P590" s="15">
        <v>0</v>
      </c>
      <c r="Q590" s="15"/>
      <c r="R590" s="15">
        <v>0</v>
      </c>
      <c r="S590" s="15"/>
      <c r="T590" s="15">
        <v>0</v>
      </c>
      <c r="U590" s="15"/>
      <c r="V590" s="12">
        <v>0</v>
      </c>
      <c r="X590" s="17">
        <v>0</v>
      </c>
      <c r="Z590" s="17">
        <v>1329508</v>
      </c>
      <c r="AB590" s="17">
        <v>0</v>
      </c>
      <c r="AD590" s="17">
        <v>0</v>
      </c>
      <c r="AF590" s="17">
        <v>0</v>
      </c>
      <c r="AH590" s="17">
        <v>0</v>
      </c>
      <c r="AJ590" s="17">
        <v>0</v>
      </c>
      <c r="AO590" s="20">
        <v>9.8538999999999994</v>
      </c>
      <c r="BA590" s="18" t="e">
        <f>IF(AZ590&amp;AX590&amp;AV590&amp;AT590&amp;AR590&amp;AP590&amp;AN590&amp;AK590&amp;AI590&amp;AG590&amp;AE590&amp;AC590&amp;AA590&amp;Y590&amp;#REF!&amp;U590&amp;S590&amp;Q590&amp;O590&amp;M590&amp;K590&amp;I590&lt;&gt;"","Yes","No")</f>
        <v>#REF!</v>
      </c>
    </row>
    <row r="591" spans="1:53" x14ac:dyDescent="0.15">
      <c r="A591" s="9" t="s">
        <v>771</v>
      </c>
      <c r="B591" s="9" t="s">
        <v>772</v>
      </c>
      <c r="C591" s="10" t="s">
        <v>75</v>
      </c>
      <c r="D591" s="11">
        <v>141576</v>
      </c>
      <c r="E591" s="12">
        <v>36</v>
      </c>
      <c r="F591" s="13">
        <v>21</v>
      </c>
      <c r="G591" s="14"/>
      <c r="H591" s="15">
        <v>110118</v>
      </c>
      <c r="I591" s="15"/>
      <c r="J591" s="15">
        <v>44587</v>
      </c>
      <c r="K591" s="15"/>
      <c r="L591" s="15">
        <v>0</v>
      </c>
      <c r="M591" s="15"/>
      <c r="N591" s="15">
        <v>0</v>
      </c>
      <c r="O591" s="15"/>
      <c r="P591" s="15">
        <v>0</v>
      </c>
      <c r="Q591" s="15"/>
      <c r="R591" s="15">
        <v>0</v>
      </c>
      <c r="S591" s="15"/>
      <c r="T591" s="15">
        <v>0</v>
      </c>
      <c r="U591" s="15"/>
      <c r="V591" s="12">
        <v>213676</v>
      </c>
      <c r="X591" s="17">
        <v>585757</v>
      </c>
      <c r="Z591" s="17">
        <v>146988</v>
      </c>
      <c r="AB591" s="17">
        <v>0</v>
      </c>
      <c r="AD591" s="17">
        <v>0</v>
      </c>
      <c r="AF591" s="17">
        <v>0</v>
      </c>
      <c r="AH591" s="17">
        <v>0</v>
      </c>
      <c r="AJ591" s="17">
        <v>52037</v>
      </c>
      <c r="AM591" s="20">
        <v>5.3193999999999999</v>
      </c>
      <c r="AO591" s="20">
        <v>3.2967</v>
      </c>
      <c r="AY591" s="20">
        <v>0.24349999999999999</v>
      </c>
      <c r="BA591" s="18" t="e">
        <f>IF(AZ591&amp;AX591&amp;AV591&amp;AT591&amp;AR591&amp;AP591&amp;AN591&amp;AK591&amp;AI591&amp;AG591&amp;AE591&amp;AC591&amp;AA591&amp;Y591&amp;#REF!&amp;U591&amp;S591&amp;Q591&amp;O591&amp;M591&amp;K591&amp;I591&lt;&gt;"","Yes","No")</f>
        <v>#REF!</v>
      </c>
    </row>
    <row r="592" spans="1:53" x14ac:dyDescent="0.15">
      <c r="A592" s="9" t="s">
        <v>771</v>
      </c>
      <c r="B592" s="9" t="s">
        <v>772</v>
      </c>
      <c r="C592" s="10" t="s">
        <v>75</v>
      </c>
      <c r="D592" s="11">
        <v>141576</v>
      </c>
      <c r="E592" s="12">
        <v>36</v>
      </c>
      <c r="F592" s="13">
        <v>15</v>
      </c>
      <c r="G592" s="14"/>
      <c r="H592" s="15">
        <v>4159</v>
      </c>
      <c r="I592" s="15"/>
      <c r="J592" s="15">
        <v>39820</v>
      </c>
      <c r="K592" s="15"/>
      <c r="L592" s="15">
        <v>0</v>
      </c>
      <c r="M592" s="15"/>
      <c r="N592" s="15">
        <v>0</v>
      </c>
      <c r="O592" s="15"/>
      <c r="P592" s="15">
        <v>0</v>
      </c>
      <c r="Q592" s="15"/>
      <c r="R592" s="15">
        <v>0</v>
      </c>
      <c r="S592" s="15"/>
      <c r="T592" s="15">
        <v>0</v>
      </c>
      <c r="U592" s="15"/>
      <c r="V592" s="12">
        <v>0</v>
      </c>
      <c r="X592" s="17">
        <v>29159</v>
      </c>
      <c r="Z592" s="17">
        <v>440370</v>
      </c>
      <c r="AB592" s="17">
        <v>0</v>
      </c>
      <c r="AD592" s="17">
        <v>0</v>
      </c>
      <c r="AF592" s="17">
        <v>0</v>
      </c>
      <c r="AH592" s="17">
        <v>0</v>
      </c>
      <c r="AJ592" s="17">
        <v>0</v>
      </c>
      <c r="AM592" s="20">
        <v>7.0110999999999999</v>
      </c>
      <c r="AO592" s="20">
        <v>11.058999999999999</v>
      </c>
      <c r="BA592" s="18" t="e">
        <f>IF(AZ592&amp;AX592&amp;AV592&amp;AT592&amp;AR592&amp;AP592&amp;AN592&amp;AK592&amp;AI592&amp;AG592&amp;AE592&amp;AC592&amp;AA592&amp;Y592&amp;#REF!&amp;U592&amp;S592&amp;Q592&amp;O592&amp;M592&amp;K592&amp;I592&lt;&gt;"","Yes","No")</f>
        <v>#REF!</v>
      </c>
    </row>
    <row r="593" spans="1:53" x14ac:dyDescent="0.15">
      <c r="A593" s="9" t="s">
        <v>849</v>
      </c>
      <c r="B593" s="9" t="s">
        <v>850</v>
      </c>
      <c r="C593" s="10" t="s">
        <v>75</v>
      </c>
      <c r="D593" s="11">
        <v>109919</v>
      </c>
      <c r="E593" s="12">
        <v>30</v>
      </c>
      <c r="F593" s="13">
        <v>16</v>
      </c>
      <c r="G593" s="14"/>
      <c r="H593" s="15">
        <v>0</v>
      </c>
      <c r="I593" s="15"/>
      <c r="J593" s="15">
        <v>197266</v>
      </c>
      <c r="K593" s="15"/>
      <c r="L593" s="15">
        <v>0</v>
      </c>
      <c r="M593" s="15"/>
      <c r="N593" s="15">
        <v>0</v>
      </c>
      <c r="O593" s="15"/>
      <c r="P593" s="15">
        <v>0</v>
      </c>
      <c r="Q593" s="15"/>
      <c r="R593" s="15">
        <v>0</v>
      </c>
      <c r="S593" s="15"/>
      <c r="T593" s="15">
        <v>0</v>
      </c>
      <c r="U593" s="15"/>
      <c r="V593" s="12">
        <v>0</v>
      </c>
      <c r="X593" s="17">
        <v>0</v>
      </c>
      <c r="Z593" s="17">
        <v>1356245</v>
      </c>
      <c r="AB593" s="17">
        <v>0</v>
      </c>
      <c r="AD593" s="17">
        <v>0</v>
      </c>
      <c r="AF593" s="17">
        <v>0</v>
      </c>
      <c r="AH593" s="17">
        <v>0</v>
      </c>
      <c r="AJ593" s="17">
        <v>0</v>
      </c>
      <c r="AO593" s="20">
        <v>6.8752000000000004</v>
      </c>
      <c r="BA593" s="18" t="e">
        <f>IF(AZ593&amp;AX593&amp;AV593&amp;AT593&amp;AR593&amp;AP593&amp;AN593&amp;AK593&amp;AI593&amp;AG593&amp;AE593&amp;AC593&amp;AA593&amp;Y593&amp;#REF!&amp;U593&amp;S593&amp;Q593&amp;O593&amp;M593&amp;K593&amp;I593&lt;&gt;"","Yes","No")</f>
        <v>#REF!</v>
      </c>
    </row>
    <row r="594" spans="1:53" x14ac:dyDescent="0.15">
      <c r="A594" s="9" t="s">
        <v>849</v>
      </c>
      <c r="B594" s="9" t="s">
        <v>850</v>
      </c>
      <c r="C594" s="10" t="s">
        <v>75</v>
      </c>
      <c r="D594" s="11">
        <v>109919</v>
      </c>
      <c r="E594" s="12">
        <v>30</v>
      </c>
      <c r="F594" s="13">
        <v>14</v>
      </c>
      <c r="G594" s="14"/>
      <c r="H594" s="15">
        <v>0</v>
      </c>
      <c r="I594" s="15"/>
      <c r="J594" s="15">
        <v>57386</v>
      </c>
      <c r="K594" s="15"/>
      <c r="L594" s="15">
        <v>0</v>
      </c>
      <c r="M594" s="15"/>
      <c r="N594" s="15">
        <v>0</v>
      </c>
      <c r="O594" s="15"/>
      <c r="P594" s="15">
        <v>0</v>
      </c>
      <c r="Q594" s="15"/>
      <c r="R594" s="15">
        <v>0</v>
      </c>
      <c r="S594" s="15"/>
      <c r="T594" s="15">
        <v>0</v>
      </c>
      <c r="U594" s="15"/>
      <c r="V594" s="12">
        <v>0</v>
      </c>
      <c r="X594" s="17">
        <v>0</v>
      </c>
      <c r="Z594" s="17">
        <v>480110</v>
      </c>
      <c r="AB594" s="17">
        <v>0</v>
      </c>
      <c r="AD594" s="17">
        <v>0</v>
      </c>
      <c r="AF594" s="17">
        <v>0</v>
      </c>
      <c r="AH594" s="17">
        <v>0</v>
      </c>
      <c r="AJ594" s="17">
        <v>0</v>
      </c>
      <c r="AO594" s="20">
        <v>8.3663000000000007</v>
      </c>
      <c r="BA594" s="18" t="e">
        <f>IF(AZ594&amp;AX594&amp;AV594&amp;AT594&amp;AR594&amp;AP594&amp;AN594&amp;AK594&amp;AI594&amp;AG594&amp;AE594&amp;AC594&amp;AA594&amp;Y594&amp;#REF!&amp;U594&amp;S594&amp;Q594&amp;O594&amp;M594&amp;K594&amp;I594&lt;&gt;"","Yes","No")</f>
        <v>#REF!</v>
      </c>
    </row>
    <row r="595" spans="1:53" x14ac:dyDescent="0.15">
      <c r="A595" s="9" t="s">
        <v>381</v>
      </c>
      <c r="B595" s="9" t="s">
        <v>382</v>
      </c>
      <c r="C595" s="10" t="s">
        <v>75</v>
      </c>
      <c r="D595" s="11">
        <v>4586770</v>
      </c>
      <c r="E595" s="12">
        <v>106</v>
      </c>
      <c r="F595" s="13">
        <v>78</v>
      </c>
      <c r="G595" s="14"/>
      <c r="H595" s="15">
        <v>972239</v>
      </c>
      <c r="I595" s="15"/>
      <c r="J595" s="15">
        <v>0</v>
      </c>
      <c r="K595" s="15"/>
      <c r="L595" s="15">
        <v>0</v>
      </c>
      <c r="M595" s="15"/>
      <c r="N595" s="15">
        <v>0</v>
      </c>
      <c r="O595" s="15"/>
      <c r="P595" s="15">
        <v>0</v>
      </c>
      <c r="Q595" s="15"/>
      <c r="R595" s="15">
        <v>0</v>
      </c>
      <c r="S595" s="15"/>
      <c r="T595" s="15">
        <v>0</v>
      </c>
      <c r="U595" s="15"/>
      <c r="V595" s="12">
        <v>0</v>
      </c>
      <c r="X595" s="17">
        <v>3694456</v>
      </c>
      <c r="Z595" s="17">
        <v>0</v>
      </c>
      <c r="AB595" s="17">
        <v>0</v>
      </c>
      <c r="AD595" s="17">
        <v>0</v>
      </c>
      <c r="AF595" s="17">
        <v>0</v>
      </c>
      <c r="AH595" s="17">
        <v>0</v>
      </c>
      <c r="AJ595" s="17">
        <v>0</v>
      </c>
      <c r="AM595" s="20">
        <v>3.7999000000000001</v>
      </c>
      <c r="BA595" s="18" t="e">
        <f>IF(AZ595&amp;AX595&amp;AV595&amp;AT595&amp;AR595&amp;AP595&amp;AN595&amp;AK595&amp;AI595&amp;AG595&amp;AE595&amp;AC595&amp;AA595&amp;Y595&amp;#REF!&amp;U595&amp;S595&amp;Q595&amp;O595&amp;M595&amp;K595&amp;I595&lt;&gt;"","Yes","No")</f>
        <v>#REF!</v>
      </c>
    </row>
    <row r="596" spans="1:53" x14ac:dyDescent="0.15">
      <c r="A596" s="9" t="s">
        <v>381</v>
      </c>
      <c r="B596" s="9" t="s">
        <v>382</v>
      </c>
      <c r="C596" s="10" t="s">
        <v>75</v>
      </c>
      <c r="D596" s="11">
        <v>4586770</v>
      </c>
      <c r="E596" s="12">
        <v>106</v>
      </c>
      <c r="F596" s="13">
        <v>28</v>
      </c>
      <c r="G596" s="14"/>
      <c r="H596" s="15">
        <v>36237</v>
      </c>
      <c r="I596" s="15"/>
      <c r="J596" s="15">
        <v>17158</v>
      </c>
      <c r="K596" s="15"/>
      <c r="L596" s="15">
        <v>28252</v>
      </c>
      <c r="M596" s="15"/>
      <c r="N596" s="15">
        <v>0</v>
      </c>
      <c r="O596" s="15"/>
      <c r="P596" s="15">
        <v>0</v>
      </c>
      <c r="Q596" s="15"/>
      <c r="R596" s="15">
        <v>0</v>
      </c>
      <c r="S596" s="15"/>
      <c r="T596" s="15">
        <v>0</v>
      </c>
      <c r="U596" s="15"/>
      <c r="V596" s="12">
        <v>0</v>
      </c>
      <c r="X596" s="17">
        <v>328502</v>
      </c>
      <c r="Z596" s="17">
        <v>117641</v>
      </c>
      <c r="AB596" s="17">
        <v>0</v>
      </c>
      <c r="AD596" s="17">
        <v>0</v>
      </c>
      <c r="AF596" s="17">
        <v>147411</v>
      </c>
      <c r="AH596" s="17">
        <v>0</v>
      </c>
      <c r="AJ596" s="17">
        <v>0</v>
      </c>
      <c r="AM596" s="20">
        <v>9.0654000000000003</v>
      </c>
      <c r="AO596" s="20">
        <v>6.8563000000000001</v>
      </c>
      <c r="AQ596" s="20">
        <v>0</v>
      </c>
      <c r="BA596" s="18" t="e">
        <f>IF(AZ596&amp;AX596&amp;AV596&amp;AT596&amp;AR596&amp;AP596&amp;AN596&amp;AK596&amp;AI596&amp;AG596&amp;AE596&amp;AC596&amp;AA596&amp;Y596&amp;#REF!&amp;U596&amp;S596&amp;Q596&amp;O596&amp;M596&amp;K596&amp;I596&lt;&gt;"","Yes","No")</f>
        <v>#REF!</v>
      </c>
    </row>
    <row r="597" spans="1:53" x14ac:dyDescent="0.15">
      <c r="A597" s="9" t="s">
        <v>213</v>
      </c>
      <c r="B597" s="9" t="s">
        <v>214</v>
      </c>
      <c r="C597" s="10" t="s">
        <v>75</v>
      </c>
      <c r="D597" s="11">
        <v>4586770</v>
      </c>
      <c r="E597" s="12">
        <v>307</v>
      </c>
      <c r="F597" s="13">
        <v>307</v>
      </c>
      <c r="G597" s="14"/>
      <c r="H597" s="15">
        <v>2580034</v>
      </c>
      <c r="I597" s="15"/>
      <c r="J597" s="15">
        <v>0</v>
      </c>
      <c r="K597" s="15"/>
      <c r="L597" s="15">
        <v>0</v>
      </c>
      <c r="M597" s="15"/>
      <c r="N597" s="15">
        <v>1517785</v>
      </c>
      <c r="O597" s="15"/>
      <c r="P597" s="15">
        <v>0</v>
      </c>
      <c r="Q597" s="15"/>
      <c r="R597" s="15">
        <v>0</v>
      </c>
      <c r="S597" s="15"/>
      <c r="T597" s="15">
        <v>0</v>
      </c>
      <c r="U597" s="15"/>
      <c r="V597" s="12">
        <v>0</v>
      </c>
      <c r="X597" s="17">
        <v>11577526</v>
      </c>
      <c r="Z597" s="17">
        <v>0</v>
      </c>
      <c r="AB597" s="17">
        <v>0</v>
      </c>
      <c r="AD597" s="17">
        <v>5027429</v>
      </c>
      <c r="AF597" s="17">
        <v>0</v>
      </c>
      <c r="AH597" s="17">
        <v>0</v>
      </c>
      <c r="AJ597" s="17">
        <v>0</v>
      </c>
      <c r="AM597" s="20">
        <v>4.4874000000000001</v>
      </c>
      <c r="BA597" s="18" t="e">
        <f>IF(AZ597&amp;AX597&amp;AV597&amp;AT597&amp;AR597&amp;AP597&amp;AN597&amp;AK597&amp;AI597&amp;AG597&amp;AE597&amp;AC597&amp;AA597&amp;Y597&amp;#REF!&amp;U597&amp;S597&amp;Q597&amp;O597&amp;M597&amp;K597&amp;I597&lt;&gt;"","Yes","No")</f>
        <v>#REF!</v>
      </c>
    </row>
    <row r="598" spans="1:53" x14ac:dyDescent="0.15">
      <c r="A598" s="9" t="s">
        <v>761</v>
      </c>
      <c r="B598" s="9" t="s">
        <v>762</v>
      </c>
      <c r="C598" s="10" t="s">
        <v>75</v>
      </c>
      <c r="D598" s="11">
        <v>98081</v>
      </c>
      <c r="E598" s="12">
        <v>37</v>
      </c>
      <c r="F598" s="13">
        <v>20</v>
      </c>
      <c r="G598" s="14"/>
      <c r="H598" s="15">
        <v>0</v>
      </c>
      <c r="I598" s="15"/>
      <c r="J598" s="15">
        <v>28644</v>
      </c>
      <c r="K598" s="15"/>
      <c r="L598" s="15">
        <v>85320</v>
      </c>
      <c r="M598" s="15"/>
      <c r="N598" s="15">
        <v>0</v>
      </c>
      <c r="O598" s="15"/>
      <c r="P598" s="15">
        <v>0</v>
      </c>
      <c r="Q598" s="15"/>
      <c r="R598" s="15">
        <v>0</v>
      </c>
      <c r="S598" s="15"/>
      <c r="T598" s="15">
        <v>0</v>
      </c>
      <c r="U598" s="15"/>
      <c r="V598" s="12">
        <v>0</v>
      </c>
      <c r="X598" s="17">
        <v>0</v>
      </c>
      <c r="Z598" s="17">
        <v>33771</v>
      </c>
      <c r="AB598" s="17">
        <v>0</v>
      </c>
      <c r="AD598" s="17">
        <v>0</v>
      </c>
      <c r="AF598" s="17">
        <v>848337</v>
      </c>
      <c r="AH598" s="17">
        <v>0</v>
      </c>
      <c r="AJ598" s="17">
        <v>0</v>
      </c>
      <c r="AO598" s="20">
        <v>1.179</v>
      </c>
      <c r="AQ598" s="20">
        <v>0</v>
      </c>
      <c r="BA598" s="18" t="e">
        <f>IF(AZ598&amp;AX598&amp;AV598&amp;AT598&amp;AR598&amp;AP598&amp;AN598&amp;AK598&amp;AI598&amp;AG598&amp;AE598&amp;AC598&amp;AA598&amp;Y598&amp;#REF!&amp;U598&amp;S598&amp;Q598&amp;O598&amp;M598&amp;K598&amp;I598&lt;&gt;"","Yes","No")</f>
        <v>#REF!</v>
      </c>
    </row>
    <row r="599" spans="1:53" x14ac:dyDescent="0.15">
      <c r="A599" s="9" t="s">
        <v>761</v>
      </c>
      <c r="B599" s="9" t="s">
        <v>762</v>
      </c>
      <c r="C599" s="10" t="s">
        <v>75</v>
      </c>
      <c r="D599" s="11">
        <v>98081</v>
      </c>
      <c r="E599" s="12">
        <v>37</v>
      </c>
      <c r="F599" s="13">
        <v>17</v>
      </c>
      <c r="G599" s="14"/>
      <c r="H599" s="15">
        <v>46306</v>
      </c>
      <c r="I599" s="15"/>
      <c r="J599" s="15">
        <v>54025</v>
      </c>
      <c r="K599" s="15"/>
      <c r="L599" s="15">
        <v>111118</v>
      </c>
      <c r="M599" s="15"/>
      <c r="N599" s="15">
        <v>0</v>
      </c>
      <c r="O599" s="15"/>
      <c r="P599" s="15">
        <v>0</v>
      </c>
      <c r="Q599" s="15"/>
      <c r="R599" s="15">
        <v>0</v>
      </c>
      <c r="S599" s="15"/>
      <c r="T599" s="15">
        <v>0</v>
      </c>
      <c r="U599" s="15"/>
      <c r="V599" s="12">
        <v>0</v>
      </c>
      <c r="X599" s="17">
        <v>355501</v>
      </c>
      <c r="Z599" s="17">
        <v>96654</v>
      </c>
      <c r="AB599" s="17">
        <v>0</v>
      </c>
      <c r="AD599" s="17">
        <v>0</v>
      </c>
      <c r="AF599" s="17">
        <v>953277</v>
      </c>
      <c r="AH599" s="17">
        <v>0</v>
      </c>
      <c r="AJ599" s="17">
        <v>0</v>
      </c>
      <c r="AM599" s="20">
        <v>7.6772</v>
      </c>
      <c r="AO599" s="20">
        <v>1.7890999999999999</v>
      </c>
      <c r="AQ599" s="20">
        <v>0</v>
      </c>
      <c r="BA599" s="18" t="e">
        <f>IF(AZ599&amp;AX599&amp;AV599&amp;AT599&amp;AR599&amp;AP599&amp;AN599&amp;AK599&amp;AI599&amp;AG599&amp;AE599&amp;AC599&amp;AA599&amp;Y599&amp;#REF!&amp;U599&amp;S599&amp;Q599&amp;O599&amp;M599&amp;K599&amp;I599&lt;&gt;"","Yes","No")</f>
        <v>#REF!</v>
      </c>
    </row>
    <row r="600" spans="1:53" x14ac:dyDescent="0.15">
      <c r="A600" s="9" t="s">
        <v>681</v>
      </c>
      <c r="B600" s="9" t="s">
        <v>682</v>
      </c>
      <c r="C600" s="10" t="s">
        <v>683</v>
      </c>
      <c r="D600" s="11">
        <v>59397</v>
      </c>
      <c r="E600" s="12">
        <v>44</v>
      </c>
      <c r="F600" s="13">
        <v>6</v>
      </c>
      <c r="G600" s="14"/>
      <c r="H600" s="15">
        <v>386</v>
      </c>
      <c r="I600" s="15"/>
      <c r="J600" s="15">
        <v>14956</v>
      </c>
      <c r="K600" s="15"/>
      <c r="L600" s="15">
        <v>0</v>
      </c>
      <c r="M600" s="15"/>
      <c r="N600" s="15">
        <v>0</v>
      </c>
      <c r="O600" s="15"/>
      <c r="P600" s="15">
        <v>0</v>
      </c>
      <c r="Q600" s="15"/>
      <c r="R600" s="15">
        <v>0</v>
      </c>
      <c r="S600" s="15"/>
      <c r="T600" s="15">
        <v>0</v>
      </c>
      <c r="U600" s="15"/>
      <c r="V600" s="12">
        <v>0</v>
      </c>
      <c r="X600" s="17">
        <v>0</v>
      </c>
      <c r="Z600" s="17">
        <v>0</v>
      </c>
      <c r="AB600" s="17">
        <v>0</v>
      </c>
      <c r="AD600" s="17">
        <v>0</v>
      </c>
      <c r="AF600" s="17">
        <v>0</v>
      </c>
      <c r="AH600" s="17">
        <v>0</v>
      </c>
      <c r="AJ600" s="17">
        <v>0</v>
      </c>
      <c r="AM600" s="20">
        <v>0</v>
      </c>
      <c r="AO600" s="20">
        <v>0</v>
      </c>
      <c r="BA600" s="18" t="e">
        <f>IF(AZ600&amp;AX600&amp;AV600&amp;AT600&amp;AR600&amp;AP600&amp;AN600&amp;AK600&amp;AI600&amp;AG600&amp;AE600&amp;AC600&amp;AA600&amp;Y600&amp;#REF!&amp;U600&amp;S600&amp;Q600&amp;O600&amp;M600&amp;K600&amp;I600&lt;&gt;"","Yes","No")</f>
        <v>#REF!</v>
      </c>
    </row>
    <row r="601" spans="1:53" x14ac:dyDescent="0.15">
      <c r="A601" s="9" t="s">
        <v>681</v>
      </c>
      <c r="B601" s="9" t="s">
        <v>682</v>
      </c>
      <c r="C601" s="10" t="s">
        <v>683</v>
      </c>
      <c r="D601" s="11">
        <v>59397</v>
      </c>
      <c r="E601" s="12">
        <v>44</v>
      </c>
      <c r="F601" s="13">
        <v>21</v>
      </c>
      <c r="G601" s="14"/>
      <c r="H601" s="15">
        <v>15896</v>
      </c>
      <c r="I601" s="15"/>
      <c r="J601" s="15">
        <v>14455</v>
      </c>
      <c r="K601" s="15"/>
      <c r="L601" s="15">
        <v>0</v>
      </c>
      <c r="M601" s="15"/>
      <c r="N601" s="15">
        <v>0</v>
      </c>
      <c r="O601" s="15"/>
      <c r="P601" s="15">
        <v>0</v>
      </c>
      <c r="Q601" s="15"/>
      <c r="R601" s="15">
        <v>0</v>
      </c>
      <c r="S601" s="15"/>
      <c r="T601" s="15">
        <v>0</v>
      </c>
      <c r="U601" s="15"/>
      <c r="V601" s="12">
        <v>0</v>
      </c>
      <c r="X601" s="17">
        <v>125590</v>
      </c>
      <c r="Z601" s="17">
        <v>188400</v>
      </c>
      <c r="AB601" s="17">
        <v>0</v>
      </c>
      <c r="AD601" s="17">
        <v>0</v>
      </c>
      <c r="AF601" s="17">
        <v>0</v>
      </c>
      <c r="AH601" s="17">
        <v>0</v>
      </c>
      <c r="AJ601" s="17">
        <v>0</v>
      </c>
      <c r="AM601" s="20">
        <v>7.9006999999999996</v>
      </c>
      <c r="AO601" s="20">
        <v>13.0336</v>
      </c>
      <c r="BA601" s="18" t="e">
        <f>IF(AZ601&amp;AX601&amp;AV601&amp;AT601&amp;AR601&amp;AP601&amp;AN601&amp;AK601&amp;AI601&amp;AG601&amp;AE601&amp;AC601&amp;AA601&amp;Y601&amp;#REF!&amp;U601&amp;S601&amp;Q601&amp;O601&amp;M601&amp;K601&amp;I601&lt;&gt;"","Yes","No")</f>
        <v>#REF!</v>
      </c>
    </row>
    <row r="602" spans="1:53" x14ac:dyDescent="0.15">
      <c r="A602" s="9" t="s">
        <v>681</v>
      </c>
      <c r="B602" s="9" t="s">
        <v>682</v>
      </c>
      <c r="C602" s="10" t="s">
        <v>683</v>
      </c>
      <c r="D602" s="11">
        <v>59397</v>
      </c>
      <c r="E602" s="12">
        <v>44</v>
      </c>
      <c r="F602" s="13">
        <v>17</v>
      </c>
      <c r="G602" s="14"/>
      <c r="H602" s="15">
        <v>0</v>
      </c>
      <c r="I602" s="15"/>
      <c r="J602" s="15">
        <v>38566</v>
      </c>
      <c r="K602" s="15"/>
      <c r="L602" s="15">
        <v>0</v>
      </c>
      <c r="M602" s="15"/>
      <c r="N602" s="15">
        <v>0</v>
      </c>
      <c r="O602" s="15"/>
      <c r="P602" s="15">
        <v>0</v>
      </c>
      <c r="Q602" s="15"/>
      <c r="R602" s="15">
        <v>0</v>
      </c>
      <c r="S602" s="15"/>
      <c r="T602" s="15">
        <v>0</v>
      </c>
      <c r="U602" s="15"/>
      <c r="V602" s="12">
        <v>0</v>
      </c>
      <c r="X602" s="17">
        <v>0</v>
      </c>
      <c r="Z602" s="17">
        <v>240015</v>
      </c>
      <c r="AB602" s="17">
        <v>0</v>
      </c>
      <c r="AD602" s="17">
        <v>0</v>
      </c>
      <c r="AF602" s="17">
        <v>0</v>
      </c>
      <c r="AH602" s="17">
        <v>0</v>
      </c>
      <c r="AJ602" s="17">
        <v>0</v>
      </c>
      <c r="AO602" s="20">
        <v>6.2234999999999996</v>
      </c>
      <c r="BA602" s="18" t="e">
        <f>IF(AZ602&amp;AX602&amp;AV602&amp;AT602&amp;AR602&amp;AP602&amp;AN602&amp;AK602&amp;AI602&amp;AG602&amp;AE602&amp;AC602&amp;AA602&amp;Y602&amp;#REF!&amp;U602&amp;S602&amp;Q602&amp;O602&amp;M602&amp;K602&amp;I602&lt;&gt;"","Yes","No")</f>
        <v>#REF!</v>
      </c>
    </row>
    <row r="603" spans="1:53" x14ac:dyDescent="0.15">
      <c r="A603" s="9" t="s">
        <v>797</v>
      </c>
      <c r="B603" s="9" t="s">
        <v>108</v>
      </c>
      <c r="C603" s="10" t="s">
        <v>683</v>
      </c>
      <c r="D603" s="11">
        <v>203914</v>
      </c>
      <c r="E603" s="12">
        <v>34</v>
      </c>
      <c r="F603" s="13">
        <v>34</v>
      </c>
      <c r="G603" s="14"/>
      <c r="H603" s="15">
        <v>179825</v>
      </c>
      <c r="I603" s="15"/>
      <c r="J603" s="15">
        <v>0</v>
      </c>
      <c r="K603" s="15"/>
      <c r="L603" s="15">
        <v>0</v>
      </c>
      <c r="M603" s="15"/>
      <c r="N603" s="15">
        <v>194296</v>
      </c>
      <c r="O603" s="15"/>
      <c r="P603" s="15">
        <v>0</v>
      </c>
      <c r="Q603" s="15"/>
      <c r="R603" s="15">
        <v>0</v>
      </c>
      <c r="S603" s="15"/>
      <c r="T603" s="15">
        <v>0</v>
      </c>
      <c r="U603" s="15"/>
      <c r="V603" s="12">
        <v>0</v>
      </c>
      <c r="X603" s="17">
        <v>888740</v>
      </c>
      <c r="Z603" s="17">
        <v>0</v>
      </c>
      <c r="AB603" s="17">
        <v>0</v>
      </c>
      <c r="AD603" s="17">
        <v>724939</v>
      </c>
      <c r="AF603" s="17">
        <v>0</v>
      </c>
      <c r="AH603" s="17">
        <v>0</v>
      </c>
      <c r="AJ603" s="17">
        <v>0</v>
      </c>
      <c r="AM603" s="20">
        <v>4.9421999999999997</v>
      </c>
      <c r="BA603" s="18" t="e">
        <f>IF(AZ603&amp;AX603&amp;AV603&amp;AT603&amp;AR603&amp;AP603&amp;AN603&amp;AK603&amp;AI603&amp;AG603&amp;AE603&amp;AC603&amp;AA603&amp;Y603&amp;#REF!&amp;U603&amp;S603&amp;Q603&amp;O603&amp;M603&amp;K603&amp;I603&lt;&gt;"","Yes","No")</f>
        <v>#REF!</v>
      </c>
    </row>
    <row r="604" spans="1:53" x14ac:dyDescent="0.15">
      <c r="A604" s="9" t="s">
        <v>921</v>
      </c>
      <c r="B604" s="9" t="s">
        <v>108</v>
      </c>
      <c r="C604" s="10" t="s">
        <v>683</v>
      </c>
      <c r="D604" s="11">
        <v>203914</v>
      </c>
      <c r="E604" s="12">
        <v>21</v>
      </c>
      <c r="F604" s="13">
        <v>21</v>
      </c>
      <c r="G604" s="14"/>
      <c r="H604" s="15">
        <v>802968</v>
      </c>
      <c r="I604" s="15"/>
      <c r="J604" s="15">
        <v>0</v>
      </c>
      <c r="K604" s="15"/>
      <c r="L604" s="15">
        <v>0</v>
      </c>
      <c r="M604" s="15"/>
      <c r="N604" s="15">
        <v>0</v>
      </c>
      <c r="O604" s="15"/>
      <c r="P604" s="15">
        <v>0</v>
      </c>
      <c r="Q604" s="15"/>
      <c r="R604" s="15">
        <v>0</v>
      </c>
      <c r="S604" s="15"/>
      <c r="T604" s="15">
        <v>0</v>
      </c>
      <c r="U604" s="15"/>
      <c r="V604" s="12">
        <v>0</v>
      </c>
      <c r="X604" s="17">
        <v>0</v>
      </c>
      <c r="Z604" s="17">
        <v>0</v>
      </c>
      <c r="AB604" s="17">
        <v>0</v>
      </c>
      <c r="AD604" s="17">
        <v>0</v>
      </c>
      <c r="AF604" s="17">
        <v>0</v>
      </c>
      <c r="AH604" s="17">
        <v>0</v>
      </c>
      <c r="AJ604" s="17">
        <v>0</v>
      </c>
      <c r="AM604" s="20">
        <v>0</v>
      </c>
      <c r="BA604" s="18" t="e">
        <f>IF(AZ604&amp;AX604&amp;AV604&amp;AT604&amp;AR604&amp;AP604&amp;AN604&amp;AK604&amp;AI604&amp;AG604&amp;AE604&amp;AC604&amp;AA604&amp;Y604&amp;#REF!&amp;U604&amp;S604&amp;Q604&amp;O604&amp;M604&amp;K604&amp;I604&lt;&gt;"","Yes","No")</f>
        <v>#REF!</v>
      </c>
    </row>
    <row r="605" spans="1:53" x14ac:dyDescent="0.15">
      <c r="A605" s="9" t="s">
        <v>1023</v>
      </c>
      <c r="B605" s="9" t="s">
        <v>108</v>
      </c>
      <c r="C605" s="10" t="s">
        <v>683</v>
      </c>
      <c r="D605" s="11">
        <v>203914</v>
      </c>
      <c r="E605" s="12">
        <v>4</v>
      </c>
      <c r="F605" s="13">
        <v>4</v>
      </c>
      <c r="G605" s="14"/>
      <c r="H605" s="15">
        <v>246248</v>
      </c>
      <c r="I605" s="15"/>
      <c r="J605" s="15">
        <v>0</v>
      </c>
      <c r="K605" s="15"/>
      <c r="L605" s="15">
        <v>0</v>
      </c>
      <c r="M605" s="15"/>
      <c r="N605" s="15">
        <v>0</v>
      </c>
      <c r="O605" s="15"/>
      <c r="P605" s="15">
        <v>40986</v>
      </c>
      <c r="Q605" s="15"/>
      <c r="R605" s="15">
        <v>0</v>
      </c>
      <c r="S605" s="15"/>
      <c r="T605" s="15">
        <v>0</v>
      </c>
      <c r="U605" s="15"/>
      <c r="V605" s="12">
        <v>0</v>
      </c>
      <c r="X605" s="17">
        <v>86420</v>
      </c>
      <c r="Z605" s="17">
        <v>0</v>
      </c>
      <c r="AB605" s="17">
        <v>0</v>
      </c>
      <c r="AD605" s="17">
        <v>0</v>
      </c>
      <c r="AF605" s="17">
        <v>0</v>
      </c>
      <c r="AH605" s="17">
        <v>0</v>
      </c>
      <c r="AJ605" s="17">
        <v>0</v>
      </c>
      <c r="AM605" s="20">
        <v>0.35089999999999999</v>
      </c>
      <c r="BA605" s="18" t="e">
        <f>IF(AZ605&amp;AX605&amp;AV605&amp;AT605&amp;AR605&amp;AP605&amp;AN605&amp;AK605&amp;AI605&amp;AG605&amp;AE605&amp;AC605&amp;AA605&amp;Y605&amp;#REF!&amp;U605&amp;S605&amp;Q605&amp;O605&amp;M605&amp;K605&amp;I605&lt;&gt;"","Yes","No")</f>
        <v>#REF!</v>
      </c>
    </row>
    <row r="606" spans="1:53" x14ac:dyDescent="0.15">
      <c r="A606" s="9" t="s">
        <v>241</v>
      </c>
      <c r="B606" s="9" t="s">
        <v>242</v>
      </c>
      <c r="C606" s="10" t="s">
        <v>165</v>
      </c>
      <c r="D606" s="11">
        <v>306022</v>
      </c>
      <c r="E606" s="12">
        <v>273</v>
      </c>
      <c r="F606" s="13">
        <v>85</v>
      </c>
      <c r="G606" s="14"/>
      <c r="H606" s="15">
        <v>0</v>
      </c>
      <c r="I606" s="15"/>
      <c r="J606" s="15">
        <v>0</v>
      </c>
      <c r="K606" s="15"/>
      <c r="L606" s="15">
        <v>0</v>
      </c>
      <c r="M606" s="15"/>
      <c r="N606" s="15">
        <v>0</v>
      </c>
      <c r="O606" s="15"/>
      <c r="P606" s="15">
        <v>843550</v>
      </c>
      <c r="Q606" s="15"/>
      <c r="R606" s="15">
        <v>0</v>
      </c>
      <c r="S606" s="15"/>
      <c r="T606" s="15">
        <v>0</v>
      </c>
      <c r="U606" s="15"/>
      <c r="V606" s="12">
        <v>0</v>
      </c>
      <c r="X606" s="17">
        <v>3840430</v>
      </c>
      <c r="Z606" s="17">
        <v>0</v>
      </c>
      <c r="AB606" s="17">
        <v>0</v>
      </c>
      <c r="AD606" s="17">
        <v>0</v>
      </c>
      <c r="AF606" s="17">
        <v>0</v>
      </c>
      <c r="AH606" s="17">
        <v>0</v>
      </c>
      <c r="AJ606" s="17">
        <v>0</v>
      </c>
      <c r="BA606" s="18" t="e">
        <f>IF(AZ606&amp;AX606&amp;AV606&amp;AT606&amp;AR606&amp;AP606&amp;AN606&amp;AK606&amp;AI606&amp;AG606&amp;AE606&amp;AC606&amp;AA606&amp;Y606&amp;#REF!&amp;U606&amp;S606&amp;Q606&amp;O606&amp;M606&amp;K606&amp;I606&lt;&gt;"","Yes","No")</f>
        <v>#REF!</v>
      </c>
    </row>
    <row r="607" spans="1:53" x14ac:dyDescent="0.15">
      <c r="A607" s="9" t="s">
        <v>241</v>
      </c>
      <c r="B607" s="9" t="s">
        <v>242</v>
      </c>
      <c r="C607" s="10" t="s">
        <v>165</v>
      </c>
      <c r="D607" s="11">
        <v>306022</v>
      </c>
      <c r="E607" s="12">
        <v>273</v>
      </c>
      <c r="F607" s="13">
        <v>58</v>
      </c>
      <c r="G607" s="14"/>
      <c r="H607" s="15">
        <v>39114</v>
      </c>
      <c r="I607" s="15"/>
      <c r="J607" s="15">
        <v>129936</v>
      </c>
      <c r="K607" s="15"/>
      <c r="L607" s="15">
        <v>0</v>
      </c>
      <c r="M607" s="15"/>
      <c r="N607" s="15">
        <v>0</v>
      </c>
      <c r="O607" s="15"/>
      <c r="P607" s="15">
        <v>0</v>
      </c>
      <c r="Q607" s="15"/>
      <c r="R607" s="15">
        <v>0</v>
      </c>
      <c r="S607" s="15"/>
      <c r="T607" s="15">
        <v>0</v>
      </c>
      <c r="U607" s="15"/>
      <c r="V607" s="12">
        <v>0</v>
      </c>
      <c r="X607" s="17">
        <v>337255</v>
      </c>
      <c r="Z607" s="17">
        <v>0</v>
      </c>
      <c r="AB607" s="17">
        <v>0</v>
      </c>
      <c r="AD607" s="17">
        <v>0</v>
      </c>
      <c r="AF607" s="17">
        <v>0</v>
      </c>
      <c r="AH607" s="17">
        <v>0</v>
      </c>
      <c r="AJ607" s="17">
        <v>0</v>
      </c>
      <c r="AM607" s="20">
        <v>8.6224000000000007</v>
      </c>
      <c r="AO607" s="20">
        <v>0</v>
      </c>
      <c r="BA607" s="18" t="e">
        <f>IF(AZ607&amp;AX607&amp;AV607&amp;AT607&amp;AR607&amp;AP607&amp;AN607&amp;AK607&amp;AI607&amp;AG607&amp;AE607&amp;AC607&amp;AA607&amp;Y607&amp;#REF!&amp;U607&amp;S607&amp;Q607&amp;O607&amp;M607&amp;K607&amp;I607&lt;&gt;"","Yes","No")</f>
        <v>#REF!</v>
      </c>
    </row>
    <row r="608" spans="1:53" x14ac:dyDescent="0.15">
      <c r="A608" s="9" t="s">
        <v>241</v>
      </c>
      <c r="B608" s="9" t="s">
        <v>242</v>
      </c>
      <c r="C608" s="10" t="s">
        <v>165</v>
      </c>
      <c r="D608" s="11">
        <v>306022</v>
      </c>
      <c r="E608" s="12">
        <v>273</v>
      </c>
      <c r="F608" s="13">
        <v>3</v>
      </c>
      <c r="G608" s="14"/>
      <c r="H608" s="15">
        <v>0</v>
      </c>
      <c r="I608" s="15"/>
      <c r="J608" s="15">
        <v>0</v>
      </c>
      <c r="K608" s="15"/>
      <c r="L608" s="15">
        <v>0</v>
      </c>
      <c r="M608" s="15"/>
      <c r="N608" s="15">
        <v>0</v>
      </c>
      <c r="O608" s="15"/>
      <c r="P608" s="15">
        <v>18713</v>
      </c>
      <c r="Q608" s="15"/>
      <c r="R608" s="15">
        <v>0</v>
      </c>
      <c r="S608" s="15"/>
      <c r="T608" s="15">
        <v>0</v>
      </c>
      <c r="U608" s="15"/>
      <c r="V608" s="12">
        <v>0</v>
      </c>
      <c r="X608" s="17">
        <v>100507</v>
      </c>
      <c r="Z608" s="17">
        <v>0</v>
      </c>
      <c r="AB608" s="17">
        <v>0</v>
      </c>
      <c r="AD608" s="17">
        <v>0</v>
      </c>
      <c r="AF608" s="17">
        <v>0</v>
      </c>
      <c r="AH608" s="17">
        <v>0</v>
      </c>
      <c r="AJ608" s="17">
        <v>0</v>
      </c>
      <c r="BA608" s="18" t="e">
        <f>IF(AZ608&amp;AX608&amp;AV608&amp;AT608&amp;AR608&amp;AP608&amp;AN608&amp;AK608&amp;AI608&amp;AG608&amp;AE608&amp;AC608&amp;AA608&amp;Y608&amp;#REF!&amp;U608&amp;S608&amp;Q608&amp;O608&amp;M608&amp;K608&amp;I608&lt;&gt;"","Yes","No")</f>
        <v>#REF!</v>
      </c>
    </row>
    <row r="609" spans="1:53" x14ac:dyDescent="0.15">
      <c r="A609" s="9" t="s">
        <v>241</v>
      </c>
      <c r="B609" s="9" t="s">
        <v>242</v>
      </c>
      <c r="C609" s="10" t="s">
        <v>165</v>
      </c>
      <c r="D609" s="11">
        <v>306022</v>
      </c>
      <c r="E609" s="12">
        <v>273</v>
      </c>
      <c r="F609" s="13">
        <v>2</v>
      </c>
      <c r="G609" s="14"/>
      <c r="H609" s="15">
        <v>42669</v>
      </c>
      <c r="I609" s="15"/>
      <c r="J609" s="15">
        <v>0</v>
      </c>
      <c r="K609" s="15"/>
      <c r="L609" s="15">
        <v>0</v>
      </c>
      <c r="M609" s="15"/>
      <c r="N609" s="15">
        <v>0</v>
      </c>
      <c r="O609" s="15"/>
      <c r="P609" s="15">
        <v>0</v>
      </c>
      <c r="Q609" s="15"/>
      <c r="R609" s="15">
        <v>0</v>
      </c>
      <c r="S609" s="15"/>
      <c r="T609" s="15">
        <v>0</v>
      </c>
      <c r="U609" s="15"/>
      <c r="V609" s="12">
        <v>0</v>
      </c>
      <c r="X609" s="17">
        <v>0</v>
      </c>
      <c r="Z609" s="17">
        <v>0</v>
      </c>
      <c r="AB609" s="17">
        <v>0</v>
      </c>
      <c r="AD609" s="17">
        <v>0</v>
      </c>
      <c r="AF609" s="17">
        <v>0</v>
      </c>
      <c r="AH609" s="17">
        <v>0</v>
      </c>
      <c r="AJ609" s="17">
        <v>0</v>
      </c>
      <c r="AM609" s="20">
        <v>0</v>
      </c>
      <c r="BA609" s="18" t="e">
        <f>IF(AZ609&amp;AX609&amp;AV609&amp;AT609&amp;AR609&amp;AP609&amp;AN609&amp;AK609&amp;AI609&amp;AG609&amp;AE609&amp;AC609&amp;AA609&amp;Y609&amp;#REF!&amp;U609&amp;S609&amp;Q609&amp;O609&amp;M609&amp;K609&amp;I609&lt;&gt;"","Yes","No")</f>
        <v>#REF!</v>
      </c>
    </row>
    <row r="610" spans="1:53" x14ac:dyDescent="0.15">
      <c r="A610" s="9" t="s">
        <v>241</v>
      </c>
      <c r="B610" s="9" t="s">
        <v>242</v>
      </c>
      <c r="C610" s="10" t="s">
        <v>165</v>
      </c>
      <c r="D610" s="11">
        <v>306022</v>
      </c>
      <c r="E610" s="12">
        <v>273</v>
      </c>
      <c r="F610" s="13">
        <v>118</v>
      </c>
      <c r="G610" s="14"/>
      <c r="H610" s="15">
        <v>0</v>
      </c>
      <c r="I610" s="15"/>
      <c r="J610" s="15">
        <v>105743</v>
      </c>
      <c r="K610" s="15"/>
      <c r="L610" s="15">
        <v>0</v>
      </c>
      <c r="M610" s="15"/>
      <c r="N610" s="15">
        <v>0</v>
      </c>
      <c r="O610" s="15"/>
      <c r="P610" s="15">
        <v>0</v>
      </c>
      <c r="Q610" s="15"/>
      <c r="R610" s="15">
        <v>0</v>
      </c>
      <c r="S610" s="15"/>
      <c r="T610" s="15">
        <v>0</v>
      </c>
      <c r="U610" s="15"/>
      <c r="V610" s="12">
        <v>0</v>
      </c>
      <c r="X610" s="17">
        <v>0</v>
      </c>
      <c r="Z610" s="17">
        <v>1726150</v>
      </c>
      <c r="AB610" s="17">
        <v>0</v>
      </c>
      <c r="AD610" s="17">
        <v>0</v>
      </c>
      <c r="AF610" s="17">
        <v>0</v>
      </c>
      <c r="AH610" s="17">
        <v>0</v>
      </c>
      <c r="AJ610" s="17">
        <v>0</v>
      </c>
      <c r="AO610" s="20">
        <v>16.324000000000002</v>
      </c>
      <c r="BA610" s="18" t="e">
        <f>IF(AZ610&amp;AX610&amp;AV610&amp;AT610&amp;AR610&amp;AP610&amp;AN610&amp;AK610&amp;AI610&amp;AG610&amp;AE610&amp;AC610&amp;AA610&amp;Y610&amp;#REF!&amp;U610&amp;S610&amp;Q610&amp;O610&amp;M610&amp;K610&amp;I610&lt;&gt;"","Yes","No")</f>
        <v>#REF!</v>
      </c>
    </row>
    <row r="611" spans="1:53" x14ac:dyDescent="0.15">
      <c r="A611" s="9" t="s">
        <v>663</v>
      </c>
      <c r="B611" s="9" t="s">
        <v>242</v>
      </c>
      <c r="C611" s="10" t="s">
        <v>165</v>
      </c>
      <c r="D611" s="11">
        <v>306022</v>
      </c>
      <c r="E611" s="12">
        <v>46</v>
      </c>
      <c r="F611" s="13">
        <v>46</v>
      </c>
      <c r="G611" s="14"/>
      <c r="H611" s="15">
        <v>312706</v>
      </c>
      <c r="I611" s="15"/>
      <c r="J611" s="15">
        <v>0</v>
      </c>
      <c r="K611" s="15"/>
      <c r="L611" s="15">
        <v>0</v>
      </c>
      <c r="M611" s="15"/>
      <c r="N611" s="15">
        <v>0</v>
      </c>
      <c r="O611" s="15"/>
      <c r="P611" s="15">
        <v>0</v>
      </c>
      <c r="Q611" s="15"/>
      <c r="R611" s="15">
        <v>0</v>
      </c>
      <c r="S611" s="15"/>
      <c r="T611" s="15">
        <v>0</v>
      </c>
      <c r="U611" s="15"/>
      <c r="V611" s="12">
        <v>0</v>
      </c>
      <c r="X611" s="17">
        <v>1488581</v>
      </c>
      <c r="Z611" s="17">
        <v>0</v>
      </c>
      <c r="AB611" s="17">
        <v>0</v>
      </c>
      <c r="AD611" s="17">
        <v>0</v>
      </c>
      <c r="AF611" s="17">
        <v>0</v>
      </c>
      <c r="AH611" s="17">
        <v>0</v>
      </c>
      <c r="AJ611" s="17">
        <v>0</v>
      </c>
      <c r="AM611" s="20">
        <v>4.7603</v>
      </c>
      <c r="BA611" s="18" t="e">
        <f>IF(AZ611&amp;AX611&amp;AV611&amp;AT611&amp;AR611&amp;AP611&amp;AN611&amp;AK611&amp;AI611&amp;AG611&amp;AE611&amp;AC611&amp;AA611&amp;Y611&amp;#REF!&amp;U611&amp;S611&amp;Q611&amp;O611&amp;M611&amp;K611&amp;I611&lt;&gt;"","Yes","No")</f>
        <v>#REF!</v>
      </c>
    </row>
    <row r="612" spans="1:53" x14ac:dyDescent="0.15">
      <c r="A612" s="9" t="s">
        <v>618</v>
      </c>
      <c r="B612" s="9" t="s">
        <v>619</v>
      </c>
      <c r="C612" s="10" t="s">
        <v>165</v>
      </c>
      <c r="D612" s="11">
        <v>70585</v>
      </c>
      <c r="E612" s="12">
        <v>52</v>
      </c>
      <c r="F612" s="13">
        <v>38</v>
      </c>
      <c r="G612" s="14"/>
      <c r="H612" s="15">
        <v>129954</v>
      </c>
      <c r="I612" s="15"/>
      <c r="J612" s="15">
        <v>0</v>
      </c>
      <c r="K612" s="15"/>
      <c r="L612" s="15">
        <v>0</v>
      </c>
      <c r="M612" s="15"/>
      <c r="N612" s="15">
        <v>0</v>
      </c>
      <c r="O612" s="15"/>
      <c r="P612" s="15">
        <v>0</v>
      </c>
      <c r="Q612" s="15"/>
      <c r="R612" s="15">
        <v>0</v>
      </c>
      <c r="S612" s="15"/>
      <c r="T612" s="15">
        <v>0</v>
      </c>
      <c r="U612" s="15"/>
      <c r="V612" s="12">
        <v>0</v>
      </c>
      <c r="X612" s="17">
        <v>856795</v>
      </c>
      <c r="Z612" s="17">
        <v>0</v>
      </c>
      <c r="AB612" s="17">
        <v>0</v>
      </c>
      <c r="AD612" s="17">
        <v>0</v>
      </c>
      <c r="AF612" s="17">
        <v>0</v>
      </c>
      <c r="AH612" s="17">
        <v>0</v>
      </c>
      <c r="AJ612" s="17">
        <v>0</v>
      </c>
      <c r="AM612" s="20">
        <v>6.5930999999999997</v>
      </c>
      <c r="BA612" s="18" t="e">
        <f>IF(AZ612&amp;AX612&amp;AV612&amp;AT612&amp;AR612&amp;AP612&amp;AN612&amp;AK612&amp;AI612&amp;AG612&amp;AE612&amp;AC612&amp;AA612&amp;Y612&amp;#REF!&amp;U612&amp;S612&amp;Q612&amp;O612&amp;M612&amp;K612&amp;I612&lt;&gt;"","Yes","No")</f>
        <v>#REF!</v>
      </c>
    </row>
    <row r="613" spans="1:53" x14ac:dyDescent="0.15">
      <c r="A613" s="9" t="s">
        <v>618</v>
      </c>
      <c r="B613" s="9" t="s">
        <v>619</v>
      </c>
      <c r="C613" s="10" t="s">
        <v>165</v>
      </c>
      <c r="D613" s="11">
        <v>70585</v>
      </c>
      <c r="E613" s="12">
        <v>52</v>
      </c>
      <c r="F613" s="13">
        <v>14</v>
      </c>
      <c r="G613" s="14"/>
      <c r="H613" s="15">
        <v>52823</v>
      </c>
      <c r="I613" s="15"/>
      <c r="J613" s="15">
        <v>0</v>
      </c>
      <c r="K613" s="15"/>
      <c r="L613" s="15">
        <v>0</v>
      </c>
      <c r="M613" s="15"/>
      <c r="N613" s="15">
        <v>0</v>
      </c>
      <c r="O613" s="15"/>
      <c r="P613" s="15">
        <v>0</v>
      </c>
      <c r="Q613" s="15"/>
      <c r="R613" s="15">
        <v>0</v>
      </c>
      <c r="S613" s="15"/>
      <c r="T613" s="15">
        <v>0</v>
      </c>
      <c r="U613" s="15"/>
      <c r="V613" s="12">
        <v>0</v>
      </c>
      <c r="X613" s="17">
        <v>415400</v>
      </c>
      <c r="Z613" s="17">
        <v>0</v>
      </c>
      <c r="AB613" s="17">
        <v>0</v>
      </c>
      <c r="AD613" s="17">
        <v>0</v>
      </c>
      <c r="AF613" s="17">
        <v>0</v>
      </c>
      <c r="AH613" s="17">
        <v>0</v>
      </c>
      <c r="AJ613" s="17">
        <v>0</v>
      </c>
      <c r="AM613" s="20">
        <v>7.8639999999999999</v>
      </c>
      <c r="BA613" s="18" t="e">
        <f>IF(AZ613&amp;AX613&amp;AV613&amp;AT613&amp;AR613&amp;AP613&amp;AN613&amp;AK613&amp;AI613&amp;AG613&amp;AE613&amp;AC613&amp;AA613&amp;Y613&amp;#REF!&amp;U613&amp;S613&amp;Q613&amp;O613&amp;M613&amp;K613&amp;I613&lt;&gt;"","Yes","No")</f>
        <v>#REF!</v>
      </c>
    </row>
    <row r="614" spans="1:53" x14ac:dyDescent="0.15">
      <c r="A614" s="9" t="s">
        <v>187</v>
      </c>
      <c r="B614" s="9" t="s">
        <v>188</v>
      </c>
      <c r="C614" s="10" t="s">
        <v>165</v>
      </c>
      <c r="D614" s="11">
        <v>3734090</v>
      </c>
      <c r="E614" s="12">
        <v>343</v>
      </c>
      <c r="F614" s="13">
        <v>94</v>
      </c>
      <c r="G614" s="14"/>
      <c r="H614" s="15">
        <v>65750</v>
      </c>
      <c r="I614" s="15"/>
      <c r="J614" s="15">
        <v>0</v>
      </c>
      <c r="K614" s="15"/>
      <c r="L614" s="15">
        <v>466700</v>
      </c>
      <c r="M614" s="15"/>
      <c r="N614" s="15">
        <v>0</v>
      </c>
      <c r="O614" s="15"/>
      <c r="P614" s="15">
        <v>0</v>
      </c>
      <c r="Q614" s="15"/>
      <c r="R614" s="15">
        <v>0</v>
      </c>
      <c r="S614" s="15"/>
      <c r="T614" s="15">
        <v>0</v>
      </c>
      <c r="U614" s="15"/>
      <c r="V614" s="12">
        <v>0</v>
      </c>
      <c r="X614" s="17">
        <v>547633</v>
      </c>
      <c r="Z614" s="17">
        <v>0</v>
      </c>
      <c r="AB614" s="17">
        <v>0</v>
      </c>
      <c r="AD614" s="17">
        <v>0</v>
      </c>
      <c r="AF614" s="17">
        <v>2885755</v>
      </c>
      <c r="AH614" s="17">
        <v>0</v>
      </c>
      <c r="AJ614" s="17">
        <v>0</v>
      </c>
      <c r="AM614" s="20">
        <v>8.3290000000000006</v>
      </c>
      <c r="AQ614" s="20">
        <v>0</v>
      </c>
      <c r="BA614" s="18" t="e">
        <f>IF(AZ614&amp;AX614&amp;AV614&amp;AT614&amp;AR614&amp;AP614&amp;AN614&amp;AK614&amp;AI614&amp;AG614&amp;AE614&amp;AC614&amp;AA614&amp;Y614&amp;#REF!&amp;U614&amp;S614&amp;Q614&amp;O614&amp;M614&amp;K614&amp;I614&lt;&gt;"","Yes","No")</f>
        <v>#REF!</v>
      </c>
    </row>
    <row r="615" spans="1:53" x14ac:dyDescent="0.15">
      <c r="A615" s="9" t="s">
        <v>187</v>
      </c>
      <c r="B615" s="9" t="s">
        <v>188</v>
      </c>
      <c r="C615" s="10" t="s">
        <v>165</v>
      </c>
      <c r="D615" s="11">
        <v>3734090</v>
      </c>
      <c r="E615" s="12">
        <v>343</v>
      </c>
      <c r="F615" s="13">
        <v>23</v>
      </c>
      <c r="G615" s="14"/>
      <c r="H615" s="15">
        <v>43689</v>
      </c>
      <c r="I615" s="15"/>
      <c r="J615" s="15">
        <v>2478</v>
      </c>
      <c r="K615" s="15"/>
      <c r="L615" s="15">
        <v>0</v>
      </c>
      <c r="M615" s="15"/>
      <c r="N615" s="15">
        <v>0</v>
      </c>
      <c r="O615" s="15"/>
      <c r="P615" s="15">
        <v>0</v>
      </c>
      <c r="Q615" s="15"/>
      <c r="R615" s="15">
        <v>0</v>
      </c>
      <c r="S615" s="15"/>
      <c r="T615" s="15">
        <v>0</v>
      </c>
      <c r="U615" s="15"/>
      <c r="V615" s="12">
        <v>0</v>
      </c>
      <c r="X615" s="17">
        <v>369209</v>
      </c>
      <c r="Z615" s="17">
        <v>4647</v>
      </c>
      <c r="AB615" s="17">
        <v>0</v>
      </c>
      <c r="AD615" s="17">
        <v>0</v>
      </c>
      <c r="AF615" s="17">
        <v>0</v>
      </c>
      <c r="AH615" s="17">
        <v>0</v>
      </c>
      <c r="AJ615" s="17">
        <v>0</v>
      </c>
      <c r="AM615" s="20">
        <v>8.4507999999999992</v>
      </c>
      <c r="AO615" s="20">
        <v>1.8753</v>
      </c>
      <c r="BA615" s="18" t="e">
        <f>IF(AZ615&amp;AX615&amp;AV615&amp;AT615&amp;AR615&amp;AP615&amp;AN615&amp;AK615&amp;AI615&amp;AG615&amp;AE615&amp;AC615&amp;AA615&amp;Y615&amp;#REF!&amp;U615&amp;S615&amp;Q615&amp;O615&amp;M615&amp;K615&amp;I615&lt;&gt;"","Yes","No")</f>
        <v>#REF!</v>
      </c>
    </row>
    <row r="616" spans="1:53" x14ac:dyDescent="0.15">
      <c r="A616" s="9" t="s">
        <v>187</v>
      </c>
      <c r="B616" s="9" t="s">
        <v>188</v>
      </c>
      <c r="C616" s="10" t="s">
        <v>165</v>
      </c>
      <c r="D616" s="11">
        <v>3734090</v>
      </c>
      <c r="E616" s="12">
        <v>343</v>
      </c>
      <c r="F616" s="13">
        <v>226</v>
      </c>
      <c r="G616" s="14"/>
      <c r="H616" s="15">
        <v>2585340</v>
      </c>
      <c r="I616" s="15"/>
      <c r="J616" s="15">
        <v>0</v>
      </c>
      <c r="K616" s="15"/>
      <c r="L616" s="15">
        <v>0</v>
      </c>
      <c r="M616" s="15"/>
      <c r="N616" s="15">
        <v>0</v>
      </c>
      <c r="O616" s="15"/>
      <c r="P616" s="15">
        <v>0</v>
      </c>
      <c r="Q616" s="15"/>
      <c r="R616" s="15">
        <v>0</v>
      </c>
      <c r="S616" s="15"/>
      <c r="T616" s="15">
        <v>0</v>
      </c>
      <c r="U616" s="15"/>
      <c r="V616" s="12">
        <v>0</v>
      </c>
      <c r="X616" s="17">
        <v>12920276</v>
      </c>
      <c r="Z616" s="17">
        <v>0</v>
      </c>
      <c r="AB616" s="17">
        <v>0</v>
      </c>
      <c r="AD616" s="17">
        <v>0</v>
      </c>
      <c r="AF616" s="17">
        <v>0</v>
      </c>
      <c r="AH616" s="17">
        <v>0</v>
      </c>
      <c r="AJ616" s="17">
        <v>0</v>
      </c>
      <c r="AM616" s="20">
        <v>4.9974999999999996</v>
      </c>
      <c r="BA616" s="18" t="e">
        <f>IF(AZ616&amp;AX616&amp;AV616&amp;AT616&amp;AR616&amp;AP616&amp;AN616&amp;AK616&amp;AI616&amp;AG616&amp;AE616&amp;AC616&amp;AA616&amp;Y616&amp;#REF!&amp;U616&amp;S616&amp;Q616&amp;O616&amp;M616&amp;K616&amp;I616&lt;&gt;"","Yes","No")</f>
        <v>#REF!</v>
      </c>
    </row>
    <row r="617" spans="1:53" x14ac:dyDescent="0.15">
      <c r="A617" s="9" t="s">
        <v>206</v>
      </c>
      <c r="B617" s="9" t="s">
        <v>188</v>
      </c>
      <c r="C617" s="10" t="s">
        <v>165</v>
      </c>
      <c r="D617" s="11">
        <v>3734090</v>
      </c>
      <c r="E617" s="12">
        <v>316</v>
      </c>
      <c r="F617" s="13">
        <v>73</v>
      </c>
      <c r="G617" s="14"/>
      <c r="H617" s="15">
        <v>0</v>
      </c>
      <c r="I617" s="15"/>
      <c r="J617" s="15">
        <v>248638</v>
      </c>
      <c r="K617" s="15"/>
      <c r="L617" s="15">
        <v>0</v>
      </c>
      <c r="M617" s="15"/>
      <c r="N617" s="15">
        <v>0</v>
      </c>
      <c r="O617" s="15"/>
      <c r="P617" s="15">
        <v>0</v>
      </c>
      <c r="Q617" s="15"/>
      <c r="R617" s="15">
        <v>0</v>
      </c>
      <c r="S617" s="15"/>
      <c r="T617" s="15">
        <v>0</v>
      </c>
      <c r="U617" s="15"/>
      <c r="V617" s="12">
        <v>0</v>
      </c>
      <c r="X617" s="17">
        <v>0</v>
      </c>
      <c r="Z617" s="17">
        <v>0</v>
      </c>
      <c r="AB617" s="17">
        <v>0</v>
      </c>
      <c r="AD617" s="17">
        <v>0</v>
      </c>
      <c r="AF617" s="17">
        <v>0</v>
      </c>
      <c r="AH617" s="17">
        <v>0</v>
      </c>
      <c r="AJ617" s="17">
        <v>0</v>
      </c>
      <c r="AO617" s="20">
        <v>0</v>
      </c>
      <c r="BA617" s="18" t="e">
        <f>IF(AZ617&amp;AX617&amp;AV617&amp;AT617&amp;AR617&amp;AP617&amp;AN617&amp;AK617&amp;AI617&amp;AG617&amp;AE617&amp;AC617&amp;AA617&amp;Y617&amp;#REF!&amp;U617&amp;S617&amp;Q617&amp;O617&amp;M617&amp;K617&amp;I617&lt;&gt;"","Yes","No")</f>
        <v>#REF!</v>
      </c>
    </row>
    <row r="618" spans="1:53" x14ac:dyDescent="0.15">
      <c r="A618" s="9" t="s">
        <v>206</v>
      </c>
      <c r="B618" s="9" t="s">
        <v>188</v>
      </c>
      <c r="C618" s="10" t="s">
        <v>165</v>
      </c>
      <c r="D618" s="11">
        <v>3734090</v>
      </c>
      <c r="E618" s="12">
        <v>316</v>
      </c>
      <c r="F618" s="13">
        <v>243</v>
      </c>
      <c r="G618" s="14"/>
      <c r="H618" s="15">
        <v>3252710</v>
      </c>
      <c r="I618" s="15"/>
      <c r="J618" s="15">
        <v>0</v>
      </c>
      <c r="K618" s="15"/>
      <c r="L618" s="15">
        <v>0</v>
      </c>
      <c r="M618" s="15"/>
      <c r="N618" s="15">
        <v>0</v>
      </c>
      <c r="O618" s="15"/>
      <c r="P618" s="15">
        <v>0</v>
      </c>
      <c r="Q618" s="15"/>
      <c r="R618" s="15">
        <v>0</v>
      </c>
      <c r="S618" s="15"/>
      <c r="T618" s="15">
        <v>0</v>
      </c>
      <c r="U618" s="15"/>
      <c r="V618" s="12">
        <v>0</v>
      </c>
      <c r="X618" s="17">
        <v>13703724</v>
      </c>
      <c r="Z618" s="17">
        <v>0</v>
      </c>
      <c r="AB618" s="17">
        <v>0</v>
      </c>
      <c r="AD618" s="17">
        <v>0</v>
      </c>
      <c r="AF618" s="17">
        <v>0</v>
      </c>
      <c r="AH618" s="17">
        <v>0</v>
      </c>
      <c r="AJ618" s="17">
        <v>0</v>
      </c>
      <c r="AM618" s="20">
        <v>4.2130000000000001</v>
      </c>
      <c r="BA618" s="18" t="e">
        <f>IF(AZ618&amp;AX618&amp;AV618&amp;AT618&amp;AR618&amp;AP618&amp;AN618&amp;AK618&amp;AI618&amp;AG618&amp;AE618&amp;AC618&amp;AA618&amp;Y618&amp;#REF!&amp;U618&amp;S618&amp;Q618&amp;O618&amp;M618&amp;K618&amp;I618&lt;&gt;"","Yes","No")</f>
        <v>#REF!</v>
      </c>
    </row>
    <row r="619" spans="1:53" x14ac:dyDescent="0.15">
      <c r="A619" s="9" t="s">
        <v>999</v>
      </c>
      <c r="B619" s="9" t="s">
        <v>188</v>
      </c>
      <c r="C619" s="10" t="s">
        <v>165</v>
      </c>
      <c r="D619" s="11">
        <v>3734090</v>
      </c>
      <c r="E619" s="12">
        <v>8</v>
      </c>
      <c r="F619" s="13">
        <v>8</v>
      </c>
      <c r="G619" s="14"/>
      <c r="H619" s="15">
        <v>0</v>
      </c>
      <c r="I619" s="15"/>
      <c r="J619" s="15">
        <v>0</v>
      </c>
      <c r="K619" s="15"/>
      <c r="L619" s="15">
        <v>0</v>
      </c>
      <c r="M619" s="15"/>
      <c r="N619" s="15">
        <v>0</v>
      </c>
      <c r="O619" s="15"/>
      <c r="P619" s="15">
        <v>0</v>
      </c>
      <c r="Q619" s="15"/>
      <c r="R619" s="15">
        <v>0</v>
      </c>
      <c r="S619" s="15"/>
      <c r="T619" s="15">
        <v>4375280</v>
      </c>
      <c r="U619" s="15"/>
      <c r="V619" s="12">
        <v>0</v>
      </c>
      <c r="X619" s="17">
        <v>0</v>
      </c>
      <c r="Z619" s="17">
        <v>0</v>
      </c>
      <c r="AB619" s="17">
        <v>0</v>
      </c>
      <c r="AD619" s="17">
        <v>0</v>
      </c>
      <c r="AF619" s="17">
        <v>0</v>
      </c>
      <c r="AH619" s="17">
        <v>510400</v>
      </c>
      <c r="AJ619" s="17">
        <v>0</v>
      </c>
      <c r="AW619" s="20">
        <v>0.1167</v>
      </c>
      <c r="BA619" s="18" t="e">
        <f>IF(AZ619&amp;AX619&amp;AV619&amp;AT619&amp;AR619&amp;AP619&amp;AN619&amp;AK619&amp;AI619&amp;AG619&amp;AE619&amp;AC619&amp;AA619&amp;Y619&amp;#REF!&amp;U619&amp;S619&amp;Q619&amp;O619&amp;M619&amp;K619&amp;I619&lt;&gt;"","Yes","No")</f>
        <v>#REF!</v>
      </c>
    </row>
    <row r="620" spans="1:53" x14ac:dyDescent="0.15">
      <c r="A620" s="9" t="s">
        <v>1019</v>
      </c>
      <c r="B620" s="9" t="s">
        <v>188</v>
      </c>
      <c r="C620" s="10" t="s">
        <v>165</v>
      </c>
      <c r="D620" s="11">
        <v>3734090</v>
      </c>
      <c r="E620" s="12">
        <v>5</v>
      </c>
      <c r="F620" s="13">
        <v>5</v>
      </c>
      <c r="G620" s="14"/>
      <c r="H620" s="15">
        <v>0</v>
      </c>
      <c r="I620" s="15"/>
      <c r="J620" s="15">
        <v>0</v>
      </c>
      <c r="K620" s="15"/>
      <c r="L620" s="15">
        <v>0</v>
      </c>
      <c r="M620" s="15"/>
      <c r="N620" s="15">
        <v>0</v>
      </c>
      <c r="O620" s="15"/>
      <c r="P620" s="15">
        <v>0</v>
      </c>
      <c r="Q620" s="15"/>
      <c r="R620" s="15">
        <v>0</v>
      </c>
      <c r="S620" s="15"/>
      <c r="T620" s="15">
        <v>2454247</v>
      </c>
      <c r="U620" s="15"/>
      <c r="V620" s="12">
        <v>0</v>
      </c>
      <c r="X620" s="17">
        <v>0</v>
      </c>
      <c r="Z620" s="17">
        <v>0</v>
      </c>
      <c r="AB620" s="17">
        <v>0</v>
      </c>
      <c r="AD620" s="17">
        <v>0</v>
      </c>
      <c r="AF620" s="17">
        <v>0</v>
      </c>
      <c r="AH620" s="17">
        <v>167286</v>
      </c>
      <c r="AJ620" s="17">
        <v>0</v>
      </c>
      <c r="AW620" s="20">
        <v>6.8199999999999997E-2</v>
      </c>
      <c r="BA620" s="18" t="e">
        <f>IF(AZ620&amp;AX620&amp;AV620&amp;AT620&amp;AR620&amp;AP620&amp;AN620&amp;AK620&amp;AI620&amp;AG620&amp;AE620&amp;AC620&amp;AA620&amp;Y620&amp;#REF!&amp;U620&amp;S620&amp;Q620&amp;O620&amp;M620&amp;K620&amp;I620&lt;&gt;"","Yes","No")</f>
        <v>#REF!</v>
      </c>
    </row>
    <row r="621" spans="1:53" x14ac:dyDescent="0.15">
      <c r="A621" s="9" t="s">
        <v>163</v>
      </c>
      <c r="B621" s="9" t="s">
        <v>164</v>
      </c>
      <c r="C621" s="10" t="s">
        <v>165</v>
      </c>
      <c r="D621" s="11">
        <v>3734090</v>
      </c>
      <c r="E621" s="12">
        <v>427</v>
      </c>
      <c r="F621" s="13">
        <v>427</v>
      </c>
      <c r="G621" s="14"/>
      <c r="H621" s="15">
        <v>0</v>
      </c>
      <c r="I621" s="15"/>
      <c r="J621" s="15">
        <v>440691</v>
      </c>
      <c r="K621" s="15"/>
      <c r="L621" s="15">
        <v>0</v>
      </c>
      <c r="M621" s="15"/>
      <c r="N621" s="15">
        <v>0</v>
      </c>
      <c r="O621" s="15"/>
      <c r="P621" s="15">
        <v>0</v>
      </c>
      <c r="Q621" s="15"/>
      <c r="R621" s="15">
        <v>0</v>
      </c>
      <c r="S621" s="15"/>
      <c r="T621" s="15">
        <v>0</v>
      </c>
      <c r="U621" s="15"/>
      <c r="V621" s="12">
        <v>0</v>
      </c>
      <c r="X621" s="17">
        <v>0</v>
      </c>
      <c r="Z621" s="17">
        <v>5522128</v>
      </c>
      <c r="AB621" s="17">
        <v>0</v>
      </c>
      <c r="AD621" s="17">
        <v>0</v>
      </c>
      <c r="AF621" s="17">
        <v>0</v>
      </c>
      <c r="AH621" s="17">
        <v>0</v>
      </c>
      <c r="AJ621" s="17">
        <v>0</v>
      </c>
      <c r="AO621" s="20">
        <v>12.5306</v>
      </c>
      <c r="BA621" s="18" t="e">
        <f>IF(AZ621&amp;AX621&amp;AV621&amp;AT621&amp;AR621&amp;AP621&amp;AN621&amp;AK621&amp;AI621&amp;AG621&amp;AE621&amp;AC621&amp;AA621&amp;Y621&amp;#REF!&amp;U621&amp;S621&amp;Q621&amp;O621&amp;M621&amp;K621&amp;I621&lt;&gt;"","Yes","No")</f>
        <v>#REF!</v>
      </c>
    </row>
    <row r="622" spans="1:53" x14ac:dyDescent="0.15">
      <c r="A622" s="9" t="s">
        <v>253</v>
      </c>
      <c r="B622" s="9" t="s">
        <v>254</v>
      </c>
      <c r="C622" s="10" t="s">
        <v>165</v>
      </c>
      <c r="D622" s="11">
        <v>356218</v>
      </c>
      <c r="E622" s="12">
        <v>256</v>
      </c>
      <c r="F622" s="13">
        <v>99</v>
      </c>
      <c r="G622" s="14"/>
      <c r="H622" s="15">
        <v>359345</v>
      </c>
      <c r="I622" s="15"/>
      <c r="J622" s="15">
        <v>0</v>
      </c>
      <c r="K622" s="15"/>
      <c r="L622" s="15">
        <v>115211</v>
      </c>
      <c r="M622" s="15"/>
      <c r="N622" s="15">
        <v>249288</v>
      </c>
      <c r="O622" s="15"/>
      <c r="P622" s="15">
        <v>0</v>
      </c>
      <c r="Q622" s="15"/>
      <c r="R622" s="15">
        <v>667</v>
      </c>
      <c r="S622" s="15"/>
      <c r="T622" s="15">
        <v>0</v>
      </c>
      <c r="U622" s="15"/>
      <c r="V622" s="12">
        <v>0</v>
      </c>
      <c r="X622" s="17">
        <v>1701343</v>
      </c>
      <c r="Z622" s="17">
        <v>0</v>
      </c>
      <c r="AB622" s="17">
        <v>0</v>
      </c>
      <c r="AD622" s="17">
        <v>2146792</v>
      </c>
      <c r="AF622" s="17">
        <v>519483</v>
      </c>
      <c r="AH622" s="17">
        <v>0</v>
      </c>
      <c r="AJ622" s="17">
        <v>0</v>
      </c>
      <c r="AM622" s="20">
        <v>4.7346000000000004</v>
      </c>
      <c r="AQ622" s="20">
        <v>0</v>
      </c>
      <c r="BA622" s="18" t="e">
        <f>IF(AZ622&amp;AX622&amp;AV622&amp;AT622&amp;AR622&amp;AP622&amp;AN622&amp;AK622&amp;AI622&amp;AG622&amp;AE622&amp;AC622&amp;AA622&amp;Y622&amp;#REF!&amp;U622&amp;S622&amp;Q622&amp;O622&amp;M622&amp;K622&amp;I622&lt;&gt;"","Yes","No")</f>
        <v>#REF!</v>
      </c>
    </row>
    <row r="623" spans="1:53" x14ac:dyDescent="0.15">
      <c r="A623" s="9" t="s">
        <v>253</v>
      </c>
      <c r="B623" s="9" t="s">
        <v>254</v>
      </c>
      <c r="C623" s="10" t="s">
        <v>165</v>
      </c>
      <c r="D623" s="11">
        <v>356218</v>
      </c>
      <c r="E623" s="12">
        <v>256</v>
      </c>
      <c r="F623" s="13">
        <v>2</v>
      </c>
      <c r="G623" s="14"/>
      <c r="H623" s="15">
        <v>1750</v>
      </c>
      <c r="I623" s="15"/>
      <c r="J623" s="15">
        <v>0</v>
      </c>
      <c r="K623" s="15"/>
      <c r="L623" s="15">
        <v>4680</v>
      </c>
      <c r="M623" s="15"/>
      <c r="N623" s="15">
        <v>0</v>
      </c>
      <c r="O623" s="15"/>
      <c r="P623" s="15">
        <v>0</v>
      </c>
      <c r="Q623" s="15"/>
      <c r="R623" s="15">
        <v>0</v>
      </c>
      <c r="S623" s="15"/>
      <c r="T623" s="15">
        <v>0</v>
      </c>
      <c r="U623" s="15"/>
      <c r="V623" s="12">
        <v>0</v>
      </c>
      <c r="X623" s="17">
        <v>16177</v>
      </c>
      <c r="Z623" s="17">
        <v>0</v>
      </c>
      <c r="AB623" s="17">
        <v>0</v>
      </c>
      <c r="AD623" s="17">
        <v>0</v>
      </c>
      <c r="AF623" s="17">
        <v>28987</v>
      </c>
      <c r="AH623" s="17">
        <v>0</v>
      </c>
      <c r="AJ623" s="17">
        <v>0</v>
      </c>
      <c r="AM623" s="20">
        <v>9.2439999999999998</v>
      </c>
      <c r="AQ623" s="20">
        <v>0</v>
      </c>
      <c r="BA623" s="18" t="e">
        <f>IF(AZ623&amp;AX623&amp;AV623&amp;AT623&amp;AR623&amp;AP623&amp;AN623&amp;AK623&amp;AI623&amp;AG623&amp;AE623&amp;AC623&amp;AA623&amp;Y623&amp;#REF!&amp;U623&amp;S623&amp;Q623&amp;O623&amp;M623&amp;K623&amp;I623&lt;&gt;"","Yes","No")</f>
        <v>#REF!</v>
      </c>
    </row>
    <row r="624" spans="1:53" x14ac:dyDescent="0.15">
      <c r="A624" s="9" t="s">
        <v>253</v>
      </c>
      <c r="B624" s="9" t="s">
        <v>254</v>
      </c>
      <c r="C624" s="10" t="s">
        <v>165</v>
      </c>
      <c r="D624" s="11">
        <v>356218</v>
      </c>
      <c r="E624" s="12">
        <v>256</v>
      </c>
      <c r="F624" s="13">
        <v>155</v>
      </c>
      <c r="G624" s="14"/>
      <c r="H624" s="15">
        <v>2388</v>
      </c>
      <c r="I624" s="15"/>
      <c r="J624" s="15">
        <v>64341</v>
      </c>
      <c r="K624" s="15"/>
      <c r="L624" s="15">
        <v>960011</v>
      </c>
      <c r="M624" s="15"/>
      <c r="N624" s="15">
        <v>0</v>
      </c>
      <c r="O624" s="15"/>
      <c r="P624" s="15">
        <v>0</v>
      </c>
      <c r="Q624" s="15"/>
      <c r="R624" s="15">
        <v>0</v>
      </c>
      <c r="S624" s="15"/>
      <c r="T624" s="15">
        <v>0</v>
      </c>
      <c r="U624" s="15"/>
      <c r="V624" s="12">
        <v>0</v>
      </c>
      <c r="X624" s="17">
        <v>35480</v>
      </c>
      <c r="Z624" s="17">
        <v>846199</v>
      </c>
      <c r="AB624" s="17">
        <v>0</v>
      </c>
      <c r="AD624" s="17">
        <v>0</v>
      </c>
      <c r="AF624" s="17">
        <v>6210301</v>
      </c>
      <c r="AH624" s="17">
        <v>0</v>
      </c>
      <c r="AJ624" s="17">
        <v>0</v>
      </c>
      <c r="AM624" s="20">
        <v>14.8576</v>
      </c>
      <c r="AO624" s="20">
        <v>13.1518</v>
      </c>
      <c r="AQ624" s="20">
        <v>0</v>
      </c>
      <c r="BA624" s="18" t="e">
        <f>IF(AZ624&amp;AX624&amp;AV624&amp;AT624&amp;AR624&amp;AP624&amp;AN624&amp;AK624&amp;AI624&amp;AG624&amp;AE624&amp;AC624&amp;AA624&amp;Y624&amp;#REF!&amp;U624&amp;S624&amp;Q624&amp;O624&amp;M624&amp;K624&amp;I624&lt;&gt;"","Yes","No")</f>
        <v>#REF!</v>
      </c>
    </row>
    <row r="625" spans="1:53" x14ac:dyDescent="0.15">
      <c r="A625" s="9" t="s">
        <v>259</v>
      </c>
      <c r="B625" s="9" t="s">
        <v>260</v>
      </c>
      <c r="C625" s="10" t="s">
        <v>165</v>
      </c>
      <c r="D625" s="11">
        <v>569935</v>
      </c>
      <c r="E625" s="12">
        <v>242</v>
      </c>
      <c r="F625" s="13">
        <v>90</v>
      </c>
      <c r="G625" s="14"/>
      <c r="H625" s="15">
        <v>2449</v>
      </c>
      <c r="I625" s="15"/>
      <c r="J625" s="15">
        <v>83611</v>
      </c>
      <c r="K625" s="15"/>
      <c r="L625" s="15">
        <v>388990</v>
      </c>
      <c r="M625" s="15"/>
      <c r="N625" s="15">
        <v>0</v>
      </c>
      <c r="O625" s="15"/>
      <c r="P625" s="15">
        <v>0</v>
      </c>
      <c r="Q625" s="15"/>
      <c r="R625" s="15">
        <v>0</v>
      </c>
      <c r="S625" s="15"/>
      <c r="T625" s="15">
        <v>0</v>
      </c>
      <c r="U625" s="15"/>
      <c r="V625" s="12">
        <v>0</v>
      </c>
      <c r="X625" s="17">
        <v>0</v>
      </c>
      <c r="Z625" s="17">
        <v>519620</v>
      </c>
      <c r="AB625" s="17">
        <v>0</v>
      </c>
      <c r="AD625" s="17">
        <v>0</v>
      </c>
      <c r="AF625" s="17">
        <v>1849317</v>
      </c>
      <c r="AH625" s="17">
        <v>0</v>
      </c>
      <c r="AJ625" s="17">
        <v>0</v>
      </c>
      <c r="AM625" s="20">
        <v>0</v>
      </c>
      <c r="AO625" s="20">
        <v>6.2146999999999997</v>
      </c>
      <c r="AQ625" s="20">
        <v>0</v>
      </c>
      <c r="BA625" s="18" t="e">
        <f>IF(AZ625&amp;AX625&amp;AV625&amp;AT625&amp;AR625&amp;AP625&amp;AN625&amp;AK625&amp;AI625&amp;AG625&amp;AE625&amp;AC625&amp;AA625&amp;Y625&amp;#REF!&amp;U625&amp;S625&amp;Q625&amp;O625&amp;M625&amp;K625&amp;I625&lt;&gt;"","Yes","No")</f>
        <v>#REF!</v>
      </c>
    </row>
    <row r="626" spans="1:53" x14ac:dyDescent="0.15">
      <c r="A626" s="9" t="s">
        <v>259</v>
      </c>
      <c r="B626" s="9" t="s">
        <v>260</v>
      </c>
      <c r="C626" s="10" t="s">
        <v>165</v>
      </c>
      <c r="D626" s="11">
        <v>569935</v>
      </c>
      <c r="E626" s="12">
        <v>242</v>
      </c>
      <c r="F626" s="13">
        <v>8</v>
      </c>
      <c r="G626" s="14"/>
      <c r="H626" s="15">
        <v>83178</v>
      </c>
      <c r="I626" s="15"/>
      <c r="J626" s="15">
        <v>0</v>
      </c>
      <c r="K626" s="15"/>
      <c r="L626" s="15">
        <v>0</v>
      </c>
      <c r="M626" s="15"/>
      <c r="N626" s="15">
        <v>0</v>
      </c>
      <c r="O626" s="15"/>
      <c r="P626" s="15">
        <v>0</v>
      </c>
      <c r="Q626" s="15"/>
      <c r="R626" s="15">
        <v>0</v>
      </c>
      <c r="S626" s="15"/>
      <c r="T626" s="15">
        <v>0</v>
      </c>
      <c r="U626" s="15"/>
      <c r="V626" s="12">
        <v>0</v>
      </c>
      <c r="X626" s="17">
        <v>433133</v>
      </c>
      <c r="Z626" s="17">
        <v>0</v>
      </c>
      <c r="AB626" s="17">
        <v>0</v>
      </c>
      <c r="AD626" s="17">
        <v>0</v>
      </c>
      <c r="AF626" s="17">
        <v>0</v>
      </c>
      <c r="AH626" s="17">
        <v>0</v>
      </c>
      <c r="AJ626" s="17">
        <v>0</v>
      </c>
      <c r="AM626" s="20">
        <v>5.2073</v>
      </c>
      <c r="BA626" s="18" t="e">
        <f>IF(AZ626&amp;AX626&amp;AV626&amp;AT626&amp;AR626&amp;AP626&amp;AN626&amp;AK626&amp;AI626&amp;AG626&amp;AE626&amp;AC626&amp;AA626&amp;Y626&amp;#REF!&amp;U626&amp;S626&amp;Q626&amp;O626&amp;M626&amp;K626&amp;I626&lt;&gt;"","Yes","No")</f>
        <v>#REF!</v>
      </c>
    </row>
    <row r="627" spans="1:53" x14ac:dyDescent="0.15">
      <c r="A627" s="9" t="s">
        <v>259</v>
      </c>
      <c r="B627" s="9" t="s">
        <v>260</v>
      </c>
      <c r="C627" s="10" t="s">
        <v>165</v>
      </c>
      <c r="D627" s="11">
        <v>569935</v>
      </c>
      <c r="E627" s="12">
        <v>242</v>
      </c>
      <c r="F627" s="13">
        <v>20</v>
      </c>
      <c r="G627" s="14"/>
      <c r="H627" s="15">
        <v>0</v>
      </c>
      <c r="I627" s="15"/>
      <c r="J627" s="15">
        <v>22441</v>
      </c>
      <c r="K627" s="15"/>
      <c r="L627" s="15">
        <v>0</v>
      </c>
      <c r="M627" s="15"/>
      <c r="N627" s="15">
        <v>0</v>
      </c>
      <c r="O627" s="15"/>
      <c r="P627" s="15">
        <v>0</v>
      </c>
      <c r="Q627" s="15"/>
      <c r="R627" s="15">
        <v>0</v>
      </c>
      <c r="S627" s="15"/>
      <c r="T627" s="15">
        <v>0</v>
      </c>
      <c r="U627" s="15"/>
      <c r="V627" s="12">
        <v>0</v>
      </c>
      <c r="X627" s="17">
        <v>0</v>
      </c>
      <c r="Z627" s="17">
        <v>478019</v>
      </c>
      <c r="AB627" s="17">
        <v>0</v>
      </c>
      <c r="AD627" s="17">
        <v>0</v>
      </c>
      <c r="AF627" s="17">
        <v>0</v>
      </c>
      <c r="AH627" s="17">
        <v>0</v>
      </c>
      <c r="AJ627" s="17">
        <v>0</v>
      </c>
      <c r="AO627" s="20">
        <v>21.301100000000002</v>
      </c>
      <c r="BA627" s="18" t="e">
        <f>IF(AZ627&amp;AX627&amp;AV627&amp;AT627&amp;AR627&amp;AP627&amp;AN627&amp;AK627&amp;AI627&amp;AG627&amp;AE627&amp;AC627&amp;AA627&amp;Y627&amp;#REF!&amp;U627&amp;S627&amp;Q627&amp;O627&amp;M627&amp;K627&amp;I627&lt;&gt;"","Yes","No")</f>
        <v>#REF!</v>
      </c>
    </row>
    <row r="628" spans="1:53" x14ac:dyDescent="0.15">
      <c r="A628" s="9" t="s">
        <v>259</v>
      </c>
      <c r="B628" s="9" t="s">
        <v>260</v>
      </c>
      <c r="C628" s="10" t="s">
        <v>165</v>
      </c>
      <c r="D628" s="11">
        <v>569935</v>
      </c>
      <c r="E628" s="12">
        <v>242</v>
      </c>
      <c r="F628" s="13">
        <v>124</v>
      </c>
      <c r="G628" s="14"/>
      <c r="H628" s="15">
        <v>951157</v>
      </c>
      <c r="I628" s="15"/>
      <c r="J628" s="15">
        <v>0</v>
      </c>
      <c r="K628" s="15"/>
      <c r="L628" s="15">
        <v>0</v>
      </c>
      <c r="M628" s="15"/>
      <c r="N628" s="15">
        <v>587531</v>
      </c>
      <c r="O628" s="15"/>
      <c r="P628" s="15">
        <v>0</v>
      </c>
      <c r="Q628" s="15"/>
      <c r="R628" s="15">
        <v>0</v>
      </c>
      <c r="S628" s="15"/>
      <c r="T628" s="15">
        <v>0</v>
      </c>
      <c r="U628" s="15"/>
      <c r="V628" s="12">
        <v>0</v>
      </c>
      <c r="X628" s="17">
        <v>4049654</v>
      </c>
      <c r="Z628" s="17">
        <v>0</v>
      </c>
      <c r="AB628" s="17">
        <v>0</v>
      </c>
      <c r="AD628" s="17">
        <v>2381475</v>
      </c>
      <c r="AF628" s="17">
        <v>0</v>
      </c>
      <c r="AH628" s="17">
        <v>0</v>
      </c>
      <c r="AJ628" s="17">
        <v>0</v>
      </c>
      <c r="AM628" s="20">
        <v>4.2576000000000001</v>
      </c>
      <c r="BA628" s="18" t="e">
        <f>IF(AZ628&amp;AX628&amp;AV628&amp;AT628&amp;AR628&amp;AP628&amp;AN628&amp;AK628&amp;AI628&amp;AG628&amp;AE628&amp;AC628&amp;AA628&amp;Y628&amp;#REF!&amp;U628&amp;S628&amp;Q628&amp;O628&amp;M628&amp;K628&amp;I628&lt;&gt;"","Yes","No")</f>
        <v>#REF!</v>
      </c>
    </row>
    <row r="629" spans="1:53" x14ac:dyDescent="0.15">
      <c r="A629" s="9" t="s">
        <v>888</v>
      </c>
      <c r="B629" s="9" t="s">
        <v>889</v>
      </c>
      <c r="C629" s="10" t="s">
        <v>165</v>
      </c>
      <c r="D629" s="11">
        <v>99941</v>
      </c>
      <c r="E629" s="12">
        <v>24</v>
      </c>
      <c r="F629" s="13">
        <v>9</v>
      </c>
      <c r="G629" s="14"/>
      <c r="H629" s="15">
        <v>28152</v>
      </c>
      <c r="I629" s="15"/>
      <c r="J629" s="15">
        <v>51348</v>
      </c>
      <c r="K629" s="15"/>
      <c r="L629" s="15">
        <v>0</v>
      </c>
      <c r="M629" s="15"/>
      <c r="N629" s="15">
        <v>0</v>
      </c>
      <c r="O629" s="15"/>
      <c r="P629" s="15">
        <v>0</v>
      </c>
      <c r="Q629" s="15"/>
      <c r="R629" s="15">
        <v>0</v>
      </c>
      <c r="S629" s="15"/>
      <c r="T629" s="15">
        <v>0</v>
      </c>
      <c r="U629" s="15"/>
      <c r="V629" s="12">
        <v>0</v>
      </c>
      <c r="X629" s="17">
        <v>0</v>
      </c>
      <c r="Z629" s="17">
        <v>0</v>
      </c>
      <c r="AB629" s="17">
        <v>0</v>
      </c>
      <c r="AD629" s="17">
        <v>0</v>
      </c>
      <c r="AF629" s="17">
        <v>0</v>
      </c>
      <c r="AH629" s="17">
        <v>0</v>
      </c>
      <c r="AJ629" s="17">
        <v>0</v>
      </c>
      <c r="AM629" s="20">
        <v>0</v>
      </c>
      <c r="AO629" s="20">
        <v>0</v>
      </c>
      <c r="BA629" s="18" t="e">
        <f>IF(AZ629&amp;AX629&amp;AV629&amp;AT629&amp;AR629&amp;AP629&amp;AN629&amp;AK629&amp;AI629&amp;AG629&amp;AE629&amp;AC629&amp;AA629&amp;Y629&amp;#REF!&amp;U629&amp;S629&amp;Q629&amp;O629&amp;M629&amp;K629&amp;I629&lt;&gt;"","Yes","No")</f>
        <v>#REF!</v>
      </c>
    </row>
    <row r="630" spans="1:53" x14ac:dyDescent="0.15">
      <c r="A630" s="9" t="s">
        <v>888</v>
      </c>
      <c r="B630" s="9" t="s">
        <v>889</v>
      </c>
      <c r="C630" s="10" t="s">
        <v>165</v>
      </c>
      <c r="D630" s="11">
        <v>99941</v>
      </c>
      <c r="E630" s="12">
        <v>24</v>
      </c>
      <c r="F630" s="13">
        <v>15</v>
      </c>
      <c r="G630" s="14"/>
      <c r="H630" s="15">
        <v>28721</v>
      </c>
      <c r="I630" s="15"/>
      <c r="J630" s="15">
        <v>52386</v>
      </c>
      <c r="K630" s="15"/>
      <c r="L630" s="15">
        <v>0</v>
      </c>
      <c r="M630" s="15"/>
      <c r="N630" s="15">
        <v>0</v>
      </c>
      <c r="O630" s="15"/>
      <c r="P630" s="15">
        <v>0</v>
      </c>
      <c r="Q630" s="15"/>
      <c r="R630" s="15">
        <v>0</v>
      </c>
      <c r="S630" s="15"/>
      <c r="T630" s="15">
        <v>0</v>
      </c>
      <c r="U630" s="15"/>
      <c r="V630" s="12">
        <v>0</v>
      </c>
      <c r="X630" s="17">
        <v>136945</v>
      </c>
      <c r="Z630" s="17">
        <v>907385</v>
      </c>
      <c r="AB630" s="17">
        <v>0</v>
      </c>
      <c r="AD630" s="17">
        <v>0</v>
      </c>
      <c r="AF630" s="17">
        <v>0</v>
      </c>
      <c r="AH630" s="17">
        <v>0</v>
      </c>
      <c r="AJ630" s="17">
        <v>0</v>
      </c>
      <c r="AM630" s="20">
        <v>4.7680999999999996</v>
      </c>
      <c r="AO630" s="20">
        <v>17.321100000000001</v>
      </c>
      <c r="BA630" s="18" t="e">
        <f>IF(AZ630&amp;AX630&amp;AV630&amp;AT630&amp;AR630&amp;AP630&amp;AN630&amp;AK630&amp;AI630&amp;AG630&amp;AE630&amp;AC630&amp;AA630&amp;Y630&amp;#REF!&amp;U630&amp;S630&amp;Q630&amp;O630&amp;M630&amp;K630&amp;I630&lt;&gt;"","Yes","No")</f>
        <v>#REF!</v>
      </c>
    </row>
    <row r="631" spans="1:53" x14ac:dyDescent="0.15">
      <c r="A631" s="9" t="s">
        <v>949</v>
      </c>
      <c r="B631" s="9" t="s">
        <v>878</v>
      </c>
      <c r="C631" s="10" t="s">
        <v>165</v>
      </c>
      <c r="D631" s="11">
        <v>90057</v>
      </c>
      <c r="E631" s="12">
        <v>17</v>
      </c>
      <c r="F631" s="13">
        <v>9</v>
      </c>
      <c r="G631" s="14"/>
      <c r="H631" s="15">
        <v>90187</v>
      </c>
      <c r="I631" s="15"/>
      <c r="J631" s="15">
        <v>0</v>
      </c>
      <c r="K631" s="15"/>
      <c r="L631" s="15">
        <v>0</v>
      </c>
      <c r="M631" s="15"/>
      <c r="N631" s="15">
        <v>0</v>
      </c>
      <c r="O631" s="15"/>
      <c r="P631" s="15">
        <v>0</v>
      </c>
      <c r="Q631" s="15"/>
      <c r="R631" s="15">
        <v>0</v>
      </c>
      <c r="S631" s="15"/>
      <c r="T631" s="15">
        <v>0</v>
      </c>
      <c r="U631" s="15"/>
      <c r="V631" s="12">
        <v>0</v>
      </c>
      <c r="X631" s="17">
        <v>0</v>
      </c>
      <c r="Z631" s="17">
        <v>0</v>
      </c>
      <c r="AB631" s="17">
        <v>0</v>
      </c>
      <c r="AD631" s="17">
        <v>0</v>
      </c>
      <c r="AF631" s="17">
        <v>0</v>
      </c>
      <c r="AH631" s="17">
        <v>0</v>
      </c>
      <c r="AJ631" s="17">
        <v>0</v>
      </c>
      <c r="AM631" s="20">
        <v>0</v>
      </c>
      <c r="BA631" s="18" t="e">
        <f>IF(AZ631&amp;AX631&amp;AV631&amp;AT631&amp;AR631&amp;AP631&amp;AN631&amp;AK631&amp;AI631&amp;AG631&amp;AE631&amp;AC631&amp;AA631&amp;Y631&amp;#REF!&amp;U631&amp;S631&amp;Q631&amp;O631&amp;M631&amp;K631&amp;I631&lt;&gt;"","Yes","No")</f>
        <v>#REF!</v>
      </c>
    </row>
    <row r="632" spans="1:53" x14ac:dyDescent="0.15">
      <c r="A632" s="9" t="s">
        <v>949</v>
      </c>
      <c r="B632" s="9" t="s">
        <v>878</v>
      </c>
      <c r="C632" s="10" t="s">
        <v>165</v>
      </c>
      <c r="D632" s="11">
        <v>90057</v>
      </c>
      <c r="E632" s="12">
        <v>17</v>
      </c>
      <c r="F632" s="13">
        <v>8</v>
      </c>
      <c r="G632" s="14"/>
      <c r="H632" s="15">
        <v>11722</v>
      </c>
      <c r="I632" s="15"/>
      <c r="J632" s="15">
        <v>12766</v>
      </c>
      <c r="K632" s="15"/>
      <c r="L632" s="15">
        <v>0</v>
      </c>
      <c r="M632" s="15"/>
      <c r="N632" s="15">
        <v>0</v>
      </c>
      <c r="O632" s="15"/>
      <c r="P632" s="15">
        <v>0</v>
      </c>
      <c r="Q632" s="15"/>
      <c r="R632" s="15">
        <v>0</v>
      </c>
      <c r="S632" s="15"/>
      <c r="T632" s="15">
        <v>0</v>
      </c>
      <c r="U632" s="15"/>
      <c r="V632" s="12">
        <v>0</v>
      </c>
      <c r="X632" s="17">
        <v>458667</v>
      </c>
      <c r="Z632" s="17">
        <v>148508</v>
      </c>
      <c r="AB632" s="17">
        <v>0</v>
      </c>
      <c r="AD632" s="17">
        <v>0</v>
      </c>
      <c r="AF632" s="17">
        <v>0</v>
      </c>
      <c r="AH632" s="17">
        <v>0</v>
      </c>
      <c r="AJ632" s="17">
        <v>0</v>
      </c>
      <c r="AM632" s="20">
        <v>39.128700000000002</v>
      </c>
      <c r="AO632" s="20">
        <v>11.633100000000001</v>
      </c>
      <c r="BA632" s="18" t="e">
        <f>IF(AZ632&amp;AX632&amp;AV632&amp;AT632&amp;AR632&amp;AP632&amp;AN632&amp;AK632&amp;AI632&amp;AG632&amp;AE632&amp;AC632&amp;AA632&amp;Y632&amp;#REF!&amp;U632&amp;S632&amp;Q632&amp;O632&amp;M632&amp;K632&amp;I632&lt;&gt;"","Yes","No")</f>
        <v>#REF!</v>
      </c>
    </row>
    <row r="633" spans="1:53" x14ac:dyDescent="0.15">
      <c r="A633" s="9" t="s">
        <v>496</v>
      </c>
      <c r="B633" s="9" t="s">
        <v>497</v>
      </c>
      <c r="C633" s="10" t="s">
        <v>165</v>
      </c>
      <c r="D633" s="11">
        <v>209703</v>
      </c>
      <c r="E633" s="12">
        <v>73</v>
      </c>
      <c r="F633" s="13">
        <v>44</v>
      </c>
      <c r="G633" s="14"/>
      <c r="H633" s="15">
        <v>35132</v>
      </c>
      <c r="I633" s="15"/>
      <c r="J633" s="15">
        <v>124520</v>
      </c>
      <c r="K633" s="15"/>
      <c r="L633" s="15">
        <v>0</v>
      </c>
      <c r="M633" s="15"/>
      <c r="N633" s="15">
        <v>0</v>
      </c>
      <c r="O633" s="15"/>
      <c r="P633" s="15">
        <v>0</v>
      </c>
      <c r="Q633" s="15"/>
      <c r="R633" s="15">
        <v>0</v>
      </c>
      <c r="S633" s="15"/>
      <c r="T633" s="15">
        <v>0</v>
      </c>
      <c r="U633" s="15"/>
      <c r="V633" s="12">
        <v>0</v>
      </c>
      <c r="X633" s="17">
        <v>377333</v>
      </c>
      <c r="Z633" s="17">
        <v>1577336</v>
      </c>
      <c r="AB633" s="17">
        <v>0</v>
      </c>
      <c r="AD633" s="17">
        <v>0</v>
      </c>
      <c r="AF633" s="17">
        <v>0</v>
      </c>
      <c r="AH633" s="17">
        <v>0</v>
      </c>
      <c r="AJ633" s="17">
        <v>0</v>
      </c>
      <c r="AM633" s="20">
        <v>10.740399999999999</v>
      </c>
      <c r="AO633" s="20">
        <v>12.667299999999999</v>
      </c>
      <c r="BA633" s="18" t="e">
        <f>IF(AZ633&amp;AX633&amp;AV633&amp;AT633&amp;AR633&amp;AP633&amp;AN633&amp;AK633&amp;AI633&amp;AG633&amp;AE633&amp;AC633&amp;AA633&amp;Y633&amp;#REF!&amp;U633&amp;S633&amp;Q633&amp;O633&amp;M633&amp;K633&amp;I633&lt;&gt;"","Yes","No")</f>
        <v>#REF!</v>
      </c>
    </row>
    <row r="634" spans="1:53" x14ac:dyDescent="0.15">
      <c r="A634" s="9" t="s">
        <v>496</v>
      </c>
      <c r="B634" s="9" t="s">
        <v>497</v>
      </c>
      <c r="C634" s="10" t="s">
        <v>165</v>
      </c>
      <c r="D634" s="11">
        <v>209703</v>
      </c>
      <c r="E634" s="12">
        <v>73</v>
      </c>
      <c r="F634" s="13">
        <v>29</v>
      </c>
      <c r="G634" s="14"/>
      <c r="H634" s="15">
        <v>399248</v>
      </c>
      <c r="I634" s="15"/>
      <c r="J634" s="15">
        <v>0</v>
      </c>
      <c r="K634" s="15"/>
      <c r="L634" s="15">
        <v>0</v>
      </c>
      <c r="M634" s="15"/>
      <c r="N634" s="15">
        <v>0</v>
      </c>
      <c r="O634" s="15"/>
      <c r="P634" s="15">
        <v>0</v>
      </c>
      <c r="Q634" s="15"/>
      <c r="R634" s="15">
        <v>0</v>
      </c>
      <c r="S634" s="15"/>
      <c r="T634" s="15">
        <v>0</v>
      </c>
      <c r="U634" s="15"/>
      <c r="V634" s="12">
        <v>0</v>
      </c>
      <c r="X634" s="17">
        <v>1824745</v>
      </c>
      <c r="Z634" s="17">
        <v>0</v>
      </c>
      <c r="AB634" s="17">
        <v>0</v>
      </c>
      <c r="AD634" s="17">
        <v>0</v>
      </c>
      <c r="AF634" s="17">
        <v>0</v>
      </c>
      <c r="AH634" s="17">
        <v>0</v>
      </c>
      <c r="AJ634" s="17">
        <v>0</v>
      </c>
      <c r="AM634" s="20">
        <v>4.5705</v>
      </c>
      <c r="BA634" s="18" t="e">
        <f>IF(AZ634&amp;AX634&amp;AV634&amp;AT634&amp;AR634&amp;AP634&amp;AN634&amp;AK634&amp;AI634&amp;AG634&amp;AE634&amp;AC634&amp;AA634&amp;Y634&amp;#REF!&amp;U634&amp;S634&amp;Q634&amp;O634&amp;M634&amp;K634&amp;I634&lt;&gt;"","Yes","No")</f>
        <v>#REF!</v>
      </c>
    </row>
    <row r="635" spans="1:53" x14ac:dyDescent="0.15">
      <c r="A635" s="9" t="s">
        <v>300</v>
      </c>
      <c r="B635" s="9" t="s">
        <v>301</v>
      </c>
      <c r="C635" s="10" t="s">
        <v>165</v>
      </c>
      <c r="D635" s="11">
        <v>313532</v>
      </c>
      <c r="E635" s="12">
        <v>184</v>
      </c>
      <c r="F635" s="13">
        <v>87</v>
      </c>
      <c r="G635" s="14"/>
      <c r="H635" s="15">
        <v>784424</v>
      </c>
      <c r="I635" s="15"/>
      <c r="J635" s="15">
        <v>0</v>
      </c>
      <c r="K635" s="15"/>
      <c r="L635" s="15">
        <v>0</v>
      </c>
      <c r="M635" s="15"/>
      <c r="N635" s="15">
        <v>0</v>
      </c>
      <c r="O635" s="15"/>
      <c r="P635" s="15">
        <v>0</v>
      </c>
      <c r="Q635" s="15"/>
      <c r="R635" s="15">
        <v>0</v>
      </c>
      <c r="S635" s="15"/>
      <c r="T635" s="15">
        <v>0</v>
      </c>
      <c r="U635" s="15"/>
      <c r="V635" s="12">
        <v>0</v>
      </c>
      <c r="X635" s="17">
        <v>3519258</v>
      </c>
      <c r="Z635" s="17">
        <v>0</v>
      </c>
      <c r="AB635" s="17">
        <v>0</v>
      </c>
      <c r="AD635" s="17">
        <v>0</v>
      </c>
      <c r="AF635" s="17">
        <v>0</v>
      </c>
      <c r="AH635" s="17">
        <v>0</v>
      </c>
      <c r="AJ635" s="17">
        <v>0</v>
      </c>
      <c r="AM635" s="20">
        <v>4.4863999999999997</v>
      </c>
      <c r="BA635" s="18" t="e">
        <f>IF(AZ635&amp;AX635&amp;AV635&amp;AT635&amp;AR635&amp;AP635&amp;AN635&amp;AK635&amp;AI635&amp;AG635&amp;AE635&amp;AC635&amp;AA635&amp;Y635&amp;#REF!&amp;U635&amp;S635&amp;Q635&amp;O635&amp;M635&amp;K635&amp;I635&lt;&gt;"","Yes","No")</f>
        <v>#REF!</v>
      </c>
    </row>
    <row r="636" spans="1:53" x14ac:dyDescent="0.15">
      <c r="A636" s="9" t="s">
        <v>300</v>
      </c>
      <c r="B636" s="9" t="s">
        <v>301</v>
      </c>
      <c r="C636" s="10" t="s">
        <v>165</v>
      </c>
      <c r="D636" s="11">
        <v>313532</v>
      </c>
      <c r="E636" s="12">
        <v>184</v>
      </c>
      <c r="F636" s="13">
        <v>63</v>
      </c>
      <c r="G636" s="14"/>
      <c r="H636" s="15">
        <v>3082</v>
      </c>
      <c r="I636" s="15"/>
      <c r="J636" s="15">
        <v>238821</v>
      </c>
      <c r="K636" s="15"/>
      <c r="L636" s="15">
        <v>0</v>
      </c>
      <c r="M636" s="15"/>
      <c r="N636" s="15">
        <v>0</v>
      </c>
      <c r="O636" s="15"/>
      <c r="P636" s="15">
        <v>0</v>
      </c>
      <c r="Q636" s="15"/>
      <c r="R636" s="15">
        <v>0</v>
      </c>
      <c r="S636" s="15"/>
      <c r="T636" s="15">
        <v>0</v>
      </c>
      <c r="U636" s="15"/>
      <c r="V636" s="12">
        <v>0</v>
      </c>
      <c r="X636" s="17">
        <v>0</v>
      </c>
      <c r="Z636" s="17">
        <v>2552703</v>
      </c>
      <c r="AB636" s="17">
        <v>0</v>
      </c>
      <c r="AD636" s="17">
        <v>0</v>
      </c>
      <c r="AF636" s="17">
        <v>0</v>
      </c>
      <c r="AH636" s="17">
        <v>0</v>
      </c>
      <c r="AJ636" s="17">
        <v>0</v>
      </c>
      <c r="AM636" s="20">
        <v>0</v>
      </c>
      <c r="AO636" s="20">
        <v>10.688800000000001</v>
      </c>
      <c r="BA636" s="18" t="e">
        <f>IF(AZ636&amp;AX636&amp;AV636&amp;AT636&amp;AR636&amp;AP636&amp;AN636&amp;AK636&amp;AI636&amp;AG636&amp;AE636&amp;AC636&amp;AA636&amp;Y636&amp;#REF!&amp;U636&amp;S636&amp;Q636&amp;O636&amp;M636&amp;K636&amp;I636&lt;&gt;"","Yes","No")</f>
        <v>#REF!</v>
      </c>
    </row>
    <row r="637" spans="1:53" x14ac:dyDescent="0.15">
      <c r="A637" s="9" t="s">
        <v>300</v>
      </c>
      <c r="B637" s="9" t="s">
        <v>301</v>
      </c>
      <c r="C637" s="10" t="s">
        <v>165</v>
      </c>
      <c r="D637" s="11">
        <v>313532</v>
      </c>
      <c r="E637" s="12">
        <v>184</v>
      </c>
      <c r="F637" s="13">
        <v>34</v>
      </c>
      <c r="G637" s="14"/>
      <c r="H637" s="15">
        <v>22444</v>
      </c>
      <c r="I637" s="15"/>
      <c r="J637" s="15">
        <v>124760</v>
      </c>
      <c r="K637" s="15"/>
      <c r="L637" s="15">
        <v>0</v>
      </c>
      <c r="M637" s="15"/>
      <c r="N637" s="15">
        <v>0</v>
      </c>
      <c r="O637" s="15"/>
      <c r="P637" s="15">
        <v>14002</v>
      </c>
      <c r="Q637" s="15"/>
      <c r="R637" s="15">
        <v>0</v>
      </c>
      <c r="S637" s="15"/>
      <c r="T637" s="15">
        <v>0</v>
      </c>
      <c r="U637" s="15"/>
      <c r="V637" s="12">
        <v>0</v>
      </c>
      <c r="X637" s="17">
        <v>319418</v>
      </c>
      <c r="Z637" s="17">
        <v>601390</v>
      </c>
      <c r="AB637" s="17">
        <v>0</v>
      </c>
      <c r="AD637" s="17">
        <v>0</v>
      </c>
      <c r="AF637" s="17">
        <v>0</v>
      </c>
      <c r="AH637" s="17">
        <v>0</v>
      </c>
      <c r="AJ637" s="17">
        <v>0</v>
      </c>
      <c r="AM637" s="20">
        <v>14.2318</v>
      </c>
      <c r="AO637" s="20">
        <v>4.8204000000000002</v>
      </c>
      <c r="BA637" s="18" t="e">
        <f>IF(AZ637&amp;AX637&amp;AV637&amp;AT637&amp;AR637&amp;AP637&amp;AN637&amp;AK637&amp;AI637&amp;AG637&amp;AE637&amp;AC637&amp;AA637&amp;Y637&amp;#REF!&amp;U637&amp;S637&amp;Q637&amp;O637&amp;M637&amp;K637&amp;I637&lt;&gt;"","Yes","No")</f>
        <v>#REF!</v>
      </c>
    </row>
    <row r="638" spans="1:53" x14ac:dyDescent="0.15">
      <c r="A638" s="9" t="s">
        <v>879</v>
      </c>
      <c r="B638" s="9" t="s">
        <v>880</v>
      </c>
      <c r="C638" s="10" t="s">
        <v>165</v>
      </c>
      <c r="D638" s="11">
        <v>51240</v>
      </c>
      <c r="E638" s="12">
        <v>25</v>
      </c>
      <c r="F638" s="13">
        <v>8</v>
      </c>
      <c r="G638" s="14"/>
      <c r="H638" s="15">
        <v>66674</v>
      </c>
      <c r="I638" s="15"/>
      <c r="J638" s="15">
        <v>0</v>
      </c>
      <c r="K638" s="15"/>
      <c r="L638" s="15">
        <v>0</v>
      </c>
      <c r="M638" s="15"/>
      <c r="N638" s="15">
        <v>0</v>
      </c>
      <c r="O638" s="15"/>
      <c r="P638" s="15">
        <v>0</v>
      </c>
      <c r="Q638" s="15"/>
      <c r="R638" s="15">
        <v>0</v>
      </c>
      <c r="S638" s="15"/>
      <c r="T638" s="15">
        <v>0</v>
      </c>
      <c r="U638" s="15"/>
      <c r="V638" s="12">
        <v>0</v>
      </c>
      <c r="X638" s="17">
        <v>765072</v>
      </c>
      <c r="Z638" s="17">
        <v>0</v>
      </c>
      <c r="AB638" s="17">
        <v>0</v>
      </c>
      <c r="AD638" s="17">
        <v>0</v>
      </c>
      <c r="AF638" s="17">
        <v>0</v>
      </c>
      <c r="AH638" s="17">
        <v>0</v>
      </c>
      <c r="AJ638" s="17">
        <v>0</v>
      </c>
      <c r="AM638" s="20">
        <v>11.4748</v>
      </c>
      <c r="BA638" s="18" t="e">
        <f>IF(AZ638&amp;AX638&amp;AV638&amp;AT638&amp;AR638&amp;AP638&amp;AN638&amp;AK638&amp;AI638&amp;AG638&amp;AE638&amp;AC638&amp;AA638&amp;Y638&amp;#REF!&amp;U638&amp;S638&amp;Q638&amp;O638&amp;M638&amp;K638&amp;I638&lt;&gt;"","Yes","No")</f>
        <v>#REF!</v>
      </c>
    </row>
    <row r="639" spans="1:53" x14ac:dyDescent="0.15">
      <c r="A639" s="9" t="s">
        <v>879</v>
      </c>
      <c r="B639" s="9" t="s">
        <v>880</v>
      </c>
      <c r="C639" s="10" t="s">
        <v>165</v>
      </c>
      <c r="D639" s="11">
        <v>51240</v>
      </c>
      <c r="E639" s="12">
        <v>25</v>
      </c>
      <c r="F639" s="13">
        <v>17</v>
      </c>
      <c r="G639" s="14"/>
      <c r="H639" s="15">
        <v>75350</v>
      </c>
      <c r="I639" s="15"/>
      <c r="J639" s="15">
        <v>0</v>
      </c>
      <c r="K639" s="15"/>
      <c r="L639" s="15">
        <v>0</v>
      </c>
      <c r="M639" s="15"/>
      <c r="N639" s="15">
        <v>0</v>
      </c>
      <c r="O639" s="15"/>
      <c r="P639" s="15">
        <v>0</v>
      </c>
      <c r="Q639" s="15"/>
      <c r="R639" s="15">
        <v>0</v>
      </c>
      <c r="S639" s="15"/>
      <c r="T639" s="15">
        <v>0</v>
      </c>
      <c r="U639" s="15"/>
      <c r="V639" s="12">
        <v>0</v>
      </c>
      <c r="X639" s="17">
        <v>131913</v>
      </c>
      <c r="Z639" s="17">
        <v>0</v>
      </c>
      <c r="AB639" s="17">
        <v>0</v>
      </c>
      <c r="AD639" s="17">
        <v>0</v>
      </c>
      <c r="AF639" s="17">
        <v>0</v>
      </c>
      <c r="AH639" s="17">
        <v>0</v>
      </c>
      <c r="AJ639" s="17">
        <v>0</v>
      </c>
      <c r="AM639" s="20">
        <v>1.7506999999999999</v>
      </c>
      <c r="BA639" s="18" t="e">
        <f>IF(AZ639&amp;AX639&amp;AV639&amp;AT639&amp;AR639&amp;AP639&amp;AN639&amp;AK639&amp;AI639&amp;AG639&amp;AE639&amp;AC639&amp;AA639&amp;Y639&amp;#REF!&amp;U639&amp;S639&amp;Q639&amp;O639&amp;M639&amp;K639&amp;I639&lt;&gt;"","Yes","No")</f>
        <v>#REF!</v>
      </c>
    </row>
    <row r="640" spans="1:53" x14ac:dyDescent="0.15">
      <c r="A640" s="9" t="s">
        <v>280</v>
      </c>
      <c r="B640" s="9" t="s">
        <v>281</v>
      </c>
      <c r="C640" s="10" t="s">
        <v>165</v>
      </c>
      <c r="D640" s="11">
        <v>87106</v>
      </c>
      <c r="E640" s="12">
        <v>210</v>
      </c>
      <c r="F640" s="13">
        <v>9</v>
      </c>
      <c r="G640" s="14"/>
      <c r="H640" s="15">
        <v>406</v>
      </c>
      <c r="I640" s="15"/>
      <c r="J640" s="15">
        <v>0</v>
      </c>
      <c r="K640" s="15"/>
      <c r="L640" s="15">
        <v>0</v>
      </c>
      <c r="M640" s="15"/>
      <c r="N640" s="15">
        <v>80219</v>
      </c>
      <c r="O640" s="15"/>
      <c r="P640" s="15">
        <v>0</v>
      </c>
      <c r="Q640" s="15"/>
      <c r="R640" s="15">
        <v>0</v>
      </c>
      <c r="S640" s="15"/>
      <c r="T640" s="15">
        <v>0</v>
      </c>
      <c r="U640" s="15"/>
      <c r="V640" s="12">
        <v>0</v>
      </c>
      <c r="X640" s="17">
        <v>0</v>
      </c>
      <c r="Z640" s="17">
        <v>0</v>
      </c>
      <c r="AB640" s="17">
        <v>0</v>
      </c>
      <c r="AD640" s="17">
        <v>409144</v>
      </c>
      <c r="AF640" s="17">
        <v>0</v>
      </c>
      <c r="AH640" s="17">
        <v>0</v>
      </c>
      <c r="AJ640" s="17">
        <v>0</v>
      </c>
      <c r="AM640" s="20">
        <v>0</v>
      </c>
      <c r="BA640" s="18" t="e">
        <f>IF(AZ640&amp;AX640&amp;AV640&amp;AT640&amp;AR640&amp;AP640&amp;AN640&amp;AK640&amp;AI640&amp;AG640&amp;AE640&amp;AC640&amp;AA640&amp;Y640&amp;#REF!&amp;U640&amp;S640&amp;Q640&amp;O640&amp;M640&amp;K640&amp;I640&lt;&gt;"","Yes","No")</f>
        <v>#REF!</v>
      </c>
    </row>
    <row r="641" spans="1:53" x14ac:dyDescent="0.15">
      <c r="A641" s="9" t="s">
        <v>280</v>
      </c>
      <c r="B641" s="9" t="s">
        <v>281</v>
      </c>
      <c r="C641" s="10" t="s">
        <v>165</v>
      </c>
      <c r="D641" s="11">
        <v>87106</v>
      </c>
      <c r="E641" s="12">
        <v>210</v>
      </c>
      <c r="F641" s="13">
        <v>46</v>
      </c>
      <c r="G641" s="14"/>
      <c r="H641" s="15">
        <v>0</v>
      </c>
      <c r="I641" s="15"/>
      <c r="J641" s="15">
        <v>0</v>
      </c>
      <c r="K641" s="15"/>
      <c r="L641" s="15">
        <v>0</v>
      </c>
      <c r="M641" s="15"/>
      <c r="N641" s="15">
        <v>241011</v>
      </c>
      <c r="O641" s="15"/>
      <c r="P641" s="15">
        <v>0</v>
      </c>
      <c r="Q641" s="15"/>
      <c r="R641" s="15">
        <v>0</v>
      </c>
      <c r="S641" s="15"/>
      <c r="T641" s="15">
        <v>0</v>
      </c>
      <c r="U641" s="15"/>
      <c r="V641" s="12">
        <v>0</v>
      </c>
      <c r="X641" s="17">
        <v>0</v>
      </c>
      <c r="Z641" s="17">
        <v>0</v>
      </c>
      <c r="AB641" s="17">
        <v>0</v>
      </c>
      <c r="AD641" s="17">
        <v>1281272</v>
      </c>
      <c r="AF641" s="17">
        <v>0</v>
      </c>
      <c r="AH641" s="17">
        <v>0</v>
      </c>
      <c r="AJ641" s="17">
        <v>0</v>
      </c>
      <c r="BA641" s="18" t="e">
        <f>IF(AZ641&amp;AX641&amp;AV641&amp;AT641&amp;AR641&amp;AP641&amp;AN641&amp;AK641&amp;AI641&amp;AG641&amp;AE641&amp;AC641&amp;AA641&amp;Y641&amp;#REF!&amp;U641&amp;S641&amp;Q641&amp;O641&amp;M641&amp;K641&amp;I641&lt;&gt;"","Yes","No")</f>
        <v>#REF!</v>
      </c>
    </row>
    <row r="642" spans="1:53" x14ac:dyDescent="0.15">
      <c r="A642" s="9" t="s">
        <v>280</v>
      </c>
      <c r="B642" s="9" t="s">
        <v>281</v>
      </c>
      <c r="C642" s="10" t="s">
        <v>165</v>
      </c>
      <c r="D642" s="11">
        <v>87106</v>
      </c>
      <c r="E642" s="12">
        <v>210</v>
      </c>
      <c r="F642" s="13">
        <v>3</v>
      </c>
      <c r="G642" s="14"/>
      <c r="H642" s="15">
        <v>0</v>
      </c>
      <c r="I642" s="15"/>
      <c r="J642" s="15">
        <v>0</v>
      </c>
      <c r="K642" s="15"/>
      <c r="L642" s="15">
        <v>0</v>
      </c>
      <c r="M642" s="15"/>
      <c r="N642" s="15">
        <v>19716</v>
      </c>
      <c r="O642" s="15"/>
      <c r="P642" s="15">
        <v>0</v>
      </c>
      <c r="Q642" s="15"/>
      <c r="R642" s="15">
        <v>0</v>
      </c>
      <c r="S642" s="15"/>
      <c r="T642" s="15">
        <v>0</v>
      </c>
      <c r="U642" s="15"/>
      <c r="V642" s="12">
        <v>0</v>
      </c>
      <c r="X642" s="17">
        <v>0</v>
      </c>
      <c r="Z642" s="17">
        <v>0</v>
      </c>
      <c r="AB642" s="17">
        <v>0</v>
      </c>
      <c r="AD642" s="17">
        <v>0</v>
      </c>
      <c r="AF642" s="17">
        <v>0</v>
      </c>
      <c r="AH642" s="17">
        <v>0</v>
      </c>
      <c r="AJ642" s="17">
        <v>0</v>
      </c>
      <c r="BA642" s="18" t="e">
        <f>IF(AZ642&amp;AX642&amp;AV642&amp;AT642&amp;AR642&amp;AP642&amp;AN642&amp;AK642&amp;AI642&amp;AG642&amp;AE642&amp;AC642&amp;AA642&amp;Y642&amp;#REF!&amp;U642&amp;S642&amp;Q642&amp;O642&amp;M642&amp;K642&amp;I642&lt;&gt;"","Yes","No")</f>
        <v>#REF!</v>
      </c>
    </row>
    <row r="643" spans="1:53" x14ac:dyDescent="0.15">
      <c r="A643" s="9" t="s">
        <v>280</v>
      </c>
      <c r="B643" s="9" t="s">
        <v>281</v>
      </c>
      <c r="C643" s="10" t="s">
        <v>165</v>
      </c>
      <c r="D643" s="11">
        <v>87106</v>
      </c>
      <c r="E643" s="12">
        <v>210</v>
      </c>
      <c r="F643" s="13">
        <v>152</v>
      </c>
      <c r="G643" s="14"/>
      <c r="H643" s="15">
        <v>1973</v>
      </c>
      <c r="I643" s="15"/>
      <c r="J643" s="15">
        <v>95237</v>
      </c>
      <c r="K643" s="15"/>
      <c r="L643" s="15">
        <v>0</v>
      </c>
      <c r="M643" s="15"/>
      <c r="N643" s="15">
        <v>22546</v>
      </c>
      <c r="O643" s="15"/>
      <c r="P643" s="15">
        <v>0</v>
      </c>
      <c r="Q643" s="15"/>
      <c r="R643" s="15">
        <v>0</v>
      </c>
      <c r="S643" s="15"/>
      <c r="T643" s="15">
        <v>0</v>
      </c>
      <c r="U643" s="15"/>
      <c r="V643" s="12">
        <v>0</v>
      </c>
      <c r="X643" s="17">
        <v>0</v>
      </c>
      <c r="Z643" s="17">
        <v>0</v>
      </c>
      <c r="AB643" s="17">
        <v>0</v>
      </c>
      <c r="AD643" s="17">
        <v>0</v>
      </c>
      <c r="AF643" s="17">
        <v>0</v>
      </c>
      <c r="AH643" s="17">
        <v>0</v>
      </c>
      <c r="AJ643" s="17">
        <v>0</v>
      </c>
      <c r="AM643" s="20">
        <v>0</v>
      </c>
      <c r="AO643" s="20">
        <v>0</v>
      </c>
      <c r="BA643" s="18" t="e">
        <f>IF(AZ643&amp;AX643&amp;AV643&amp;AT643&amp;AR643&amp;AP643&amp;AN643&amp;AK643&amp;AI643&amp;AG643&amp;AE643&amp;AC643&amp;AA643&amp;Y643&amp;#REF!&amp;U643&amp;S643&amp;Q643&amp;O643&amp;M643&amp;K643&amp;I643&lt;&gt;"","Yes","No")</f>
        <v>#REF!</v>
      </c>
    </row>
    <row r="644" spans="1:53" x14ac:dyDescent="0.15">
      <c r="A644" s="9" t="s">
        <v>633</v>
      </c>
      <c r="B644" s="9" t="s">
        <v>634</v>
      </c>
      <c r="C644" s="10" t="s">
        <v>165</v>
      </c>
      <c r="D644" s="11">
        <v>126265</v>
      </c>
      <c r="E644" s="12">
        <v>50</v>
      </c>
      <c r="F644" s="13">
        <v>30</v>
      </c>
      <c r="G644" s="14"/>
      <c r="H644" s="15">
        <v>210145</v>
      </c>
      <c r="I644" s="15"/>
      <c r="J644" s="15">
        <v>0</v>
      </c>
      <c r="K644" s="15"/>
      <c r="L644" s="15">
        <v>0</v>
      </c>
      <c r="M644" s="15"/>
      <c r="N644" s="15">
        <v>0</v>
      </c>
      <c r="O644" s="15"/>
      <c r="P644" s="15">
        <v>0</v>
      </c>
      <c r="Q644" s="15"/>
      <c r="R644" s="15">
        <v>0</v>
      </c>
      <c r="S644" s="15"/>
      <c r="T644" s="15">
        <v>0</v>
      </c>
      <c r="U644" s="15"/>
      <c r="V644" s="12">
        <v>0</v>
      </c>
      <c r="X644" s="17">
        <v>839332</v>
      </c>
      <c r="Z644" s="17">
        <v>0</v>
      </c>
      <c r="AB644" s="17">
        <v>0</v>
      </c>
      <c r="AD644" s="17">
        <v>0</v>
      </c>
      <c r="AF644" s="17">
        <v>0</v>
      </c>
      <c r="AH644" s="17">
        <v>0</v>
      </c>
      <c r="AJ644" s="17">
        <v>0</v>
      </c>
      <c r="AM644" s="20">
        <v>3.9941</v>
      </c>
      <c r="BA644" s="18" t="e">
        <f>IF(AZ644&amp;AX644&amp;AV644&amp;AT644&amp;AR644&amp;AP644&amp;AN644&amp;AK644&amp;AI644&amp;AG644&amp;AE644&amp;AC644&amp;AA644&amp;Y644&amp;#REF!&amp;U644&amp;S644&amp;Q644&amp;O644&amp;M644&amp;K644&amp;I644&lt;&gt;"","Yes","No")</f>
        <v>#REF!</v>
      </c>
    </row>
    <row r="645" spans="1:53" x14ac:dyDescent="0.15">
      <c r="A645" s="9" t="s">
        <v>633</v>
      </c>
      <c r="B645" s="9" t="s">
        <v>634</v>
      </c>
      <c r="C645" s="10" t="s">
        <v>165</v>
      </c>
      <c r="D645" s="11">
        <v>126265</v>
      </c>
      <c r="E645" s="12">
        <v>50</v>
      </c>
      <c r="F645" s="13">
        <v>20</v>
      </c>
      <c r="G645" s="14"/>
      <c r="H645" s="15">
        <v>8430</v>
      </c>
      <c r="I645" s="15"/>
      <c r="J645" s="15">
        <v>17365</v>
      </c>
      <c r="K645" s="15"/>
      <c r="L645" s="15">
        <v>0</v>
      </c>
      <c r="M645" s="15"/>
      <c r="N645" s="15">
        <v>0</v>
      </c>
      <c r="O645" s="15"/>
      <c r="P645" s="15">
        <v>0</v>
      </c>
      <c r="Q645" s="15"/>
      <c r="R645" s="15">
        <v>0</v>
      </c>
      <c r="S645" s="15"/>
      <c r="T645" s="15">
        <v>0</v>
      </c>
      <c r="U645" s="15"/>
      <c r="V645" s="12">
        <v>0</v>
      </c>
      <c r="X645" s="17">
        <v>90743</v>
      </c>
      <c r="Z645" s="17">
        <v>272433</v>
      </c>
      <c r="AB645" s="17">
        <v>0</v>
      </c>
      <c r="AD645" s="17">
        <v>0</v>
      </c>
      <c r="AF645" s="17">
        <v>0</v>
      </c>
      <c r="AH645" s="17">
        <v>0</v>
      </c>
      <c r="AJ645" s="17">
        <v>0</v>
      </c>
      <c r="AM645" s="20">
        <v>10.7643</v>
      </c>
      <c r="AO645" s="20">
        <v>15.688599999999999</v>
      </c>
      <c r="BA645" s="18" t="e">
        <f>IF(AZ645&amp;AX645&amp;AV645&amp;AT645&amp;AR645&amp;AP645&amp;AN645&amp;AK645&amp;AI645&amp;AG645&amp;AE645&amp;AC645&amp;AA645&amp;Y645&amp;#REF!&amp;U645&amp;S645&amp;Q645&amp;O645&amp;M645&amp;K645&amp;I645&lt;&gt;"","Yes","No")</f>
        <v>#REF!</v>
      </c>
    </row>
    <row r="646" spans="1:53" x14ac:dyDescent="0.15">
      <c r="A646" s="9" t="s">
        <v>344</v>
      </c>
      <c r="B646" s="9" t="s">
        <v>345</v>
      </c>
      <c r="C646" s="10" t="s">
        <v>121</v>
      </c>
      <c r="D646" s="11">
        <v>2650890</v>
      </c>
      <c r="E646" s="12">
        <v>136</v>
      </c>
      <c r="F646" s="13">
        <v>136</v>
      </c>
      <c r="G646" s="14"/>
      <c r="H646" s="15">
        <v>0</v>
      </c>
      <c r="I646" s="15"/>
      <c r="J646" s="15">
        <v>24599</v>
      </c>
      <c r="K646" s="15"/>
      <c r="L646" s="15">
        <v>0</v>
      </c>
      <c r="M646" s="15"/>
      <c r="N646" s="15">
        <v>0</v>
      </c>
      <c r="O646" s="15"/>
      <c r="P646" s="15">
        <v>983110</v>
      </c>
      <c r="Q646" s="15"/>
      <c r="R646" s="15">
        <v>0</v>
      </c>
      <c r="S646" s="15"/>
      <c r="T646" s="15">
        <v>0</v>
      </c>
      <c r="U646" s="15"/>
      <c r="V646" s="12">
        <v>0</v>
      </c>
      <c r="X646" s="17">
        <v>6159384</v>
      </c>
      <c r="Z646" s="17">
        <v>176666</v>
      </c>
      <c r="AB646" s="17">
        <v>0</v>
      </c>
      <c r="AD646" s="17">
        <v>0</v>
      </c>
      <c r="AF646" s="17">
        <v>0</v>
      </c>
      <c r="AH646" s="17">
        <v>0</v>
      </c>
      <c r="AJ646" s="17">
        <v>0</v>
      </c>
      <c r="AO646" s="20">
        <v>7.1818</v>
      </c>
      <c r="BA646" s="18" t="e">
        <f>IF(AZ646&amp;AX646&amp;AV646&amp;AT646&amp;AR646&amp;AP646&amp;AN646&amp;AK646&amp;AI646&amp;AG646&amp;AE646&amp;AC646&amp;AA646&amp;Y646&amp;#REF!&amp;U646&amp;S646&amp;Q646&amp;O646&amp;M646&amp;K646&amp;I646&lt;&gt;"","Yes","No")</f>
        <v>#REF!</v>
      </c>
    </row>
    <row r="647" spans="1:53" x14ac:dyDescent="0.15">
      <c r="A647" s="9" t="s">
        <v>751</v>
      </c>
      <c r="B647" s="9" t="s">
        <v>751</v>
      </c>
      <c r="C647" s="10" t="s">
        <v>121</v>
      </c>
      <c r="D647" s="11">
        <v>2650890</v>
      </c>
      <c r="E647" s="12">
        <v>37</v>
      </c>
      <c r="F647" s="13">
        <v>8</v>
      </c>
      <c r="G647" s="14"/>
      <c r="H647" s="15">
        <v>4695</v>
      </c>
      <c r="I647" s="15"/>
      <c r="J647" s="15">
        <v>38416</v>
      </c>
      <c r="K647" s="15"/>
      <c r="L647" s="15">
        <v>0</v>
      </c>
      <c r="M647" s="15"/>
      <c r="N647" s="15">
        <v>0</v>
      </c>
      <c r="O647" s="15"/>
      <c r="P647" s="15">
        <v>0</v>
      </c>
      <c r="Q647" s="15"/>
      <c r="R647" s="15">
        <v>0</v>
      </c>
      <c r="S647" s="15"/>
      <c r="T647" s="15">
        <v>0</v>
      </c>
      <c r="U647" s="15"/>
      <c r="V647" s="12">
        <v>0</v>
      </c>
      <c r="X647" s="17">
        <v>0</v>
      </c>
      <c r="Z647" s="17">
        <v>0</v>
      </c>
      <c r="AB647" s="17">
        <v>0</v>
      </c>
      <c r="AD647" s="17">
        <v>0</v>
      </c>
      <c r="AF647" s="17">
        <v>0</v>
      </c>
      <c r="AH647" s="17">
        <v>0</v>
      </c>
      <c r="AJ647" s="17">
        <v>0</v>
      </c>
      <c r="AM647" s="20">
        <v>0</v>
      </c>
      <c r="AO647" s="20">
        <v>0</v>
      </c>
      <c r="BA647" s="18" t="e">
        <f>IF(AZ647&amp;AX647&amp;AV647&amp;AT647&amp;AR647&amp;AP647&amp;AN647&amp;AK647&amp;AI647&amp;AG647&amp;AE647&amp;AC647&amp;AA647&amp;Y647&amp;#REF!&amp;U647&amp;S647&amp;Q647&amp;O647&amp;M647&amp;K647&amp;I647&lt;&gt;"","Yes","No")</f>
        <v>#REF!</v>
      </c>
    </row>
    <row r="648" spans="1:53" x14ac:dyDescent="0.15">
      <c r="A648" s="9" t="s">
        <v>751</v>
      </c>
      <c r="B648" s="9" t="s">
        <v>751</v>
      </c>
      <c r="C648" s="10" t="s">
        <v>121</v>
      </c>
      <c r="D648" s="11">
        <v>2650890</v>
      </c>
      <c r="E648" s="12">
        <v>37</v>
      </c>
      <c r="F648" s="13">
        <v>29</v>
      </c>
      <c r="G648" s="14"/>
      <c r="H648" s="15">
        <v>183263</v>
      </c>
      <c r="I648" s="15"/>
      <c r="J648" s="15">
        <v>12674</v>
      </c>
      <c r="K648" s="15"/>
      <c r="L648" s="15">
        <v>0</v>
      </c>
      <c r="M648" s="15"/>
      <c r="N648" s="15">
        <v>0</v>
      </c>
      <c r="O648" s="15"/>
      <c r="P648" s="15">
        <v>0</v>
      </c>
      <c r="Q648" s="15"/>
      <c r="R648" s="15">
        <v>0</v>
      </c>
      <c r="S648" s="15"/>
      <c r="T648" s="15">
        <v>0</v>
      </c>
      <c r="U648" s="15"/>
      <c r="V648" s="12">
        <v>0</v>
      </c>
      <c r="X648" s="17">
        <v>938293</v>
      </c>
      <c r="Z648" s="17">
        <v>566958</v>
      </c>
      <c r="AB648" s="17">
        <v>0</v>
      </c>
      <c r="AD648" s="17">
        <v>0</v>
      </c>
      <c r="AF648" s="17">
        <v>0</v>
      </c>
      <c r="AH648" s="17">
        <v>0</v>
      </c>
      <c r="AJ648" s="17">
        <v>0</v>
      </c>
      <c r="AM648" s="20">
        <v>5.1199000000000003</v>
      </c>
      <c r="AO648" s="20">
        <v>44.733899999999998</v>
      </c>
      <c r="BA648" s="18" t="e">
        <f>IF(AZ648&amp;AX648&amp;AV648&amp;AT648&amp;AR648&amp;AP648&amp;AN648&amp;AK648&amp;AI648&amp;AG648&amp;AE648&amp;AC648&amp;AA648&amp;Y648&amp;#REF!&amp;U648&amp;S648&amp;Q648&amp;O648&amp;M648&amp;K648&amp;I648&lt;&gt;"","Yes","No")</f>
        <v>#REF!</v>
      </c>
    </row>
    <row r="649" spans="1:53" x14ac:dyDescent="0.15">
      <c r="A649" s="9" t="s">
        <v>530</v>
      </c>
      <c r="B649" s="9" t="s">
        <v>531</v>
      </c>
      <c r="C649" s="10" t="s">
        <v>121</v>
      </c>
      <c r="D649" s="11">
        <v>120378</v>
      </c>
      <c r="E649" s="12">
        <v>68</v>
      </c>
      <c r="F649" s="13">
        <v>8</v>
      </c>
      <c r="G649" s="14"/>
      <c r="H649" s="15">
        <v>0</v>
      </c>
      <c r="I649" s="15"/>
      <c r="J649" s="15">
        <v>34768</v>
      </c>
      <c r="K649" s="15"/>
      <c r="L649" s="15">
        <v>0</v>
      </c>
      <c r="M649" s="15"/>
      <c r="N649" s="15">
        <v>0</v>
      </c>
      <c r="O649" s="15"/>
      <c r="P649" s="15">
        <v>0</v>
      </c>
      <c r="Q649" s="15"/>
      <c r="R649" s="15">
        <v>0</v>
      </c>
      <c r="S649" s="15"/>
      <c r="T649" s="15">
        <v>0</v>
      </c>
      <c r="U649" s="15"/>
      <c r="V649" s="12">
        <v>0</v>
      </c>
      <c r="X649" s="17">
        <v>0</v>
      </c>
      <c r="Z649" s="17">
        <v>242024</v>
      </c>
      <c r="AB649" s="17">
        <v>0</v>
      </c>
      <c r="AD649" s="17">
        <v>0</v>
      </c>
      <c r="AF649" s="17">
        <v>0</v>
      </c>
      <c r="AH649" s="17">
        <v>0</v>
      </c>
      <c r="AJ649" s="17">
        <v>0</v>
      </c>
      <c r="AO649" s="20">
        <v>6.9611000000000001</v>
      </c>
      <c r="BA649" s="18" t="e">
        <f>IF(AZ649&amp;AX649&amp;AV649&amp;AT649&amp;AR649&amp;AP649&amp;AN649&amp;AK649&amp;AI649&amp;AG649&amp;AE649&amp;AC649&amp;AA649&amp;Y649&amp;#REF!&amp;U649&amp;S649&amp;Q649&amp;O649&amp;M649&amp;K649&amp;I649&lt;&gt;"","Yes","No")</f>
        <v>#REF!</v>
      </c>
    </row>
    <row r="650" spans="1:53" x14ac:dyDescent="0.15">
      <c r="A650" s="9" t="s">
        <v>530</v>
      </c>
      <c r="B650" s="9" t="s">
        <v>531</v>
      </c>
      <c r="C650" s="10" t="s">
        <v>121</v>
      </c>
      <c r="D650" s="11">
        <v>120378</v>
      </c>
      <c r="E650" s="12">
        <v>68</v>
      </c>
      <c r="F650" s="13">
        <v>60</v>
      </c>
      <c r="G650" s="14"/>
      <c r="H650" s="15">
        <v>427093</v>
      </c>
      <c r="I650" s="15"/>
      <c r="J650" s="15">
        <v>0</v>
      </c>
      <c r="K650" s="15"/>
      <c r="L650" s="15">
        <v>0</v>
      </c>
      <c r="M650" s="15"/>
      <c r="N650" s="15">
        <v>0</v>
      </c>
      <c r="O650" s="15"/>
      <c r="P650" s="15">
        <v>0</v>
      </c>
      <c r="Q650" s="15"/>
      <c r="R650" s="15">
        <v>0</v>
      </c>
      <c r="S650" s="15"/>
      <c r="T650" s="15">
        <v>0</v>
      </c>
      <c r="U650" s="15"/>
      <c r="V650" s="12">
        <v>333120</v>
      </c>
      <c r="X650" s="17">
        <v>2056700</v>
      </c>
      <c r="Z650" s="17">
        <v>0</v>
      </c>
      <c r="AB650" s="17">
        <v>0</v>
      </c>
      <c r="AD650" s="17">
        <v>0</v>
      </c>
      <c r="AF650" s="17">
        <v>0</v>
      </c>
      <c r="AH650" s="17">
        <v>0</v>
      </c>
      <c r="AJ650" s="17">
        <v>106576</v>
      </c>
      <c r="AM650" s="20">
        <v>4.8155999999999999</v>
      </c>
      <c r="AY650" s="20">
        <v>0.31990000000000002</v>
      </c>
      <c r="BA650" s="18" t="e">
        <f>IF(AZ650&amp;AX650&amp;AV650&amp;AT650&amp;AR650&amp;AP650&amp;AN650&amp;AK650&amp;AI650&amp;AG650&amp;AE650&amp;AC650&amp;AA650&amp;Y650&amp;#REF!&amp;U650&amp;S650&amp;Q650&amp;O650&amp;M650&amp;K650&amp;I650&lt;&gt;"","Yes","No")</f>
        <v>#REF!</v>
      </c>
    </row>
    <row r="651" spans="1:53" x14ac:dyDescent="0.15">
      <c r="A651" s="9" t="s">
        <v>523</v>
      </c>
      <c r="B651" s="9" t="s">
        <v>524</v>
      </c>
      <c r="C651" s="10" t="s">
        <v>121</v>
      </c>
      <c r="D651" s="11">
        <v>2650890</v>
      </c>
      <c r="E651" s="12">
        <v>69</v>
      </c>
      <c r="F651" s="13">
        <v>52</v>
      </c>
      <c r="G651" s="14"/>
      <c r="H651" s="15">
        <v>339315</v>
      </c>
      <c r="I651" s="15"/>
      <c r="J651" s="15">
        <v>0</v>
      </c>
      <c r="K651" s="15"/>
      <c r="L651" s="15">
        <v>0</v>
      </c>
      <c r="M651" s="15"/>
      <c r="N651" s="15">
        <v>0</v>
      </c>
      <c r="O651" s="15"/>
      <c r="P651" s="15">
        <v>0</v>
      </c>
      <c r="Q651" s="15"/>
      <c r="R651" s="15">
        <v>0</v>
      </c>
      <c r="S651" s="15"/>
      <c r="T651" s="15">
        <v>0</v>
      </c>
      <c r="U651" s="15"/>
      <c r="V651" s="12">
        <v>0</v>
      </c>
      <c r="X651" s="17">
        <v>1636715</v>
      </c>
      <c r="Z651" s="17">
        <v>0</v>
      </c>
      <c r="AB651" s="17">
        <v>0</v>
      </c>
      <c r="AD651" s="17">
        <v>0</v>
      </c>
      <c r="AF651" s="17">
        <v>0</v>
      </c>
      <c r="AH651" s="17">
        <v>0</v>
      </c>
      <c r="AJ651" s="17">
        <v>0</v>
      </c>
      <c r="AM651" s="20">
        <v>4.8235999999999999</v>
      </c>
      <c r="BA651" s="18" t="e">
        <f>IF(AZ651&amp;AX651&amp;AV651&amp;AT651&amp;AR651&amp;AP651&amp;AN651&amp;AK651&amp;AI651&amp;AG651&amp;AE651&amp;AC651&amp;AA651&amp;Y651&amp;#REF!&amp;U651&amp;S651&amp;Q651&amp;O651&amp;M651&amp;K651&amp;I651&lt;&gt;"","Yes","No")</f>
        <v>#REF!</v>
      </c>
    </row>
    <row r="652" spans="1:53" x14ac:dyDescent="0.15">
      <c r="A652" s="9" t="s">
        <v>523</v>
      </c>
      <c r="B652" s="9" t="s">
        <v>524</v>
      </c>
      <c r="C652" s="10" t="s">
        <v>121</v>
      </c>
      <c r="D652" s="11">
        <v>2650890</v>
      </c>
      <c r="E652" s="12">
        <v>69</v>
      </c>
      <c r="F652" s="13">
        <v>17</v>
      </c>
      <c r="G652" s="14"/>
      <c r="H652" s="15">
        <v>19937</v>
      </c>
      <c r="I652" s="15"/>
      <c r="J652" s="15">
        <v>48951</v>
      </c>
      <c r="K652" s="15"/>
      <c r="L652" s="15">
        <v>0</v>
      </c>
      <c r="M652" s="15"/>
      <c r="N652" s="15">
        <v>0</v>
      </c>
      <c r="O652" s="15"/>
      <c r="P652" s="15">
        <v>0</v>
      </c>
      <c r="Q652" s="15"/>
      <c r="R652" s="15">
        <v>0</v>
      </c>
      <c r="S652" s="15"/>
      <c r="T652" s="15">
        <v>0</v>
      </c>
      <c r="U652" s="15"/>
      <c r="V652" s="12">
        <v>0</v>
      </c>
      <c r="X652" s="17">
        <v>188806</v>
      </c>
      <c r="Z652" s="17">
        <v>338728</v>
      </c>
      <c r="AB652" s="17">
        <v>0</v>
      </c>
      <c r="AD652" s="17">
        <v>0</v>
      </c>
      <c r="AF652" s="17">
        <v>0</v>
      </c>
      <c r="AH652" s="17">
        <v>0</v>
      </c>
      <c r="AJ652" s="17">
        <v>0</v>
      </c>
      <c r="AM652" s="20">
        <v>9.4701000000000004</v>
      </c>
      <c r="AO652" s="20">
        <v>6.9196999999999997</v>
      </c>
      <c r="BA652" s="18" t="e">
        <f>IF(AZ652&amp;AX652&amp;AV652&amp;AT652&amp;AR652&amp;AP652&amp;AN652&amp;AK652&amp;AI652&amp;AG652&amp;AE652&amp;AC652&amp;AA652&amp;Y652&amp;#REF!&amp;U652&amp;S652&amp;Q652&amp;O652&amp;M652&amp;K652&amp;I652&lt;&gt;"","Yes","No")</f>
        <v>#REF!</v>
      </c>
    </row>
    <row r="653" spans="1:53" x14ac:dyDescent="0.15">
      <c r="A653" s="9" t="s">
        <v>1010</v>
      </c>
      <c r="B653" s="9" t="s">
        <v>1011</v>
      </c>
      <c r="C653" s="10" t="s">
        <v>121</v>
      </c>
      <c r="D653" s="11">
        <v>2650890</v>
      </c>
      <c r="E653" s="12">
        <v>7</v>
      </c>
      <c r="F653" s="13">
        <v>6</v>
      </c>
      <c r="G653" s="14"/>
      <c r="H653" s="15">
        <v>0</v>
      </c>
      <c r="I653" s="15"/>
      <c r="J653" s="15">
        <v>30136</v>
      </c>
      <c r="K653" s="15"/>
      <c r="L653" s="15">
        <v>0</v>
      </c>
      <c r="M653" s="15"/>
      <c r="N653" s="15">
        <v>0</v>
      </c>
      <c r="O653" s="15"/>
      <c r="P653" s="15">
        <v>0</v>
      </c>
      <c r="Q653" s="15"/>
      <c r="R653" s="15">
        <v>0</v>
      </c>
      <c r="S653" s="15"/>
      <c r="T653" s="15">
        <v>0</v>
      </c>
      <c r="U653" s="15"/>
      <c r="V653" s="12">
        <v>0</v>
      </c>
      <c r="X653" s="17">
        <v>0</v>
      </c>
      <c r="Z653" s="17">
        <v>227134</v>
      </c>
      <c r="AB653" s="17">
        <v>0</v>
      </c>
      <c r="AD653" s="17">
        <v>0</v>
      </c>
      <c r="AF653" s="17">
        <v>0</v>
      </c>
      <c r="AH653" s="17">
        <v>0</v>
      </c>
      <c r="AJ653" s="17">
        <v>0</v>
      </c>
      <c r="AO653" s="20">
        <v>7.5369999999999999</v>
      </c>
      <c r="BA653" s="18" t="e">
        <f>IF(AZ653&amp;AX653&amp;AV653&amp;AT653&amp;AR653&amp;AP653&amp;AN653&amp;AK653&amp;AI653&amp;AG653&amp;AE653&amp;AC653&amp;AA653&amp;Y653&amp;#REF!&amp;U653&amp;S653&amp;Q653&amp;O653&amp;M653&amp;K653&amp;I653&lt;&gt;"","Yes","No")</f>
        <v>#REF!</v>
      </c>
    </row>
    <row r="654" spans="1:53" x14ac:dyDescent="0.15">
      <c r="A654" s="9" t="s">
        <v>1010</v>
      </c>
      <c r="B654" s="9" t="s">
        <v>1011</v>
      </c>
      <c r="C654" s="10" t="s">
        <v>121</v>
      </c>
      <c r="D654" s="11">
        <v>2650890</v>
      </c>
      <c r="E654" s="12">
        <v>7</v>
      </c>
      <c r="F654" s="13">
        <v>1</v>
      </c>
      <c r="G654" s="14"/>
      <c r="H654" s="15">
        <v>2695</v>
      </c>
      <c r="I654" s="15"/>
      <c r="J654" s="15">
        <v>0</v>
      </c>
      <c r="K654" s="15"/>
      <c r="L654" s="15">
        <v>0</v>
      </c>
      <c r="M654" s="15"/>
      <c r="N654" s="15">
        <v>0</v>
      </c>
      <c r="O654" s="15"/>
      <c r="P654" s="15">
        <v>0</v>
      </c>
      <c r="Q654" s="15"/>
      <c r="R654" s="15">
        <v>0</v>
      </c>
      <c r="S654" s="15"/>
      <c r="T654" s="15">
        <v>0</v>
      </c>
      <c r="U654" s="15"/>
      <c r="V654" s="12">
        <v>0</v>
      </c>
      <c r="X654" s="17">
        <v>994959</v>
      </c>
      <c r="Z654" s="17">
        <v>0</v>
      </c>
      <c r="AB654" s="17">
        <v>0</v>
      </c>
      <c r="AD654" s="17">
        <v>0</v>
      </c>
      <c r="AF654" s="17">
        <v>0</v>
      </c>
      <c r="AH654" s="17">
        <v>0</v>
      </c>
      <c r="AJ654" s="17">
        <v>0</v>
      </c>
      <c r="AM654" s="20">
        <v>369.18700000000001</v>
      </c>
      <c r="BA654" s="18" t="e">
        <f>IF(AZ654&amp;AX654&amp;AV654&amp;AT654&amp;AR654&amp;AP654&amp;AN654&amp;AK654&amp;AI654&amp;AG654&amp;AE654&amp;AC654&amp;AA654&amp;Y654&amp;#REF!&amp;U654&amp;S654&amp;Q654&amp;O654&amp;M654&amp;K654&amp;I654&lt;&gt;"","Yes","No")</f>
        <v>#REF!</v>
      </c>
    </row>
    <row r="655" spans="1:53" x14ac:dyDescent="0.15">
      <c r="A655" s="9" t="s">
        <v>119</v>
      </c>
      <c r="B655" s="9" t="s">
        <v>120</v>
      </c>
      <c r="C655" s="10" t="s">
        <v>121</v>
      </c>
      <c r="D655" s="11">
        <v>2650890</v>
      </c>
      <c r="E655" s="12">
        <v>840</v>
      </c>
      <c r="F655" s="13">
        <v>76</v>
      </c>
      <c r="G655" s="14"/>
      <c r="H655" s="15">
        <v>0</v>
      </c>
      <c r="I655" s="15"/>
      <c r="J655" s="15">
        <v>0</v>
      </c>
      <c r="K655" s="15"/>
      <c r="L655" s="15">
        <v>0</v>
      </c>
      <c r="M655" s="15"/>
      <c r="N655" s="15">
        <v>0</v>
      </c>
      <c r="O655" s="15"/>
      <c r="P655" s="15">
        <v>0</v>
      </c>
      <c r="Q655" s="15"/>
      <c r="R655" s="15">
        <v>0</v>
      </c>
      <c r="S655" s="15"/>
      <c r="T655" s="15">
        <v>39467000</v>
      </c>
      <c r="U655" s="15"/>
      <c r="V655" s="12">
        <v>0</v>
      </c>
      <c r="X655" s="17">
        <v>0</v>
      </c>
      <c r="Z655" s="17">
        <v>0</v>
      </c>
      <c r="AB655" s="17">
        <v>0</v>
      </c>
      <c r="AD655" s="17">
        <v>0</v>
      </c>
      <c r="AF655" s="17">
        <v>0</v>
      </c>
      <c r="AH655" s="17">
        <v>5398517</v>
      </c>
      <c r="AJ655" s="17">
        <v>0</v>
      </c>
      <c r="AW655" s="20">
        <v>0.1368</v>
      </c>
      <c r="BA655" s="18" t="e">
        <f>IF(AZ655&amp;AX655&amp;AV655&amp;AT655&amp;AR655&amp;AP655&amp;AN655&amp;AK655&amp;AI655&amp;AG655&amp;AE655&amp;AC655&amp;AA655&amp;Y655&amp;#REF!&amp;U655&amp;S655&amp;Q655&amp;O655&amp;M655&amp;K655&amp;I655&lt;&gt;"","Yes","No")</f>
        <v>#REF!</v>
      </c>
    </row>
    <row r="656" spans="1:53" x14ac:dyDescent="0.15">
      <c r="A656" s="9" t="s">
        <v>119</v>
      </c>
      <c r="B656" s="9" t="s">
        <v>120</v>
      </c>
      <c r="C656" s="10" t="s">
        <v>121</v>
      </c>
      <c r="D656" s="11">
        <v>2650890</v>
      </c>
      <c r="E656" s="12">
        <v>840</v>
      </c>
      <c r="F656" s="13">
        <v>744</v>
      </c>
      <c r="G656" s="14"/>
      <c r="H656" s="15">
        <v>0</v>
      </c>
      <c r="I656" s="15"/>
      <c r="J656" s="15">
        <v>0</v>
      </c>
      <c r="K656" s="15"/>
      <c r="L656" s="15">
        <v>0</v>
      </c>
      <c r="M656" s="15"/>
      <c r="N656" s="15">
        <v>0</v>
      </c>
      <c r="O656" s="15"/>
      <c r="P656" s="15">
        <v>6681925</v>
      </c>
      <c r="Q656" s="15"/>
      <c r="R656" s="15">
        <v>0</v>
      </c>
      <c r="S656" s="15"/>
      <c r="T656" s="15">
        <v>0</v>
      </c>
      <c r="U656" s="15"/>
      <c r="V656" s="12">
        <v>297640</v>
      </c>
      <c r="X656" s="17">
        <v>31332523</v>
      </c>
      <c r="Z656" s="17">
        <v>0</v>
      </c>
      <c r="AB656" s="17">
        <v>0</v>
      </c>
      <c r="AD656" s="17">
        <v>0</v>
      </c>
      <c r="AF656" s="17">
        <v>0</v>
      </c>
      <c r="AH656" s="17">
        <v>0</v>
      </c>
      <c r="AJ656" s="17">
        <v>55874</v>
      </c>
      <c r="AY656" s="20">
        <v>0.18770000000000001</v>
      </c>
      <c r="BA656" s="18" t="e">
        <f>IF(AZ656&amp;AX656&amp;AV656&amp;AT656&amp;AR656&amp;AP656&amp;AN656&amp;AK656&amp;AI656&amp;AG656&amp;AE656&amp;AC656&amp;AA656&amp;Y656&amp;#REF!&amp;U656&amp;S656&amp;Q656&amp;O656&amp;M656&amp;K656&amp;I656&lt;&gt;"","Yes","No")</f>
        <v>#REF!</v>
      </c>
    </row>
    <row r="657" spans="1:53" x14ac:dyDescent="0.15">
      <c r="A657" s="9" t="s">
        <v>119</v>
      </c>
      <c r="B657" s="9" t="s">
        <v>120</v>
      </c>
      <c r="C657" s="10" t="s">
        <v>121</v>
      </c>
      <c r="D657" s="11">
        <v>2650890</v>
      </c>
      <c r="E657" s="12">
        <v>840</v>
      </c>
      <c r="F657" s="13">
        <v>20</v>
      </c>
      <c r="G657" s="14"/>
      <c r="H657" s="15">
        <v>0</v>
      </c>
      <c r="I657" s="15"/>
      <c r="J657" s="15">
        <v>0</v>
      </c>
      <c r="K657" s="15"/>
      <c r="L657" s="15">
        <v>0</v>
      </c>
      <c r="M657" s="15"/>
      <c r="N657" s="15">
        <v>0</v>
      </c>
      <c r="O657" s="15"/>
      <c r="P657" s="15">
        <v>470198</v>
      </c>
      <c r="Q657" s="15"/>
      <c r="R657" s="15">
        <v>0</v>
      </c>
      <c r="S657" s="15"/>
      <c r="T657" s="15">
        <v>0</v>
      </c>
      <c r="U657" s="15"/>
      <c r="V657" s="12">
        <v>0</v>
      </c>
      <c r="X657" s="17">
        <v>186128</v>
      </c>
      <c r="Z657" s="17">
        <v>0</v>
      </c>
      <c r="AB657" s="17">
        <v>0</v>
      </c>
      <c r="AD657" s="17">
        <v>0</v>
      </c>
      <c r="AF657" s="17">
        <v>0</v>
      </c>
      <c r="AH657" s="17">
        <v>0</v>
      </c>
      <c r="AJ657" s="17">
        <v>0</v>
      </c>
      <c r="BA657" s="18" t="e">
        <f>IF(AZ657&amp;AX657&amp;AV657&amp;AT657&amp;AR657&amp;AP657&amp;AN657&amp;AK657&amp;AI657&amp;AG657&amp;AE657&amp;AC657&amp;AA657&amp;Y657&amp;#REF!&amp;U657&amp;S657&amp;Q657&amp;O657&amp;M657&amp;K657&amp;I657&lt;&gt;"","Yes","No")</f>
        <v>#REF!</v>
      </c>
    </row>
    <row r="658" spans="1:53" x14ac:dyDescent="0.15">
      <c r="A658" s="9" t="s">
        <v>862</v>
      </c>
      <c r="B658" s="9" t="s">
        <v>120</v>
      </c>
      <c r="C658" s="10" t="s">
        <v>121</v>
      </c>
      <c r="D658" s="11">
        <v>2650890</v>
      </c>
      <c r="E658" s="12">
        <v>28</v>
      </c>
      <c r="F658" s="13">
        <v>3</v>
      </c>
      <c r="G658" s="14"/>
      <c r="H658" s="15">
        <v>0</v>
      </c>
      <c r="I658" s="15"/>
      <c r="J658" s="15">
        <v>3822</v>
      </c>
      <c r="K658" s="15"/>
      <c r="L658" s="15">
        <v>0</v>
      </c>
      <c r="M658" s="15"/>
      <c r="N658" s="15">
        <v>0</v>
      </c>
      <c r="O658" s="15"/>
      <c r="P658" s="15">
        <v>0</v>
      </c>
      <c r="Q658" s="15"/>
      <c r="R658" s="15">
        <v>0</v>
      </c>
      <c r="S658" s="15"/>
      <c r="T658" s="15">
        <v>0</v>
      </c>
      <c r="U658" s="15"/>
      <c r="V658" s="12">
        <v>0</v>
      </c>
      <c r="X658" s="17">
        <v>0</v>
      </c>
      <c r="Z658" s="17">
        <v>30458</v>
      </c>
      <c r="AB658" s="17">
        <v>0</v>
      </c>
      <c r="AD658" s="17">
        <v>0</v>
      </c>
      <c r="AF658" s="17">
        <v>0</v>
      </c>
      <c r="AH658" s="17">
        <v>0</v>
      </c>
      <c r="AJ658" s="17">
        <v>0</v>
      </c>
      <c r="AO658" s="20">
        <v>7.9691000000000001</v>
      </c>
      <c r="BA658" s="18" t="e">
        <f>IF(AZ658&amp;AX658&amp;AV658&amp;AT658&amp;AR658&amp;AP658&amp;AN658&amp;AK658&amp;AI658&amp;AG658&amp;AE658&amp;AC658&amp;AA658&amp;Y658&amp;#REF!&amp;U658&amp;S658&amp;Q658&amp;O658&amp;M658&amp;K658&amp;I658&lt;&gt;"","Yes","No")</f>
        <v>#REF!</v>
      </c>
    </row>
    <row r="659" spans="1:53" x14ac:dyDescent="0.15">
      <c r="A659" s="9" t="s">
        <v>862</v>
      </c>
      <c r="B659" s="9" t="s">
        <v>120</v>
      </c>
      <c r="C659" s="10" t="s">
        <v>121</v>
      </c>
      <c r="D659" s="11">
        <v>2650890</v>
      </c>
      <c r="E659" s="12">
        <v>28</v>
      </c>
      <c r="F659" s="13">
        <v>25</v>
      </c>
      <c r="G659" s="14"/>
      <c r="H659" s="15">
        <v>137606</v>
      </c>
      <c r="I659" s="15"/>
      <c r="J659" s="15">
        <v>16714</v>
      </c>
      <c r="K659" s="15"/>
      <c r="L659" s="15">
        <v>0</v>
      </c>
      <c r="M659" s="15"/>
      <c r="N659" s="15">
        <v>0</v>
      </c>
      <c r="O659" s="15"/>
      <c r="P659" s="15">
        <v>0</v>
      </c>
      <c r="Q659" s="15"/>
      <c r="R659" s="15">
        <v>0</v>
      </c>
      <c r="S659" s="15"/>
      <c r="T659" s="15">
        <v>0</v>
      </c>
      <c r="U659" s="15"/>
      <c r="V659" s="12">
        <v>0</v>
      </c>
      <c r="X659" s="17">
        <v>511351</v>
      </c>
      <c r="Z659" s="17">
        <v>52599</v>
      </c>
      <c r="AB659" s="17">
        <v>0</v>
      </c>
      <c r="AD659" s="17">
        <v>0</v>
      </c>
      <c r="AF659" s="17">
        <v>0</v>
      </c>
      <c r="AH659" s="17">
        <v>0</v>
      </c>
      <c r="AJ659" s="17">
        <v>0</v>
      </c>
      <c r="AM659" s="20">
        <v>3.7161</v>
      </c>
      <c r="AO659" s="20">
        <v>3.1469999999999998</v>
      </c>
      <c r="BA659" s="18" t="e">
        <f>IF(AZ659&amp;AX659&amp;AV659&amp;AT659&amp;AR659&amp;AP659&amp;AN659&amp;AK659&amp;AI659&amp;AG659&amp;AE659&amp;AC659&amp;AA659&amp;Y659&amp;#REF!&amp;U659&amp;S659&amp;Q659&amp;O659&amp;M659&amp;K659&amp;I659&lt;&gt;"","Yes","No")</f>
        <v>#REF!</v>
      </c>
    </row>
    <row r="660" spans="1:53" x14ac:dyDescent="0.15">
      <c r="A660" s="9" t="s">
        <v>985</v>
      </c>
      <c r="B660" s="9" t="s">
        <v>986</v>
      </c>
      <c r="C660" s="10" t="s">
        <v>121</v>
      </c>
      <c r="D660" s="11">
        <v>176676</v>
      </c>
      <c r="E660" s="12">
        <v>11</v>
      </c>
      <c r="F660" s="13">
        <v>8</v>
      </c>
      <c r="G660" s="14"/>
      <c r="H660" s="15">
        <v>102652</v>
      </c>
      <c r="I660" s="15"/>
      <c r="J660" s="15">
        <v>0</v>
      </c>
      <c r="K660" s="15"/>
      <c r="L660" s="15">
        <v>0</v>
      </c>
      <c r="M660" s="15"/>
      <c r="N660" s="15">
        <v>0</v>
      </c>
      <c r="O660" s="15"/>
      <c r="P660" s="15">
        <v>0</v>
      </c>
      <c r="Q660" s="15"/>
      <c r="R660" s="15">
        <v>0</v>
      </c>
      <c r="S660" s="15"/>
      <c r="T660" s="15">
        <v>0</v>
      </c>
      <c r="U660" s="15"/>
      <c r="V660" s="12">
        <v>0</v>
      </c>
      <c r="X660" s="17">
        <v>491507</v>
      </c>
      <c r="Z660" s="17">
        <v>0</v>
      </c>
      <c r="AB660" s="17">
        <v>0</v>
      </c>
      <c r="AD660" s="17">
        <v>0</v>
      </c>
      <c r="AF660" s="17">
        <v>0</v>
      </c>
      <c r="AH660" s="17">
        <v>0</v>
      </c>
      <c r="AJ660" s="17">
        <v>0</v>
      </c>
      <c r="AM660" s="20">
        <v>4.7881</v>
      </c>
      <c r="BA660" s="18" t="e">
        <f>IF(AZ660&amp;AX660&amp;AV660&amp;AT660&amp;AR660&amp;AP660&amp;AN660&amp;AK660&amp;AI660&amp;AG660&amp;AE660&amp;AC660&amp;AA660&amp;Y660&amp;#REF!&amp;U660&amp;S660&amp;Q660&amp;O660&amp;M660&amp;K660&amp;I660&lt;&gt;"","Yes","No")</f>
        <v>#REF!</v>
      </c>
    </row>
    <row r="661" spans="1:53" x14ac:dyDescent="0.15">
      <c r="A661" s="9" t="s">
        <v>985</v>
      </c>
      <c r="B661" s="9" t="s">
        <v>986</v>
      </c>
      <c r="C661" s="10" t="s">
        <v>121</v>
      </c>
      <c r="D661" s="11">
        <v>176676</v>
      </c>
      <c r="E661" s="12">
        <v>11</v>
      </c>
      <c r="F661" s="13">
        <v>3</v>
      </c>
      <c r="G661" s="14"/>
      <c r="H661" s="15">
        <v>0</v>
      </c>
      <c r="I661" s="15"/>
      <c r="J661" s="15">
        <v>5423</v>
      </c>
      <c r="K661" s="15"/>
      <c r="L661" s="15">
        <v>0</v>
      </c>
      <c r="M661" s="15"/>
      <c r="N661" s="15">
        <v>0</v>
      </c>
      <c r="O661" s="15"/>
      <c r="P661" s="15">
        <v>0</v>
      </c>
      <c r="Q661" s="15"/>
      <c r="R661" s="15">
        <v>0</v>
      </c>
      <c r="S661" s="15"/>
      <c r="T661" s="15">
        <v>0</v>
      </c>
      <c r="U661" s="15"/>
      <c r="V661" s="12">
        <v>0</v>
      </c>
      <c r="X661" s="17">
        <v>0</v>
      </c>
      <c r="Z661" s="17">
        <v>84320</v>
      </c>
      <c r="AB661" s="17">
        <v>0</v>
      </c>
      <c r="AD661" s="17">
        <v>0</v>
      </c>
      <c r="AF661" s="17">
        <v>0</v>
      </c>
      <c r="AH661" s="17">
        <v>0</v>
      </c>
      <c r="AJ661" s="17">
        <v>0</v>
      </c>
      <c r="AO661" s="20">
        <v>15.5486</v>
      </c>
      <c r="BA661" s="18" t="e">
        <f>IF(AZ661&amp;AX661&amp;AV661&amp;AT661&amp;AR661&amp;AP661&amp;AN661&amp;AK661&amp;AI661&amp;AG661&amp;AE661&amp;AC661&amp;AA661&amp;Y661&amp;#REF!&amp;U661&amp;S661&amp;Q661&amp;O661&amp;M661&amp;K661&amp;I661&lt;&gt;"","Yes","No")</f>
        <v>#REF!</v>
      </c>
    </row>
    <row r="662" spans="1:53" x14ac:dyDescent="0.15">
      <c r="A662" s="9" t="s">
        <v>583</v>
      </c>
      <c r="B662" s="9" t="s">
        <v>246</v>
      </c>
      <c r="C662" s="10" t="s">
        <v>121</v>
      </c>
      <c r="D662" s="11">
        <v>107677</v>
      </c>
      <c r="E662" s="12">
        <v>58</v>
      </c>
      <c r="F662" s="13">
        <v>52</v>
      </c>
      <c r="G662" s="14"/>
      <c r="H662" s="15">
        <v>0</v>
      </c>
      <c r="I662" s="15"/>
      <c r="J662" s="15">
        <v>0</v>
      </c>
      <c r="K662" s="15"/>
      <c r="L662" s="15">
        <v>0</v>
      </c>
      <c r="M662" s="15"/>
      <c r="N662" s="15">
        <v>0</v>
      </c>
      <c r="O662" s="15"/>
      <c r="P662" s="15">
        <v>370328</v>
      </c>
      <c r="Q662" s="15"/>
      <c r="R662" s="15">
        <v>0</v>
      </c>
      <c r="S662" s="15"/>
      <c r="T662" s="15">
        <v>0</v>
      </c>
      <c r="U662" s="15"/>
      <c r="V662" s="12">
        <v>0</v>
      </c>
      <c r="X662" s="17">
        <v>1936816</v>
      </c>
      <c r="Z662" s="17">
        <v>0</v>
      </c>
      <c r="AB662" s="17">
        <v>0</v>
      </c>
      <c r="AD662" s="17">
        <v>0</v>
      </c>
      <c r="AF662" s="17">
        <v>0</v>
      </c>
      <c r="AH662" s="17">
        <v>0</v>
      </c>
      <c r="AJ662" s="17">
        <v>0</v>
      </c>
      <c r="BA662" s="18" t="e">
        <f>IF(AZ662&amp;AX662&amp;AV662&amp;AT662&amp;AR662&amp;AP662&amp;AN662&amp;AK662&amp;AI662&amp;AG662&amp;AE662&amp;AC662&amp;AA662&amp;Y662&amp;#REF!&amp;U662&amp;S662&amp;Q662&amp;O662&amp;M662&amp;K662&amp;I662&lt;&gt;"","Yes","No")</f>
        <v>#REF!</v>
      </c>
    </row>
    <row r="663" spans="1:53" x14ac:dyDescent="0.15">
      <c r="A663" s="9" t="s">
        <v>583</v>
      </c>
      <c r="B663" s="9" t="s">
        <v>246</v>
      </c>
      <c r="C663" s="10" t="s">
        <v>121</v>
      </c>
      <c r="D663" s="11">
        <v>107677</v>
      </c>
      <c r="E663" s="12">
        <v>58</v>
      </c>
      <c r="F663" s="13">
        <v>5</v>
      </c>
      <c r="G663" s="14"/>
      <c r="H663" s="15">
        <v>0</v>
      </c>
      <c r="I663" s="15"/>
      <c r="J663" s="15">
        <v>0</v>
      </c>
      <c r="K663" s="15"/>
      <c r="L663" s="15">
        <v>0</v>
      </c>
      <c r="M663" s="15"/>
      <c r="N663" s="15">
        <v>0</v>
      </c>
      <c r="O663" s="15"/>
      <c r="P663" s="15">
        <v>19913</v>
      </c>
      <c r="Q663" s="15"/>
      <c r="R663" s="15">
        <v>0</v>
      </c>
      <c r="S663" s="15"/>
      <c r="T663" s="15">
        <v>0</v>
      </c>
      <c r="U663" s="15"/>
      <c r="V663" s="12">
        <v>0</v>
      </c>
      <c r="X663" s="17">
        <v>188760</v>
      </c>
      <c r="Z663" s="17">
        <v>0</v>
      </c>
      <c r="AB663" s="17">
        <v>0</v>
      </c>
      <c r="AD663" s="17">
        <v>0</v>
      </c>
      <c r="AF663" s="17">
        <v>0</v>
      </c>
      <c r="AH663" s="17">
        <v>0</v>
      </c>
      <c r="AJ663" s="17">
        <v>0</v>
      </c>
      <c r="BA663" s="18" t="e">
        <f>IF(AZ663&amp;AX663&amp;AV663&amp;AT663&amp;AR663&amp;AP663&amp;AN663&amp;AK663&amp;AI663&amp;AG663&amp;AE663&amp;AC663&amp;AA663&amp;Y663&amp;#REF!&amp;U663&amp;S663&amp;Q663&amp;O663&amp;M663&amp;K663&amp;I663&lt;&gt;"","Yes","No")</f>
        <v>#REF!</v>
      </c>
    </row>
    <row r="664" spans="1:53" x14ac:dyDescent="0.15">
      <c r="A664" s="9" t="s">
        <v>602</v>
      </c>
      <c r="B664" s="9" t="s">
        <v>603</v>
      </c>
      <c r="C664" s="10" t="s">
        <v>121</v>
      </c>
      <c r="D664" s="11">
        <v>110621</v>
      </c>
      <c r="E664" s="12">
        <v>54</v>
      </c>
      <c r="F664" s="13">
        <v>4</v>
      </c>
      <c r="G664" s="14"/>
      <c r="H664" s="15">
        <v>34676</v>
      </c>
      <c r="I664" s="15"/>
      <c r="J664" s="15">
        <v>0</v>
      </c>
      <c r="K664" s="15"/>
      <c r="L664" s="15">
        <v>0</v>
      </c>
      <c r="M664" s="15"/>
      <c r="N664" s="15">
        <v>0</v>
      </c>
      <c r="O664" s="15"/>
      <c r="P664" s="15">
        <v>0</v>
      </c>
      <c r="Q664" s="15"/>
      <c r="R664" s="15">
        <v>0</v>
      </c>
      <c r="S664" s="15"/>
      <c r="T664" s="15">
        <v>0</v>
      </c>
      <c r="U664" s="15"/>
      <c r="V664" s="12">
        <v>0</v>
      </c>
      <c r="X664" s="17">
        <v>174717</v>
      </c>
      <c r="Z664" s="17">
        <v>0</v>
      </c>
      <c r="AB664" s="17">
        <v>0</v>
      </c>
      <c r="AD664" s="17">
        <v>0</v>
      </c>
      <c r="AF664" s="17">
        <v>0</v>
      </c>
      <c r="AH664" s="17">
        <v>0</v>
      </c>
      <c r="AJ664" s="17">
        <v>0</v>
      </c>
      <c r="AM664" s="20">
        <v>5.0385999999999997</v>
      </c>
      <c r="BA664" s="18" t="e">
        <f>IF(AZ664&amp;AX664&amp;AV664&amp;AT664&amp;AR664&amp;AP664&amp;AN664&amp;AK664&amp;AI664&amp;AG664&amp;AE664&amp;AC664&amp;AA664&amp;Y664&amp;#REF!&amp;U664&amp;S664&amp;Q664&amp;O664&amp;M664&amp;K664&amp;I664&lt;&gt;"","Yes","No")</f>
        <v>#REF!</v>
      </c>
    </row>
    <row r="665" spans="1:53" x14ac:dyDescent="0.15">
      <c r="A665" s="9" t="s">
        <v>602</v>
      </c>
      <c r="B665" s="9" t="s">
        <v>603</v>
      </c>
      <c r="C665" s="10" t="s">
        <v>121</v>
      </c>
      <c r="D665" s="11">
        <v>110621</v>
      </c>
      <c r="E665" s="12">
        <v>54</v>
      </c>
      <c r="F665" s="13">
        <v>27</v>
      </c>
      <c r="G665" s="14"/>
      <c r="H665" s="15">
        <v>36986</v>
      </c>
      <c r="I665" s="15"/>
      <c r="J665" s="15">
        <v>0</v>
      </c>
      <c r="K665" s="15"/>
      <c r="L665" s="15">
        <v>0</v>
      </c>
      <c r="M665" s="15"/>
      <c r="N665" s="15">
        <v>344453</v>
      </c>
      <c r="O665" s="15"/>
      <c r="P665" s="15">
        <v>0</v>
      </c>
      <c r="Q665" s="15"/>
      <c r="R665" s="15">
        <v>0</v>
      </c>
      <c r="S665" s="15"/>
      <c r="T665" s="15">
        <v>0</v>
      </c>
      <c r="U665" s="15"/>
      <c r="V665" s="12">
        <v>0</v>
      </c>
      <c r="X665" s="17">
        <v>164385</v>
      </c>
      <c r="Z665" s="17">
        <v>0</v>
      </c>
      <c r="AB665" s="17">
        <v>0</v>
      </c>
      <c r="AD665" s="17">
        <v>1208939</v>
      </c>
      <c r="AF665" s="17">
        <v>0</v>
      </c>
      <c r="AH665" s="17">
        <v>0</v>
      </c>
      <c r="AJ665" s="17">
        <v>0</v>
      </c>
      <c r="AM665" s="20">
        <v>4.4444999999999997</v>
      </c>
      <c r="BA665" s="18" t="e">
        <f>IF(AZ665&amp;AX665&amp;AV665&amp;AT665&amp;AR665&amp;AP665&amp;AN665&amp;AK665&amp;AI665&amp;AG665&amp;AE665&amp;AC665&amp;AA665&amp;Y665&amp;#REF!&amp;U665&amp;S665&amp;Q665&amp;O665&amp;M665&amp;K665&amp;I665&lt;&gt;"","Yes","No")</f>
        <v>#REF!</v>
      </c>
    </row>
    <row r="666" spans="1:53" x14ac:dyDescent="0.15">
      <c r="A666" s="9" t="s">
        <v>602</v>
      </c>
      <c r="B666" s="9" t="s">
        <v>603</v>
      </c>
      <c r="C666" s="10" t="s">
        <v>121</v>
      </c>
      <c r="D666" s="11">
        <v>110621</v>
      </c>
      <c r="E666" s="12">
        <v>54</v>
      </c>
      <c r="F666" s="13">
        <v>23</v>
      </c>
      <c r="G666" s="14"/>
      <c r="H666" s="15">
        <v>31483</v>
      </c>
      <c r="I666" s="15"/>
      <c r="J666" s="15">
        <v>0</v>
      </c>
      <c r="K666" s="15"/>
      <c r="L666" s="15">
        <v>0</v>
      </c>
      <c r="M666" s="15"/>
      <c r="N666" s="15">
        <v>65231</v>
      </c>
      <c r="O666" s="15"/>
      <c r="P666" s="15">
        <v>0</v>
      </c>
      <c r="Q666" s="15"/>
      <c r="R666" s="15">
        <v>0</v>
      </c>
      <c r="S666" s="15"/>
      <c r="T666" s="15">
        <v>0</v>
      </c>
      <c r="U666" s="15"/>
      <c r="V666" s="12">
        <v>0</v>
      </c>
      <c r="X666" s="17">
        <v>302126</v>
      </c>
      <c r="Z666" s="17">
        <v>0</v>
      </c>
      <c r="AB666" s="17">
        <v>0</v>
      </c>
      <c r="AD666" s="17">
        <v>425089</v>
      </c>
      <c r="AF666" s="17">
        <v>0</v>
      </c>
      <c r="AH666" s="17">
        <v>0</v>
      </c>
      <c r="AJ666" s="17">
        <v>0</v>
      </c>
      <c r="AM666" s="20">
        <v>9.5965000000000007</v>
      </c>
      <c r="BA666" s="18" t="e">
        <f>IF(AZ666&amp;AX666&amp;AV666&amp;AT666&amp;AR666&amp;AP666&amp;AN666&amp;AK666&amp;AI666&amp;AG666&amp;AE666&amp;AC666&amp;AA666&amp;Y666&amp;#REF!&amp;U666&amp;S666&amp;Q666&amp;O666&amp;M666&amp;K666&amp;I666&lt;&gt;"","Yes","No")</f>
        <v>#REF!</v>
      </c>
    </row>
    <row r="667" spans="1:53" x14ac:dyDescent="0.15">
      <c r="A667" s="9" t="s">
        <v>131</v>
      </c>
      <c r="B667" s="9" t="s">
        <v>132</v>
      </c>
      <c r="C667" s="10" t="s">
        <v>121</v>
      </c>
      <c r="D667" s="11">
        <v>2650890</v>
      </c>
      <c r="E667" s="12">
        <v>720</v>
      </c>
      <c r="F667" s="13">
        <v>77</v>
      </c>
      <c r="G667" s="14"/>
      <c r="H667" s="15">
        <v>0</v>
      </c>
      <c r="I667" s="15"/>
      <c r="J667" s="15">
        <v>66210</v>
      </c>
      <c r="K667" s="15"/>
      <c r="L667" s="15">
        <v>0</v>
      </c>
      <c r="M667" s="15"/>
      <c r="N667" s="15">
        <v>0</v>
      </c>
      <c r="O667" s="15"/>
      <c r="P667" s="15">
        <v>574222</v>
      </c>
      <c r="Q667" s="15"/>
      <c r="R667" s="15">
        <v>0</v>
      </c>
      <c r="S667" s="15"/>
      <c r="T667" s="15">
        <v>0</v>
      </c>
      <c r="U667" s="15"/>
      <c r="V667" s="12">
        <v>0</v>
      </c>
      <c r="X667" s="17">
        <v>3068684</v>
      </c>
      <c r="Z667" s="17">
        <v>1211948</v>
      </c>
      <c r="AB667" s="17">
        <v>0</v>
      </c>
      <c r="AD667" s="17">
        <v>0</v>
      </c>
      <c r="AF667" s="17">
        <v>0</v>
      </c>
      <c r="AH667" s="17">
        <v>0</v>
      </c>
      <c r="AJ667" s="17">
        <v>0</v>
      </c>
      <c r="AO667" s="20">
        <v>18.304600000000001</v>
      </c>
      <c r="BA667" s="18" t="e">
        <f>IF(AZ667&amp;AX667&amp;AV667&amp;AT667&amp;AR667&amp;AP667&amp;AN667&amp;AK667&amp;AI667&amp;AG667&amp;AE667&amp;AC667&amp;AA667&amp;Y667&amp;#REF!&amp;U667&amp;S667&amp;Q667&amp;O667&amp;M667&amp;K667&amp;I667&lt;&gt;"","Yes","No")</f>
        <v>#REF!</v>
      </c>
    </row>
    <row r="668" spans="1:53" x14ac:dyDescent="0.15">
      <c r="A668" s="9" t="s">
        <v>131</v>
      </c>
      <c r="B668" s="9" t="s">
        <v>132</v>
      </c>
      <c r="C668" s="10" t="s">
        <v>121</v>
      </c>
      <c r="D668" s="11">
        <v>2650890</v>
      </c>
      <c r="E668" s="12">
        <v>720</v>
      </c>
      <c r="F668" s="13">
        <v>585</v>
      </c>
      <c r="G668" s="14"/>
      <c r="H668" s="15">
        <v>0</v>
      </c>
      <c r="I668" s="15"/>
      <c r="J668" s="15">
        <v>3817425</v>
      </c>
      <c r="K668" s="15"/>
      <c r="L668" s="15">
        <v>0</v>
      </c>
      <c r="M668" s="15"/>
      <c r="N668" s="15">
        <v>0</v>
      </c>
      <c r="O668" s="15"/>
      <c r="P668" s="15">
        <v>7885</v>
      </c>
      <c r="Q668" s="15"/>
      <c r="R668" s="15">
        <v>0</v>
      </c>
      <c r="S668" s="15"/>
      <c r="T668" s="15">
        <v>0</v>
      </c>
      <c r="U668" s="15"/>
      <c r="V668" s="12">
        <v>0</v>
      </c>
      <c r="X668" s="17">
        <v>2333</v>
      </c>
      <c r="Z668" s="17">
        <v>28054218</v>
      </c>
      <c r="AB668" s="17">
        <v>0</v>
      </c>
      <c r="AD668" s="17">
        <v>0</v>
      </c>
      <c r="AF668" s="17">
        <v>0</v>
      </c>
      <c r="AH668" s="17">
        <v>0</v>
      </c>
      <c r="AJ668" s="17">
        <v>0</v>
      </c>
      <c r="AO668" s="20">
        <v>7.3490000000000002</v>
      </c>
      <c r="BA668" s="18" t="e">
        <f>IF(AZ668&amp;AX668&amp;AV668&amp;AT668&amp;AR668&amp;AP668&amp;AN668&amp;AK668&amp;AI668&amp;AG668&amp;AE668&amp;AC668&amp;AA668&amp;Y668&amp;#REF!&amp;U668&amp;S668&amp;Q668&amp;O668&amp;M668&amp;K668&amp;I668&lt;&gt;"","Yes","No")</f>
        <v>#REF!</v>
      </c>
    </row>
    <row r="669" spans="1:53" x14ac:dyDescent="0.15">
      <c r="A669" s="9" t="s">
        <v>131</v>
      </c>
      <c r="B669" s="9" t="s">
        <v>132</v>
      </c>
      <c r="C669" s="10" t="s">
        <v>121</v>
      </c>
      <c r="D669" s="11">
        <v>2650890</v>
      </c>
      <c r="E669" s="12">
        <v>720</v>
      </c>
      <c r="F669" s="13">
        <v>58</v>
      </c>
      <c r="G669" s="14"/>
      <c r="H669" s="15">
        <v>0</v>
      </c>
      <c r="I669" s="15"/>
      <c r="J669" s="15">
        <v>47045</v>
      </c>
      <c r="K669" s="15"/>
      <c r="L669" s="15">
        <v>0</v>
      </c>
      <c r="M669" s="15"/>
      <c r="N669" s="15">
        <v>0</v>
      </c>
      <c r="O669" s="15"/>
      <c r="P669" s="15">
        <v>0</v>
      </c>
      <c r="Q669" s="15"/>
      <c r="R669" s="15">
        <v>0</v>
      </c>
      <c r="S669" s="15"/>
      <c r="T669" s="15">
        <v>0</v>
      </c>
      <c r="U669" s="15"/>
      <c r="V669" s="12">
        <v>0</v>
      </c>
      <c r="X669" s="17">
        <v>0</v>
      </c>
      <c r="Z669" s="17">
        <v>741633</v>
      </c>
      <c r="AB669" s="17">
        <v>0</v>
      </c>
      <c r="AD669" s="17">
        <v>0</v>
      </c>
      <c r="AF669" s="17">
        <v>0</v>
      </c>
      <c r="AH669" s="17">
        <v>0</v>
      </c>
      <c r="AJ669" s="17">
        <v>0</v>
      </c>
      <c r="AO669" s="20">
        <v>15.7643</v>
      </c>
      <c r="BA669" s="18" t="e">
        <f>IF(AZ669&amp;AX669&amp;AV669&amp;AT669&amp;AR669&amp;AP669&amp;AN669&amp;AK669&amp;AI669&amp;AG669&amp;AE669&amp;AC669&amp;AA669&amp;Y669&amp;#REF!&amp;U669&amp;S669&amp;Q669&amp;O669&amp;M669&amp;K669&amp;I669&lt;&gt;"","Yes","No")</f>
        <v>#REF!</v>
      </c>
    </row>
    <row r="670" spans="1:53" x14ac:dyDescent="0.15">
      <c r="A670" s="9" t="s">
        <v>767</v>
      </c>
      <c r="B670" s="9" t="s">
        <v>406</v>
      </c>
      <c r="C670" s="10" t="s">
        <v>159</v>
      </c>
      <c r="D670" s="11">
        <v>124748</v>
      </c>
      <c r="E670" s="12">
        <v>36</v>
      </c>
      <c r="F670" s="13">
        <v>9</v>
      </c>
      <c r="G670" s="14"/>
      <c r="H670" s="15">
        <v>0</v>
      </c>
      <c r="I670" s="15"/>
      <c r="J670" s="15">
        <v>6377</v>
      </c>
      <c r="K670" s="15"/>
      <c r="L670" s="15">
        <v>0</v>
      </c>
      <c r="M670" s="15"/>
      <c r="N670" s="15">
        <v>13380</v>
      </c>
      <c r="O670" s="15"/>
      <c r="P670" s="15">
        <v>28870</v>
      </c>
      <c r="Q670" s="15"/>
      <c r="R670" s="15">
        <v>0</v>
      </c>
      <c r="S670" s="15"/>
      <c r="T670" s="15">
        <v>0</v>
      </c>
      <c r="U670" s="15"/>
      <c r="V670" s="12">
        <v>0</v>
      </c>
      <c r="X670" s="17">
        <v>21958</v>
      </c>
      <c r="Z670" s="17">
        <v>197144</v>
      </c>
      <c r="AB670" s="17">
        <v>0</v>
      </c>
      <c r="AD670" s="17">
        <v>63617</v>
      </c>
      <c r="AF670" s="17">
        <v>0</v>
      </c>
      <c r="AH670" s="17">
        <v>0</v>
      </c>
      <c r="AJ670" s="17">
        <v>0</v>
      </c>
      <c r="AO670" s="20">
        <v>30.914899999999999</v>
      </c>
      <c r="BA670" s="18" t="e">
        <f>IF(AZ670&amp;AX670&amp;AV670&amp;AT670&amp;AR670&amp;AP670&amp;AN670&amp;AK670&amp;AI670&amp;AG670&amp;AE670&amp;AC670&amp;AA670&amp;Y670&amp;#REF!&amp;U670&amp;S670&amp;Q670&amp;O670&amp;M670&amp;K670&amp;I670&lt;&gt;"","Yes","No")</f>
        <v>#REF!</v>
      </c>
    </row>
    <row r="671" spans="1:53" x14ac:dyDescent="0.15">
      <c r="A671" s="9" t="s">
        <v>767</v>
      </c>
      <c r="B671" s="9" t="s">
        <v>406</v>
      </c>
      <c r="C671" s="10" t="s">
        <v>159</v>
      </c>
      <c r="D671" s="11">
        <v>124748</v>
      </c>
      <c r="E671" s="12">
        <v>36</v>
      </c>
      <c r="F671" s="13">
        <v>27</v>
      </c>
      <c r="G671" s="14"/>
      <c r="H671" s="15">
        <v>0</v>
      </c>
      <c r="I671" s="15"/>
      <c r="J671" s="15">
        <v>0</v>
      </c>
      <c r="K671" s="15"/>
      <c r="L671" s="15">
        <v>0</v>
      </c>
      <c r="M671" s="15"/>
      <c r="N671" s="15">
        <v>17414</v>
      </c>
      <c r="O671" s="15"/>
      <c r="P671" s="15">
        <v>149374</v>
      </c>
      <c r="Q671" s="15"/>
      <c r="R671" s="15">
        <v>0</v>
      </c>
      <c r="S671" s="15"/>
      <c r="T671" s="15">
        <v>0</v>
      </c>
      <c r="U671" s="15"/>
      <c r="V671" s="12">
        <v>100902</v>
      </c>
      <c r="X671" s="17">
        <v>450035</v>
      </c>
      <c r="Z671" s="17">
        <v>0</v>
      </c>
      <c r="AB671" s="17">
        <v>0</v>
      </c>
      <c r="AD671" s="17">
        <v>73566</v>
      </c>
      <c r="AF671" s="17">
        <v>0</v>
      </c>
      <c r="AH671" s="17">
        <v>0</v>
      </c>
      <c r="AJ671" s="17">
        <v>84939</v>
      </c>
      <c r="AY671" s="20">
        <v>0.84179999999999999</v>
      </c>
      <c r="BA671" s="18" t="e">
        <f>IF(AZ671&amp;AX671&amp;AV671&amp;AT671&amp;AR671&amp;AP671&amp;AN671&amp;AK671&amp;AI671&amp;AG671&amp;AE671&amp;AC671&amp;AA671&amp;Y671&amp;#REF!&amp;U671&amp;S671&amp;Q671&amp;O671&amp;M671&amp;K671&amp;I671&lt;&gt;"","Yes","No")</f>
        <v>#REF!</v>
      </c>
    </row>
    <row r="672" spans="1:53" x14ac:dyDescent="0.15">
      <c r="A672" s="9" t="s">
        <v>202</v>
      </c>
      <c r="B672" s="9" t="s">
        <v>203</v>
      </c>
      <c r="C672" s="10" t="s">
        <v>159</v>
      </c>
      <c r="D672" s="11">
        <v>1519417</v>
      </c>
      <c r="E672" s="12">
        <v>317</v>
      </c>
      <c r="F672" s="13">
        <v>9</v>
      </c>
      <c r="G672" s="14"/>
      <c r="H672" s="15">
        <v>0</v>
      </c>
      <c r="I672" s="15"/>
      <c r="J672" s="15">
        <v>38081</v>
      </c>
      <c r="K672" s="15"/>
      <c r="L672" s="15">
        <v>0</v>
      </c>
      <c r="M672" s="15"/>
      <c r="N672" s="15">
        <v>58013</v>
      </c>
      <c r="O672" s="15"/>
      <c r="P672" s="15">
        <v>0</v>
      </c>
      <c r="Q672" s="15"/>
      <c r="R672" s="15">
        <v>0</v>
      </c>
      <c r="S672" s="15"/>
      <c r="T672" s="15">
        <v>0</v>
      </c>
      <c r="U672" s="15"/>
      <c r="V672" s="12">
        <v>0</v>
      </c>
      <c r="X672" s="17">
        <v>0</v>
      </c>
      <c r="Z672" s="17">
        <v>223034</v>
      </c>
      <c r="AB672" s="17">
        <v>0</v>
      </c>
      <c r="AD672" s="17">
        <v>310046</v>
      </c>
      <c r="AF672" s="17">
        <v>0</v>
      </c>
      <c r="AH672" s="17">
        <v>0</v>
      </c>
      <c r="AJ672" s="17">
        <v>0</v>
      </c>
      <c r="AO672" s="20">
        <v>5.8567999999999998</v>
      </c>
      <c r="BA672" s="18" t="e">
        <f>IF(AZ672&amp;AX672&amp;AV672&amp;AT672&amp;AR672&amp;AP672&amp;AN672&amp;AK672&amp;AI672&amp;AG672&amp;AE672&amp;AC672&amp;AA672&amp;Y672&amp;#REF!&amp;U672&amp;S672&amp;Q672&amp;O672&amp;M672&amp;K672&amp;I672&lt;&gt;"","Yes","No")</f>
        <v>#REF!</v>
      </c>
    </row>
    <row r="673" spans="1:53" x14ac:dyDescent="0.15">
      <c r="A673" s="9" t="s">
        <v>202</v>
      </c>
      <c r="B673" s="9" t="s">
        <v>203</v>
      </c>
      <c r="C673" s="10" t="s">
        <v>159</v>
      </c>
      <c r="D673" s="11">
        <v>1519417</v>
      </c>
      <c r="E673" s="12">
        <v>317</v>
      </c>
      <c r="F673" s="13">
        <v>56</v>
      </c>
      <c r="G673" s="14"/>
      <c r="H673" s="15">
        <v>0</v>
      </c>
      <c r="I673" s="15"/>
      <c r="J673" s="15">
        <v>242593</v>
      </c>
      <c r="K673" s="15"/>
      <c r="L673" s="15">
        <v>0</v>
      </c>
      <c r="M673" s="15"/>
      <c r="N673" s="15">
        <v>0</v>
      </c>
      <c r="O673" s="15"/>
      <c r="P673" s="15">
        <v>0</v>
      </c>
      <c r="Q673" s="15"/>
      <c r="R673" s="15">
        <v>0</v>
      </c>
      <c r="S673" s="15"/>
      <c r="T673" s="15">
        <v>0</v>
      </c>
      <c r="U673" s="15"/>
      <c r="V673" s="12">
        <v>0</v>
      </c>
      <c r="X673" s="17">
        <v>0</v>
      </c>
      <c r="Z673" s="17">
        <v>1562816</v>
      </c>
      <c r="AB673" s="17">
        <v>0</v>
      </c>
      <c r="AD673" s="17">
        <v>0</v>
      </c>
      <c r="AF673" s="17">
        <v>341079</v>
      </c>
      <c r="AH673" s="17">
        <v>0</v>
      </c>
      <c r="AJ673" s="17">
        <v>0</v>
      </c>
      <c r="AO673" s="20">
        <v>6.4420999999999999</v>
      </c>
      <c r="BA673" s="18" t="e">
        <f>IF(AZ673&amp;AX673&amp;AV673&amp;AT673&amp;AR673&amp;AP673&amp;AN673&amp;AK673&amp;AI673&amp;AG673&amp;AE673&amp;AC673&amp;AA673&amp;Y673&amp;#REF!&amp;U673&amp;S673&amp;Q673&amp;O673&amp;M673&amp;K673&amp;I673&lt;&gt;"","Yes","No")</f>
        <v>#REF!</v>
      </c>
    </row>
    <row r="674" spans="1:53" x14ac:dyDescent="0.15">
      <c r="A674" s="9" t="s">
        <v>202</v>
      </c>
      <c r="B674" s="9" t="s">
        <v>203</v>
      </c>
      <c r="C674" s="10" t="s">
        <v>159</v>
      </c>
      <c r="D674" s="11">
        <v>1519417</v>
      </c>
      <c r="E674" s="12">
        <v>317</v>
      </c>
      <c r="F674" s="13">
        <v>36</v>
      </c>
      <c r="G674" s="14"/>
      <c r="H674" s="15">
        <v>0</v>
      </c>
      <c r="I674" s="15"/>
      <c r="J674" s="15">
        <v>27364</v>
      </c>
      <c r="K674" s="15"/>
      <c r="L674" s="15">
        <v>0</v>
      </c>
      <c r="M674" s="15"/>
      <c r="N674" s="15">
        <v>0</v>
      </c>
      <c r="O674" s="15"/>
      <c r="P674" s="15">
        <v>0</v>
      </c>
      <c r="Q674" s="15"/>
      <c r="R674" s="15">
        <v>0</v>
      </c>
      <c r="S674" s="15"/>
      <c r="T674" s="15">
        <v>0</v>
      </c>
      <c r="U674" s="15"/>
      <c r="V674" s="12">
        <v>0</v>
      </c>
      <c r="X674" s="17">
        <v>0</v>
      </c>
      <c r="Z674" s="17">
        <v>316270</v>
      </c>
      <c r="AB674" s="17">
        <v>0</v>
      </c>
      <c r="AD674" s="17">
        <v>0</v>
      </c>
      <c r="AF674" s="17">
        <v>0</v>
      </c>
      <c r="AH674" s="17">
        <v>0</v>
      </c>
      <c r="AJ674" s="17">
        <v>0</v>
      </c>
      <c r="AO674" s="20">
        <v>11.5579</v>
      </c>
      <c r="BA674" s="18" t="e">
        <f>IF(AZ674&amp;AX674&amp;AV674&amp;AT674&amp;AR674&amp;AP674&amp;AN674&amp;AK674&amp;AI674&amp;AG674&amp;AE674&amp;AC674&amp;AA674&amp;Y674&amp;#REF!&amp;U674&amp;S674&amp;Q674&amp;O674&amp;M674&amp;K674&amp;I674&lt;&gt;"","Yes","No")</f>
        <v>#REF!</v>
      </c>
    </row>
    <row r="675" spans="1:53" x14ac:dyDescent="0.15">
      <c r="A675" s="9" t="s">
        <v>202</v>
      </c>
      <c r="B675" s="9" t="s">
        <v>203</v>
      </c>
      <c r="C675" s="10" t="s">
        <v>159</v>
      </c>
      <c r="D675" s="11">
        <v>1519417</v>
      </c>
      <c r="E675" s="12">
        <v>317</v>
      </c>
      <c r="F675" s="13">
        <v>160</v>
      </c>
      <c r="G675" s="14"/>
      <c r="H675" s="15">
        <v>1013109</v>
      </c>
      <c r="I675" s="15"/>
      <c r="J675" s="15">
        <v>38081</v>
      </c>
      <c r="K675" s="15"/>
      <c r="L675" s="15">
        <v>0</v>
      </c>
      <c r="M675" s="15"/>
      <c r="N675" s="15">
        <v>1401646</v>
      </c>
      <c r="O675" s="15"/>
      <c r="P675" s="15">
        <v>0</v>
      </c>
      <c r="Q675" s="15"/>
      <c r="R675" s="15">
        <v>0</v>
      </c>
      <c r="S675" s="15"/>
      <c r="T675" s="15">
        <v>0</v>
      </c>
      <c r="U675" s="15"/>
      <c r="V675" s="12">
        <v>0</v>
      </c>
      <c r="X675" s="17">
        <v>4109498</v>
      </c>
      <c r="Z675" s="17">
        <v>0</v>
      </c>
      <c r="AB675" s="17">
        <v>0</v>
      </c>
      <c r="AD675" s="17">
        <v>4708929</v>
      </c>
      <c r="AF675" s="17">
        <v>0</v>
      </c>
      <c r="AH675" s="17">
        <v>0</v>
      </c>
      <c r="AJ675" s="17">
        <v>0</v>
      </c>
      <c r="AM675" s="20">
        <v>4.0563000000000002</v>
      </c>
      <c r="AO675" s="20">
        <v>0</v>
      </c>
      <c r="BA675" s="18" t="e">
        <f>IF(AZ675&amp;AX675&amp;AV675&amp;AT675&amp;AR675&amp;AP675&amp;AN675&amp;AK675&amp;AI675&amp;AG675&amp;AE675&amp;AC675&amp;AA675&amp;Y675&amp;#REF!&amp;U675&amp;S675&amp;Q675&amp;O675&amp;M675&amp;K675&amp;I675&lt;&gt;"","Yes","No")</f>
        <v>#REF!</v>
      </c>
    </row>
    <row r="676" spans="1:53" x14ac:dyDescent="0.15">
      <c r="A676" s="9" t="s">
        <v>202</v>
      </c>
      <c r="B676" s="9" t="s">
        <v>203</v>
      </c>
      <c r="C676" s="10" t="s">
        <v>159</v>
      </c>
      <c r="D676" s="11">
        <v>1519417</v>
      </c>
      <c r="E676" s="12">
        <v>317</v>
      </c>
      <c r="F676" s="13">
        <v>11</v>
      </c>
      <c r="G676" s="14"/>
      <c r="H676" s="15">
        <v>59098</v>
      </c>
      <c r="I676" s="15"/>
      <c r="J676" s="15">
        <v>0</v>
      </c>
      <c r="K676" s="15"/>
      <c r="L676" s="15">
        <v>0</v>
      </c>
      <c r="M676" s="15"/>
      <c r="N676" s="15">
        <v>118197</v>
      </c>
      <c r="O676" s="15"/>
      <c r="P676" s="15">
        <v>0</v>
      </c>
      <c r="Q676" s="15"/>
      <c r="R676" s="15">
        <v>0</v>
      </c>
      <c r="S676" s="15"/>
      <c r="T676" s="15">
        <v>0</v>
      </c>
      <c r="U676" s="15"/>
      <c r="V676" s="12">
        <v>0</v>
      </c>
      <c r="X676" s="17">
        <v>0</v>
      </c>
      <c r="Z676" s="17">
        <v>0</v>
      </c>
      <c r="AB676" s="17">
        <v>0</v>
      </c>
      <c r="AD676" s="17">
        <v>0</v>
      </c>
      <c r="AF676" s="17">
        <v>0</v>
      </c>
      <c r="AH676" s="17">
        <v>0</v>
      </c>
      <c r="AJ676" s="17">
        <v>0</v>
      </c>
      <c r="AM676" s="20">
        <v>0</v>
      </c>
      <c r="BA676" s="18" t="e">
        <f>IF(AZ676&amp;AX676&amp;AV676&amp;AT676&amp;AR676&amp;AP676&amp;AN676&amp;AK676&amp;AI676&amp;AG676&amp;AE676&amp;AC676&amp;AA676&amp;Y676&amp;#REF!&amp;U676&amp;S676&amp;Q676&amp;O676&amp;M676&amp;K676&amp;I676&lt;&gt;"","Yes","No")</f>
        <v>#REF!</v>
      </c>
    </row>
    <row r="677" spans="1:53" x14ac:dyDescent="0.15">
      <c r="A677" s="9" t="s">
        <v>1022</v>
      </c>
      <c r="B677" s="9" t="s">
        <v>203</v>
      </c>
      <c r="C677" s="10" t="s">
        <v>159</v>
      </c>
      <c r="D677" s="11">
        <v>1519417</v>
      </c>
      <c r="E677" s="12">
        <v>4</v>
      </c>
      <c r="F677" s="13">
        <v>4</v>
      </c>
      <c r="G677" s="14"/>
      <c r="H677" s="15">
        <v>0</v>
      </c>
      <c r="I677" s="15"/>
      <c r="J677" s="15">
        <v>0</v>
      </c>
      <c r="K677" s="15"/>
      <c r="L677" s="15">
        <v>0</v>
      </c>
      <c r="M677" s="15"/>
      <c r="N677" s="15">
        <v>0</v>
      </c>
      <c r="O677" s="15"/>
      <c r="P677" s="15">
        <v>0</v>
      </c>
      <c r="Q677" s="15"/>
      <c r="R677" s="15">
        <v>0</v>
      </c>
      <c r="S677" s="15"/>
      <c r="T677" s="15">
        <v>964555</v>
      </c>
      <c r="U677" s="15"/>
      <c r="V677" s="12">
        <v>0</v>
      </c>
      <c r="X677" s="17">
        <v>0</v>
      </c>
      <c r="Z677" s="17">
        <v>0</v>
      </c>
      <c r="AB677" s="17">
        <v>0</v>
      </c>
      <c r="AD677" s="17">
        <v>0</v>
      </c>
      <c r="AF677" s="17">
        <v>0</v>
      </c>
      <c r="AH677" s="17">
        <v>140499</v>
      </c>
      <c r="AJ677" s="17">
        <v>0</v>
      </c>
      <c r="AW677" s="20">
        <v>0.1457</v>
      </c>
      <c r="BA677" s="18" t="e">
        <f>IF(AZ677&amp;AX677&amp;AV677&amp;AT677&amp;AR677&amp;AP677&amp;AN677&amp;AK677&amp;AI677&amp;AG677&amp;AE677&amp;AC677&amp;AA677&amp;Y677&amp;#REF!&amp;U677&amp;S677&amp;Q677&amp;O677&amp;M677&amp;K677&amp;I677&lt;&gt;"","Yes","No")</f>
        <v>#REF!</v>
      </c>
    </row>
    <row r="678" spans="1:53" x14ac:dyDescent="0.15">
      <c r="A678" s="9" t="s">
        <v>910</v>
      </c>
      <c r="B678" s="9" t="s">
        <v>258</v>
      </c>
      <c r="C678" s="10" t="s">
        <v>159</v>
      </c>
      <c r="D678" s="11">
        <v>273724</v>
      </c>
      <c r="E678" s="12">
        <v>22</v>
      </c>
      <c r="F678" s="13">
        <v>4</v>
      </c>
      <c r="G678" s="14"/>
      <c r="H678" s="15">
        <v>0</v>
      </c>
      <c r="I678" s="15"/>
      <c r="J678" s="15">
        <v>24129</v>
      </c>
      <c r="K678" s="15"/>
      <c r="L678" s="15">
        <v>0</v>
      </c>
      <c r="M678" s="15"/>
      <c r="N678" s="15">
        <v>0</v>
      </c>
      <c r="O678" s="15"/>
      <c r="P678" s="15">
        <v>0</v>
      </c>
      <c r="Q678" s="15"/>
      <c r="R678" s="15">
        <v>0</v>
      </c>
      <c r="S678" s="15"/>
      <c r="T678" s="15">
        <v>0</v>
      </c>
      <c r="U678" s="15"/>
      <c r="V678" s="12">
        <v>0</v>
      </c>
      <c r="X678" s="17">
        <v>0</v>
      </c>
      <c r="Z678" s="17">
        <v>176652</v>
      </c>
      <c r="AB678" s="17">
        <v>0</v>
      </c>
      <c r="AD678" s="17">
        <v>0</v>
      </c>
      <c r="AF678" s="17">
        <v>0</v>
      </c>
      <c r="AH678" s="17">
        <v>0</v>
      </c>
      <c r="AJ678" s="17">
        <v>0</v>
      </c>
      <c r="AO678" s="20">
        <v>7.3211000000000004</v>
      </c>
      <c r="BA678" s="18" t="e">
        <f>IF(AZ678&amp;AX678&amp;AV678&amp;AT678&amp;AR678&amp;AP678&amp;AN678&amp;AK678&amp;AI678&amp;AG678&amp;AE678&amp;AC678&amp;AA678&amp;Y678&amp;#REF!&amp;U678&amp;S678&amp;Q678&amp;O678&amp;M678&amp;K678&amp;I678&lt;&gt;"","Yes","No")</f>
        <v>#REF!</v>
      </c>
    </row>
    <row r="679" spans="1:53" x14ac:dyDescent="0.15">
      <c r="A679" s="9" t="s">
        <v>910</v>
      </c>
      <c r="B679" s="9" t="s">
        <v>258</v>
      </c>
      <c r="C679" s="10" t="s">
        <v>159</v>
      </c>
      <c r="D679" s="11">
        <v>273724</v>
      </c>
      <c r="E679" s="12">
        <v>22</v>
      </c>
      <c r="F679" s="13">
        <v>18</v>
      </c>
      <c r="G679" s="14"/>
      <c r="H679" s="15">
        <v>227929</v>
      </c>
      <c r="I679" s="15"/>
      <c r="J679" s="15">
        <v>0</v>
      </c>
      <c r="K679" s="15"/>
      <c r="L679" s="15">
        <v>0</v>
      </c>
      <c r="M679" s="15"/>
      <c r="N679" s="15">
        <v>0</v>
      </c>
      <c r="O679" s="15"/>
      <c r="P679" s="15">
        <v>0</v>
      </c>
      <c r="Q679" s="15"/>
      <c r="R679" s="15">
        <v>0</v>
      </c>
      <c r="S679" s="15"/>
      <c r="T679" s="15">
        <v>0</v>
      </c>
      <c r="U679" s="15"/>
      <c r="V679" s="12">
        <v>0</v>
      </c>
      <c r="X679" s="17">
        <v>1094827</v>
      </c>
      <c r="Z679" s="17">
        <v>0</v>
      </c>
      <c r="AB679" s="17">
        <v>0</v>
      </c>
      <c r="AD679" s="17">
        <v>0</v>
      </c>
      <c r="AF679" s="17">
        <v>0</v>
      </c>
      <c r="AH679" s="17">
        <v>0</v>
      </c>
      <c r="AJ679" s="17">
        <v>0</v>
      </c>
      <c r="AM679" s="20">
        <v>4.8033999999999999</v>
      </c>
      <c r="BA679" s="18" t="e">
        <f>IF(AZ679&amp;AX679&amp;AV679&amp;AT679&amp;AR679&amp;AP679&amp;AN679&amp;AK679&amp;AI679&amp;AG679&amp;AE679&amp;AC679&amp;AA679&amp;Y679&amp;#REF!&amp;U679&amp;S679&amp;Q679&amp;O679&amp;M679&amp;K679&amp;I679&lt;&gt;"","Yes","No")</f>
        <v>#REF!</v>
      </c>
    </row>
    <row r="680" spans="1:53" x14ac:dyDescent="0.15">
      <c r="A680" s="9" t="s">
        <v>157</v>
      </c>
      <c r="B680" s="9" t="s">
        <v>158</v>
      </c>
      <c r="C680" s="10" t="s">
        <v>159</v>
      </c>
      <c r="D680" s="11">
        <v>2150706</v>
      </c>
      <c r="E680" s="12">
        <v>484</v>
      </c>
      <c r="F680" s="13">
        <v>50</v>
      </c>
      <c r="G680" s="14"/>
      <c r="H680" s="15">
        <v>0</v>
      </c>
      <c r="I680" s="15"/>
      <c r="J680" s="15">
        <v>0</v>
      </c>
      <c r="K680" s="15"/>
      <c r="L680" s="15">
        <v>0</v>
      </c>
      <c r="M680" s="15"/>
      <c r="N680" s="15">
        <v>0</v>
      </c>
      <c r="O680" s="15"/>
      <c r="P680" s="15">
        <v>0</v>
      </c>
      <c r="Q680" s="15"/>
      <c r="R680" s="15">
        <v>0</v>
      </c>
      <c r="S680" s="15"/>
      <c r="T680" s="15">
        <v>38508705</v>
      </c>
      <c r="U680" s="15"/>
      <c r="V680" s="12">
        <v>0</v>
      </c>
      <c r="X680" s="17">
        <v>0</v>
      </c>
      <c r="Z680" s="17">
        <v>0</v>
      </c>
      <c r="AB680" s="17">
        <v>0</v>
      </c>
      <c r="AD680" s="17">
        <v>0</v>
      </c>
      <c r="AF680" s="17">
        <v>0</v>
      </c>
      <c r="AH680" s="17">
        <v>6299859</v>
      </c>
      <c r="AJ680" s="17">
        <v>0</v>
      </c>
      <c r="AW680" s="20">
        <v>0.1636</v>
      </c>
      <c r="BA680" s="18" t="e">
        <f>IF(AZ680&amp;AX680&amp;AV680&amp;AT680&amp;AR680&amp;AP680&amp;AN680&amp;AK680&amp;AI680&amp;AG680&amp;AE680&amp;AC680&amp;AA680&amp;Y680&amp;#REF!&amp;U680&amp;S680&amp;Q680&amp;O680&amp;M680&amp;K680&amp;I680&lt;&gt;"","Yes","No")</f>
        <v>#REF!</v>
      </c>
    </row>
    <row r="681" spans="1:53" x14ac:dyDescent="0.15">
      <c r="A681" s="9" t="s">
        <v>157</v>
      </c>
      <c r="B681" s="9" t="s">
        <v>158</v>
      </c>
      <c r="C681" s="10" t="s">
        <v>159</v>
      </c>
      <c r="D681" s="11">
        <v>2150706</v>
      </c>
      <c r="E681" s="12">
        <v>484</v>
      </c>
      <c r="F681" s="13">
        <v>332</v>
      </c>
      <c r="G681" s="14"/>
      <c r="H681" s="15">
        <v>4547005</v>
      </c>
      <c r="I681" s="15"/>
      <c r="J681" s="15">
        <v>0</v>
      </c>
      <c r="K681" s="15"/>
      <c r="L681" s="15">
        <v>0</v>
      </c>
      <c r="M681" s="15"/>
      <c r="N681" s="15">
        <v>0</v>
      </c>
      <c r="O681" s="15"/>
      <c r="P681" s="15">
        <v>0</v>
      </c>
      <c r="Q681" s="15"/>
      <c r="R681" s="15">
        <v>0</v>
      </c>
      <c r="S681" s="15"/>
      <c r="T681" s="15">
        <v>0</v>
      </c>
      <c r="U681" s="15"/>
      <c r="V681" s="12">
        <v>0</v>
      </c>
      <c r="X681" s="17">
        <v>17649704</v>
      </c>
      <c r="Z681" s="17">
        <v>0</v>
      </c>
      <c r="AB681" s="17">
        <v>0</v>
      </c>
      <c r="AD681" s="17">
        <v>0</v>
      </c>
      <c r="AF681" s="17">
        <v>0</v>
      </c>
      <c r="AH681" s="17">
        <v>0</v>
      </c>
      <c r="AJ681" s="17">
        <v>0</v>
      </c>
      <c r="AM681" s="20">
        <v>3.8816000000000002</v>
      </c>
      <c r="BA681" s="18" t="e">
        <f>IF(AZ681&amp;AX681&amp;AV681&amp;AT681&amp;AR681&amp;AP681&amp;AN681&amp;AK681&amp;AI681&amp;AG681&amp;AE681&amp;AC681&amp;AA681&amp;Y681&amp;#REF!&amp;U681&amp;S681&amp;Q681&amp;O681&amp;M681&amp;K681&amp;I681&lt;&gt;"","Yes","No")</f>
        <v>#REF!</v>
      </c>
    </row>
    <row r="682" spans="1:53" x14ac:dyDescent="0.15">
      <c r="A682" s="9" t="s">
        <v>157</v>
      </c>
      <c r="B682" s="9" t="s">
        <v>158</v>
      </c>
      <c r="C682" s="10" t="s">
        <v>159</v>
      </c>
      <c r="D682" s="11">
        <v>2150706</v>
      </c>
      <c r="E682" s="12">
        <v>484</v>
      </c>
      <c r="F682" s="13">
        <v>102</v>
      </c>
      <c r="G682" s="14"/>
      <c r="H682" s="15">
        <v>721144</v>
      </c>
      <c r="I682" s="15"/>
      <c r="J682" s="15">
        <v>0</v>
      </c>
      <c r="K682" s="15"/>
      <c r="L682" s="15">
        <v>0</v>
      </c>
      <c r="M682" s="15"/>
      <c r="N682" s="15">
        <v>0</v>
      </c>
      <c r="O682" s="15"/>
      <c r="P682" s="15">
        <v>0</v>
      </c>
      <c r="Q682" s="15"/>
      <c r="R682" s="15">
        <v>0</v>
      </c>
      <c r="S682" s="15"/>
      <c r="T682" s="15">
        <v>0</v>
      </c>
      <c r="U682" s="15"/>
      <c r="V682" s="12">
        <v>0</v>
      </c>
      <c r="X682" s="17">
        <v>5052479</v>
      </c>
      <c r="Z682" s="17">
        <v>0</v>
      </c>
      <c r="AB682" s="17">
        <v>0</v>
      </c>
      <c r="AD682" s="17">
        <v>0</v>
      </c>
      <c r="AF682" s="17">
        <v>0</v>
      </c>
      <c r="AH682" s="17">
        <v>0</v>
      </c>
      <c r="AJ682" s="17">
        <v>0</v>
      </c>
      <c r="AM682" s="20">
        <v>7.0061999999999998</v>
      </c>
      <c r="BA682" s="18" t="e">
        <f>IF(AZ682&amp;AX682&amp;AV682&amp;AT682&amp;AR682&amp;AP682&amp;AN682&amp;AK682&amp;AI682&amp;AG682&amp;AE682&amp;AC682&amp;AA682&amp;Y682&amp;#REF!&amp;U682&amp;S682&amp;Q682&amp;O682&amp;M682&amp;K682&amp;I682&lt;&gt;"","Yes","No")</f>
        <v>#REF!</v>
      </c>
    </row>
    <row r="683" spans="1:53" x14ac:dyDescent="0.15">
      <c r="A683" s="9" t="s">
        <v>525</v>
      </c>
      <c r="B683" s="9" t="s">
        <v>526</v>
      </c>
      <c r="C683" s="10" t="s">
        <v>527</v>
      </c>
      <c r="D683" s="11">
        <v>208948</v>
      </c>
      <c r="E683" s="12">
        <v>69</v>
      </c>
      <c r="F683" s="13">
        <v>37</v>
      </c>
      <c r="G683" s="14"/>
      <c r="H683" s="15">
        <v>0</v>
      </c>
      <c r="I683" s="15"/>
      <c r="J683" s="15">
        <v>41055</v>
      </c>
      <c r="K683" s="15"/>
      <c r="L683" s="15">
        <v>0</v>
      </c>
      <c r="M683" s="15"/>
      <c r="N683" s="15">
        <v>0</v>
      </c>
      <c r="O683" s="15"/>
      <c r="P683" s="15">
        <v>0</v>
      </c>
      <c r="Q683" s="15"/>
      <c r="R683" s="15">
        <v>0</v>
      </c>
      <c r="S683" s="15"/>
      <c r="T683" s="15">
        <v>0</v>
      </c>
      <c r="U683" s="15"/>
      <c r="V683" s="12">
        <v>0</v>
      </c>
      <c r="X683" s="17">
        <v>0</v>
      </c>
      <c r="Z683" s="17">
        <v>488784</v>
      </c>
      <c r="AB683" s="17">
        <v>0</v>
      </c>
      <c r="AD683" s="17">
        <v>0</v>
      </c>
      <c r="AF683" s="17">
        <v>0</v>
      </c>
      <c r="AH683" s="17">
        <v>0</v>
      </c>
      <c r="AJ683" s="17">
        <v>0</v>
      </c>
      <c r="AO683" s="20">
        <v>11.9056</v>
      </c>
      <c r="BA683" s="18" t="e">
        <f>IF(AZ683&amp;AX683&amp;AV683&amp;AT683&amp;AR683&amp;AP683&amp;AN683&amp;AK683&amp;AI683&amp;AG683&amp;AE683&amp;AC683&amp;AA683&amp;Y683&amp;#REF!&amp;U683&amp;S683&amp;Q683&amp;O683&amp;M683&amp;K683&amp;I683&lt;&gt;"","Yes","No")</f>
        <v>#REF!</v>
      </c>
    </row>
    <row r="684" spans="1:53" x14ac:dyDescent="0.15">
      <c r="A684" s="9" t="s">
        <v>525</v>
      </c>
      <c r="B684" s="9" t="s">
        <v>526</v>
      </c>
      <c r="C684" s="10" t="s">
        <v>527</v>
      </c>
      <c r="D684" s="11">
        <v>208948</v>
      </c>
      <c r="E684" s="12">
        <v>69</v>
      </c>
      <c r="F684" s="13">
        <v>17</v>
      </c>
      <c r="G684" s="14"/>
      <c r="H684" s="15">
        <v>136916</v>
      </c>
      <c r="I684" s="15"/>
      <c r="J684" s="15">
        <v>0</v>
      </c>
      <c r="K684" s="15"/>
      <c r="L684" s="15">
        <v>0</v>
      </c>
      <c r="M684" s="15"/>
      <c r="N684" s="15">
        <v>0</v>
      </c>
      <c r="O684" s="15"/>
      <c r="P684" s="15">
        <v>0</v>
      </c>
      <c r="Q684" s="15"/>
      <c r="R684" s="15">
        <v>0</v>
      </c>
      <c r="S684" s="15"/>
      <c r="T684" s="15">
        <v>0</v>
      </c>
      <c r="U684" s="15"/>
      <c r="V684" s="12">
        <v>0</v>
      </c>
      <c r="X684" s="17">
        <v>0</v>
      </c>
      <c r="Z684" s="17">
        <v>0</v>
      </c>
      <c r="AB684" s="17">
        <v>0</v>
      </c>
      <c r="AD684" s="17">
        <v>0</v>
      </c>
      <c r="AF684" s="17">
        <v>0</v>
      </c>
      <c r="AH684" s="17">
        <v>0</v>
      </c>
      <c r="AJ684" s="17">
        <v>0</v>
      </c>
      <c r="AM684" s="20">
        <v>0</v>
      </c>
      <c r="BA684" s="18" t="e">
        <f>IF(AZ684&amp;AX684&amp;AV684&amp;AT684&amp;AR684&amp;AP684&amp;AN684&amp;AK684&amp;AI684&amp;AG684&amp;AE684&amp;AC684&amp;AA684&amp;Y684&amp;#REF!&amp;U684&amp;S684&amp;Q684&amp;O684&amp;M684&amp;K684&amp;I684&lt;&gt;"","Yes","No")</f>
        <v>#REF!</v>
      </c>
    </row>
    <row r="685" spans="1:53" x14ac:dyDescent="0.15">
      <c r="A685" s="9" t="s">
        <v>525</v>
      </c>
      <c r="B685" s="9" t="s">
        <v>526</v>
      </c>
      <c r="C685" s="10" t="s">
        <v>527</v>
      </c>
      <c r="D685" s="11">
        <v>208948</v>
      </c>
      <c r="E685" s="12">
        <v>69</v>
      </c>
      <c r="F685" s="13">
        <v>15</v>
      </c>
      <c r="G685" s="14"/>
      <c r="H685" s="15">
        <v>38864</v>
      </c>
      <c r="I685" s="15"/>
      <c r="J685" s="15">
        <v>6149</v>
      </c>
      <c r="K685" s="15"/>
      <c r="L685" s="15">
        <v>11723</v>
      </c>
      <c r="M685" s="15"/>
      <c r="N685" s="15">
        <v>0</v>
      </c>
      <c r="O685" s="15"/>
      <c r="P685" s="15">
        <v>0</v>
      </c>
      <c r="Q685" s="15"/>
      <c r="R685" s="15">
        <v>0</v>
      </c>
      <c r="S685" s="15"/>
      <c r="T685" s="15">
        <v>0</v>
      </c>
      <c r="U685" s="15"/>
      <c r="V685" s="12">
        <v>0</v>
      </c>
      <c r="X685" s="17">
        <v>1110362</v>
      </c>
      <c r="Z685" s="17">
        <v>0</v>
      </c>
      <c r="AB685" s="17">
        <v>0</v>
      </c>
      <c r="AD685" s="17">
        <v>0</v>
      </c>
      <c r="AF685" s="17">
        <v>133405</v>
      </c>
      <c r="AH685" s="17">
        <v>0</v>
      </c>
      <c r="AJ685" s="17">
        <v>0</v>
      </c>
      <c r="AM685" s="20">
        <v>28.570499999999999</v>
      </c>
      <c r="AO685" s="20">
        <v>0</v>
      </c>
      <c r="AQ685" s="20">
        <v>0</v>
      </c>
      <c r="BA685" s="18" t="e">
        <f>IF(AZ685&amp;AX685&amp;AV685&amp;AT685&amp;AR685&amp;AP685&amp;AN685&amp;AK685&amp;AI685&amp;AG685&amp;AE685&amp;AC685&amp;AA685&amp;Y685&amp;#REF!&amp;U685&amp;S685&amp;Q685&amp;O685&amp;M685&amp;K685&amp;I685&lt;&gt;"","Yes","No")</f>
        <v>#REF!</v>
      </c>
    </row>
    <row r="686" spans="1:53" x14ac:dyDescent="0.15">
      <c r="A686" s="9" t="s">
        <v>877</v>
      </c>
      <c r="B686" s="9" t="s">
        <v>878</v>
      </c>
      <c r="C686" s="10" t="s">
        <v>527</v>
      </c>
      <c r="D686" s="11">
        <v>351478</v>
      </c>
      <c r="E686" s="12">
        <v>26</v>
      </c>
      <c r="F686" s="13">
        <v>14</v>
      </c>
      <c r="G686" s="14"/>
      <c r="H686" s="15">
        <v>270525</v>
      </c>
      <c r="I686" s="15"/>
      <c r="J686" s="15">
        <v>0</v>
      </c>
      <c r="K686" s="15"/>
      <c r="L686" s="15">
        <v>0</v>
      </c>
      <c r="M686" s="15"/>
      <c r="N686" s="15">
        <v>0</v>
      </c>
      <c r="O686" s="15"/>
      <c r="P686" s="15">
        <v>0</v>
      </c>
      <c r="Q686" s="15"/>
      <c r="R686" s="15">
        <v>0</v>
      </c>
      <c r="S686" s="15"/>
      <c r="T686" s="15">
        <v>0</v>
      </c>
      <c r="U686" s="15"/>
      <c r="V686" s="12">
        <v>0</v>
      </c>
      <c r="X686" s="17">
        <v>776576</v>
      </c>
      <c r="Z686" s="17">
        <v>0</v>
      </c>
      <c r="AB686" s="17">
        <v>0</v>
      </c>
      <c r="AD686" s="17">
        <v>0</v>
      </c>
      <c r="AF686" s="17">
        <v>0</v>
      </c>
      <c r="AH686" s="17">
        <v>0</v>
      </c>
      <c r="AJ686" s="17">
        <v>0</v>
      </c>
      <c r="AM686" s="20">
        <v>2.8706</v>
      </c>
      <c r="BA686" s="18" t="e">
        <f>IF(AZ686&amp;AX686&amp;AV686&amp;AT686&amp;AR686&amp;AP686&amp;AN686&amp;AK686&amp;AI686&amp;AG686&amp;AE686&amp;AC686&amp;AA686&amp;Y686&amp;#REF!&amp;U686&amp;S686&amp;Q686&amp;O686&amp;M686&amp;K686&amp;I686&lt;&gt;"","Yes","No")</f>
        <v>#REF!</v>
      </c>
    </row>
    <row r="687" spans="1:53" x14ac:dyDescent="0.15">
      <c r="A687" s="9" t="s">
        <v>877</v>
      </c>
      <c r="B687" s="9" t="s">
        <v>878</v>
      </c>
      <c r="C687" s="10" t="s">
        <v>527</v>
      </c>
      <c r="D687" s="11">
        <v>351478</v>
      </c>
      <c r="E687" s="12">
        <v>26</v>
      </c>
      <c r="F687" s="13">
        <v>12</v>
      </c>
      <c r="G687" s="14"/>
      <c r="H687" s="15">
        <v>26946</v>
      </c>
      <c r="I687" s="15"/>
      <c r="J687" s="15">
        <v>32508</v>
      </c>
      <c r="K687" s="15"/>
      <c r="L687" s="15">
        <v>0</v>
      </c>
      <c r="M687" s="15"/>
      <c r="N687" s="15">
        <v>0</v>
      </c>
      <c r="O687" s="15"/>
      <c r="P687" s="15">
        <v>0</v>
      </c>
      <c r="Q687" s="15"/>
      <c r="R687" s="15">
        <v>0</v>
      </c>
      <c r="S687" s="15"/>
      <c r="T687" s="15">
        <v>0</v>
      </c>
      <c r="U687" s="15"/>
      <c r="V687" s="12">
        <v>0</v>
      </c>
      <c r="X687" s="17">
        <v>228624</v>
      </c>
      <c r="Z687" s="17">
        <v>257090</v>
      </c>
      <c r="AB687" s="17">
        <v>0</v>
      </c>
      <c r="AD687" s="17">
        <v>0</v>
      </c>
      <c r="AF687" s="17">
        <v>0</v>
      </c>
      <c r="AH687" s="17">
        <v>0</v>
      </c>
      <c r="AJ687" s="17">
        <v>0</v>
      </c>
      <c r="AM687" s="20">
        <v>8.4845000000000006</v>
      </c>
      <c r="AO687" s="20">
        <v>7.9085000000000001</v>
      </c>
      <c r="BA687" s="18" t="e">
        <f>IF(AZ687&amp;AX687&amp;AV687&amp;AT687&amp;AR687&amp;AP687&amp;AN687&amp;AK687&amp;AI687&amp;AG687&amp;AE687&amp;AC687&amp;AA687&amp;Y687&amp;#REF!&amp;U687&amp;S687&amp;Q687&amp;O687&amp;M687&amp;K687&amp;I687&lt;&gt;"","Yes","No")</f>
        <v>#REF!</v>
      </c>
    </row>
    <row r="688" spans="1:53" x14ac:dyDescent="0.15">
      <c r="A688" s="9" t="s">
        <v>845</v>
      </c>
      <c r="B688" s="9" t="s">
        <v>846</v>
      </c>
      <c r="C688" s="10" t="s">
        <v>827</v>
      </c>
      <c r="D688" s="11">
        <v>114773</v>
      </c>
      <c r="E688" s="12">
        <v>30</v>
      </c>
      <c r="F688" s="13">
        <v>18</v>
      </c>
      <c r="G688" s="14"/>
      <c r="H688" s="15">
        <v>127919</v>
      </c>
      <c r="I688" s="15"/>
      <c r="J688" s="15">
        <v>0</v>
      </c>
      <c r="K688" s="15"/>
      <c r="L688" s="15">
        <v>0</v>
      </c>
      <c r="M688" s="15"/>
      <c r="N688" s="15">
        <v>0</v>
      </c>
      <c r="O688" s="15"/>
      <c r="P688" s="15">
        <v>0</v>
      </c>
      <c r="Q688" s="15"/>
      <c r="R688" s="15">
        <v>0</v>
      </c>
      <c r="S688" s="15"/>
      <c r="T688" s="15">
        <v>0</v>
      </c>
      <c r="U688" s="15"/>
      <c r="V688" s="12">
        <v>0</v>
      </c>
      <c r="X688" s="17">
        <v>659028</v>
      </c>
      <c r="Z688" s="17">
        <v>0</v>
      </c>
      <c r="AB688" s="17">
        <v>0</v>
      </c>
      <c r="AD688" s="17">
        <v>0</v>
      </c>
      <c r="AF688" s="17">
        <v>0</v>
      </c>
      <c r="AH688" s="17">
        <v>0</v>
      </c>
      <c r="AJ688" s="17">
        <v>0</v>
      </c>
      <c r="AM688" s="20">
        <v>5.1519000000000004</v>
      </c>
      <c r="BA688" s="18" t="e">
        <f>IF(AZ688&amp;AX688&amp;AV688&amp;AT688&amp;AR688&amp;AP688&amp;AN688&amp;AK688&amp;AI688&amp;AG688&amp;AE688&amp;AC688&amp;AA688&amp;Y688&amp;#REF!&amp;U688&amp;S688&amp;Q688&amp;O688&amp;M688&amp;K688&amp;I688&lt;&gt;"","Yes","No")</f>
        <v>#REF!</v>
      </c>
    </row>
    <row r="689" spans="1:56" x14ac:dyDescent="0.15">
      <c r="A689" s="9" t="s">
        <v>845</v>
      </c>
      <c r="B689" s="9" t="s">
        <v>846</v>
      </c>
      <c r="C689" s="10" t="s">
        <v>827</v>
      </c>
      <c r="D689" s="11">
        <v>114773</v>
      </c>
      <c r="E689" s="12">
        <v>30</v>
      </c>
      <c r="F689" s="13">
        <v>12</v>
      </c>
      <c r="G689" s="14"/>
      <c r="H689" s="15">
        <v>0</v>
      </c>
      <c r="I689" s="15"/>
      <c r="J689" s="15">
        <v>30995</v>
      </c>
      <c r="K689" s="15"/>
      <c r="L689" s="15">
        <v>0</v>
      </c>
      <c r="M689" s="15"/>
      <c r="N689" s="15">
        <v>0</v>
      </c>
      <c r="O689" s="15"/>
      <c r="P689" s="15">
        <v>0</v>
      </c>
      <c r="Q689" s="15"/>
      <c r="R689" s="15">
        <v>0</v>
      </c>
      <c r="S689" s="15"/>
      <c r="T689" s="15">
        <v>0</v>
      </c>
      <c r="U689" s="15"/>
      <c r="V689" s="12">
        <v>0</v>
      </c>
      <c r="X689" s="17">
        <v>0</v>
      </c>
      <c r="Z689" s="17">
        <v>185278</v>
      </c>
      <c r="AB689" s="17">
        <v>0</v>
      </c>
      <c r="AD689" s="17">
        <v>0</v>
      </c>
      <c r="AF689" s="17">
        <v>0</v>
      </c>
      <c r="AH689" s="17">
        <v>0</v>
      </c>
      <c r="AJ689" s="17">
        <v>0</v>
      </c>
      <c r="AO689" s="20">
        <v>5.9776999999999996</v>
      </c>
      <c r="BA689" s="18" t="e">
        <f>IF(AZ689&amp;AX689&amp;AV689&amp;AT689&amp;AR689&amp;AP689&amp;AN689&amp;AK689&amp;AI689&amp;AG689&amp;AE689&amp;AC689&amp;AA689&amp;Y689&amp;#REF!&amp;U689&amp;S689&amp;Q689&amp;O689&amp;M689&amp;K689&amp;I689&lt;&gt;"","Yes","No")</f>
        <v>#REF!</v>
      </c>
    </row>
    <row r="690" spans="1:56" x14ac:dyDescent="0.15">
      <c r="A690" s="9" t="s">
        <v>917</v>
      </c>
      <c r="B690" s="9" t="s">
        <v>918</v>
      </c>
      <c r="C690" s="10" t="s">
        <v>827</v>
      </c>
      <c r="D690" s="11">
        <v>65207</v>
      </c>
      <c r="E690" s="12">
        <v>21</v>
      </c>
      <c r="F690" s="13">
        <v>8</v>
      </c>
      <c r="G690" s="14"/>
      <c r="H690" s="15">
        <v>0</v>
      </c>
      <c r="I690" s="15"/>
      <c r="J690" s="15">
        <v>14640</v>
      </c>
      <c r="K690" s="15"/>
      <c r="L690" s="15">
        <v>0</v>
      </c>
      <c r="M690" s="15"/>
      <c r="N690" s="15">
        <v>0</v>
      </c>
      <c r="O690" s="15"/>
      <c r="P690" s="15">
        <v>0</v>
      </c>
      <c r="Q690" s="15"/>
      <c r="R690" s="15">
        <v>0</v>
      </c>
      <c r="S690" s="15"/>
      <c r="T690" s="15">
        <v>0</v>
      </c>
      <c r="U690" s="15"/>
      <c r="V690" s="12">
        <v>0</v>
      </c>
      <c r="X690" s="17">
        <v>0</v>
      </c>
      <c r="Z690" s="17">
        <v>214707</v>
      </c>
      <c r="AB690" s="17">
        <v>0</v>
      </c>
      <c r="AD690" s="17">
        <v>0</v>
      </c>
      <c r="AF690" s="17">
        <v>0</v>
      </c>
      <c r="AH690" s="17">
        <v>0</v>
      </c>
      <c r="AJ690" s="17">
        <v>0</v>
      </c>
      <c r="AO690" s="20">
        <v>14.665800000000001</v>
      </c>
      <c r="BA690" s="18" t="e">
        <f>IF(AZ690&amp;AX690&amp;AV690&amp;AT690&amp;AR690&amp;AP690&amp;AN690&amp;AK690&amp;AI690&amp;AG690&amp;AE690&amp;AC690&amp;AA690&amp;Y690&amp;#REF!&amp;U690&amp;S690&amp;Q690&amp;O690&amp;M690&amp;K690&amp;I690&lt;&gt;"","Yes","No")</f>
        <v>#REF!</v>
      </c>
    </row>
    <row r="691" spans="1:56" x14ac:dyDescent="0.15">
      <c r="A691" s="9" t="s">
        <v>917</v>
      </c>
      <c r="B691" s="9" t="s">
        <v>918</v>
      </c>
      <c r="C691" s="10" t="s">
        <v>827</v>
      </c>
      <c r="D691" s="11">
        <v>65207</v>
      </c>
      <c r="E691" s="12">
        <v>21</v>
      </c>
      <c r="F691" s="13">
        <v>13</v>
      </c>
      <c r="G691" s="14"/>
      <c r="H691" s="15">
        <v>95586</v>
      </c>
      <c r="I691" s="15"/>
      <c r="J691" s="15">
        <v>0</v>
      </c>
      <c r="K691" s="15"/>
      <c r="L691" s="15">
        <v>0</v>
      </c>
      <c r="M691" s="15"/>
      <c r="N691" s="15">
        <v>0</v>
      </c>
      <c r="O691" s="15"/>
      <c r="P691" s="15">
        <v>0</v>
      </c>
      <c r="Q691" s="15"/>
      <c r="R691" s="15">
        <v>0</v>
      </c>
      <c r="S691" s="15"/>
      <c r="T691" s="15">
        <v>0</v>
      </c>
      <c r="U691" s="15"/>
      <c r="V691" s="12">
        <v>0</v>
      </c>
      <c r="X691" s="17">
        <v>463473</v>
      </c>
      <c r="Z691" s="17">
        <v>0</v>
      </c>
      <c r="AB691" s="17">
        <v>0</v>
      </c>
      <c r="AD691" s="17">
        <v>0</v>
      </c>
      <c r="AF691" s="17">
        <v>0</v>
      </c>
      <c r="AH691" s="17">
        <v>0</v>
      </c>
      <c r="AJ691" s="17">
        <v>0</v>
      </c>
      <c r="AM691" s="20">
        <v>4.8487999999999998</v>
      </c>
      <c r="BA691" s="18" t="e">
        <f>IF(AZ691&amp;AX691&amp;AV691&amp;AT691&amp;AR691&amp;AP691&amp;AN691&amp;AK691&amp;AI691&amp;AG691&amp;AE691&amp;AC691&amp;AA691&amp;Y691&amp;#REF!&amp;U691&amp;S691&amp;Q691&amp;O691&amp;M691&amp;K691&amp;I691&lt;&gt;"","Yes","No")</f>
        <v>#REF!</v>
      </c>
    </row>
    <row r="692" spans="1:56" x14ac:dyDescent="0.15">
      <c r="A692" s="9" t="s">
        <v>825</v>
      </c>
      <c r="B692" s="9" t="s">
        <v>826</v>
      </c>
      <c r="C692" s="10" t="s">
        <v>827</v>
      </c>
      <c r="D692" s="11">
        <v>82157</v>
      </c>
      <c r="E692" s="12">
        <v>32</v>
      </c>
      <c r="F692" s="13">
        <v>21</v>
      </c>
      <c r="G692" s="14"/>
      <c r="H692" s="15">
        <v>162178</v>
      </c>
      <c r="I692" s="15"/>
      <c r="J692" s="15">
        <v>0</v>
      </c>
      <c r="K692" s="15"/>
      <c r="L692" s="15">
        <v>0</v>
      </c>
      <c r="M692" s="15"/>
      <c r="N692" s="15">
        <v>0</v>
      </c>
      <c r="O692" s="15"/>
      <c r="P692" s="15">
        <v>0</v>
      </c>
      <c r="Q692" s="15"/>
      <c r="R692" s="15">
        <v>0</v>
      </c>
      <c r="S692" s="15"/>
      <c r="T692" s="15">
        <v>0</v>
      </c>
      <c r="U692" s="15"/>
      <c r="V692" s="12">
        <v>0</v>
      </c>
      <c r="X692" s="17">
        <v>750253</v>
      </c>
      <c r="Z692" s="17">
        <v>0</v>
      </c>
      <c r="AB692" s="17">
        <v>0</v>
      </c>
      <c r="AD692" s="17">
        <v>0</v>
      </c>
      <c r="AF692" s="17">
        <v>0</v>
      </c>
      <c r="AH692" s="17">
        <v>0</v>
      </c>
      <c r="AJ692" s="17">
        <v>0</v>
      </c>
      <c r="AM692" s="20">
        <v>4.6261000000000001</v>
      </c>
      <c r="BA692" s="18" t="e">
        <f>IF(AZ692&amp;AX692&amp;AV692&amp;AT692&amp;AR692&amp;AP692&amp;AN692&amp;AK692&amp;AI692&amp;AG692&amp;AE692&amp;AC692&amp;AA692&amp;Y692&amp;#REF!&amp;U692&amp;S692&amp;Q692&amp;O692&amp;M692&amp;K692&amp;I692&lt;&gt;"","Yes","No")</f>
        <v>#REF!</v>
      </c>
    </row>
    <row r="693" spans="1:56" x14ac:dyDescent="0.15">
      <c r="A693" s="9" t="s">
        <v>825</v>
      </c>
      <c r="B693" s="9" t="s">
        <v>826</v>
      </c>
      <c r="C693" s="10" t="s">
        <v>827</v>
      </c>
      <c r="D693" s="11">
        <v>82157</v>
      </c>
      <c r="E693" s="12">
        <v>32</v>
      </c>
      <c r="F693" s="13">
        <v>11</v>
      </c>
      <c r="G693" s="14"/>
      <c r="H693" s="15">
        <v>8883</v>
      </c>
      <c r="I693" s="15"/>
      <c r="J693" s="15">
        <v>13237</v>
      </c>
      <c r="K693" s="15"/>
      <c r="L693" s="15">
        <v>0</v>
      </c>
      <c r="M693" s="15"/>
      <c r="N693" s="15">
        <v>0</v>
      </c>
      <c r="O693" s="15"/>
      <c r="P693" s="15">
        <v>0</v>
      </c>
      <c r="Q693" s="15"/>
      <c r="R693" s="15">
        <v>0</v>
      </c>
      <c r="S693" s="15"/>
      <c r="T693" s="15">
        <v>0</v>
      </c>
      <c r="U693" s="15"/>
      <c r="V693" s="12">
        <v>0</v>
      </c>
      <c r="X693" s="17">
        <v>53779</v>
      </c>
      <c r="Z693" s="17">
        <v>161779</v>
      </c>
      <c r="AB693" s="17">
        <v>0</v>
      </c>
      <c r="AD693" s="17">
        <v>0</v>
      </c>
      <c r="AF693" s="17">
        <v>0</v>
      </c>
      <c r="AH693" s="17">
        <v>0</v>
      </c>
      <c r="AJ693" s="17">
        <v>0</v>
      </c>
      <c r="AM693" s="20">
        <v>6.0541</v>
      </c>
      <c r="AO693" s="20">
        <v>12.2217</v>
      </c>
      <c r="BA693" s="18" t="e">
        <f>IF(AZ693&amp;AX693&amp;AV693&amp;AT693&amp;AR693&amp;AP693&amp;AN693&amp;AK693&amp;AI693&amp;AG693&amp;AE693&amp;AC693&amp;AA693&amp;Y693&amp;#REF!&amp;U693&amp;S693&amp;Q693&amp;O693&amp;M693&amp;K693&amp;I693&lt;&gt;"","Yes","No")</f>
        <v>#REF!</v>
      </c>
    </row>
    <row r="694" spans="1:56" x14ac:dyDescent="0.15">
      <c r="A694" s="9" t="s">
        <v>1020</v>
      </c>
      <c r="B694" s="9" t="s">
        <v>826</v>
      </c>
      <c r="C694" s="10" t="s">
        <v>827</v>
      </c>
      <c r="D694" s="11">
        <v>82157</v>
      </c>
      <c r="E694" s="12">
        <v>5</v>
      </c>
      <c r="F694" s="13">
        <v>5</v>
      </c>
      <c r="G694" s="14"/>
      <c r="H694" s="15">
        <v>15609</v>
      </c>
      <c r="I694" s="15"/>
      <c r="J694" s="15">
        <v>0</v>
      </c>
      <c r="K694" s="15"/>
      <c r="L694" s="15">
        <v>0</v>
      </c>
      <c r="M694" s="15"/>
      <c r="N694" s="15">
        <v>0</v>
      </c>
      <c r="O694" s="15"/>
      <c r="P694" s="15">
        <v>0</v>
      </c>
      <c r="Q694" s="15"/>
      <c r="R694" s="15">
        <v>0</v>
      </c>
      <c r="S694" s="15"/>
      <c r="T694" s="15">
        <v>0</v>
      </c>
      <c r="U694" s="15"/>
      <c r="V694" s="12">
        <v>76041</v>
      </c>
      <c r="X694" s="17">
        <v>72770</v>
      </c>
      <c r="Z694" s="17">
        <v>0</v>
      </c>
      <c r="AB694" s="17">
        <v>0</v>
      </c>
      <c r="AD694" s="17">
        <v>0</v>
      </c>
      <c r="AF694" s="17">
        <v>0</v>
      </c>
      <c r="AH694" s="17">
        <v>0</v>
      </c>
      <c r="AJ694" s="17">
        <v>32929</v>
      </c>
      <c r="AM694" s="20">
        <v>4.6620999999999997</v>
      </c>
      <c r="AY694" s="20">
        <v>0.433</v>
      </c>
      <c r="BA694" s="18" t="e">
        <f>IF(AZ694&amp;AX694&amp;AV694&amp;AT694&amp;AR694&amp;AP694&amp;AN694&amp;AK694&amp;AI694&amp;AG694&amp;AE694&amp;AC694&amp;AA694&amp;Y694&amp;#REF!&amp;U694&amp;S694&amp;Q694&amp;O694&amp;M694&amp;K694&amp;I694&lt;&gt;"","Yes","No")</f>
        <v>#REF!</v>
      </c>
    </row>
    <row r="695" spans="1:56" x14ac:dyDescent="0.15">
      <c r="A695" s="9" t="s">
        <v>952</v>
      </c>
      <c r="B695" s="9" t="s">
        <v>953</v>
      </c>
      <c r="C695" s="10" t="s">
        <v>168</v>
      </c>
      <c r="D695" s="11">
        <v>280648</v>
      </c>
      <c r="E695" s="12">
        <v>17</v>
      </c>
      <c r="F695" s="13">
        <v>17</v>
      </c>
      <c r="G695" s="14"/>
      <c r="H695" s="15">
        <v>190756</v>
      </c>
      <c r="I695" s="15"/>
      <c r="J695" s="15">
        <v>0</v>
      </c>
      <c r="K695" s="15"/>
      <c r="L695" s="15">
        <v>0</v>
      </c>
      <c r="M695" s="15"/>
      <c r="N695" s="15">
        <v>0</v>
      </c>
      <c r="O695" s="15"/>
      <c r="P695" s="15">
        <v>0</v>
      </c>
      <c r="Q695" s="15"/>
      <c r="R695" s="15">
        <v>0</v>
      </c>
      <c r="S695" s="15"/>
      <c r="T695" s="15">
        <v>0</v>
      </c>
      <c r="U695" s="15"/>
      <c r="V695" s="12">
        <v>36203</v>
      </c>
      <c r="X695" s="17">
        <v>1145136</v>
      </c>
      <c r="Z695" s="17">
        <v>0</v>
      </c>
      <c r="AB695" s="17">
        <v>0</v>
      </c>
      <c r="AD695" s="17">
        <v>0</v>
      </c>
      <c r="AF695" s="17">
        <v>0</v>
      </c>
      <c r="AH695" s="17">
        <v>0</v>
      </c>
      <c r="AJ695" s="17">
        <v>18262</v>
      </c>
      <c r="AM695" s="20">
        <v>6.0030999999999999</v>
      </c>
      <c r="AY695" s="20">
        <v>0.50439999999999996</v>
      </c>
      <c r="BA695" s="18" t="e">
        <f>IF(AZ695&amp;AX695&amp;AV695&amp;AT695&amp;AR695&amp;AP695&amp;AN695&amp;AK695&amp;AI695&amp;AG695&amp;AE695&amp;AC695&amp;AA695&amp;Y695&amp;#REF!&amp;U695&amp;S695&amp;Q695&amp;O695&amp;M695&amp;K695&amp;I695&lt;&gt;"","Yes","No")</f>
        <v>#REF!</v>
      </c>
    </row>
    <row r="696" spans="1:56" x14ac:dyDescent="0.15">
      <c r="A696" s="9" t="s">
        <v>802</v>
      </c>
      <c r="B696" s="9" t="s">
        <v>803</v>
      </c>
      <c r="C696" s="10" t="s">
        <v>168</v>
      </c>
      <c r="D696" s="11">
        <v>280648</v>
      </c>
      <c r="E696" s="12">
        <v>34</v>
      </c>
      <c r="F696" s="13">
        <v>31</v>
      </c>
      <c r="G696" s="14"/>
      <c r="H696" s="15">
        <v>0</v>
      </c>
      <c r="I696" s="15"/>
      <c r="J696" s="15">
        <v>119542</v>
      </c>
      <c r="K696" s="15"/>
      <c r="L696" s="15">
        <v>4661</v>
      </c>
      <c r="M696" s="15"/>
      <c r="N696" s="15">
        <v>0</v>
      </c>
      <c r="O696" s="15"/>
      <c r="P696" s="15">
        <v>0</v>
      </c>
      <c r="Q696" s="15"/>
      <c r="R696" s="15">
        <v>0</v>
      </c>
      <c r="S696" s="15"/>
      <c r="T696" s="15">
        <v>0</v>
      </c>
      <c r="U696" s="15"/>
      <c r="V696" s="12">
        <v>0</v>
      </c>
      <c r="X696" s="17">
        <v>0</v>
      </c>
      <c r="Z696" s="17">
        <v>986183</v>
      </c>
      <c r="AB696" s="17">
        <v>0</v>
      </c>
      <c r="AD696" s="17">
        <v>120320</v>
      </c>
      <c r="AF696" s="17">
        <v>189438</v>
      </c>
      <c r="AH696" s="17">
        <v>0</v>
      </c>
      <c r="AJ696" s="17">
        <v>0</v>
      </c>
      <c r="AO696" s="20">
        <v>8.2497000000000007</v>
      </c>
      <c r="AQ696" s="20">
        <v>0</v>
      </c>
      <c r="BA696" s="18" t="e">
        <f>IF(AZ696&amp;AX696&amp;AV696&amp;AT696&amp;AR696&amp;AP696&amp;AN696&amp;AK696&amp;AI696&amp;AG696&amp;AE696&amp;AC696&amp;AA696&amp;Y696&amp;#REF!&amp;U696&amp;S696&amp;Q696&amp;O696&amp;M696&amp;K696&amp;I696&lt;&gt;"","Yes","No")</f>
        <v>#REF!</v>
      </c>
    </row>
    <row r="697" spans="1:56" x14ac:dyDescent="0.15">
      <c r="A697" s="9" t="s">
        <v>802</v>
      </c>
      <c r="B697" s="9" t="s">
        <v>803</v>
      </c>
      <c r="C697" s="10" t="s">
        <v>168</v>
      </c>
      <c r="D697" s="11">
        <v>280648</v>
      </c>
      <c r="E697" s="12">
        <v>34</v>
      </c>
      <c r="F697" s="13">
        <v>3</v>
      </c>
      <c r="G697" s="14"/>
      <c r="H697" s="15">
        <v>0</v>
      </c>
      <c r="I697" s="15"/>
      <c r="J697" s="15">
        <v>3582</v>
      </c>
      <c r="K697" s="15"/>
      <c r="L697" s="15">
        <v>140</v>
      </c>
      <c r="M697" s="15"/>
      <c r="N697" s="15">
        <v>15305</v>
      </c>
      <c r="O697" s="15"/>
      <c r="P697" s="15">
        <v>0</v>
      </c>
      <c r="Q697" s="15"/>
      <c r="R697" s="15">
        <v>0</v>
      </c>
      <c r="S697" s="15"/>
      <c r="T697" s="15">
        <v>0</v>
      </c>
      <c r="U697" s="15"/>
      <c r="V697" s="12">
        <v>0</v>
      </c>
      <c r="X697" s="17">
        <v>0</v>
      </c>
      <c r="Z697" s="17">
        <v>0</v>
      </c>
      <c r="AB697" s="17">
        <v>0</v>
      </c>
      <c r="AD697" s="17">
        <v>0</v>
      </c>
      <c r="AF697" s="17">
        <v>0</v>
      </c>
      <c r="AH697" s="17">
        <v>0</v>
      </c>
      <c r="AJ697" s="17">
        <v>0</v>
      </c>
      <c r="AO697" s="20">
        <v>0</v>
      </c>
      <c r="AQ697" s="20">
        <v>0</v>
      </c>
      <c r="BA697" s="18" t="e">
        <f>IF(AZ697&amp;AX697&amp;AV697&amp;AT697&amp;AR697&amp;AP697&amp;AN697&amp;AK697&amp;AI697&amp;AG697&amp;AE697&amp;AC697&amp;AA697&amp;Y697&amp;#REF!&amp;U697&amp;S697&amp;Q697&amp;O697&amp;M697&amp;K697&amp;I697&lt;&gt;"","Yes","No")</f>
        <v>#REF!</v>
      </c>
    </row>
    <row r="698" spans="1:56" x14ac:dyDescent="0.15">
      <c r="A698" s="9" t="s">
        <v>394</v>
      </c>
      <c r="B698" s="9" t="s">
        <v>395</v>
      </c>
      <c r="C698" s="10" t="s">
        <v>168</v>
      </c>
      <c r="D698" s="11">
        <v>347602</v>
      </c>
      <c r="E698" s="12">
        <v>101</v>
      </c>
      <c r="F698" s="13">
        <v>87</v>
      </c>
      <c r="G698" s="14"/>
      <c r="H698" s="15">
        <v>532441</v>
      </c>
      <c r="I698" s="15"/>
      <c r="J698" s="15">
        <v>0</v>
      </c>
      <c r="K698" s="15"/>
      <c r="L698" s="15">
        <v>0</v>
      </c>
      <c r="M698" s="15"/>
      <c r="N698" s="15">
        <v>0</v>
      </c>
      <c r="O698" s="15"/>
      <c r="P698" s="15">
        <v>0</v>
      </c>
      <c r="Q698" s="15"/>
      <c r="R698" s="15">
        <v>0</v>
      </c>
      <c r="S698" s="15"/>
      <c r="T698" s="15">
        <v>0</v>
      </c>
      <c r="U698" s="15"/>
      <c r="V698" s="12">
        <v>0</v>
      </c>
      <c r="X698" s="17">
        <v>2322591</v>
      </c>
      <c r="Z698" s="17">
        <v>0</v>
      </c>
      <c r="AB698" s="17">
        <v>0</v>
      </c>
      <c r="AD698" s="17">
        <v>0</v>
      </c>
      <c r="AF698" s="17">
        <v>0</v>
      </c>
      <c r="AH698" s="17">
        <v>0</v>
      </c>
      <c r="AJ698" s="17">
        <v>0</v>
      </c>
      <c r="AM698" s="20">
        <v>4.3621999999999996</v>
      </c>
      <c r="BA698" s="18" t="e">
        <f>IF(AZ698&amp;AX698&amp;AV698&amp;AT698&amp;AR698&amp;AP698&amp;AN698&amp;AK698&amp;AI698&amp;AG698&amp;AE698&amp;AC698&amp;AA698&amp;Y698&amp;#REF!&amp;U698&amp;S698&amp;Q698&amp;O698&amp;M698&amp;K698&amp;I698&lt;&gt;"","Yes","No")</f>
        <v>#REF!</v>
      </c>
    </row>
    <row r="699" spans="1:56" x14ac:dyDescent="0.15">
      <c r="A699" s="9" t="s">
        <v>394</v>
      </c>
      <c r="B699" s="9" t="s">
        <v>395</v>
      </c>
      <c r="C699" s="10" t="s">
        <v>168</v>
      </c>
      <c r="D699" s="11">
        <v>347602</v>
      </c>
      <c r="E699" s="12">
        <v>101</v>
      </c>
      <c r="F699" s="13">
        <v>14</v>
      </c>
      <c r="G699" s="14"/>
      <c r="H699" s="15">
        <v>0</v>
      </c>
      <c r="I699" s="15"/>
      <c r="J699" s="15">
        <v>63487</v>
      </c>
      <c r="K699" s="15"/>
      <c r="L699" s="15">
        <v>0</v>
      </c>
      <c r="M699" s="15"/>
      <c r="N699" s="15">
        <v>0</v>
      </c>
      <c r="O699" s="15"/>
      <c r="P699" s="15">
        <v>0</v>
      </c>
      <c r="Q699" s="15"/>
      <c r="R699" s="15">
        <v>0</v>
      </c>
      <c r="S699" s="15"/>
      <c r="T699" s="15">
        <v>0</v>
      </c>
      <c r="U699" s="15"/>
      <c r="V699" s="12">
        <v>0</v>
      </c>
      <c r="X699" s="17">
        <v>0</v>
      </c>
      <c r="Z699" s="17">
        <v>310078</v>
      </c>
      <c r="AB699" s="17">
        <v>0</v>
      </c>
      <c r="AD699" s="17">
        <v>0</v>
      </c>
      <c r="AF699" s="17">
        <v>0</v>
      </c>
      <c r="AH699" s="17">
        <v>0</v>
      </c>
      <c r="AJ699" s="17">
        <v>0</v>
      </c>
      <c r="AO699" s="20">
        <v>4.8841000000000001</v>
      </c>
      <c r="BA699" s="18" t="e">
        <f>IF(AZ699&amp;AX699&amp;AV699&amp;AT699&amp;AR699&amp;AP699&amp;AN699&amp;AK699&amp;AI699&amp;AG699&amp;AE699&amp;AC699&amp;AA699&amp;Y699&amp;#REF!&amp;U699&amp;S699&amp;Q699&amp;O699&amp;M699&amp;K699&amp;I699&lt;&gt;"","Yes","No")</f>
        <v>#REF!</v>
      </c>
    </row>
    <row r="700" spans="1:56" x14ac:dyDescent="0.15">
      <c r="A700" s="9" t="s">
        <v>166</v>
      </c>
      <c r="B700" s="9" t="s">
        <v>167</v>
      </c>
      <c r="C700" s="10" t="s">
        <v>168</v>
      </c>
      <c r="D700" s="11">
        <v>1249442</v>
      </c>
      <c r="E700" s="12">
        <v>411</v>
      </c>
      <c r="F700" s="13">
        <v>73</v>
      </c>
      <c r="G700" s="14"/>
      <c r="H700" s="15">
        <v>236554</v>
      </c>
      <c r="I700" s="15"/>
      <c r="J700" s="15">
        <v>0</v>
      </c>
      <c r="K700" s="15"/>
      <c r="L700" s="15">
        <v>0</v>
      </c>
      <c r="M700" s="15"/>
      <c r="N700" s="15">
        <v>0</v>
      </c>
      <c r="O700" s="15"/>
      <c r="P700" s="15">
        <v>0</v>
      </c>
      <c r="Q700" s="15"/>
      <c r="R700" s="15">
        <v>0</v>
      </c>
      <c r="S700" s="15"/>
      <c r="T700" s="15">
        <v>0</v>
      </c>
      <c r="U700" s="15"/>
      <c r="V700" s="12">
        <v>0</v>
      </c>
      <c r="X700" s="17">
        <v>2780767</v>
      </c>
      <c r="Z700" s="17">
        <v>0</v>
      </c>
      <c r="AB700" s="17">
        <v>0</v>
      </c>
      <c r="AD700" s="17">
        <v>0</v>
      </c>
      <c r="AF700" s="17">
        <v>0</v>
      </c>
      <c r="AH700" s="17">
        <v>0</v>
      </c>
      <c r="AJ700" s="17">
        <v>0</v>
      </c>
      <c r="AM700" s="20">
        <v>11.7553</v>
      </c>
      <c r="BA700" s="18" t="e">
        <f>IF(AZ700&amp;AX700&amp;AV700&amp;AT700&amp;AR700&amp;AP700&amp;AN700&amp;AK700&amp;AI700&amp;AG700&amp;AE700&amp;AC700&amp;AA700&amp;Y700&amp;#REF!&amp;U700&amp;S700&amp;Q700&amp;O700&amp;M700&amp;K700&amp;I700&lt;&gt;"","Yes","No")</f>
        <v>#REF!</v>
      </c>
    </row>
    <row r="701" spans="1:56" x14ac:dyDescent="0.15">
      <c r="A701" s="9" t="s">
        <v>166</v>
      </c>
      <c r="B701" s="9" t="s">
        <v>167</v>
      </c>
      <c r="C701" s="10" t="s">
        <v>168</v>
      </c>
      <c r="D701" s="11">
        <v>1249442</v>
      </c>
      <c r="E701" s="12">
        <v>411</v>
      </c>
      <c r="F701" s="13">
        <v>65</v>
      </c>
      <c r="G701" s="14"/>
      <c r="H701" s="15">
        <v>381235</v>
      </c>
      <c r="I701" s="15"/>
      <c r="J701" s="15">
        <v>0</v>
      </c>
      <c r="K701" s="15"/>
      <c r="L701" s="15">
        <v>0</v>
      </c>
      <c r="M701" s="15"/>
      <c r="N701" s="15">
        <v>0</v>
      </c>
      <c r="O701" s="15"/>
      <c r="P701" s="15">
        <v>0</v>
      </c>
      <c r="Q701" s="15"/>
      <c r="R701" s="15">
        <v>0</v>
      </c>
      <c r="S701" s="15"/>
      <c r="T701" s="15">
        <v>0</v>
      </c>
      <c r="U701" s="15"/>
      <c r="V701" s="12">
        <v>0</v>
      </c>
      <c r="X701" s="17">
        <v>6935042</v>
      </c>
      <c r="Z701" s="17">
        <v>0</v>
      </c>
      <c r="AB701" s="17">
        <v>0</v>
      </c>
      <c r="AD701" s="17">
        <v>0</v>
      </c>
      <c r="AF701" s="17">
        <v>0</v>
      </c>
      <c r="AH701" s="17">
        <v>0</v>
      </c>
      <c r="AJ701" s="17">
        <v>0</v>
      </c>
      <c r="AM701" s="20">
        <v>18.190999999999999</v>
      </c>
      <c r="BA701" s="18" t="e">
        <f>IF(AZ701&amp;AX701&amp;AV701&amp;AT701&amp;AR701&amp;AP701&amp;AN701&amp;AK701&amp;AI701&amp;AG701&amp;AE701&amp;AC701&amp;AA701&amp;Y701&amp;#REF!&amp;U701&amp;S701&amp;Q701&amp;O701&amp;M701&amp;K701&amp;I701&lt;&gt;"","Yes","No")</f>
        <v>#REF!</v>
      </c>
    </row>
    <row r="702" spans="1:56" x14ac:dyDescent="0.15">
      <c r="A702" s="9" t="s">
        <v>166</v>
      </c>
      <c r="B702" s="9" t="s">
        <v>167</v>
      </c>
      <c r="C702" s="10" t="s">
        <v>168</v>
      </c>
      <c r="D702" s="11">
        <v>1249442</v>
      </c>
      <c r="E702" s="12">
        <v>411</v>
      </c>
      <c r="F702" s="13">
        <v>48</v>
      </c>
      <c r="G702" s="14"/>
      <c r="H702" s="15">
        <v>0</v>
      </c>
      <c r="I702" s="15"/>
      <c r="J702" s="15">
        <v>65921</v>
      </c>
      <c r="K702" s="15"/>
      <c r="L702" s="15">
        <v>0</v>
      </c>
      <c r="M702" s="15"/>
      <c r="N702" s="15">
        <v>0</v>
      </c>
      <c r="O702" s="15"/>
      <c r="P702" s="15">
        <v>0</v>
      </c>
      <c r="Q702" s="15"/>
      <c r="R702" s="15">
        <v>0</v>
      </c>
      <c r="S702" s="15"/>
      <c r="T702" s="15">
        <v>0</v>
      </c>
      <c r="U702" s="15"/>
      <c r="V702" s="12">
        <v>0</v>
      </c>
      <c r="X702" s="17">
        <v>0</v>
      </c>
      <c r="Z702" s="17">
        <v>1062577</v>
      </c>
      <c r="AB702" s="17">
        <v>0</v>
      </c>
      <c r="AD702" s="17">
        <v>0</v>
      </c>
      <c r="AF702" s="17">
        <v>0</v>
      </c>
      <c r="AH702" s="17">
        <v>0</v>
      </c>
      <c r="AJ702" s="17">
        <v>0</v>
      </c>
      <c r="AO702" s="20">
        <v>16.1189</v>
      </c>
      <c r="BA702" s="18" t="e">
        <f>IF(AZ702&amp;AX702&amp;AV702&amp;AT702&amp;AR702&amp;AP702&amp;AN702&amp;AK702&amp;AI702&amp;AG702&amp;AE702&amp;AC702&amp;AA702&amp;Y702&amp;#REF!&amp;U702&amp;S702&amp;Q702&amp;O702&amp;M702&amp;K702&amp;I702&lt;&gt;"","Yes","No")</f>
        <v>#REF!</v>
      </c>
    </row>
    <row r="703" spans="1:56" x14ac:dyDescent="0.15">
      <c r="A703" s="9" t="s">
        <v>166</v>
      </c>
      <c r="B703" s="9" t="s">
        <v>167</v>
      </c>
      <c r="C703" s="10" t="s">
        <v>168</v>
      </c>
      <c r="D703" s="11">
        <v>1249442</v>
      </c>
      <c r="E703" s="12">
        <v>411</v>
      </c>
      <c r="F703" s="13">
        <v>36</v>
      </c>
      <c r="G703" s="14"/>
      <c r="H703" s="15">
        <v>0</v>
      </c>
      <c r="I703" s="15"/>
      <c r="J703" s="15">
        <v>0</v>
      </c>
      <c r="K703" s="15"/>
      <c r="L703" s="15">
        <v>0</v>
      </c>
      <c r="M703" s="15"/>
      <c r="N703" s="15">
        <v>0</v>
      </c>
      <c r="O703" s="15"/>
      <c r="P703" s="15">
        <v>0</v>
      </c>
      <c r="Q703" s="15"/>
      <c r="R703" s="15">
        <v>0</v>
      </c>
      <c r="S703" s="15"/>
      <c r="T703" s="15">
        <v>16875940</v>
      </c>
      <c r="U703" s="15"/>
      <c r="V703" s="12">
        <v>0</v>
      </c>
      <c r="X703" s="17">
        <v>0</v>
      </c>
      <c r="Z703" s="17">
        <v>0</v>
      </c>
      <c r="AB703" s="17">
        <v>0</v>
      </c>
      <c r="AD703" s="17">
        <v>0</v>
      </c>
      <c r="AF703" s="17">
        <v>0</v>
      </c>
      <c r="AH703" s="17">
        <v>2494666</v>
      </c>
      <c r="AJ703" s="17">
        <v>0</v>
      </c>
      <c r="AW703" s="20">
        <v>0.14779999999999999</v>
      </c>
      <c r="BA703" s="18" t="e">
        <f>IF(AZ703&amp;AX703&amp;AV703&amp;AT703&amp;AR703&amp;AP703&amp;AN703&amp;AK703&amp;AI703&amp;AG703&amp;AE703&amp;AC703&amp;AA703&amp;Y703&amp;#REF!&amp;U703&amp;S703&amp;Q703&amp;O703&amp;M703&amp;K703&amp;I703&lt;&gt;"","Yes","No")</f>
        <v>#REF!</v>
      </c>
    </row>
    <row r="704" spans="1:56" x14ac:dyDescent="0.15">
      <c r="A704" s="9" t="s">
        <v>166</v>
      </c>
      <c r="B704" s="9" t="s">
        <v>167</v>
      </c>
      <c r="C704" s="10" t="s">
        <v>168</v>
      </c>
      <c r="D704" s="11">
        <v>1249442</v>
      </c>
      <c r="E704" s="12">
        <v>411</v>
      </c>
      <c r="F704" s="13">
        <v>2</v>
      </c>
      <c r="G704" s="14"/>
      <c r="H704" s="15">
        <v>0</v>
      </c>
      <c r="I704" s="15"/>
      <c r="J704" s="15">
        <v>0</v>
      </c>
      <c r="K704" s="15"/>
      <c r="L704" s="15">
        <v>0</v>
      </c>
      <c r="M704" s="15"/>
      <c r="N704" s="15">
        <v>0</v>
      </c>
      <c r="O704" s="15"/>
      <c r="P704" s="15">
        <v>0</v>
      </c>
      <c r="Q704" s="15"/>
      <c r="R704" s="15">
        <v>0</v>
      </c>
      <c r="S704" s="15"/>
      <c r="T704" s="15">
        <v>183715</v>
      </c>
      <c r="U704" s="15"/>
      <c r="V704" s="12">
        <v>0</v>
      </c>
      <c r="X704" s="17">
        <v>0</v>
      </c>
      <c r="Z704" s="17">
        <v>0</v>
      </c>
      <c r="AB704" s="17">
        <v>0</v>
      </c>
      <c r="AD704" s="17">
        <v>0</v>
      </c>
      <c r="AF704" s="17">
        <v>0</v>
      </c>
      <c r="AH704" s="17">
        <v>38495</v>
      </c>
      <c r="AJ704" s="17">
        <v>0</v>
      </c>
      <c r="AW704" s="20">
        <v>0.20949999999999999</v>
      </c>
      <c r="BA704" s="18" t="e">
        <f>IF(AZ704&amp;AX704&amp;AV704&amp;AT704&amp;AR704&amp;AP704&amp;AN704&amp;AK704&amp;AI704&amp;AG704&amp;AE704&amp;AC704&amp;AA704&amp;Y704&amp;#REF!&amp;U704&amp;S704&amp;Q704&amp;O704&amp;M704&amp;K704&amp;I704&lt;&gt;"","Yes","No")</f>
        <v>#REF!</v>
      </c>
      <c r="BD704" s="18" t="s">
        <v>47</v>
      </c>
    </row>
    <row r="705" spans="1:60" x14ac:dyDescent="0.15">
      <c r="A705" s="9" t="s">
        <v>166</v>
      </c>
      <c r="B705" s="9" t="s">
        <v>167</v>
      </c>
      <c r="C705" s="10" t="s">
        <v>168</v>
      </c>
      <c r="D705" s="11">
        <v>1249442</v>
      </c>
      <c r="E705" s="12">
        <v>411</v>
      </c>
      <c r="F705" s="13">
        <v>187</v>
      </c>
      <c r="G705" s="14"/>
      <c r="H705" s="15">
        <v>1481099</v>
      </c>
      <c r="I705" s="15"/>
      <c r="J705" s="15">
        <v>0</v>
      </c>
      <c r="K705" s="15"/>
      <c r="L705" s="15">
        <v>0</v>
      </c>
      <c r="M705" s="15"/>
      <c r="N705" s="15">
        <v>0</v>
      </c>
      <c r="O705" s="15"/>
      <c r="P705" s="15">
        <v>0</v>
      </c>
      <c r="Q705" s="15"/>
      <c r="R705" s="15">
        <v>0</v>
      </c>
      <c r="S705" s="15"/>
      <c r="T705" s="15">
        <v>0</v>
      </c>
      <c r="U705" s="15"/>
      <c r="V705" s="12">
        <v>0</v>
      </c>
      <c r="X705" s="17">
        <v>6935042</v>
      </c>
      <c r="Z705" s="17">
        <v>0</v>
      </c>
      <c r="AB705" s="17">
        <v>0</v>
      </c>
      <c r="AD705" s="17">
        <v>0</v>
      </c>
      <c r="AF705" s="17">
        <v>0</v>
      </c>
      <c r="AH705" s="17">
        <v>0</v>
      </c>
      <c r="AJ705" s="17">
        <v>0</v>
      </c>
      <c r="AM705" s="20">
        <v>4.6824000000000003</v>
      </c>
      <c r="BA705" s="18" t="e">
        <f>IF(AZ705&amp;AX705&amp;AV705&amp;AT705&amp;AR705&amp;AP705&amp;AN705&amp;AK705&amp;AI705&amp;AG705&amp;AE705&amp;AC705&amp;AA705&amp;Y705&amp;#REF!&amp;U705&amp;S705&amp;Q705&amp;O705&amp;M705&amp;K705&amp;I705&lt;&gt;"","Yes","No")</f>
        <v>#REF!</v>
      </c>
      <c r="BD705" s="18" t="s">
        <v>48</v>
      </c>
    </row>
    <row r="706" spans="1:60" x14ac:dyDescent="0.15">
      <c r="A706" s="9" t="s">
        <v>380</v>
      </c>
      <c r="B706" s="9" t="s">
        <v>167</v>
      </c>
      <c r="C706" s="10" t="s">
        <v>168</v>
      </c>
      <c r="D706" s="11">
        <v>1249442</v>
      </c>
      <c r="E706" s="12">
        <v>107</v>
      </c>
      <c r="F706" s="13">
        <v>22</v>
      </c>
      <c r="G706" s="14"/>
      <c r="H706" s="15">
        <v>0</v>
      </c>
      <c r="I706" s="15"/>
      <c r="J706" s="15">
        <v>72710</v>
      </c>
      <c r="K706" s="15"/>
      <c r="L706" s="15">
        <v>0</v>
      </c>
      <c r="M706" s="15"/>
      <c r="N706" s="15">
        <v>0</v>
      </c>
      <c r="O706" s="15"/>
      <c r="P706" s="15">
        <v>0</v>
      </c>
      <c r="Q706" s="15"/>
      <c r="R706" s="15">
        <v>0</v>
      </c>
      <c r="S706" s="15"/>
      <c r="T706" s="15">
        <v>0</v>
      </c>
      <c r="U706" s="15"/>
      <c r="V706" s="12">
        <v>0</v>
      </c>
      <c r="X706" s="17">
        <v>0</v>
      </c>
      <c r="Z706" s="17">
        <v>493652</v>
      </c>
      <c r="AB706" s="17">
        <v>0</v>
      </c>
      <c r="AD706" s="17">
        <v>0</v>
      </c>
      <c r="AF706" s="17">
        <v>0</v>
      </c>
      <c r="AH706" s="17">
        <v>0</v>
      </c>
      <c r="AJ706" s="17">
        <v>0</v>
      </c>
      <c r="AO706" s="20">
        <v>6.7892999999999999</v>
      </c>
      <c r="BA706" s="18" t="e">
        <f>IF(AZ706&amp;AX706&amp;AV706&amp;AT706&amp;AR706&amp;AP706&amp;AN706&amp;AK706&amp;AI706&amp;AG706&amp;AE706&amp;AC706&amp;AA706&amp;Y706&amp;#REF!&amp;U706&amp;S706&amp;Q706&amp;O706&amp;M706&amp;K706&amp;I706&lt;&gt;"","Yes","No")</f>
        <v>#REF!</v>
      </c>
      <c r="BD706" s="18">
        <v>1</v>
      </c>
      <c r="BE706" s="18">
        <v>1</v>
      </c>
      <c r="BH706" s="18">
        <v>1</v>
      </c>
    </row>
    <row r="707" spans="1:60" x14ac:dyDescent="0.15">
      <c r="A707" s="9" t="s">
        <v>608</v>
      </c>
      <c r="B707" s="9" t="s">
        <v>609</v>
      </c>
      <c r="C707" s="10" t="s">
        <v>168</v>
      </c>
      <c r="D707" s="11">
        <v>212195</v>
      </c>
      <c r="E707" s="12">
        <v>53</v>
      </c>
      <c r="F707" s="13">
        <v>43</v>
      </c>
      <c r="G707" s="14"/>
      <c r="H707" s="15">
        <v>24012</v>
      </c>
      <c r="I707" s="15"/>
      <c r="J707" s="15">
        <v>78389</v>
      </c>
      <c r="K707" s="15"/>
      <c r="L707" s="15">
        <v>0</v>
      </c>
      <c r="M707" s="15"/>
      <c r="N707" s="15">
        <v>0</v>
      </c>
      <c r="O707" s="15"/>
      <c r="P707" s="15">
        <v>0</v>
      </c>
      <c r="Q707" s="15"/>
      <c r="R707" s="15">
        <v>0</v>
      </c>
      <c r="S707" s="15"/>
      <c r="T707" s="15">
        <v>0</v>
      </c>
      <c r="U707" s="15"/>
      <c r="V707" s="12">
        <v>0</v>
      </c>
      <c r="X707" s="17">
        <v>0</v>
      </c>
      <c r="Z707" s="17">
        <v>0</v>
      </c>
      <c r="AB707" s="17">
        <v>0</v>
      </c>
      <c r="AD707" s="17">
        <v>0</v>
      </c>
      <c r="AF707" s="17">
        <v>0</v>
      </c>
      <c r="AH707" s="17">
        <v>0</v>
      </c>
      <c r="AJ707" s="17">
        <v>0</v>
      </c>
      <c r="AM707" s="20">
        <v>0</v>
      </c>
      <c r="AO707" s="20">
        <v>0</v>
      </c>
      <c r="BA707" s="18" t="e">
        <f>IF(AZ707&amp;AX707&amp;AV707&amp;AT707&amp;AR707&amp;AP707&amp;AN707&amp;AK707&amp;AI707&amp;AG707&amp;AE707&amp;AC707&amp;AA707&amp;Y707&amp;#REF!&amp;U707&amp;S707&amp;Q707&amp;O707&amp;M707&amp;K707&amp;I707&lt;&gt;"","Yes","No")</f>
        <v>#REF!</v>
      </c>
    </row>
    <row r="708" spans="1:60" x14ac:dyDescent="0.15">
      <c r="A708" s="9" t="s">
        <v>608</v>
      </c>
      <c r="B708" s="9" t="s">
        <v>609</v>
      </c>
      <c r="C708" s="10" t="s">
        <v>168</v>
      </c>
      <c r="D708" s="11">
        <v>212195</v>
      </c>
      <c r="E708" s="12">
        <v>53</v>
      </c>
      <c r="F708" s="13">
        <v>10</v>
      </c>
      <c r="G708" s="14"/>
      <c r="H708" s="15">
        <v>50577</v>
      </c>
      <c r="I708" s="15"/>
      <c r="J708" s="15">
        <v>17647</v>
      </c>
      <c r="K708" s="15"/>
      <c r="L708" s="15">
        <v>0</v>
      </c>
      <c r="M708" s="15"/>
      <c r="N708" s="15">
        <v>0</v>
      </c>
      <c r="O708" s="15"/>
      <c r="P708" s="15">
        <v>0</v>
      </c>
      <c r="Q708" s="15"/>
      <c r="R708" s="15">
        <v>0</v>
      </c>
      <c r="S708" s="15"/>
      <c r="T708" s="15">
        <v>0</v>
      </c>
      <c r="U708" s="15"/>
      <c r="V708" s="12">
        <v>0</v>
      </c>
      <c r="X708" s="17">
        <v>429716</v>
      </c>
      <c r="Z708" s="17">
        <v>927674</v>
      </c>
      <c r="AB708" s="17">
        <v>0</v>
      </c>
      <c r="AD708" s="17">
        <v>0</v>
      </c>
      <c r="AF708" s="17">
        <v>0</v>
      </c>
      <c r="AH708" s="17">
        <v>0</v>
      </c>
      <c r="AJ708" s="17">
        <v>0</v>
      </c>
      <c r="AM708" s="20">
        <v>8.4962999999999997</v>
      </c>
      <c r="AO708" s="20">
        <v>52.568399999999997</v>
      </c>
      <c r="BA708" s="18" t="e">
        <f>IF(AZ708&amp;AX708&amp;AV708&amp;AT708&amp;AR708&amp;AP708&amp;AN708&amp;AK708&amp;AI708&amp;AG708&amp;AE708&amp;AC708&amp;AA708&amp;Y708&amp;#REF!&amp;U708&amp;S708&amp;Q708&amp;O708&amp;M708&amp;K708&amp;I708&lt;&gt;"","Yes","No")</f>
        <v>#REF!</v>
      </c>
    </row>
    <row r="709" spans="1:60" x14ac:dyDescent="0.15">
      <c r="A709" s="9" t="s">
        <v>433</v>
      </c>
      <c r="B709" s="9" t="s">
        <v>434</v>
      </c>
      <c r="C709" s="10" t="s">
        <v>168</v>
      </c>
      <c r="D709" s="11">
        <v>347602</v>
      </c>
      <c r="E709" s="12">
        <v>91</v>
      </c>
      <c r="F709" s="13">
        <v>47</v>
      </c>
      <c r="G709" s="14"/>
      <c r="H709" s="15">
        <v>724818</v>
      </c>
      <c r="I709" s="15"/>
      <c r="J709" s="15">
        <v>0</v>
      </c>
      <c r="K709" s="15"/>
      <c r="L709" s="15">
        <v>0</v>
      </c>
      <c r="M709" s="15"/>
      <c r="N709" s="15">
        <v>0</v>
      </c>
      <c r="O709" s="15"/>
      <c r="P709" s="15">
        <v>0</v>
      </c>
      <c r="Q709" s="15"/>
      <c r="R709" s="15">
        <v>0</v>
      </c>
      <c r="S709" s="15"/>
      <c r="T709" s="15">
        <v>0</v>
      </c>
      <c r="U709" s="15"/>
      <c r="V709" s="12">
        <v>0</v>
      </c>
      <c r="X709" s="17">
        <v>2750715</v>
      </c>
      <c r="Z709" s="17">
        <v>0</v>
      </c>
      <c r="AB709" s="17">
        <v>0</v>
      </c>
      <c r="AD709" s="17">
        <v>0</v>
      </c>
      <c r="AF709" s="17">
        <v>0</v>
      </c>
      <c r="AH709" s="17">
        <v>0</v>
      </c>
      <c r="AJ709" s="17">
        <v>0</v>
      </c>
      <c r="AM709" s="20">
        <v>3.7949999999999999</v>
      </c>
      <c r="BA709" s="18" t="e">
        <f>IF(AZ709&amp;AX709&amp;AV709&amp;AT709&amp;AR709&amp;AP709&amp;AN709&amp;AK709&amp;AI709&amp;AG709&amp;AE709&amp;AC709&amp;AA709&amp;Y709&amp;#REF!&amp;U709&amp;S709&amp;Q709&amp;O709&amp;M709&amp;K709&amp;I709&lt;&gt;"","Yes","No")</f>
        <v>#REF!</v>
      </c>
    </row>
    <row r="710" spans="1:60" x14ac:dyDescent="0.15">
      <c r="A710" s="9" t="s">
        <v>433</v>
      </c>
      <c r="B710" s="9" t="s">
        <v>434</v>
      </c>
      <c r="C710" s="10" t="s">
        <v>168</v>
      </c>
      <c r="D710" s="11">
        <v>347602</v>
      </c>
      <c r="E710" s="12">
        <v>91</v>
      </c>
      <c r="F710" s="13">
        <v>44</v>
      </c>
      <c r="G710" s="14"/>
      <c r="H710" s="15">
        <v>0</v>
      </c>
      <c r="I710" s="15"/>
      <c r="J710" s="15">
        <v>242169</v>
      </c>
      <c r="K710" s="15"/>
      <c r="L710" s="15">
        <v>0</v>
      </c>
      <c r="M710" s="15"/>
      <c r="N710" s="15">
        <v>0</v>
      </c>
      <c r="O710" s="15"/>
      <c r="P710" s="15">
        <v>0</v>
      </c>
      <c r="Q710" s="15"/>
      <c r="R710" s="15">
        <v>0</v>
      </c>
      <c r="S710" s="15"/>
      <c r="T710" s="15">
        <v>0</v>
      </c>
      <c r="U710" s="15"/>
      <c r="V710" s="12">
        <v>0</v>
      </c>
      <c r="X710" s="17">
        <v>0</v>
      </c>
      <c r="Z710" s="17">
        <v>1741094</v>
      </c>
      <c r="AB710" s="17">
        <v>0</v>
      </c>
      <c r="AD710" s="17">
        <v>0</v>
      </c>
      <c r="AF710" s="17">
        <v>0</v>
      </c>
      <c r="AH710" s="17">
        <v>0</v>
      </c>
      <c r="AJ710" s="17">
        <v>0</v>
      </c>
      <c r="AO710" s="20">
        <v>7.1896000000000004</v>
      </c>
      <c r="BA710" s="18" t="e">
        <f>IF(AZ710&amp;AX710&amp;AV710&amp;AT710&amp;AR710&amp;AP710&amp;AN710&amp;AK710&amp;AI710&amp;AG710&amp;AE710&amp;AC710&amp;AA710&amp;Y710&amp;#REF!&amp;U710&amp;S710&amp;Q710&amp;O710&amp;M710&amp;K710&amp;I710&lt;&gt;"","Yes","No")</f>
        <v>#REF!</v>
      </c>
    </row>
    <row r="711" spans="1:60" x14ac:dyDescent="0.15">
      <c r="A711" s="9" t="s">
        <v>759</v>
      </c>
      <c r="B711" s="9" t="s">
        <v>760</v>
      </c>
      <c r="C711" s="10" t="s">
        <v>168</v>
      </c>
      <c r="D711" s="11">
        <v>310282</v>
      </c>
      <c r="E711" s="12">
        <v>37</v>
      </c>
      <c r="F711" s="13">
        <v>22</v>
      </c>
      <c r="G711" s="14"/>
      <c r="H711" s="15">
        <v>267028</v>
      </c>
      <c r="I711" s="15"/>
      <c r="J711" s="15">
        <v>15393</v>
      </c>
      <c r="K711" s="15"/>
      <c r="L711" s="15">
        <v>31772</v>
      </c>
      <c r="M711" s="15"/>
      <c r="N711" s="15">
        <v>0</v>
      </c>
      <c r="O711" s="15"/>
      <c r="P711" s="15">
        <v>0</v>
      </c>
      <c r="Q711" s="15"/>
      <c r="R711" s="15">
        <v>0</v>
      </c>
      <c r="S711" s="15"/>
      <c r="T711" s="15">
        <v>0</v>
      </c>
      <c r="U711" s="15"/>
      <c r="V711" s="12">
        <v>0</v>
      </c>
      <c r="X711" s="17">
        <v>1162036</v>
      </c>
      <c r="Z711" s="17">
        <v>102517</v>
      </c>
      <c r="AB711" s="17">
        <v>0</v>
      </c>
      <c r="AD711" s="17">
        <v>0</v>
      </c>
      <c r="AF711" s="17">
        <v>88423</v>
      </c>
      <c r="AH711" s="17">
        <v>0</v>
      </c>
      <c r="AJ711" s="17">
        <v>0</v>
      </c>
      <c r="AM711" s="20">
        <v>4.3517000000000001</v>
      </c>
      <c r="AO711" s="20">
        <v>6.66</v>
      </c>
      <c r="AQ711" s="20">
        <v>0</v>
      </c>
      <c r="BA711" s="18" t="e">
        <f>IF(AZ711&amp;AX711&amp;AV711&amp;AT711&amp;AR711&amp;AP711&amp;AN711&amp;AK711&amp;AI711&amp;AG711&amp;AE711&amp;AC711&amp;AA711&amp;Y711&amp;#REF!&amp;U711&amp;S711&amp;Q711&amp;O711&amp;M711&amp;K711&amp;I711&lt;&gt;"","Yes","No")</f>
        <v>#REF!</v>
      </c>
    </row>
    <row r="712" spans="1:60" x14ac:dyDescent="0.15">
      <c r="A712" s="9" t="s">
        <v>759</v>
      </c>
      <c r="B712" s="9" t="s">
        <v>760</v>
      </c>
      <c r="C712" s="10" t="s">
        <v>168</v>
      </c>
      <c r="D712" s="11">
        <v>310282</v>
      </c>
      <c r="E712" s="12">
        <v>37</v>
      </c>
      <c r="F712" s="13">
        <v>15</v>
      </c>
      <c r="G712" s="14"/>
      <c r="H712" s="15">
        <v>0</v>
      </c>
      <c r="I712" s="15"/>
      <c r="J712" s="15">
        <v>34622</v>
      </c>
      <c r="K712" s="15"/>
      <c r="L712" s="15">
        <v>66850</v>
      </c>
      <c r="M712" s="15"/>
      <c r="N712" s="15">
        <v>0</v>
      </c>
      <c r="O712" s="15"/>
      <c r="P712" s="15">
        <v>0</v>
      </c>
      <c r="Q712" s="15"/>
      <c r="R712" s="15">
        <v>0</v>
      </c>
      <c r="S712" s="15"/>
      <c r="T712" s="15">
        <v>0</v>
      </c>
      <c r="U712" s="15"/>
      <c r="V712" s="12">
        <v>0</v>
      </c>
      <c r="X712" s="17">
        <v>0</v>
      </c>
      <c r="Z712" s="17">
        <v>0</v>
      </c>
      <c r="AB712" s="17">
        <v>0</v>
      </c>
      <c r="AD712" s="17">
        <v>0</v>
      </c>
      <c r="AF712" s="17">
        <v>535583</v>
      </c>
      <c r="AH712" s="17">
        <v>0</v>
      </c>
      <c r="AJ712" s="17">
        <v>0</v>
      </c>
      <c r="AO712" s="20">
        <v>0</v>
      </c>
      <c r="AQ712" s="20">
        <v>0</v>
      </c>
      <c r="BA712" s="18" t="e">
        <f>IF(AZ712&amp;AX712&amp;AV712&amp;AT712&amp;AR712&amp;AP712&amp;AN712&amp;AK712&amp;AI712&amp;AG712&amp;AE712&amp;AC712&amp;AA712&amp;Y712&amp;#REF!&amp;U712&amp;S712&amp;Q712&amp;O712&amp;M712&amp;K712&amp;I712&lt;&gt;"","Yes","No")</f>
        <v>#REF!</v>
      </c>
    </row>
    <row r="713" spans="1:60" x14ac:dyDescent="0.15">
      <c r="A713" s="9" t="s">
        <v>445</v>
      </c>
      <c r="B713" s="9" t="s">
        <v>446</v>
      </c>
      <c r="C713" s="10" t="s">
        <v>168</v>
      </c>
      <c r="D713" s="11">
        <v>311810</v>
      </c>
      <c r="E713" s="12">
        <v>86</v>
      </c>
      <c r="F713" s="13">
        <v>45</v>
      </c>
      <c r="G713" s="14"/>
      <c r="H713" s="15">
        <v>46164</v>
      </c>
      <c r="I713" s="15"/>
      <c r="J713" s="15">
        <v>303043</v>
      </c>
      <c r="K713" s="15"/>
      <c r="L713" s="15">
        <v>0</v>
      </c>
      <c r="M713" s="15"/>
      <c r="N713" s="15">
        <v>0</v>
      </c>
      <c r="O713" s="15"/>
      <c r="P713" s="15">
        <v>0</v>
      </c>
      <c r="Q713" s="15"/>
      <c r="R713" s="15">
        <v>0</v>
      </c>
      <c r="S713" s="15"/>
      <c r="T713" s="15">
        <v>0</v>
      </c>
      <c r="U713" s="15"/>
      <c r="V713" s="12">
        <v>0</v>
      </c>
      <c r="X713" s="17">
        <v>429007</v>
      </c>
      <c r="Z713" s="17">
        <v>1766904</v>
      </c>
      <c r="AB713" s="17">
        <v>0</v>
      </c>
      <c r="AD713" s="17">
        <v>0</v>
      </c>
      <c r="AF713" s="17">
        <v>0</v>
      </c>
      <c r="AH713" s="17">
        <v>0</v>
      </c>
      <c r="AJ713" s="17">
        <v>0</v>
      </c>
      <c r="AM713" s="20">
        <v>9.2931000000000008</v>
      </c>
      <c r="AO713" s="20">
        <v>5.8304999999999998</v>
      </c>
      <c r="BA713" s="18" t="e">
        <f>IF(AZ713&amp;AX713&amp;AV713&amp;AT713&amp;AR713&amp;AP713&amp;AN713&amp;AK713&amp;AI713&amp;AG713&amp;AE713&amp;AC713&amp;AA713&amp;Y713&amp;#REF!&amp;U713&amp;S713&amp;Q713&amp;O713&amp;M713&amp;K713&amp;I713&lt;&gt;"","Yes","No")</f>
        <v>#REF!</v>
      </c>
    </row>
    <row r="714" spans="1:60" x14ac:dyDescent="0.15">
      <c r="A714" s="9" t="s">
        <v>445</v>
      </c>
      <c r="B714" s="9" t="s">
        <v>446</v>
      </c>
      <c r="C714" s="10" t="s">
        <v>168</v>
      </c>
      <c r="D714" s="11">
        <v>311810</v>
      </c>
      <c r="E714" s="12">
        <v>86</v>
      </c>
      <c r="F714" s="13">
        <v>41</v>
      </c>
      <c r="G714" s="14"/>
      <c r="H714" s="15">
        <v>507355</v>
      </c>
      <c r="I714" s="15"/>
      <c r="J714" s="15">
        <v>0</v>
      </c>
      <c r="K714" s="15"/>
      <c r="L714" s="15">
        <v>0</v>
      </c>
      <c r="M714" s="15"/>
      <c r="N714" s="15">
        <v>0</v>
      </c>
      <c r="O714" s="15"/>
      <c r="P714" s="15">
        <v>0</v>
      </c>
      <c r="Q714" s="15"/>
      <c r="R714" s="15">
        <v>0</v>
      </c>
      <c r="S714" s="15"/>
      <c r="T714" s="15">
        <v>0</v>
      </c>
      <c r="U714" s="15"/>
      <c r="V714" s="12">
        <v>170379</v>
      </c>
      <c r="X714" s="17">
        <v>1950002</v>
      </c>
      <c r="Z714" s="17">
        <v>0</v>
      </c>
      <c r="AB714" s="17">
        <v>0</v>
      </c>
      <c r="AD714" s="17">
        <v>0</v>
      </c>
      <c r="AF714" s="17">
        <v>0</v>
      </c>
      <c r="AH714" s="17">
        <v>0</v>
      </c>
      <c r="AJ714" s="17">
        <v>98870</v>
      </c>
      <c r="AM714" s="20">
        <v>3.8435000000000001</v>
      </c>
      <c r="AY714" s="20">
        <v>0.58030000000000004</v>
      </c>
      <c r="BA714" s="18" t="e">
        <f>IF(AZ714&amp;AX714&amp;AV714&amp;AT714&amp;AR714&amp;AP714&amp;AN714&amp;AK714&amp;AI714&amp;AG714&amp;AE714&amp;AC714&amp;AA714&amp;Y714&amp;#REF!&amp;U714&amp;S714&amp;Q714&amp;O714&amp;M714&amp;K714&amp;I714&lt;&gt;"","Yes","No")</f>
        <v>#REF!</v>
      </c>
    </row>
    <row r="715" spans="1:60" x14ac:dyDescent="0.15">
      <c r="A715" s="9" t="s">
        <v>452</v>
      </c>
      <c r="B715" s="9" t="s">
        <v>446</v>
      </c>
      <c r="C715" s="10" t="s">
        <v>168</v>
      </c>
      <c r="D715" s="11">
        <v>311810</v>
      </c>
      <c r="E715" s="12">
        <v>84</v>
      </c>
      <c r="F715" s="13">
        <v>55</v>
      </c>
      <c r="G715" s="14"/>
      <c r="H715" s="15">
        <v>0</v>
      </c>
      <c r="I715" s="15"/>
      <c r="J715" s="15">
        <v>70612</v>
      </c>
      <c r="K715" s="15"/>
      <c r="L715" s="15">
        <v>0</v>
      </c>
      <c r="M715" s="15"/>
      <c r="N715" s="15">
        <v>0</v>
      </c>
      <c r="O715" s="15"/>
      <c r="P715" s="15">
        <v>0</v>
      </c>
      <c r="Q715" s="15"/>
      <c r="R715" s="15">
        <v>0</v>
      </c>
      <c r="S715" s="15"/>
      <c r="T715" s="15">
        <v>0</v>
      </c>
      <c r="U715" s="15"/>
      <c r="V715" s="12">
        <v>0</v>
      </c>
      <c r="X715" s="17">
        <v>0</v>
      </c>
      <c r="Z715" s="17">
        <v>1988648</v>
      </c>
      <c r="AB715" s="17">
        <v>0</v>
      </c>
      <c r="AD715" s="17">
        <v>0</v>
      </c>
      <c r="AF715" s="17">
        <v>0</v>
      </c>
      <c r="AH715" s="17">
        <v>0</v>
      </c>
      <c r="AJ715" s="17">
        <v>0</v>
      </c>
      <c r="AO715" s="20">
        <v>28.163</v>
      </c>
      <c r="BA715" s="18" t="e">
        <f>IF(AZ715&amp;AX715&amp;AV715&amp;AT715&amp;AR715&amp;AP715&amp;AN715&amp;AK715&amp;AI715&amp;AG715&amp;AE715&amp;AC715&amp;AA715&amp;Y715&amp;#REF!&amp;U715&amp;S715&amp;Q715&amp;O715&amp;M715&amp;K715&amp;I715&lt;&gt;"","Yes","No")</f>
        <v>#REF!</v>
      </c>
    </row>
    <row r="716" spans="1:60" x14ac:dyDescent="0.15">
      <c r="A716" s="9" t="s">
        <v>452</v>
      </c>
      <c r="B716" s="9" t="s">
        <v>446</v>
      </c>
      <c r="C716" s="10" t="s">
        <v>168</v>
      </c>
      <c r="D716" s="11">
        <v>311810</v>
      </c>
      <c r="E716" s="12">
        <v>84</v>
      </c>
      <c r="F716" s="13">
        <v>29</v>
      </c>
      <c r="G716" s="14"/>
      <c r="H716" s="15">
        <v>272500</v>
      </c>
      <c r="I716" s="15"/>
      <c r="J716" s="15">
        <v>12164</v>
      </c>
      <c r="K716" s="15"/>
      <c r="L716" s="15">
        <v>0</v>
      </c>
      <c r="M716" s="15"/>
      <c r="N716" s="15">
        <v>0</v>
      </c>
      <c r="O716" s="15"/>
      <c r="P716" s="15">
        <v>0</v>
      </c>
      <c r="Q716" s="15"/>
      <c r="R716" s="15">
        <v>0</v>
      </c>
      <c r="S716" s="15"/>
      <c r="T716" s="15">
        <v>0</v>
      </c>
      <c r="U716" s="15"/>
      <c r="V716" s="12">
        <v>0</v>
      </c>
      <c r="X716" s="17">
        <v>1749038</v>
      </c>
      <c r="Z716" s="17">
        <v>95579</v>
      </c>
      <c r="AB716" s="17">
        <v>0</v>
      </c>
      <c r="AD716" s="17">
        <v>0</v>
      </c>
      <c r="AF716" s="17">
        <v>0</v>
      </c>
      <c r="AH716" s="17">
        <v>0</v>
      </c>
      <c r="AJ716" s="17">
        <v>0</v>
      </c>
      <c r="AM716" s="20">
        <v>6.4184999999999999</v>
      </c>
      <c r="AO716" s="20">
        <v>7.8574999999999999</v>
      </c>
      <c r="BA716" s="18" t="e">
        <f>IF(AZ716&amp;AX716&amp;AV716&amp;AT716&amp;AR716&amp;AP716&amp;AN716&amp;AK716&amp;AI716&amp;AG716&amp;AE716&amp;AC716&amp;AA716&amp;Y716&amp;#REF!&amp;U716&amp;S716&amp;Q716&amp;O716&amp;M716&amp;K716&amp;I716&lt;&gt;"","Yes","No")</f>
        <v>#REF!</v>
      </c>
    </row>
    <row r="717" spans="1:60" x14ac:dyDescent="0.15">
      <c r="A717" s="9" t="s">
        <v>225</v>
      </c>
      <c r="B717" s="9" t="s">
        <v>226</v>
      </c>
      <c r="C717" s="10" t="s">
        <v>168</v>
      </c>
      <c r="D717" s="11">
        <v>884891</v>
      </c>
      <c r="E717" s="12">
        <v>295</v>
      </c>
      <c r="F717" s="13">
        <v>71</v>
      </c>
      <c r="G717" s="14"/>
      <c r="H717" s="15">
        <v>0</v>
      </c>
      <c r="I717" s="15"/>
      <c r="J717" s="15">
        <v>16883</v>
      </c>
      <c r="K717" s="15"/>
      <c r="L717" s="15">
        <v>0</v>
      </c>
      <c r="M717" s="15"/>
      <c r="N717" s="15">
        <v>157806</v>
      </c>
      <c r="O717" s="15"/>
      <c r="P717" s="15">
        <v>927242</v>
      </c>
      <c r="Q717" s="15"/>
      <c r="R717" s="15">
        <v>0</v>
      </c>
      <c r="S717" s="15"/>
      <c r="T717" s="15">
        <v>0</v>
      </c>
      <c r="U717" s="15"/>
      <c r="V717" s="12">
        <v>0</v>
      </c>
      <c r="X717" s="17">
        <v>3640923</v>
      </c>
      <c r="Z717" s="17">
        <v>0</v>
      </c>
      <c r="AB717" s="17">
        <v>0</v>
      </c>
      <c r="AD717" s="17">
        <v>580959</v>
      </c>
      <c r="AF717" s="17">
        <v>0</v>
      </c>
      <c r="AH717" s="17">
        <v>0</v>
      </c>
      <c r="AJ717" s="17">
        <v>0</v>
      </c>
      <c r="AO717" s="20">
        <v>0</v>
      </c>
      <c r="BA717" s="18" t="e">
        <f>IF(AZ717&amp;AX717&amp;AV717&amp;AT717&amp;AR717&amp;AP717&amp;AN717&amp;AK717&amp;AI717&amp;AG717&amp;AE717&amp;AC717&amp;AA717&amp;Y717&amp;#REF!&amp;U717&amp;S717&amp;Q717&amp;O717&amp;M717&amp;K717&amp;I717&lt;&gt;"","Yes","No")</f>
        <v>#REF!</v>
      </c>
    </row>
    <row r="718" spans="1:60" x14ac:dyDescent="0.15">
      <c r="A718" s="9" t="s">
        <v>573</v>
      </c>
      <c r="B718" s="9" t="s">
        <v>226</v>
      </c>
      <c r="C718" s="10" t="s">
        <v>168</v>
      </c>
      <c r="D718" s="11">
        <v>884891</v>
      </c>
      <c r="E718" s="12">
        <v>60</v>
      </c>
      <c r="F718" s="13">
        <v>60</v>
      </c>
      <c r="G718" s="14"/>
      <c r="H718" s="15">
        <v>0</v>
      </c>
      <c r="I718" s="15"/>
      <c r="J718" s="15">
        <v>228075</v>
      </c>
      <c r="K718" s="15"/>
      <c r="L718" s="15">
        <v>0</v>
      </c>
      <c r="M718" s="15"/>
      <c r="N718" s="15">
        <v>0</v>
      </c>
      <c r="O718" s="15"/>
      <c r="P718" s="15">
        <v>0</v>
      </c>
      <c r="Q718" s="15"/>
      <c r="R718" s="15">
        <v>0</v>
      </c>
      <c r="S718" s="15"/>
      <c r="T718" s="15">
        <v>0</v>
      </c>
      <c r="U718" s="15"/>
      <c r="V718" s="12">
        <v>0</v>
      </c>
      <c r="X718" s="17">
        <v>0</v>
      </c>
      <c r="Z718" s="17">
        <v>2484834</v>
      </c>
      <c r="AB718" s="17">
        <v>0</v>
      </c>
      <c r="AD718" s="17">
        <v>0</v>
      </c>
      <c r="AF718" s="17">
        <v>0</v>
      </c>
      <c r="AH718" s="17">
        <v>0</v>
      </c>
      <c r="AJ718" s="17">
        <v>0</v>
      </c>
      <c r="AO718" s="20">
        <v>10.8948</v>
      </c>
      <c r="BA718" s="18" t="e">
        <f>IF(AZ718&amp;AX718&amp;AV718&amp;AT718&amp;AR718&amp;AP718&amp;AN718&amp;AK718&amp;AI718&amp;AG718&amp;AE718&amp;AC718&amp;AA718&amp;Y718&amp;#REF!&amp;U718&amp;S718&amp;Q718&amp;O718&amp;M718&amp;K718&amp;I718&lt;&gt;"","Yes","No")</f>
        <v>#REF!</v>
      </c>
    </row>
    <row r="719" spans="1:60" x14ac:dyDescent="0.15">
      <c r="A719" s="9" t="s">
        <v>800</v>
      </c>
      <c r="B719" s="9" t="s">
        <v>226</v>
      </c>
      <c r="C719" s="10" t="s">
        <v>168</v>
      </c>
      <c r="D719" s="11">
        <v>884891</v>
      </c>
      <c r="E719" s="12">
        <v>34</v>
      </c>
      <c r="F719" s="13">
        <v>34</v>
      </c>
      <c r="G719" s="14"/>
      <c r="H719" s="15">
        <v>191086</v>
      </c>
      <c r="I719" s="15"/>
      <c r="J719" s="15">
        <v>0</v>
      </c>
      <c r="K719" s="15"/>
      <c r="L719" s="15">
        <v>0</v>
      </c>
      <c r="M719" s="15"/>
      <c r="N719" s="15">
        <v>0</v>
      </c>
      <c r="O719" s="15"/>
      <c r="P719" s="15">
        <v>0</v>
      </c>
      <c r="Q719" s="15"/>
      <c r="R719" s="15">
        <v>0</v>
      </c>
      <c r="S719" s="15"/>
      <c r="T719" s="15">
        <v>0</v>
      </c>
      <c r="U719" s="15"/>
      <c r="V719" s="12">
        <v>0</v>
      </c>
      <c r="X719" s="17">
        <v>741712</v>
      </c>
      <c r="Z719" s="17">
        <v>0</v>
      </c>
      <c r="AB719" s="17">
        <v>0</v>
      </c>
      <c r="AD719" s="17">
        <v>0</v>
      </c>
      <c r="AF719" s="17">
        <v>0</v>
      </c>
      <c r="AH719" s="17">
        <v>0</v>
      </c>
      <c r="AJ719" s="17">
        <v>0</v>
      </c>
      <c r="AM719" s="20">
        <v>3.8816000000000002</v>
      </c>
      <c r="BA719" s="18" t="e">
        <f>IF(AZ719&amp;AX719&amp;AV719&amp;AT719&amp;AR719&amp;AP719&amp;AN719&amp;AK719&amp;AI719&amp;AG719&amp;AE719&amp;AC719&amp;AA719&amp;Y719&amp;#REF!&amp;U719&amp;S719&amp;Q719&amp;O719&amp;M719&amp;K719&amp;I719&lt;&gt;"","Yes","No")</f>
        <v>#REF!</v>
      </c>
    </row>
    <row r="720" spans="1:60" x14ac:dyDescent="0.15">
      <c r="A720" s="9" t="s">
        <v>321</v>
      </c>
      <c r="B720" s="9" t="s">
        <v>322</v>
      </c>
      <c r="C720" s="10" t="s">
        <v>168</v>
      </c>
      <c r="D720" s="11">
        <v>347602</v>
      </c>
      <c r="E720" s="12">
        <v>164</v>
      </c>
      <c r="F720" s="13">
        <v>58</v>
      </c>
      <c r="G720" s="14"/>
      <c r="H720" s="15">
        <v>638387</v>
      </c>
      <c r="I720" s="15"/>
      <c r="J720" s="15">
        <v>0</v>
      </c>
      <c r="K720" s="15"/>
      <c r="L720" s="15">
        <v>0</v>
      </c>
      <c r="M720" s="15"/>
      <c r="N720" s="15">
        <v>0</v>
      </c>
      <c r="O720" s="15"/>
      <c r="P720" s="15">
        <v>0</v>
      </c>
      <c r="Q720" s="15"/>
      <c r="R720" s="15">
        <v>0</v>
      </c>
      <c r="S720" s="15"/>
      <c r="T720" s="15">
        <v>0</v>
      </c>
      <c r="U720" s="15"/>
      <c r="V720" s="12">
        <v>0</v>
      </c>
      <c r="X720" s="17">
        <v>3335479</v>
      </c>
      <c r="Z720" s="17">
        <v>0</v>
      </c>
      <c r="AB720" s="17">
        <v>0</v>
      </c>
      <c r="AD720" s="17">
        <v>0</v>
      </c>
      <c r="AF720" s="17">
        <v>0</v>
      </c>
      <c r="AH720" s="17">
        <v>0</v>
      </c>
      <c r="AJ720" s="17">
        <v>0</v>
      </c>
      <c r="AM720" s="20">
        <v>5.2248999999999999</v>
      </c>
      <c r="BA720" s="18" t="e">
        <f>IF(AZ720&amp;AX720&amp;AV720&amp;AT720&amp;AR720&amp;AP720&amp;AN720&amp;AK720&amp;AI720&amp;AG720&amp;AE720&amp;AC720&amp;AA720&amp;Y720&amp;#REF!&amp;U720&amp;S720&amp;Q720&amp;O720&amp;M720&amp;K720&amp;I720&lt;&gt;"","Yes","No")</f>
        <v>#REF!</v>
      </c>
    </row>
    <row r="721" spans="1:53" x14ac:dyDescent="0.15">
      <c r="A721" s="9" t="s">
        <v>321</v>
      </c>
      <c r="B721" s="9" t="s">
        <v>322</v>
      </c>
      <c r="C721" s="10" t="s">
        <v>168</v>
      </c>
      <c r="D721" s="11">
        <v>347602</v>
      </c>
      <c r="E721" s="12">
        <v>164</v>
      </c>
      <c r="F721" s="13">
        <v>46</v>
      </c>
      <c r="G721" s="14"/>
      <c r="H721" s="15">
        <v>0</v>
      </c>
      <c r="I721" s="15"/>
      <c r="J721" s="15">
        <v>33346</v>
      </c>
      <c r="K721" s="15"/>
      <c r="L721" s="15">
        <v>0</v>
      </c>
      <c r="M721" s="15"/>
      <c r="N721" s="15">
        <v>0</v>
      </c>
      <c r="O721" s="15"/>
      <c r="P721" s="15">
        <v>0</v>
      </c>
      <c r="Q721" s="15"/>
      <c r="R721" s="15">
        <v>0</v>
      </c>
      <c r="S721" s="15"/>
      <c r="T721" s="15">
        <v>0</v>
      </c>
      <c r="U721" s="15"/>
      <c r="V721" s="12">
        <v>0</v>
      </c>
      <c r="X721" s="17">
        <v>0</v>
      </c>
      <c r="Z721" s="17">
        <v>119844</v>
      </c>
      <c r="AB721" s="17">
        <v>0</v>
      </c>
      <c r="AD721" s="17">
        <v>0</v>
      </c>
      <c r="AF721" s="17">
        <v>0</v>
      </c>
      <c r="AH721" s="17">
        <v>0</v>
      </c>
      <c r="AJ721" s="17">
        <v>0</v>
      </c>
      <c r="AO721" s="20">
        <v>3.5939999999999999</v>
      </c>
      <c r="BA721" s="18" t="e">
        <f>IF(AZ721&amp;AX721&amp;AV721&amp;AT721&amp;AR721&amp;AP721&amp;AN721&amp;AK721&amp;AI721&amp;AG721&amp;AE721&amp;AC721&amp;AA721&amp;Y721&amp;#REF!&amp;U721&amp;S721&amp;Q721&amp;O721&amp;M721&amp;K721&amp;I721&lt;&gt;"","Yes","No")</f>
        <v>#REF!</v>
      </c>
    </row>
    <row r="722" spans="1:53" x14ac:dyDescent="0.15">
      <c r="A722" s="9" t="s">
        <v>321</v>
      </c>
      <c r="B722" s="9" t="s">
        <v>322</v>
      </c>
      <c r="C722" s="10" t="s">
        <v>168</v>
      </c>
      <c r="D722" s="11">
        <v>347602</v>
      </c>
      <c r="E722" s="12">
        <v>164</v>
      </c>
      <c r="F722" s="13">
        <v>29</v>
      </c>
      <c r="G722" s="14"/>
      <c r="H722" s="15">
        <v>0</v>
      </c>
      <c r="I722" s="15"/>
      <c r="J722" s="15">
        <v>7523</v>
      </c>
      <c r="K722" s="15"/>
      <c r="L722" s="15">
        <v>0</v>
      </c>
      <c r="M722" s="15"/>
      <c r="N722" s="15">
        <v>0</v>
      </c>
      <c r="O722" s="15"/>
      <c r="P722" s="15">
        <v>0</v>
      </c>
      <c r="Q722" s="15"/>
      <c r="R722" s="15">
        <v>0</v>
      </c>
      <c r="S722" s="15"/>
      <c r="T722" s="15">
        <v>0</v>
      </c>
      <c r="U722" s="15"/>
      <c r="V722" s="12">
        <v>0</v>
      </c>
      <c r="X722" s="17">
        <v>0</v>
      </c>
      <c r="Z722" s="17">
        <v>142177</v>
      </c>
      <c r="AB722" s="17">
        <v>0</v>
      </c>
      <c r="AD722" s="17">
        <v>0</v>
      </c>
      <c r="AF722" s="17">
        <v>0</v>
      </c>
      <c r="AH722" s="17">
        <v>0</v>
      </c>
      <c r="AJ722" s="17">
        <v>0</v>
      </c>
      <c r="AO722" s="20">
        <v>18.899000000000001</v>
      </c>
      <c r="BA722" s="18" t="e">
        <f>IF(AZ722&amp;AX722&amp;AV722&amp;AT722&amp;AR722&amp;AP722&amp;AN722&amp;AK722&amp;AI722&amp;AG722&amp;AE722&amp;AC722&amp;AA722&amp;Y722&amp;#REF!&amp;U722&amp;S722&amp;Q722&amp;O722&amp;M722&amp;K722&amp;I722&lt;&gt;"","Yes","No")</f>
        <v>#REF!</v>
      </c>
    </row>
    <row r="723" spans="1:53" x14ac:dyDescent="0.15">
      <c r="A723" s="9" t="s">
        <v>321</v>
      </c>
      <c r="B723" s="9" t="s">
        <v>322</v>
      </c>
      <c r="C723" s="10" t="s">
        <v>168</v>
      </c>
      <c r="D723" s="11">
        <v>347602</v>
      </c>
      <c r="E723" s="12">
        <v>164</v>
      </c>
      <c r="F723" s="13">
        <v>18</v>
      </c>
      <c r="G723" s="14"/>
      <c r="H723" s="15">
        <v>2279</v>
      </c>
      <c r="I723" s="15"/>
      <c r="J723" s="15">
        <v>90073</v>
      </c>
      <c r="K723" s="15"/>
      <c r="L723" s="15">
        <v>0</v>
      </c>
      <c r="M723" s="15"/>
      <c r="N723" s="15">
        <v>0</v>
      </c>
      <c r="O723" s="15"/>
      <c r="P723" s="15">
        <v>0</v>
      </c>
      <c r="Q723" s="15"/>
      <c r="R723" s="15">
        <v>0</v>
      </c>
      <c r="S723" s="15"/>
      <c r="T723" s="15">
        <v>0</v>
      </c>
      <c r="U723" s="15"/>
      <c r="V723" s="12">
        <v>0</v>
      </c>
      <c r="X723" s="17">
        <v>0</v>
      </c>
      <c r="Z723" s="17">
        <v>733544</v>
      </c>
      <c r="AB723" s="17">
        <v>0</v>
      </c>
      <c r="AD723" s="17">
        <v>0</v>
      </c>
      <c r="AF723" s="17">
        <v>0</v>
      </c>
      <c r="AH723" s="17">
        <v>0</v>
      </c>
      <c r="AJ723" s="17">
        <v>0</v>
      </c>
      <c r="AM723" s="20">
        <v>0</v>
      </c>
      <c r="AO723" s="20">
        <v>8.1439000000000004</v>
      </c>
      <c r="BA723" s="18" t="e">
        <f>IF(AZ723&amp;AX723&amp;AV723&amp;AT723&amp;AR723&amp;AP723&amp;AN723&amp;AK723&amp;AI723&amp;AG723&amp;AE723&amp;AC723&amp;AA723&amp;Y723&amp;#REF!&amp;U723&amp;S723&amp;Q723&amp;O723&amp;M723&amp;K723&amp;I723&lt;&gt;"","Yes","No")</f>
        <v>#REF!</v>
      </c>
    </row>
    <row r="724" spans="1:53" x14ac:dyDescent="0.15">
      <c r="A724" s="9" t="s">
        <v>321</v>
      </c>
      <c r="B724" s="9" t="s">
        <v>322</v>
      </c>
      <c r="C724" s="10" t="s">
        <v>168</v>
      </c>
      <c r="D724" s="11">
        <v>347602</v>
      </c>
      <c r="E724" s="12">
        <v>164</v>
      </c>
      <c r="F724" s="13">
        <v>13</v>
      </c>
      <c r="G724" s="14"/>
      <c r="H724" s="15">
        <v>101803</v>
      </c>
      <c r="I724" s="15"/>
      <c r="J724" s="15">
        <v>0</v>
      </c>
      <c r="K724" s="15"/>
      <c r="L724" s="15">
        <v>0</v>
      </c>
      <c r="M724" s="15"/>
      <c r="N724" s="15">
        <v>0</v>
      </c>
      <c r="O724" s="15"/>
      <c r="P724" s="15">
        <v>0</v>
      </c>
      <c r="Q724" s="15"/>
      <c r="R724" s="15">
        <v>0</v>
      </c>
      <c r="S724" s="15"/>
      <c r="T724" s="15">
        <v>0</v>
      </c>
      <c r="U724" s="15"/>
      <c r="V724" s="12">
        <v>0</v>
      </c>
      <c r="X724" s="17">
        <v>514105</v>
      </c>
      <c r="Z724" s="17">
        <v>0</v>
      </c>
      <c r="AB724" s="17">
        <v>0</v>
      </c>
      <c r="AD724" s="17">
        <v>0</v>
      </c>
      <c r="AF724" s="17">
        <v>0</v>
      </c>
      <c r="AH724" s="17">
        <v>0</v>
      </c>
      <c r="AJ724" s="17">
        <v>0</v>
      </c>
      <c r="AM724" s="20">
        <v>5.05</v>
      </c>
      <c r="BA724" s="18" t="e">
        <f>IF(AZ724&amp;AX724&amp;AV724&amp;AT724&amp;AR724&amp;AP724&amp;AN724&amp;AK724&amp;AI724&amp;AG724&amp;AE724&amp;AC724&amp;AA724&amp;Y724&amp;#REF!&amp;U724&amp;S724&amp;Q724&amp;O724&amp;M724&amp;K724&amp;I724&lt;&gt;"","Yes","No")</f>
        <v>#REF!</v>
      </c>
    </row>
    <row r="725" spans="1:53" x14ac:dyDescent="0.15">
      <c r="A725" s="9" t="s">
        <v>691</v>
      </c>
      <c r="B725" s="9" t="s">
        <v>692</v>
      </c>
      <c r="C725" s="10" t="s">
        <v>168</v>
      </c>
      <c r="D725" s="11">
        <v>219957</v>
      </c>
      <c r="E725" s="12">
        <v>44</v>
      </c>
      <c r="F725" s="13">
        <v>25</v>
      </c>
      <c r="G725" s="14"/>
      <c r="H725" s="15">
        <v>140416</v>
      </c>
      <c r="I725" s="15"/>
      <c r="J725" s="15">
        <v>0</v>
      </c>
      <c r="K725" s="15"/>
      <c r="L725" s="15">
        <v>0</v>
      </c>
      <c r="M725" s="15"/>
      <c r="N725" s="15">
        <v>155815</v>
      </c>
      <c r="O725" s="15"/>
      <c r="P725" s="15">
        <v>0</v>
      </c>
      <c r="Q725" s="15"/>
      <c r="R725" s="15">
        <v>0</v>
      </c>
      <c r="S725" s="15"/>
      <c r="T725" s="15">
        <v>0</v>
      </c>
      <c r="U725" s="15"/>
      <c r="V725" s="12">
        <v>0</v>
      </c>
      <c r="X725" s="17">
        <v>566922</v>
      </c>
      <c r="Z725" s="17">
        <v>0</v>
      </c>
      <c r="AB725" s="17">
        <v>0</v>
      </c>
      <c r="AD725" s="17">
        <v>578867</v>
      </c>
      <c r="AF725" s="17">
        <v>0</v>
      </c>
      <c r="AH725" s="17">
        <v>0</v>
      </c>
      <c r="AJ725" s="17">
        <v>0</v>
      </c>
      <c r="AM725" s="20">
        <v>4.0373999999999999</v>
      </c>
      <c r="BA725" s="18" t="e">
        <f>IF(AZ725&amp;AX725&amp;AV725&amp;AT725&amp;AR725&amp;AP725&amp;AN725&amp;AK725&amp;AI725&amp;AG725&amp;AE725&amp;AC725&amp;AA725&amp;Y725&amp;#REF!&amp;U725&amp;S725&amp;Q725&amp;O725&amp;M725&amp;K725&amp;I725&lt;&gt;"","Yes","No")</f>
        <v>#REF!</v>
      </c>
    </row>
    <row r="726" spans="1:53" x14ac:dyDescent="0.15">
      <c r="A726" s="9" t="s">
        <v>691</v>
      </c>
      <c r="B726" s="9" t="s">
        <v>692</v>
      </c>
      <c r="C726" s="10" t="s">
        <v>168</v>
      </c>
      <c r="D726" s="11">
        <v>219957</v>
      </c>
      <c r="E726" s="12">
        <v>44</v>
      </c>
      <c r="F726" s="13">
        <v>2</v>
      </c>
      <c r="G726" s="14"/>
      <c r="H726" s="15">
        <v>0</v>
      </c>
      <c r="I726" s="15"/>
      <c r="J726" s="15">
        <v>2600</v>
      </c>
      <c r="K726" s="15"/>
      <c r="L726" s="15">
        <v>0</v>
      </c>
      <c r="M726" s="15"/>
      <c r="N726" s="15">
        <v>0</v>
      </c>
      <c r="O726" s="15"/>
      <c r="P726" s="15">
        <v>0</v>
      </c>
      <c r="Q726" s="15"/>
      <c r="R726" s="15">
        <v>0</v>
      </c>
      <c r="S726" s="15"/>
      <c r="T726" s="15">
        <v>0</v>
      </c>
      <c r="U726" s="15"/>
      <c r="V726" s="12">
        <v>0</v>
      </c>
      <c r="X726" s="17">
        <v>0</v>
      </c>
      <c r="Z726" s="17">
        <v>54513</v>
      </c>
      <c r="AB726" s="17">
        <v>0</v>
      </c>
      <c r="AD726" s="17">
        <v>0</v>
      </c>
      <c r="AF726" s="17">
        <v>0</v>
      </c>
      <c r="AH726" s="17">
        <v>0</v>
      </c>
      <c r="AJ726" s="17">
        <v>0</v>
      </c>
      <c r="AO726" s="20">
        <v>20.9665</v>
      </c>
      <c r="BA726" s="18" t="e">
        <f>IF(AZ726&amp;AX726&amp;AV726&amp;AT726&amp;AR726&amp;AP726&amp;AN726&amp;AK726&amp;AI726&amp;AG726&amp;AE726&amp;AC726&amp;AA726&amp;Y726&amp;#REF!&amp;U726&amp;S726&amp;Q726&amp;O726&amp;M726&amp;K726&amp;I726&lt;&gt;"","Yes","No")</f>
        <v>#REF!</v>
      </c>
    </row>
    <row r="727" spans="1:53" x14ac:dyDescent="0.15">
      <c r="A727" s="9" t="s">
        <v>691</v>
      </c>
      <c r="B727" s="9" t="s">
        <v>692</v>
      </c>
      <c r="C727" s="10" t="s">
        <v>168</v>
      </c>
      <c r="D727" s="11">
        <v>219957</v>
      </c>
      <c r="E727" s="12">
        <v>44</v>
      </c>
      <c r="F727" s="13">
        <v>17</v>
      </c>
      <c r="G727" s="14"/>
      <c r="H727" s="15">
        <v>0</v>
      </c>
      <c r="I727" s="15"/>
      <c r="J727" s="15">
        <v>63156</v>
      </c>
      <c r="K727" s="15"/>
      <c r="L727" s="15">
        <v>0</v>
      </c>
      <c r="M727" s="15"/>
      <c r="N727" s="15">
        <v>0</v>
      </c>
      <c r="O727" s="15"/>
      <c r="P727" s="15">
        <v>0</v>
      </c>
      <c r="Q727" s="15"/>
      <c r="R727" s="15">
        <v>0</v>
      </c>
      <c r="S727" s="15"/>
      <c r="T727" s="15">
        <v>0</v>
      </c>
      <c r="U727" s="15"/>
      <c r="V727" s="12">
        <v>0</v>
      </c>
      <c r="X727" s="17">
        <v>0</v>
      </c>
      <c r="Z727" s="17">
        <v>493821</v>
      </c>
      <c r="AB727" s="17">
        <v>0</v>
      </c>
      <c r="AD727" s="17">
        <v>0</v>
      </c>
      <c r="AF727" s="17">
        <v>0</v>
      </c>
      <c r="AH727" s="17">
        <v>0</v>
      </c>
      <c r="AJ727" s="17">
        <v>0</v>
      </c>
      <c r="AO727" s="20">
        <v>7.8190999999999997</v>
      </c>
      <c r="BA727" s="18" t="e">
        <f>IF(AZ727&amp;AX727&amp;AV727&amp;AT727&amp;AR727&amp;AP727&amp;AN727&amp;AK727&amp;AI727&amp;AG727&amp;AE727&amp;AC727&amp;AA727&amp;Y727&amp;#REF!&amp;U727&amp;S727&amp;Q727&amp;O727&amp;M727&amp;K727&amp;I727&lt;&gt;"","Yes","No")</f>
        <v>#REF!</v>
      </c>
    </row>
    <row r="728" spans="1:53" x14ac:dyDescent="0.15">
      <c r="A728" s="9" t="s">
        <v>510</v>
      </c>
      <c r="B728" s="9" t="s">
        <v>511</v>
      </c>
      <c r="C728" s="10" t="s">
        <v>168</v>
      </c>
      <c r="D728" s="11">
        <v>391024</v>
      </c>
      <c r="E728" s="12">
        <v>71</v>
      </c>
      <c r="F728" s="13">
        <v>38</v>
      </c>
      <c r="G728" s="14"/>
      <c r="H728" s="15">
        <v>503402</v>
      </c>
      <c r="I728" s="15"/>
      <c r="J728" s="15">
        <v>8933</v>
      </c>
      <c r="K728" s="15"/>
      <c r="L728" s="15">
        <v>0</v>
      </c>
      <c r="M728" s="15"/>
      <c r="N728" s="15">
        <v>0</v>
      </c>
      <c r="O728" s="15"/>
      <c r="P728" s="15">
        <v>0</v>
      </c>
      <c r="Q728" s="15"/>
      <c r="R728" s="15">
        <v>0</v>
      </c>
      <c r="S728" s="15"/>
      <c r="T728" s="15">
        <v>0</v>
      </c>
      <c r="U728" s="15"/>
      <c r="V728" s="12">
        <v>0</v>
      </c>
      <c r="X728" s="17">
        <v>2250306</v>
      </c>
      <c r="Z728" s="17">
        <v>35766</v>
      </c>
      <c r="AB728" s="17">
        <v>0</v>
      </c>
      <c r="AD728" s="17">
        <v>0</v>
      </c>
      <c r="AF728" s="17">
        <v>0</v>
      </c>
      <c r="AH728" s="17">
        <v>0</v>
      </c>
      <c r="AJ728" s="17">
        <v>0</v>
      </c>
      <c r="AM728" s="20">
        <v>4.4702000000000002</v>
      </c>
      <c r="AO728" s="20">
        <v>4.0038</v>
      </c>
      <c r="BA728" s="18" t="e">
        <f>IF(AZ728&amp;AX728&amp;AV728&amp;AT728&amp;AR728&amp;AP728&amp;AN728&amp;AK728&amp;AI728&amp;AG728&amp;AE728&amp;AC728&amp;AA728&amp;Y728&amp;#REF!&amp;U728&amp;S728&amp;Q728&amp;O728&amp;M728&amp;K728&amp;I728&lt;&gt;"","Yes","No")</f>
        <v>#REF!</v>
      </c>
    </row>
    <row r="729" spans="1:53" x14ac:dyDescent="0.15">
      <c r="A729" s="9" t="s">
        <v>510</v>
      </c>
      <c r="B729" s="9" t="s">
        <v>511</v>
      </c>
      <c r="C729" s="10" t="s">
        <v>168</v>
      </c>
      <c r="D729" s="11">
        <v>391024</v>
      </c>
      <c r="E729" s="12">
        <v>71</v>
      </c>
      <c r="F729" s="13">
        <v>33</v>
      </c>
      <c r="G729" s="14"/>
      <c r="H729" s="15">
        <v>0</v>
      </c>
      <c r="I729" s="15"/>
      <c r="J729" s="15">
        <v>210081</v>
      </c>
      <c r="K729" s="15"/>
      <c r="L729" s="15">
        <v>0</v>
      </c>
      <c r="M729" s="15"/>
      <c r="N729" s="15">
        <v>0</v>
      </c>
      <c r="O729" s="15"/>
      <c r="P729" s="15">
        <v>0</v>
      </c>
      <c r="Q729" s="15"/>
      <c r="R729" s="15">
        <v>0</v>
      </c>
      <c r="S729" s="15"/>
      <c r="T729" s="15">
        <v>0</v>
      </c>
      <c r="U729" s="15"/>
      <c r="V729" s="12">
        <v>0</v>
      </c>
      <c r="X729" s="17">
        <v>0</v>
      </c>
      <c r="Z729" s="17">
        <v>1399626</v>
      </c>
      <c r="AB729" s="17">
        <v>0</v>
      </c>
      <c r="AD729" s="17">
        <v>0</v>
      </c>
      <c r="AF729" s="17">
        <v>0</v>
      </c>
      <c r="AH729" s="17">
        <v>0</v>
      </c>
      <c r="AJ729" s="17">
        <v>0</v>
      </c>
      <c r="AO729" s="20">
        <v>6.6623000000000001</v>
      </c>
      <c r="BA729" s="18" t="e">
        <f>IF(AZ729&amp;AX729&amp;AV729&amp;AT729&amp;AR729&amp;AP729&amp;AN729&amp;AK729&amp;AI729&amp;AG729&amp;AE729&amp;AC729&amp;AA729&amp;Y729&amp;#REF!&amp;U729&amp;S729&amp;Q729&amp;O729&amp;M729&amp;K729&amp;I729&lt;&gt;"","Yes","No")</f>
        <v>#REF!</v>
      </c>
    </row>
    <row r="730" spans="1:53" x14ac:dyDescent="0.15">
      <c r="A730" s="9" t="s">
        <v>756</v>
      </c>
      <c r="B730" s="9" t="s">
        <v>757</v>
      </c>
      <c r="C730" s="10" t="s">
        <v>758</v>
      </c>
      <c r="D730" s="11">
        <v>176676</v>
      </c>
      <c r="E730" s="12">
        <v>37</v>
      </c>
      <c r="F730" s="13">
        <v>24</v>
      </c>
      <c r="G730" s="14"/>
      <c r="H730" s="15">
        <v>218532</v>
      </c>
      <c r="I730" s="15"/>
      <c r="J730" s="15">
        <v>3432</v>
      </c>
      <c r="K730" s="15"/>
      <c r="L730" s="15">
        <v>0</v>
      </c>
      <c r="M730" s="15"/>
      <c r="N730" s="15">
        <v>0</v>
      </c>
      <c r="O730" s="15"/>
      <c r="P730" s="15">
        <v>0</v>
      </c>
      <c r="Q730" s="15"/>
      <c r="R730" s="15">
        <v>0</v>
      </c>
      <c r="S730" s="15"/>
      <c r="T730" s="15">
        <v>0</v>
      </c>
      <c r="U730" s="15"/>
      <c r="V730" s="12">
        <v>0</v>
      </c>
      <c r="X730" s="17">
        <v>1023831</v>
      </c>
      <c r="Z730" s="17">
        <v>3432</v>
      </c>
      <c r="AB730" s="17">
        <v>0</v>
      </c>
      <c r="AD730" s="17">
        <v>0</v>
      </c>
      <c r="AF730" s="17">
        <v>0</v>
      </c>
      <c r="AH730" s="17">
        <v>0</v>
      </c>
      <c r="AJ730" s="17">
        <v>0</v>
      </c>
      <c r="AM730" s="20">
        <v>4.6849999999999996</v>
      </c>
      <c r="AO730" s="20">
        <v>1</v>
      </c>
      <c r="BA730" s="18" t="e">
        <f>IF(AZ730&amp;AX730&amp;AV730&amp;AT730&amp;AR730&amp;AP730&amp;AN730&amp;AK730&amp;AI730&amp;AG730&amp;AE730&amp;AC730&amp;AA730&amp;Y730&amp;#REF!&amp;U730&amp;S730&amp;Q730&amp;O730&amp;M730&amp;K730&amp;I730&lt;&gt;"","Yes","No")</f>
        <v>#REF!</v>
      </c>
    </row>
    <row r="731" spans="1:53" x14ac:dyDescent="0.15">
      <c r="A731" s="9" t="s">
        <v>756</v>
      </c>
      <c r="B731" s="9" t="s">
        <v>757</v>
      </c>
      <c r="C731" s="10" t="s">
        <v>758</v>
      </c>
      <c r="D731" s="11">
        <v>176676</v>
      </c>
      <c r="E731" s="12">
        <v>37</v>
      </c>
      <c r="F731" s="13">
        <v>13</v>
      </c>
      <c r="G731" s="14"/>
      <c r="H731" s="15">
        <v>0</v>
      </c>
      <c r="I731" s="15"/>
      <c r="J731" s="15">
        <v>47769</v>
      </c>
      <c r="K731" s="15"/>
      <c r="L731" s="15">
        <v>0</v>
      </c>
      <c r="M731" s="15"/>
      <c r="N731" s="15">
        <v>0</v>
      </c>
      <c r="O731" s="15"/>
      <c r="P731" s="15">
        <v>0</v>
      </c>
      <c r="Q731" s="15"/>
      <c r="R731" s="15">
        <v>0</v>
      </c>
      <c r="S731" s="15"/>
      <c r="T731" s="15">
        <v>0</v>
      </c>
      <c r="U731" s="15"/>
      <c r="V731" s="12">
        <v>0</v>
      </c>
      <c r="X731" s="17">
        <v>0</v>
      </c>
      <c r="Z731" s="17">
        <v>406831</v>
      </c>
      <c r="AB731" s="17">
        <v>0</v>
      </c>
      <c r="AD731" s="17">
        <v>0</v>
      </c>
      <c r="AF731" s="17">
        <v>0</v>
      </c>
      <c r="AH731" s="17">
        <v>0</v>
      </c>
      <c r="AJ731" s="17">
        <v>0</v>
      </c>
      <c r="AO731" s="20">
        <v>8.5166000000000004</v>
      </c>
      <c r="BA731" s="18" t="e">
        <f>IF(AZ731&amp;AX731&amp;AV731&amp;AT731&amp;AR731&amp;AP731&amp;AN731&amp;AK731&amp;AI731&amp;AG731&amp;AE731&amp;AC731&amp;AA731&amp;Y731&amp;#REF!&amp;U731&amp;S731&amp;Q731&amp;O731&amp;M731&amp;K731&amp;I731&lt;&gt;"","Yes","No")</f>
        <v>#REF!</v>
      </c>
    </row>
    <row r="732" spans="1:53" x14ac:dyDescent="0.15">
      <c r="A732" s="9" t="s">
        <v>915</v>
      </c>
      <c r="B732" s="9" t="s">
        <v>916</v>
      </c>
      <c r="C732" s="10" t="s">
        <v>758</v>
      </c>
      <c r="D732" s="11">
        <v>61270</v>
      </c>
      <c r="E732" s="12">
        <v>22</v>
      </c>
      <c r="F732" s="13">
        <v>11</v>
      </c>
      <c r="G732" s="14"/>
      <c r="H732" s="15">
        <v>48821</v>
      </c>
      <c r="I732" s="15"/>
      <c r="J732" s="15">
        <v>15815</v>
      </c>
      <c r="K732" s="15"/>
      <c r="L732" s="15">
        <v>0</v>
      </c>
      <c r="M732" s="15"/>
      <c r="N732" s="15">
        <v>0</v>
      </c>
      <c r="O732" s="15"/>
      <c r="P732" s="15">
        <v>0</v>
      </c>
      <c r="Q732" s="15"/>
      <c r="R732" s="15">
        <v>0</v>
      </c>
      <c r="S732" s="15"/>
      <c r="T732" s="15">
        <v>0</v>
      </c>
      <c r="U732" s="15"/>
      <c r="V732" s="12">
        <v>0</v>
      </c>
      <c r="X732" s="17">
        <v>253260</v>
      </c>
      <c r="Z732" s="17">
        <v>129658</v>
      </c>
      <c r="AB732" s="17">
        <v>0</v>
      </c>
      <c r="AD732" s="17">
        <v>0</v>
      </c>
      <c r="AF732" s="17">
        <v>0</v>
      </c>
      <c r="AH732" s="17">
        <v>0</v>
      </c>
      <c r="AJ732" s="17">
        <v>0</v>
      </c>
      <c r="AM732" s="20">
        <v>5.1875</v>
      </c>
      <c r="AO732" s="20">
        <v>8.1983999999999995</v>
      </c>
      <c r="BA732" s="18" t="e">
        <f>IF(AZ732&amp;AX732&amp;AV732&amp;AT732&amp;AR732&amp;AP732&amp;AN732&amp;AK732&amp;AI732&amp;AG732&amp;AE732&amp;AC732&amp;AA732&amp;Y732&amp;#REF!&amp;U732&amp;S732&amp;Q732&amp;O732&amp;M732&amp;K732&amp;I732&lt;&gt;"","Yes","No")</f>
        <v>#REF!</v>
      </c>
    </row>
    <row r="733" spans="1:53" x14ac:dyDescent="0.15">
      <c r="A733" s="9" t="s">
        <v>915</v>
      </c>
      <c r="B733" s="9" t="s">
        <v>916</v>
      </c>
      <c r="C733" s="10" t="s">
        <v>758</v>
      </c>
      <c r="D733" s="11">
        <v>61270</v>
      </c>
      <c r="E733" s="12">
        <v>22</v>
      </c>
      <c r="F733" s="13">
        <v>11</v>
      </c>
      <c r="G733" s="14"/>
      <c r="H733" s="15">
        <v>0</v>
      </c>
      <c r="I733" s="15"/>
      <c r="J733" s="15">
        <v>24497</v>
      </c>
      <c r="K733" s="15"/>
      <c r="L733" s="15">
        <v>0</v>
      </c>
      <c r="M733" s="15"/>
      <c r="N733" s="15">
        <v>0</v>
      </c>
      <c r="O733" s="15"/>
      <c r="P733" s="15">
        <v>0</v>
      </c>
      <c r="Q733" s="15"/>
      <c r="R733" s="15">
        <v>0</v>
      </c>
      <c r="S733" s="15"/>
      <c r="T733" s="15">
        <v>0</v>
      </c>
      <c r="U733" s="15"/>
      <c r="V733" s="12">
        <v>0</v>
      </c>
      <c r="X733" s="17">
        <v>0</v>
      </c>
      <c r="Z733" s="17">
        <v>267990</v>
      </c>
      <c r="AB733" s="17">
        <v>0</v>
      </c>
      <c r="AD733" s="17">
        <v>0</v>
      </c>
      <c r="AF733" s="17">
        <v>0</v>
      </c>
      <c r="AH733" s="17">
        <v>0</v>
      </c>
      <c r="AJ733" s="17">
        <v>0</v>
      </c>
      <c r="AO733" s="20">
        <v>10.9397</v>
      </c>
      <c r="BA733" s="18" t="e">
        <f>IF(AZ733&amp;AX733&amp;AV733&amp;AT733&amp;AR733&amp;AP733&amp;AN733&amp;AK733&amp;AI733&amp;AG733&amp;AE733&amp;AC733&amp;AA733&amp;Y733&amp;#REF!&amp;U733&amp;S733&amp;Q733&amp;O733&amp;M733&amp;K733&amp;I733&lt;&gt;"","Yes","No")</f>
        <v>#REF!</v>
      </c>
    </row>
    <row r="734" spans="1:53" x14ac:dyDescent="0.15">
      <c r="A734" s="9" t="s">
        <v>470</v>
      </c>
      <c r="B734" s="9" t="s">
        <v>471</v>
      </c>
      <c r="C734" s="10" t="s">
        <v>360</v>
      </c>
      <c r="D734" s="11">
        <v>258719</v>
      </c>
      <c r="E734" s="12">
        <v>78</v>
      </c>
      <c r="F734" s="13">
        <v>9</v>
      </c>
      <c r="G734" s="14"/>
      <c r="H734" s="15">
        <v>0</v>
      </c>
      <c r="I734" s="15"/>
      <c r="J734" s="15">
        <v>6467</v>
      </c>
      <c r="K734" s="15"/>
      <c r="L734" s="15">
        <v>0</v>
      </c>
      <c r="M734" s="15"/>
      <c r="N734" s="15">
        <v>40912</v>
      </c>
      <c r="O734" s="15"/>
      <c r="P734" s="15">
        <v>0</v>
      </c>
      <c r="Q734" s="15"/>
      <c r="R734" s="15">
        <v>0</v>
      </c>
      <c r="S734" s="15"/>
      <c r="T734" s="15">
        <v>0</v>
      </c>
      <c r="U734" s="15"/>
      <c r="V734" s="12">
        <v>0</v>
      </c>
      <c r="X734" s="17">
        <v>0</v>
      </c>
      <c r="Z734" s="17">
        <v>44174</v>
      </c>
      <c r="AB734" s="17">
        <v>0</v>
      </c>
      <c r="AD734" s="17">
        <v>296473</v>
      </c>
      <c r="AF734" s="17">
        <v>0</v>
      </c>
      <c r="AH734" s="17">
        <v>0</v>
      </c>
      <c r="AJ734" s="17">
        <v>0</v>
      </c>
      <c r="AO734" s="20">
        <v>6.8307000000000002</v>
      </c>
      <c r="BA734" s="18" t="e">
        <f>IF(AZ734&amp;AX734&amp;AV734&amp;AT734&amp;AR734&amp;AP734&amp;AN734&amp;AK734&amp;AI734&amp;AG734&amp;AE734&amp;AC734&amp;AA734&amp;Y734&amp;#REF!&amp;U734&amp;S734&amp;Q734&amp;O734&amp;M734&amp;K734&amp;I734&lt;&gt;"","Yes","No")</f>
        <v>#REF!</v>
      </c>
    </row>
    <row r="735" spans="1:53" x14ac:dyDescent="0.15">
      <c r="A735" s="9" t="s">
        <v>470</v>
      </c>
      <c r="B735" s="9" t="s">
        <v>471</v>
      </c>
      <c r="C735" s="10" t="s">
        <v>360</v>
      </c>
      <c r="D735" s="11">
        <v>258719</v>
      </c>
      <c r="E735" s="12">
        <v>78</v>
      </c>
      <c r="F735" s="13">
        <v>56</v>
      </c>
      <c r="G735" s="14"/>
      <c r="H735" s="15">
        <v>261911</v>
      </c>
      <c r="I735" s="15"/>
      <c r="J735" s="15">
        <v>0</v>
      </c>
      <c r="K735" s="15"/>
      <c r="L735" s="15">
        <v>0</v>
      </c>
      <c r="M735" s="15"/>
      <c r="N735" s="15">
        <v>183195</v>
      </c>
      <c r="O735" s="15"/>
      <c r="P735" s="15">
        <v>0</v>
      </c>
      <c r="Q735" s="15"/>
      <c r="R735" s="15">
        <v>0</v>
      </c>
      <c r="S735" s="15"/>
      <c r="T735" s="15">
        <v>0</v>
      </c>
      <c r="U735" s="15"/>
      <c r="V735" s="12">
        <v>0</v>
      </c>
      <c r="X735" s="17">
        <v>1243303</v>
      </c>
      <c r="Z735" s="17">
        <v>0</v>
      </c>
      <c r="AB735" s="17">
        <v>0</v>
      </c>
      <c r="AD735" s="17">
        <v>663877</v>
      </c>
      <c r="AF735" s="17">
        <v>0</v>
      </c>
      <c r="AH735" s="17">
        <v>0</v>
      </c>
      <c r="AJ735" s="17">
        <v>0</v>
      </c>
      <c r="AM735" s="20">
        <v>4.7469999999999999</v>
      </c>
      <c r="BA735" s="18" t="e">
        <f>IF(AZ735&amp;AX735&amp;AV735&amp;AT735&amp;AR735&amp;AP735&amp;AN735&amp;AK735&amp;AI735&amp;AG735&amp;AE735&amp;AC735&amp;AA735&amp;Y735&amp;#REF!&amp;U735&amp;S735&amp;Q735&amp;O735&amp;M735&amp;K735&amp;I735&lt;&gt;"","Yes","No")</f>
        <v>#REF!</v>
      </c>
    </row>
    <row r="736" spans="1:53" x14ac:dyDescent="0.15">
      <c r="A736" s="9" t="s">
        <v>358</v>
      </c>
      <c r="B736" s="9" t="s">
        <v>359</v>
      </c>
      <c r="C736" s="10" t="s">
        <v>360</v>
      </c>
      <c r="D736" s="11">
        <v>725008</v>
      </c>
      <c r="E736" s="12">
        <v>119</v>
      </c>
      <c r="F736" s="13">
        <v>90</v>
      </c>
      <c r="G736" s="14"/>
      <c r="H736" s="15">
        <v>687884</v>
      </c>
      <c r="I736" s="15"/>
      <c r="J736" s="15">
        <v>0</v>
      </c>
      <c r="K736" s="15"/>
      <c r="L736" s="15">
        <v>0</v>
      </c>
      <c r="M736" s="15"/>
      <c r="N736" s="15">
        <v>137311</v>
      </c>
      <c r="O736" s="15"/>
      <c r="P736" s="15">
        <v>0</v>
      </c>
      <c r="Q736" s="15"/>
      <c r="R736" s="15">
        <v>0</v>
      </c>
      <c r="S736" s="15"/>
      <c r="T736" s="15">
        <v>0</v>
      </c>
      <c r="U736" s="15"/>
      <c r="V736" s="12">
        <v>0</v>
      </c>
      <c r="X736" s="17">
        <v>3117858</v>
      </c>
      <c r="Z736" s="17">
        <v>0</v>
      </c>
      <c r="AB736" s="17">
        <v>0</v>
      </c>
      <c r="AD736" s="17">
        <v>544765</v>
      </c>
      <c r="AF736" s="17">
        <v>0</v>
      </c>
      <c r="AH736" s="17">
        <v>0</v>
      </c>
      <c r="AJ736" s="17">
        <v>0</v>
      </c>
      <c r="AM736" s="20">
        <v>4.5324999999999998</v>
      </c>
      <c r="BA736" s="18" t="e">
        <f>IF(AZ736&amp;AX736&amp;AV736&amp;AT736&amp;AR736&amp;AP736&amp;AN736&amp;AK736&amp;AI736&amp;AG736&amp;AE736&amp;AC736&amp;AA736&amp;Y736&amp;#REF!&amp;U736&amp;S736&amp;Q736&amp;O736&amp;M736&amp;K736&amp;I736&lt;&gt;"","Yes","No")</f>
        <v>#REF!</v>
      </c>
    </row>
    <row r="737" spans="1:53" x14ac:dyDescent="0.15">
      <c r="A737" s="9" t="s">
        <v>358</v>
      </c>
      <c r="B737" s="9" t="s">
        <v>359</v>
      </c>
      <c r="C737" s="10" t="s">
        <v>360</v>
      </c>
      <c r="D737" s="11">
        <v>725008</v>
      </c>
      <c r="E737" s="12">
        <v>119</v>
      </c>
      <c r="F737" s="13">
        <v>29</v>
      </c>
      <c r="G737" s="14"/>
      <c r="H737" s="15">
        <v>0</v>
      </c>
      <c r="I737" s="15"/>
      <c r="J737" s="15">
        <v>73939</v>
      </c>
      <c r="K737" s="15"/>
      <c r="L737" s="15">
        <v>0</v>
      </c>
      <c r="M737" s="15"/>
      <c r="N737" s="15">
        <v>36578</v>
      </c>
      <c r="O737" s="15"/>
      <c r="P737" s="15">
        <v>0</v>
      </c>
      <c r="Q737" s="15"/>
      <c r="R737" s="15">
        <v>0</v>
      </c>
      <c r="S737" s="15"/>
      <c r="T737" s="15">
        <v>0</v>
      </c>
      <c r="U737" s="15"/>
      <c r="V737" s="12">
        <v>0</v>
      </c>
      <c r="X737" s="17">
        <v>0</v>
      </c>
      <c r="Z737" s="17">
        <v>455372</v>
      </c>
      <c r="AB737" s="17">
        <v>0</v>
      </c>
      <c r="AD737" s="17">
        <v>259099</v>
      </c>
      <c r="AF737" s="17">
        <v>0</v>
      </c>
      <c r="AH737" s="17">
        <v>0</v>
      </c>
      <c r="AJ737" s="17">
        <v>0</v>
      </c>
      <c r="AO737" s="20">
        <v>6.1588000000000003</v>
      </c>
      <c r="BA737" s="18" t="e">
        <f>IF(AZ737&amp;AX737&amp;AV737&amp;AT737&amp;AR737&amp;AP737&amp;AN737&amp;AK737&amp;AI737&amp;AG737&amp;AE737&amp;AC737&amp;AA737&amp;Y737&amp;#REF!&amp;U737&amp;S737&amp;Q737&amp;O737&amp;M737&amp;K737&amp;I737&lt;&gt;"","Yes","No")</f>
        <v>#REF!</v>
      </c>
    </row>
    <row r="738" spans="1:53" x14ac:dyDescent="0.15">
      <c r="A738" s="9" t="s">
        <v>905</v>
      </c>
      <c r="B738" s="9" t="s">
        <v>155</v>
      </c>
      <c r="C738" s="10" t="s">
        <v>906</v>
      </c>
      <c r="D738" s="11">
        <v>88087</v>
      </c>
      <c r="E738" s="12">
        <v>22</v>
      </c>
      <c r="F738" s="13">
        <v>8</v>
      </c>
      <c r="G738" s="14"/>
      <c r="H738" s="15">
        <v>0</v>
      </c>
      <c r="I738" s="15"/>
      <c r="J738" s="15">
        <v>28637</v>
      </c>
      <c r="K738" s="15"/>
      <c r="L738" s="15">
        <v>0</v>
      </c>
      <c r="M738" s="15"/>
      <c r="N738" s="15">
        <v>0</v>
      </c>
      <c r="O738" s="15"/>
      <c r="P738" s="15">
        <v>0</v>
      </c>
      <c r="Q738" s="15"/>
      <c r="R738" s="15">
        <v>0</v>
      </c>
      <c r="S738" s="15"/>
      <c r="T738" s="15">
        <v>0</v>
      </c>
      <c r="U738" s="15"/>
      <c r="V738" s="12">
        <v>0</v>
      </c>
      <c r="X738" s="17">
        <v>738028</v>
      </c>
      <c r="Z738" s="17">
        <v>298602</v>
      </c>
      <c r="AB738" s="17">
        <v>0</v>
      </c>
      <c r="AD738" s="17">
        <v>0</v>
      </c>
      <c r="AF738" s="17">
        <v>0</v>
      </c>
      <c r="AH738" s="17">
        <v>0</v>
      </c>
      <c r="AJ738" s="17">
        <v>0</v>
      </c>
      <c r="AO738" s="20">
        <v>10.427099999999999</v>
      </c>
      <c r="BA738" s="18" t="e">
        <f>IF(AZ738&amp;AX738&amp;AV738&amp;AT738&amp;AR738&amp;AP738&amp;AN738&amp;AK738&amp;AI738&amp;AG738&amp;AE738&amp;AC738&amp;AA738&amp;Y738&amp;#REF!&amp;U738&amp;S738&amp;Q738&amp;O738&amp;M738&amp;K738&amp;I738&lt;&gt;"","Yes","No")</f>
        <v>#REF!</v>
      </c>
    </row>
    <row r="739" spans="1:53" x14ac:dyDescent="0.15">
      <c r="A739" s="9" t="s">
        <v>905</v>
      </c>
      <c r="B739" s="9" t="s">
        <v>155</v>
      </c>
      <c r="C739" s="10" t="s">
        <v>906</v>
      </c>
      <c r="D739" s="11">
        <v>88087</v>
      </c>
      <c r="E739" s="12">
        <v>22</v>
      </c>
      <c r="F739" s="13">
        <v>14</v>
      </c>
      <c r="G739" s="14"/>
      <c r="H739" s="15">
        <v>134423</v>
      </c>
      <c r="I739" s="15"/>
      <c r="J739" s="15">
        <v>9520</v>
      </c>
      <c r="K739" s="15"/>
      <c r="L739" s="15">
        <v>0</v>
      </c>
      <c r="M739" s="15"/>
      <c r="N739" s="15">
        <v>0</v>
      </c>
      <c r="O739" s="15"/>
      <c r="P739" s="15">
        <v>0</v>
      </c>
      <c r="Q739" s="15"/>
      <c r="R739" s="15">
        <v>0</v>
      </c>
      <c r="S739" s="15"/>
      <c r="T739" s="15">
        <v>0</v>
      </c>
      <c r="U739" s="15"/>
      <c r="V739" s="12">
        <v>0</v>
      </c>
      <c r="X739" s="17">
        <v>0</v>
      </c>
      <c r="Z739" s="17">
        <v>0</v>
      </c>
      <c r="AB739" s="17">
        <v>0</v>
      </c>
      <c r="AD739" s="17">
        <v>0</v>
      </c>
      <c r="AF739" s="17">
        <v>0</v>
      </c>
      <c r="AH739" s="17">
        <v>0</v>
      </c>
      <c r="AJ739" s="17">
        <v>0</v>
      </c>
      <c r="AM739" s="20">
        <v>0</v>
      </c>
      <c r="AO739" s="20">
        <v>0</v>
      </c>
      <c r="BA739" s="18" t="e">
        <f>IF(AZ739&amp;AX739&amp;AV739&amp;AT739&amp;AR739&amp;AP739&amp;AN739&amp;AK739&amp;AI739&amp;AG739&amp;AE739&amp;AC739&amp;AA739&amp;Y739&amp;#REF!&amp;U739&amp;S739&amp;Q739&amp;O739&amp;M739&amp;K739&amp;I739&lt;&gt;"","Yes","No")</f>
        <v>#REF!</v>
      </c>
    </row>
    <row r="740" spans="1:53" x14ac:dyDescent="0.15">
      <c r="A740" s="9" t="s">
        <v>959</v>
      </c>
      <c r="B740" s="9" t="s">
        <v>960</v>
      </c>
      <c r="C740" s="10" t="s">
        <v>906</v>
      </c>
      <c r="D740" s="11">
        <v>226400</v>
      </c>
      <c r="E740" s="12">
        <v>16</v>
      </c>
      <c r="F740" s="13">
        <v>6</v>
      </c>
      <c r="G740" s="14"/>
      <c r="H740" s="15">
        <v>0</v>
      </c>
      <c r="I740" s="15"/>
      <c r="J740" s="15">
        <v>7648</v>
      </c>
      <c r="K740" s="15"/>
      <c r="L740" s="15">
        <v>0</v>
      </c>
      <c r="M740" s="15"/>
      <c r="N740" s="15">
        <v>0</v>
      </c>
      <c r="O740" s="15"/>
      <c r="P740" s="15">
        <v>11611</v>
      </c>
      <c r="Q740" s="15"/>
      <c r="R740" s="15">
        <v>0</v>
      </c>
      <c r="S740" s="15"/>
      <c r="T740" s="15">
        <v>0</v>
      </c>
      <c r="U740" s="15"/>
      <c r="V740" s="12">
        <v>0</v>
      </c>
      <c r="X740" s="17">
        <v>209522</v>
      </c>
      <c r="Z740" s="17">
        <v>53877</v>
      </c>
      <c r="AB740" s="17">
        <v>0</v>
      </c>
      <c r="AD740" s="17">
        <v>378570</v>
      </c>
      <c r="AF740" s="17">
        <v>0</v>
      </c>
      <c r="AH740" s="17">
        <v>0</v>
      </c>
      <c r="AJ740" s="17">
        <v>0</v>
      </c>
      <c r="AO740" s="20">
        <v>7.0446</v>
      </c>
      <c r="BA740" s="18" t="e">
        <f>IF(AZ740&amp;AX740&amp;AV740&amp;AT740&amp;AR740&amp;AP740&amp;AN740&amp;AK740&amp;AI740&amp;AG740&amp;AE740&amp;AC740&amp;AA740&amp;Y740&amp;#REF!&amp;U740&amp;S740&amp;Q740&amp;O740&amp;M740&amp;K740&amp;I740&lt;&gt;"","Yes","No")</f>
        <v>#REF!</v>
      </c>
    </row>
    <row r="741" spans="1:53" x14ac:dyDescent="0.15">
      <c r="A741" s="9" t="s">
        <v>959</v>
      </c>
      <c r="B741" s="9" t="s">
        <v>960</v>
      </c>
      <c r="C741" s="10" t="s">
        <v>906</v>
      </c>
      <c r="D741" s="11">
        <v>226400</v>
      </c>
      <c r="E741" s="12">
        <v>16</v>
      </c>
      <c r="F741" s="13">
        <v>10</v>
      </c>
      <c r="G741" s="14"/>
      <c r="H741" s="15">
        <v>0</v>
      </c>
      <c r="I741" s="15"/>
      <c r="J741" s="15">
        <v>278</v>
      </c>
      <c r="K741" s="15"/>
      <c r="L741" s="15">
        <v>0</v>
      </c>
      <c r="M741" s="15"/>
      <c r="N741" s="15">
        <v>94114</v>
      </c>
      <c r="O741" s="15"/>
      <c r="P741" s="15">
        <v>17445</v>
      </c>
      <c r="Q741" s="15"/>
      <c r="R741" s="15">
        <v>0</v>
      </c>
      <c r="S741" s="15"/>
      <c r="T741" s="15">
        <v>0</v>
      </c>
      <c r="U741" s="15"/>
      <c r="V741" s="12">
        <v>0</v>
      </c>
      <c r="X741" s="17">
        <v>0</v>
      </c>
      <c r="Z741" s="17">
        <v>0</v>
      </c>
      <c r="AB741" s="17">
        <v>0</v>
      </c>
      <c r="AD741" s="17">
        <v>0</v>
      </c>
      <c r="AF741" s="17">
        <v>0</v>
      </c>
      <c r="AH741" s="17">
        <v>0</v>
      </c>
      <c r="AJ741" s="17">
        <v>0</v>
      </c>
      <c r="AO741" s="20">
        <v>0</v>
      </c>
      <c r="BA741" s="18" t="e">
        <f>IF(AZ741&amp;AX741&amp;AV741&amp;AT741&amp;AR741&amp;AP741&amp;AN741&amp;AK741&amp;AI741&amp;AG741&amp;AE741&amp;AC741&amp;AA741&amp;Y741&amp;#REF!&amp;U741&amp;S741&amp;Q741&amp;O741&amp;M741&amp;K741&amp;I741&lt;&gt;"","Yes","No")</f>
        <v>#REF!</v>
      </c>
    </row>
    <row r="742" spans="1:53" x14ac:dyDescent="0.15">
      <c r="A742" s="9" t="s">
        <v>684</v>
      </c>
      <c r="B742" s="9" t="s">
        <v>685</v>
      </c>
      <c r="C742" s="10" t="s">
        <v>51</v>
      </c>
      <c r="D742" s="11">
        <v>5441567</v>
      </c>
      <c r="E742" s="12">
        <v>44</v>
      </c>
      <c r="F742" s="13">
        <v>44</v>
      </c>
      <c r="G742" s="14"/>
      <c r="H742" s="15">
        <v>20939</v>
      </c>
      <c r="I742" s="15"/>
      <c r="J742" s="15">
        <v>123038</v>
      </c>
      <c r="K742" s="15"/>
      <c r="L742" s="15">
        <v>0</v>
      </c>
      <c r="M742" s="15"/>
      <c r="N742" s="15">
        <v>0</v>
      </c>
      <c r="O742" s="15"/>
      <c r="P742" s="15">
        <v>0</v>
      </c>
      <c r="Q742" s="15"/>
      <c r="R742" s="15">
        <v>0</v>
      </c>
      <c r="S742" s="15"/>
      <c r="T742" s="15">
        <v>0</v>
      </c>
      <c r="U742" s="15"/>
      <c r="V742" s="12">
        <v>0</v>
      </c>
      <c r="X742" s="17">
        <v>335320</v>
      </c>
      <c r="Z742" s="17">
        <v>723023</v>
      </c>
      <c r="AB742" s="17">
        <v>0</v>
      </c>
      <c r="AD742" s="17">
        <v>0</v>
      </c>
      <c r="AF742" s="17">
        <v>0</v>
      </c>
      <c r="AH742" s="17">
        <v>0</v>
      </c>
      <c r="AJ742" s="17">
        <v>0</v>
      </c>
      <c r="AM742" s="20">
        <v>16.014099999999999</v>
      </c>
      <c r="AO742" s="20">
        <v>5.8764000000000003</v>
      </c>
      <c r="BA742" s="18" t="e">
        <f>IF(AZ742&amp;AX742&amp;AV742&amp;AT742&amp;AR742&amp;AP742&amp;AN742&amp;AK742&amp;AI742&amp;AG742&amp;AE742&amp;AC742&amp;AA742&amp;Y742&amp;#REF!&amp;U742&amp;S742&amp;Q742&amp;O742&amp;M742&amp;K742&amp;I742&lt;&gt;"","Yes","No")</f>
        <v>#REF!</v>
      </c>
    </row>
    <row r="743" spans="1:53" x14ac:dyDescent="0.15">
      <c r="A743" s="9" t="s">
        <v>913</v>
      </c>
      <c r="B743" s="9" t="s">
        <v>914</v>
      </c>
      <c r="C743" s="10" t="s">
        <v>51</v>
      </c>
      <c r="D743" s="11">
        <v>95259</v>
      </c>
      <c r="E743" s="12">
        <v>22</v>
      </c>
      <c r="F743" s="13">
        <v>22</v>
      </c>
      <c r="G743" s="14"/>
      <c r="H743" s="15">
        <v>342</v>
      </c>
      <c r="I743" s="15"/>
      <c r="J743" s="15">
        <v>77915</v>
      </c>
      <c r="K743" s="15"/>
      <c r="L743" s="15">
        <v>0</v>
      </c>
      <c r="M743" s="15"/>
      <c r="N743" s="15">
        <v>0</v>
      </c>
      <c r="O743" s="15"/>
      <c r="P743" s="15">
        <v>0</v>
      </c>
      <c r="Q743" s="15"/>
      <c r="R743" s="15">
        <v>0</v>
      </c>
      <c r="S743" s="15"/>
      <c r="T743" s="15">
        <v>0</v>
      </c>
      <c r="U743" s="15"/>
      <c r="V743" s="12">
        <v>0</v>
      </c>
      <c r="X743" s="17">
        <v>3178</v>
      </c>
      <c r="Z743" s="17">
        <v>548485</v>
      </c>
      <c r="AB743" s="17">
        <v>0</v>
      </c>
      <c r="AD743" s="17">
        <v>0</v>
      </c>
      <c r="AF743" s="17">
        <v>0</v>
      </c>
      <c r="AH743" s="17">
        <v>0</v>
      </c>
      <c r="AJ743" s="17">
        <v>0</v>
      </c>
      <c r="AM743" s="20">
        <v>9.2924000000000007</v>
      </c>
      <c r="AO743" s="20">
        <v>7.0395000000000003</v>
      </c>
      <c r="BA743" s="18" t="e">
        <f>IF(AZ743&amp;AX743&amp;AV743&amp;AT743&amp;AR743&amp;AP743&amp;AN743&amp;AK743&amp;AI743&amp;AG743&amp;AE743&amp;AC743&amp;AA743&amp;Y743&amp;#REF!&amp;U743&amp;S743&amp;Q743&amp;O743&amp;M743&amp;K743&amp;I743&lt;&gt;"","Yes","No")</f>
        <v>#REF!</v>
      </c>
    </row>
    <row r="744" spans="1:53" x14ac:dyDescent="0.15">
      <c r="A744" s="9" t="s">
        <v>564</v>
      </c>
      <c r="B744" s="9" t="s">
        <v>155</v>
      </c>
      <c r="C744" s="10" t="s">
        <v>51</v>
      </c>
      <c r="D744" s="11">
        <v>18351295</v>
      </c>
      <c r="E744" s="12">
        <v>61</v>
      </c>
      <c r="F744" s="13">
        <v>61</v>
      </c>
      <c r="G744" s="14"/>
      <c r="H744" s="15">
        <v>733459</v>
      </c>
      <c r="I744" s="15"/>
      <c r="J744" s="15">
        <v>0</v>
      </c>
      <c r="K744" s="15"/>
      <c r="L744" s="15">
        <v>0</v>
      </c>
      <c r="M744" s="15"/>
      <c r="N744" s="15">
        <v>0</v>
      </c>
      <c r="O744" s="15"/>
      <c r="P744" s="15">
        <v>0</v>
      </c>
      <c r="Q744" s="15"/>
      <c r="R744" s="15">
        <v>0</v>
      </c>
      <c r="S744" s="15"/>
      <c r="T744" s="15">
        <v>0</v>
      </c>
      <c r="U744" s="15"/>
      <c r="V744" s="12">
        <v>0</v>
      </c>
      <c r="X744" s="17">
        <v>3536700</v>
      </c>
      <c r="Z744" s="17">
        <v>0</v>
      </c>
      <c r="AB744" s="17">
        <v>0</v>
      </c>
      <c r="AD744" s="17">
        <v>0</v>
      </c>
      <c r="AF744" s="17">
        <v>0</v>
      </c>
      <c r="AH744" s="17">
        <v>0</v>
      </c>
      <c r="AJ744" s="17">
        <v>0</v>
      </c>
      <c r="AM744" s="20">
        <v>4.8219000000000003</v>
      </c>
      <c r="BA744" s="18" t="e">
        <f>IF(AZ744&amp;AX744&amp;AV744&amp;AT744&amp;AR744&amp;AP744&amp;AN744&amp;AK744&amp;AI744&amp;AG744&amp;AE744&amp;AC744&amp;AA744&amp;Y744&amp;#REF!&amp;U744&amp;S744&amp;Q744&amp;O744&amp;M744&amp;K744&amp;I744&lt;&gt;"","Yes","No")</f>
        <v>#REF!</v>
      </c>
    </row>
    <row r="745" spans="1:53" x14ac:dyDescent="0.15">
      <c r="A745" s="9" t="s">
        <v>717</v>
      </c>
      <c r="B745" s="9" t="s">
        <v>718</v>
      </c>
      <c r="C745" s="10" t="s">
        <v>51</v>
      </c>
      <c r="D745" s="11">
        <v>18351295</v>
      </c>
      <c r="E745" s="12">
        <v>40</v>
      </c>
      <c r="F745" s="13">
        <v>40</v>
      </c>
      <c r="G745" s="14"/>
      <c r="H745" s="15">
        <v>416416</v>
      </c>
      <c r="I745" s="15"/>
      <c r="J745" s="15">
        <v>0</v>
      </c>
      <c r="K745" s="15"/>
      <c r="L745" s="15">
        <v>0</v>
      </c>
      <c r="M745" s="15"/>
      <c r="N745" s="15">
        <v>0</v>
      </c>
      <c r="O745" s="15"/>
      <c r="P745" s="15">
        <v>0</v>
      </c>
      <c r="Q745" s="15"/>
      <c r="R745" s="15">
        <v>0</v>
      </c>
      <c r="S745" s="15"/>
      <c r="T745" s="15">
        <v>0</v>
      </c>
      <c r="U745" s="15"/>
      <c r="V745" s="12">
        <v>0</v>
      </c>
      <c r="X745" s="17">
        <v>1680261</v>
      </c>
      <c r="Z745" s="17">
        <v>0</v>
      </c>
      <c r="AB745" s="17">
        <v>0</v>
      </c>
      <c r="AD745" s="17">
        <v>0</v>
      </c>
      <c r="AF745" s="17">
        <v>0</v>
      </c>
      <c r="AH745" s="17">
        <v>0</v>
      </c>
      <c r="AJ745" s="17">
        <v>0</v>
      </c>
      <c r="AM745" s="20">
        <v>4.0350999999999999</v>
      </c>
      <c r="BA745" s="18" t="e">
        <f>IF(AZ745&amp;AX745&amp;AV745&amp;AT745&amp;AR745&amp;AP745&amp;AN745&amp;AK745&amp;AI745&amp;AG745&amp;AE745&amp;AC745&amp;AA745&amp;Y745&amp;#REF!&amp;U745&amp;S745&amp;Q745&amp;O745&amp;M745&amp;K745&amp;I745&lt;&gt;"","Yes","No")</f>
        <v>#REF!</v>
      </c>
    </row>
    <row r="746" spans="1:53" x14ac:dyDescent="0.15">
      <c r="A746" s="9" t="s">
        <v>274</v>
      </c>
      <c r="B746" s="9" t="s">
        <v>275</v>
      </c>
      <c r="C746" s="10" t="s">
        <v>51</v>
      </c>
      <c r="D746" s="11">
        <v>18351295</v>
      </c>
      <c r="E746" s="12">
        <v>225</v>
      </c>
      <c r="F746" s="13">
        <v>225</v>
      </c>
      <c r="G746" s="14"/>
      <c r="H746" s="15">
        <v>1757047</v>
      </c>
      <c r="I746" s="15"/>
      <c r="J746" s="15">
        <v>0</v>
      </c>
      <c r="K746" s="15"/>
      <c r="L746" s="15">
        <v>0</v>
      </c>
      <c r="M746" s="15"/>
      <c r="N746" s="15">
        <v>0</v>
      </c>
      <c r="O746" s="15"/>
      <c r="P746" s="15">
        <v>0</v>
      </c>
      <c r="Q746" s="15"/>
      <c r="R746" s="15">
        <v>0</v>
      </c>
      <c r="S746" s="15"/>
      <c r="T746" s="15">
        <v>0</v>
      </c>
      <c r="U746" s="15"/>
      <c r="V746" s="12">
        <v>0</v>
      </c>
      <c r="X746" s="17">
        <v>8094125</v>
      </c>
      <c r="Z746" s="17">
        <v>0</v>
      </c>
      <c r="AB746" s="17">
        <v>0</v>
      </c>
      <c r="AD746" s="17">
        <v>0</v>
      </c>
      <c r="AF746" s="17">
        <v>0</v>
      </c>
      <c r="AH746" s="17">
        <v>0</v>
      </c>
      <c r="AJ746" s="17">
        <v>0</v>
      </c>
      <c r="AM746" s="20">
        <v>4.6067</v>
      </c>
      <c r="BA746" s="18" t="e">
        <f>IF(AZ746&amp;AX746&amp;AV746&amp;AT746&amp;AR746&amp;AP746&amp;AN746&amp;AK746&amp;AI746&amp;AG746&amp;AE746&amp;AC746&amp;AA746&amp;Y746&amp;#REF!&amp;U746&amp;S746&amp;Q746&amp;O746&amp;M746&amp;K746&amp;I746&lt;&gt;"","Yes","No")</f>
        <v>#REF!</v>
      </c>
    </row>
    <row r="747" spans="1:53" x14ac:dyDescent="0.15">
      <c r="A747" s="9" t="s">
        <v>209</v>
      </c>
      <c r="B747" s="9" t="s">
        <v>210</v>
      </c>
      <c r="C747" s="10" t="s">
        <v>51</v>
      </c>
      <c r="D747" s="11">
        <v>18351295</v>
      </c>
      <c r="E747" s="12">
        <v>309</v>
      </c>
      <c r="F747" s="13">
        <v>6</v>
      </c>
      <c r="G747" s="14"/>
      <c r="H747" s="15">
        <v>688820</v>
      </c>
      <c r="I747" s="15"/>
      <c r="J747" s="15">
        <v>0</v>
      </c>
      <c r="K747" s="15"/>
      <c r="L747" s="15">
        <v>0</v>
      </c>
      <c r="M747" s="15"/>
      <c r="N747" s="15">
        <v>0</v>
      </c>
      <c r="O747" s="15"/>
      <c r="P747" s="15">
        <v>0</v>
      </c>
      <c r="Q747" s="15"/>
      <c r="R747" s="15">
        <v>0</v>
      </c>
      <c r="S747" s="15"/>
      <c r="T747" s="15">
        <v>0</v>
      </c>
      <c r="U747" s="15"/>
      <c r="V747" s="12">
        <v>0</v>
      </c>
      <c r="X747" s="17">
        <v>184010</v>
      </c>
      <c r="Z747" s="17">
        <v>0</v>
      </c>
      <c r="AB747" s="17">
        <v>0</v>
      </c>
      <c r="AD747" s="17">
        <v>0</v>
      </c>
      <c r="AF747" s="17">
        <v>0</v>
      </c>
      <c r="AH747" s="17">
        <v>0</v>
      </c>
      <c r="AJ747" s="17">
        <v>0</v>
      </c>
      <c r="AM747" s="20">
        <v>0.2671</v>
      </c>
      <c r="BA747" s="18" t="e">
        <f>IF(AZ747&amp;AX747&amp;AV747&amp;AT747&amp;AR747&amp;AP747&amp;AN747&amp;AK747&amp;AI747&amp;AG747&amp;AE747&amp;AC747&amp;AA747&amp;Y747&amp;#REF!&amp;U747&amp;S747&amp;Q747&amp;O747&amp;M747&amp;K747&amp;I747&lt;&gt;"","Yes","No")</f>
        <v>#REF!</v>
      </c>
    </row>
    <row r="748" spans="1:53" x14ac:dyDescent="0.15">
      <c r="A748" s="9" t="s">
        <v>209</v>
      </c>
      <c r="B748" s="9" t="s">
        <v>210</v>
      </c>
      <c r="C748" s="10" t="s">
        <v>51</v>
      </c>
      <c r="D748" s="11">
        <v>18351295</v>
      </c>
      <c r="E748" s="12">
        <v>309</v>
      </c>
      <c r="F748" s="13">
        <v>303</v>
      </c>
      <c r="G748" s="14"/>
      <c r="H748" s="15">
        <v>0</v>
      </c>
      <c r="I748" s="15"/>
      <c r="J748" s="15">
        <v>0</v>
      </c>
      <c r="K748" s="15"/>
      <c r="L748" s="15">
        <v>0</v>
      </c>
      <c r="M748" s="15"/>
      <c r="N748" s="15">
        <v>0</v>
      </c>
      <c r="O748" s="15"/>
      <c r="P748" s="15">
        <v>0</v>
      </c>
      <c r="Q748" s="15"/>
      <c r="R748" s="15">
        <v>0</v>
      </c>
      <c r="S748" s="15"/>
      <c r="T748" s="15">
        <v>100550363</v>
      </c>
      <c r="U748" s="15"/>
      <c r="V748" s="12">
        <v>0</v>
      </c>
      <c r="X748" s="17">
        <v>0</v>
      </c>
      <c r="Z748" s="17">
        <v>0</v>
      </c>
      <c r="AB748" s="17">
        <v>0</v>
      </c>
      <c r="AD748" s="17">
        <v>0</v>
      </c>
      <c r="AF748" s="17">
        <v>0</v>
      </c>
      <c r="AH748" s="17">
        <v>13838876</v>
      </c>
      <c r="AJ748" s="17">
        <v>0</v>
      </c>
      <c r="AW748" s="20">
        <v>0.1376</v>
      </c>
      <c r="BA748" s="18" t="e">
        <f>IF(AZ748&amp;AX748&amp;AV748&amp;AT748&amp;AR748&amp;AP748&amp;AN748&amp;AK748&amp;AI748&amp;AG748&amp;AE748&amp;AC748&amp;AA748&amp;Y748&amp;#REF!&amp;U748&amp;S748&amp;Q748&amp;O748&amp;M748&amp;K748&amp;I748&lt;&gt;"","Yes","No")</f>
        <v>#REF!</v>
      </c>
    </row>
    <row r="749" spans="1:53" x14ac:dyDescent="0.15">
      <c r="A749" s="9" t="s">
        <v>472</v>
      </c>
      <c r="B749" s="9" t="s">
        <v>473</v>
      </c>
      <c r="C749" s="10" t="s">
        <v>51</v>
      </c>
      <c r="D749" s="11">
        <v>5441567</v>
      </c>
      <c r="E749" s="12">
        <v>78</v>
      </c>
      <c r="F749" s="13">
        <v>78</v>
      </c>
      <c r="G749" s="14"/>
      <c r="H749" s="15">
        <v>0</v>
      </c>
      <c r="I749" s="15"/>
      <c r="J749" s="15">
        <v>0</v>
      </c>
      <c r="K749" s="15"/>
      <c r="L749" s="15">
        <v>0</v>
      </c>
      <c r="M749" s="15"/>
      <c r="N749" s="15">
        <v>0</v>
      </c>
      <c r="O749" s="15"/>
      <c r="P749" s="15">
        <v>0</v>
      </c>
      <c r="Q749" s="15"/>
      <c r="R749" s="15">
        <v>0</v>
      </c>
      <c r="S749" s="15"/>
      <c r="T749" s="15">
        <v>45534654</v>
      </c>
      <c r="U749" s="15"/>
      <c r="V749" s="12">
        <v>0</v>
      </c>
      <c r="X749" s="17">
        <v>0</v>
      </c>
      <c r="Z749" s="17">
        <v>0</v>
      </c>
      <c r="AB749" s="17">
        <v>0</v>
      </c>
      <c r="AD749" s="17">
        <v>0</v>
      </c>
      <c r="AF749" s="17">
        <v>0</v>
      </c>
      <c r="AH749" s="17">
        <v>5298884</v>
      </c>
      <c r="AJ749" s="17">
        <v>0</v>
      </c>
      <c r="AW749" s="20">
        <v>0.1164</v>
      </c>
      <c r="BA749" s="18" t="e">
        <f>IF(AZ749&amp;AX749&amp;AV749&amp;AT749&amp;AR749&amp;AP749&amp;AN749&amp;AK749&amp;AI749&amp;AG749&amp;AE749&amp;AC749&amp;AA749&amp;Y749&amp;#REF!&amp;U749&amp;S749&amp;Q749&amp;O749&amp;M749&amp;K749&amp;I749&lt;&gt;"","Yes","No")</f>
        <v>#REF!</v>
      </c>
    </row>
    <row r="750" spans="1:53" x14ac:dyDescent="0.15">
      <c r="A750" s="9" t="s">
        <v>546</v>
      </c>
      <c r="B750" s="9" t="s">
        <v>547</v>
      </c>
      <c r="C750" s="10" t="s">
        <v>51</v>
      </c>
      <c r="D750" s="11">
        <v>18351295</v>
      </c>
      <c r="E750" s="12">
        <v>65</v>
      </c>
      <c r="F750" s="13">
        <v>60</v>
      </c>
      <c r="G750" s="14"/>
      <c r="H750" s="15">
        <v>0</v>
      </c>
      <c r="I750" s="15"/>
      <c r="J750" s="15">
        <v>127454</v>
      </c>
      <c r="K750" s="15"/>
      <c r="L750" s="15">
        <v>0</v>
      </c>
      <c r="M750" s="15"/>
      <c r="N750" s="15">
        <v>0</v>
      </c>
      <c r="O750" s="15"/>
      <c r="P750" s="15">
        <v>0</v>
      </c>
      <c r="Q750" s="15"/>
      <c r="R750" s="15">
        <v>0</v>
      </c>
      <c r="S750" s="15"/>
      <c r="T750" s="15">
        <v>0</v>
      </c>
      <c r="U750" s="15"/>
      <c r="V750" s="12">
        <v>0</v>
      </c>
      <c r="X750" s="17">
        <v>0</v>
      </c>
      <c r="Z750" s="17">
        <v>942781</v>
      </c>
      <c r="AB750" s="17">
        <v>0</v>
      </c>
      <c r="AD750" s="17">
        <v>0</v>
      </c>
      <c r="AF750" s="17">
        <v>0</v>
      </c>
      <c r="AH750" s="17">
        <v>0</v>
      </c>
      <c r="AJ750" s="17">
        <v>0</v>
      </c>
      <c r="AO750" s="20">
        <v>7.3970000000000002</v>
      </c>
      <c r="BA750" s="18" t="e">
        <f>IF(AZ750&amp;AX750&amp;AV750&amp;AT750&amp;AR750&amp;AP750&amp;AN750&amp;AK750&amp;AI750&amp;AG750&amp;AE750&amp;AC750&amp;AA750&amp;Y750&amp;#REF!&amp;U750&amp;S750&amp;Q750&amp;O750&amp;M750&amp;K750&amp;I750&lt;&gt;"","Yes","No")</f>
        <v>#REF!</v>
      </c>
    </row>
    <row r="751" spans="1:53" x14ac:dyDescent="0.15">
      <c r="A751" s="9" t="s">
        <v>546</v>
      </c>
      <c r="B751" s="9" t="s">
        <v>547</v>
      </c>
      <c r="C751" s="10" t="s">
        <v>51</v>
      </c>
      <c r="D751" s="11">
        <v>18351295</v>
      </c>
      <c r="E751" s="12">
        <v>65</v>
      </c>
      <c r="F751" s="13">
        <v>5</v>
      </c>
      <c r="G751" s="14"/>
      <c r="H751" s="15">
        <v>0</v>
      </c>
      <c r="I751" s="15"/>
      <c r="J751" s="15">
        <v>9633</v>
      </c>
      <c r="K751" s="15"/>
      <c r="L751" s="15">
        <v>0</v>
      </c>
      <c r="M751" s="15"/>
      <c r="N751" s="15">
        <v>0</v>
      </c>
      <c r="O751" s="15"/>
      <c r="P751" s="15">
        <v>0</v>
      </c>
      <c r="Q751" s="15"/>
      <c r="R751" s="15">
        <v>0</v>
      </c>
      <c r="S751" s="15"/>
      <c r="T751" s="15">
        <v>0</v>
      </c>
      <c r="U751" s="15"/>
      <c r="V751" s="12">
        <v>0</v>
      </c>
      <c r="X751" s="17">
        <v>0</v>
      </c>
      <c r="Z751" s="17">
        <v>73141</v>
      </c>
      <c r="AB751" s="17">
        <v>0</v>
      </c>
      <c r="AD751" s="17">
        <v>0</v>
      </c>
      <c r="AF751" s="17">
        <v>0</v>
      </c>
      <c r="AH751" s="17">
        <v>0</v>
      </c>
      <c r="AJ751" s="17">
        <v>0</v>
      </c>
      <c r="AO751" s="20">
        <v>7.5928000000000004</v>
      </c>
      <c r="BA751" s="18" t="e">
        <f>IF(AZ751&amp;AX751&amp;AV751&amp;AT751&amp;AR751&amp;AP751&amp;AN751&amp;AK751&amp;AI751&amp;AG751&amp;AE751&amp;AC751&amp;AA751&amp;Y751&amp;#REF!&amp;U751&amp;S751&amp;Q751&amp;O751&amp;M751&amp;K751&amp;I751&lt;&gt;"","Yes","No")</f>
        <v>#REF!</v>
      </c>
    </row>
    <row r="752" spans="1:53" x14ac:dyDescent="0.15">
      <c r="A752" s="9" t="s">
        <v>323</v>
      </c>
      <c r="B752" s="9" t="s">
        <v>324</v>
      </c>
      <c r="C752" s="10" t="s">
        <v>51</v>
      </c>
      <c r="D752" s="11">
        <v>18351295</v>
      </c>
      <c r="E752" s="12">
        <v>161</v>
      </c>
      <c r="F752" s="13">
        <v>161</v>
      </c>
      <c r="G752" s="14"/>
      <c r="H752" s="15">
        <v>2278570</v>
      </c>
      <c r="I752" s="15"/>
      <c r="J752" s="15">
        <v>0</v>
      </c>
      <c r="K752" s="15"/>
      <c r="L752" s="15">
        <v>0</v>
      </c>
      <c r="M752" s="15"/>
      <c r="N752" s="15">
        <v>0</v>
      </c>
      <c r="O752" s="15"/>
      <c r="P752" s="15">
        <v>0</v>
      </c>
      <c r="Q752" s="15"/>
      <c r="R752" s="15">
        <v>0</v>
      </c>
      <c r="S752" s="15"/>
      <c r="T752" s="15">
        <v>0</v>
      </c>
      <c r="U752" s="15"/>
      <c r="V752" s="12">
        <v>0</v>
      </c>
      <c r="X752" s="17">
        <v>11170447</v>
      </c>
      <c r="Z752" s="17">
        <v>0</v>
      </c>
      <c r="AB752" s="17">
        <v>0</v>
      </c>
      <c r="AD752" s="17">
        <v>0</v>
      </c>
      <c r="AF752" s="17">
        <v>0</v>
      </c>
      <c r="AH752" s="17">
        <v>0</v>
      </c>
      <c r="AJ752" s="17">
        <v>0</v>
      </c>
      <c r="AM752" s="20">
        <v>4.9024000000000001</v>
      </c>
      <c r="BA752" s="18" t="e">
        <f>IF(AZ752&amp;AX752&amp;AV752&amp;AT752&amp;AR752&amp;AP752&amp;AN752&amp;AK752&amp;AI752&amp;AG752&amp;AE752&amp;AC752&amp;AA752&amp;Y752&amp;#REF!&amp;U752&amp;S752&amp;Q752&amp;O752&amp;M752&amp;K752&amp;I752&lt;&gt;"","Yes","No")</f>
        <v>#REF!</v>
      </c>
    </row>
    <row r="753" spans="1:53" x14ac:dyDescent="0.15">
      <c r="A753" s="9" t="s">
        <v>587</v>
      </c>
      <c r="B753" s="9" t="s">
        <v>588</v>
      </c>
      <c r="C753" s="10" t="s">
        <v>51</v>
      </c>
      <c r="D753" s="11">
        <v>18351295</v>
      </c>
      <c r="E753" s="12">
        <v>57</v>
      </c>
      <c r="F753" s="13">
        <v>57</v>
      </c>
      <c r="G753" s="14"/>
      <c r="H753" s="15">
        <v>547286</v>
      </c>
      <c r="I753" s="15"/>
      <c r="J753" s="15">
        <v>0</v>
      </c>
      <c r="K753" s="15"/>
      <c r="L753" s="15">
        <v>0</v>
      </c>
      <c r="M753" s="15"/>
      <c r="N753" s="15">
        <v>0</v>
      </c>
      <c r="O753" s="15"/>
      <c r="P753" s="15">
        <v>0</v>
      </c>
      <c r="Q753" s="15"/>
      <c r="R753" s="15">
        <v>0</v>
      </c>
      <c r="S753" s="15"/>
      <c r="T753" s="15">
        <v>0</v>
      </c>
      <c r="U753" s="15"/>
      <c r="V753" s="12">
        <v>0</v>
      </c>
      <c r="X753" s="17">
        <v>2465348</v>
      </c>
      <c r="Z753" s="17">
        <v>0</v>
      </c>
      <c r="AB753" s="17">
        <v>0</v>
      </c>
      <c r="AD753" s="17">
        <v>0</v>
      </c>
      <c r="AF753" s="17">
        <v>0</v>
      </c>
      <c r="AH753" s="17">
        <v>0</v>
      </c>
      <c r="AJ753" s="17">
        <v>0</v>
      </c>
      <c r="AM753" s="20">
        <v>4.5046999999999997</v>
      </c>
      <c r="BA753" s="18" t="e">
        <f>IF(AZ753&amp;AX753&amp;AV753&amp;AT753&amp;AR753&amp;AP753&amp;AN753&amp;AK753&amp;AI753&amp;AG753&amp;AE753&amp;AC753&amp;AA753&amp;Y753&amp;#REF!&amp;U753&amp;S753&amp;Q753&amp;O753&amp;M753&amp;K753&amp;I753&lt;&gt;"","Yes","No")</f>
        <v>#REF!</v>
      </c>
    </row>
    <row r="754" spans="1:53" x14ac:dyDescent="0.15">
      <c r="A754" s="9" t="s">
        <v>392</v>
      </c>
      <c r="B754" s="9" t="s">
        <v>393</v>
      </c>
      <c r="C754" s="10" t="s">
        <v>51</v>
      </c>
      <c r="D754" s="11">
        <v>18351295</v>
      </c>
      <c r="E754" s="12">
        <v>102</v>
      </c>
      <c r="F754" s="13">
        <v>102</v>
      </c>
      <c r="G754" s="14"/>
      <c r="H754" s="15">
        <v>928853</v>
      </c>
      <c r="I754" s="15"/>
      <c r="J754" s="15">
        <v>0</v>
      </c>
      <c r="K754" s="15"/>
      <c r="L754" s="15">
        <v>0</v>
      </c>
      <c r="M754" s="15"/>
      <c r="N754" s="15">
        <v>0</v>
      </c>
      <c r="O754" s="15"/>
      <c r="P754" s="15">
        <v>0</v>
      </c>
      <c r="Q754" s="15"/>
      <c r="R754" s="15">
        <v>0</v>
      </c>
      <c r="S754" s="15"/>
      <c r="T754" s="15">
        <v>0</v>
      </c>
      <c r="U754" s="15"/>
      <c r="V754" s="12">
        <v>0</v>
      </c>
      <c r="X754" s="17">
        <v>4984243</v>
      </c>
      <c r="Z754" s="17">
        <v>0</v>
      </c>
      <c r="AB754" s="17">
        <v>0</v>
      </c>
      <c r="AD754" s="17">
        <v>0</v>
      </c>
      <c r="AF754" s="17">
        <v>0</v>
      </c>
      <c r="AH754" s="17">
        <v>0</v>
      </c>
      <c r="AJ754" s="17">
        <v>0</v>
      </c>
      <c r="AM754" s="20">
        <v>5.3659999999999997</v>
      </c>
      <c r="BA754" s="18" t="e">
        <f>IF(AZ754&amp;AX754&amp;AV754&amp;AT754&amp;AR754&amp;AP754&amp;AN754&amp;AK754&amp;AI754&amp;AG754&amp;AE754&amp;AC754&amp;AA754&amp;Y754&amp;#REF!&amp;U754&amp;S754&amp;Q754&amp;O754&amp;M754&amp;K754&amp;I754&lt;&gt;"","Yes","No")</f>
        <v>#REF!</v>
      </c>
    </row>
    <row r="755" spans="1:53" x14ac:dyDescent="0.15">
      <c r="A755" s="9" t="s">
        <v>49</v>
      </c>
      <c r="B755" s="9" t="s">
        <v>50</v>
      </c>
      <c r="C755" s="10" t="s">
        <v>51</v>
      </c>
      <c r="D755" s="11">
        <v>18351295</v>
      </c>
      <c r="E755" s="12">
        <v>3645</v>
      </c>
      <c r="F755" s="13">
        <v>923</v>
      </c>
      <c r="G755" s="14"/>
      <c r="H755" s="15">
        <v>13953028</v>
      </c>
      <c r="I755" s="15"/>
      <c r="J755" s="15">
        <v>0</v>
      </c>
      <c r="K755" s="15"/>
      <c r="L755" s="15">
        <v>0</v>
      </c>
      <c r="M755" s="15"/>
      <c r="N755" s="15">
        <v>0</v>
      </c>
      <c r="O755" s="15"/>
      <c r="P755" s="15">
        <v>0</v>
      </c>
      <c r="Q755" s="15"/>
      <c r="R755" s="15">
        <v>0</v>
      </c>
      <c r="S755" s="15"/>
      <c r="T755" s="15">
        <v>385837774</v>
      </c>
      <c r="U755" s="15"/>
      <c r="V755" s="12">
        <v>0</v>
      </c>
      <c r="X755" s="17">
        <v>2682254</v>
      </c>
      <c r="Z755" s="17">
        <v>0</v>
      </c>
      <c r="AB755" s="17">
        <v>0</v>
      </c>
      <c r="AD755" s="17">
        <v>0</v>
      </c>
      <c r="AF755" s="17">
        <v>1907568</v>
      </c>
      <c r="AH755" s="17">
        <v>8342619</v>
      </c>
      <c r="AJ755" s="17">
        <v>0</v>
      </c>
      <c r="AM755" s="20">
        <v>0.19220000000000001</v>
      </c>
      <c r="AW755" s="20">
        <v>2.1600000000000001E-2</v>
      </c>
      <c r="BA755" s="18" t="e">
        <f>IF(AZ755&amp;AX755&amp;AV755&amp;AT755&amp;AR755&amp;AP755&amp;AN755&amp;AK755&amp;AI755&amp;AG755&amp;AE755&amp;AC755&amp;AA755&amp;Y755&amp;#REF!&amp;U755&amp;S755&amp;Q755&amp;O755&amp;M755&amp;K755&amp;I755&lt;&gt;"","Yes","No")</f>
        <v>#REF!</v>
      </c>
    </row>
    <row r="756" spans="1:53" x14ac:dyDescent="0.15">
      <c r="A756" s="9" t="s">
        <v>49</v>
      </c>
      <c r="B756" s="9" t="s">
        <v>50</v>
      </c>
      <c r="C756" s="10" t="s">
        <v>51</v>
      </c>
      <c r="D756" s="11">
        <v>18351295</v>
      </c>
      <c r="E756" s="12">
        <v>3645</v>
      </c>
      <c r="F756" s="13">
        <v>427</v>
      </c>
      <c r="G756" s="14"/>
      <c r="H756" s="15">
        <v>40010</v>
      </c>
      <c r="I756" s="15"/>
      <c r="J756" s="15">
        <v>2194211</v>
      </c>
      <c r="K756" s="15"/>
      <c r="L756" s="15">
        <v>0</v>
      </c>
      <c r="M756" s="15"/>
      <c r="N756" s="15">
        <v>0</v>
      </c>
      <c r="O756" s="15"/>
      <c r="P756" s="15">
        <v>0</v>
      </c>
      <c r="Q756" s="15"/>
      <c r="R756" s="15">
        <v>0</v>
      </c>
      <c r="S756" s="15"/>
      <c r="T756" s="15">
        <v>0</v>
      </c>
      <c r="U756" s="15"/>
      <c r="V756" s="12">
        <v>0</v>
      </c>
      <c r="X756" s="17">
        <v>0</v>
      </c>
      <c r="Z756" s="17">
        <v>19450636</v>
      </c>
      <c r="AB756" s="17">
        <v>0</v>
      </c>
      <c r="AD756" s="17">
        <v>0</v>
      </c>
      <c r="AF756" s="17">
        <v>0</v>
      </c>
      <c r="AH756" s="17">
        <v>0</v>
      </c>
      <c r="AJ756" s="17">
        <v>0</v>
      </c>
      <c r="AM756" s="20">
        <v>0</v>
      </c>
      <c r="AO756" s="20">
        <v>8.8644999999999996</v>
      </c>
      <c r="BA756" s="18" t="e">
        <f>IF(AZ756&amp;AX756&amp;AV756&amp;AT756&amp;AR756&amp;AP756&amp;AN756&amp;AK756&amp;AI756&amp;AG756&amp;AE756&amp;AC756&amp;AA756&amp;Y756&amp;#REF!&amp;U756&amp;S756&amp;Q756&amp;O756&amp;M756&amp;K756&amp;I756&lt;&gt;"","Yes","No")</f>
        <v>#REF!</v>
      </c>
    </row>
    <row r="757" spans="1:53" x14ac:dyDescent="0.15">
      <c r="A757" s="9" t="s">
        <v>49</v>
      </c>
      <c r="B757" s="9" t="s">
        <v>50</v>
      </c>
      <c r="C757" s="10" t="s">
        <v>51</v>
      </c>
      <c r="D757" s="11">
        <v>18351295</v>
      </c>
      <c r="E757" s="12">
        <v>3645</v>
      </c>
      <c r="F757" s="13">
        <v>42</v>
      </c>
      <c r="G757" s="14"/>
      <c r="H757" s="15">
        <v>0</v>
      </c>
      <c r="I757" s="15"/>
      <c r="J757" s="15">
        <v>0</v>
      </c>
      <c r="K757" s="15"/>
      <c r="L757" s="15">
        <v>0</v>
      </c>
      <c r="M757" s="15"/>
      <c r="N757" s="15">
        <v>0</v>
      </c>
      <c r="O757" s="15"/>
      <c r="P757" s="15">
        <v>0</v>
      </c>
      <c r="Q757" s="15"/>
      <c r="R757" s="15">
        <v>0</v>
      </c>
      <c r="S757" s="15"/>
      <c r="T757" s="15">
        <v>28448278</v>
      </c>
      <c r="U757" s="15"/>
      <c r="V757" s="12">
        <v>0</v>
      </c>
      <c r="X757" s="17">
        <v>0</v>
      </c>
      <c r="Z757" s="17">
        <v>0</v>
      </c>
      <c r="AB757" s="17">
        <v>0</v>
      </c>
      <c r="AD757" s="17">
        <v>0</v>
      </c>
      <c r="AF757" s="17">
        <v>0</v>
      </c>
      <c r="AH757" s="17">
        <v>2271289</v>
      </c>
      <c r="AJ757" s="17">
        <v>0</v>
      </c>
      <c r="AW757" s="20">
        <v>7.9799999999999996E-2</v>
      </c>
      <c r="BA757" s="18" t="e">
        <f>IF(AZ757&amp;AX757&amp;AV757&amp;AT757&amp;AR757&amp;AP757&amp;AN757&amp;AK757&amp;AI757&amp;AG757&amp;AE757&amp;AC757&amp;AA757&amp;Y757&amp;#REF!&amp;U757&amp;S757&amp;Q757&amp;O757&amp;M757&amp;K757&amp;I757&lt;&gt;"","Yes","No")</f>
        <v>#REF!</v>
      </c>
    </row>
    <row r="758" spans="1:53" x14ac:dyDescent="0.15">
      <c r="A758" s="9" t="s">
        <v>49</v>
      </c>
      <c r="B758" s="9" t="s">
        <v>50</v>
      </c>
      <c r="C758" s="10" t="s">
        <v>51</v>
      </c>
      <c r="D758" s="11">
        <v>18351295</v>
      </c>
      <c r="E758" s="12">
        <v>3645</v>
      </c>
      <c r="F758" s="13">
        <v>1871</v>
      </c>
      <c r="G758" s="14"/>
      <c r="H758" s="15">
        <v>21204046</v>
      </c>
      <c r="I758" s="15"/>
      <c r="J758" s="15">
        <v>0</v>
      </c>
      <c r="K758" s="15"/>
      <c r="L758" s="15">
        <v>0</v>
      </c>
      <c r="M758" s="15"/>
      <c r="N758" s="15">
        <v>1753198</v>
      </c>
      <c r="O758" s="15"/>
      <c r="P758" s="15">
        <v>0</v>
      </c>
      <c r="Q758" s="15"/>
      <c r="R758" s="15">
        <v>0</v>
      </c>
      <c r="S758" s="15"/>
      <c r="T758" s="15">
        <v>0</v>
      </c>
      <c r="U758" s="15"/>
      <c r="V758" s="12">
        <v>0</v>
      </c>
      <c r="X758" s="17">
        <v>87222405</v>
      </c>
      <c r="Z758" s="17">
        <v>0</v>
      </c>
      <c r="AB758" s="17">
        <v>0</v>
      </c>
      <c r="AD758" s="17">
        <v>7912843</v>
      </c>
      <c r="AF758" s="17">
        <v>0</v>
      </c>
      <c r="AH758" s="17">
        <v>0</v>
      </c>
      <c r="AJ758" s="17">
        <v>0</v>
      </c>
      <c r="AM758" s="20">
        <v>4.1135000000000002</v>
      </c>
      <c r="BA758" s="18" t="e">
        <f>IF(AZ758&amp;AX758&amp;AV758&amp;AT758&amp;AR758&amp;AP758&amp;AN758&amp;AK758&amp;AI758&amp;AG758&amp;AE758&amp;AC758&amp;AA758&amp;Y758&amp;#REF!&amp;U758&amp;S758&amp;Q758&amp;O758&amp;M758&amp;K758&amp;I758&lt;&gt;"","Yes","No")</f>
        <v>#REF!</v>
      </c>
    </row>
    <row r="759" spans="1:53" x14ac:dyDescent="0.15">
      <c r="A759" s="9" t="s">
        <v>49</v>
      </c>
      <c r="B759" s="9" t="s">
        <v>50</v>
      </c>
      <c r="C759" s="10" t="s">
        <v>51</v>
      </c>
      <c r="D759" s="11">
        <v>18351295</v>
      </c>
      <c r="E759" s="12">
        <v>3645</v>
      </c>
      <c r="F759" s="13">
        <v>181</v>
      </c>
      <c r="G759" s="14"/>
      <c r="H759" s="15">
        <v>1938747</v>
      </c>
      <c r="I759" s="15"/>
      <c r="J759" s="15">
        <v>0</v>
      </c>
      <c r="K759" s="15"/>
      <c r="L759" s="15">
        <v>0</v>
      </c>
      <c r="M759" s="15"/>
      <c r="N759" s="15">
        <v>0</v>
      </c>
      <c r="O759" s="15"/>
      <c r="P759" s="15">
        <v>0</v>
      </c>
      <c r="Q759" s="15"/>
      <c r="R759" s="15">
        <v>0</v>
      </c>
      <c r="S759" s="15"/>
      <c r="T759" s="15">
        <v>0</v>
      </c>
      <c r="U759" s="15"/>
      <c r="V759" s="12">
        <v>0</v>
      </c>
      <c r="X759" s="17">
        <v>8067001</v>
      </c>
      <c r="Z759" s="17">
        <v>0</v>
      </c>
      <c r="AB759" s="17">
        <v>0</v>
      </c>
      <c r="AD759" s="17">
        <v>0</v>
      </c>
      <c r="AF759" s="17">
        <v>0</v>
      </c>
      <c r="AH759" s="17">
        <v>0</v>
      </c>
      <c r="AJ759" s="17">
        <v>0</v>
      </c>
      <c r="AM759" s="20">
        <v>4.1608999999999998</v>
      </c>
      <c r="BA759" s="18" t="e">
        <f>IF(AZ759&amp;AX759&amp;AV759&amp;AT759&amp;AR759&amp;AP759&amp;AN759&amp;AK759&amp;AI759&amp;AG759&amp;AE759&amp;AC759&amp;AA759&amp;Y759&amp;#REF!&amp;U759&amp;S759&amp;Q759&amp;O759&amp;M759&amp;K759&amp;I759&lt;&gt;"","Yes","No")</f>
        <v>#REF!</v>
      </c>
    </row>
    <row r="760" spans="1:53" x14ac:dyDescent="0.15">
      <c r="A760" s="9" t="s">
        <v>49</v>
      </c>
      <c r="B760" s="9" t="s">
        <v>50</v>
      </c>
      <c r="C760" s="10" t="s">
        <v>51</v>
      </c>
      <c r="D760" s="11">
        <v>18351295</v>
      </c>
      <c r="E760" s="12">
        <v>3645</v>
      </c>
      <c r="F760" s="13">
        <v>171</v>
      </c>
      <c r="G760" s="14"/>
      <c r="H760" s="15">
        <v>0</v>
      </c>
      <c r="I760" s="15"/>
      <c r="J760" s="15">
        <v>192262</v>
      </c>
      <c r="K760" s="15"/>
      <c r="L760" s="15">
        <v>0</v>
      </c>
      <c r="M760" s="15"/>
      <c r="N760" s="15">
        <v>0</v>
      </c>
      <c r="O760" s="15"/>
      <c r="P760" s="15">
        <v>0</v>
      </c>
      <c r="Q760" s="15"/>
      <c r="R760" s="15">
        <v>0</v>
      </c>
      <c r="S760" s="15"/>
      <c r="T760" s="15">
        <v>0</v>
      </c>
      <c r="U760" s="15"/>
      <c r="V760" s="12">
        <v>0</v>
      </c>
      <c r="X760" s="17">
        <v>0</v>
      </c>
      <c r="Z760" s="17">
        <v>2550974</v>
      </c>
      <c r="AB760" s="17">
        <v>0</v>
      </c>
      <c r="AD760" s="17">
        <v>0</v>
      </c>
      <c r="AF760" s="17">
        <v>0</v>
      </c>
      <c r="AH760" s="17">
        <v>0</v>
      </c>
      <c r="AJ760" s="17">
        <v>0</v>
      </c>
      <c r="AO760" s="20">
        <v>13.2682</v>
      </c>
      <c r="BA760" s="18" t="e">
        <f>IF(AZ760&amp;AX760&amp;AV760&amp;AT760&amp;AR760&amp;AP760&amp;AN760&amp;AK760&amp;AI760&amp;AG760&amp;AE760&amp;AC760&amp;AA760&amp;Y760&amp;#REF!&amp;U760&amp;S760&amp;Q760&amp;O760&amp;M760&amp;K760&amp;I760&lt;&gt;"","Yes","No")</f>
        <v>#REF!</v>
      </c>
    </row>
    <row r="761" spans="1:53" x14ac:dyDescent="0.15">
      <c r="A761" s="9" t="s">
        <v>49</v>
      </c>
      <c r="B761" s="9" t="s">
        <v>50</v>
      </c>
      <c r="C761" s="10" t="s">
        <v>51</v>
      </c>
      <c r="D761" s="11">
        <v>18351295</v>
      </c>
      <c r="E761" s="12">
        <v>3645</v>
      </c>
      <c r="F761" s="13">
        <v>16</v>
      </c>
      <c r="G761" s="14"/>
      <c r="H761" s="15">
        <v>713160</v>
      </c>
      <c r="I761" s="15"/>
      <c r="J761" s="15">
        <v>0</v>
      </c>
      <c r="K761" s="15"/>
      <c r="L761" s="15">
        <v>0</v>
      </c>
      <c r="M761" s="15"/>
      <c r="N761" s="15">
        <v>0</v>
      </c>
      <c r="O761" s="15"/>
      <c r="P761" s="15">
        <v>0</v>
      </c>
      <c r="Q761" s="15"/>
      <c r="R761" s="15">
        <v>0</v>
      </c>
      <c r="S761" s="15"/>
      <c r="T761" s="15">
        <v>0</v>
      </c>
      <c r="U761" s="15"/>
      <c r="V761" s="12">
        <v>0</v>
      </c>
      <c r="X761" s="17">
        <v>1337301</v>
      </c>
      <c r="Z761" s="17">
        <v>0</v>
      </c>
      <c r="AB761" s="17">
        <v>0</v>
      </c>
      <c r="AD761" s="17">
        <v>0</v>
      </c>
      <c r="AF761" s="17">
        <v>0</v>
      </c>
      <c r="AH761" s="17">
        <v>0</v>
      </c>
      <c r="AJ761" s="17">
        <v>0</v>
      </c>
      <c r="AM761" s="20">
        <v>1.8752</v>
      </c>
      <c r="BA761" s="18" t="e">
        <f>IF(AZ761&amp;AX761&amp;AV761&amp;AT761&amp;AR761&amp;AP761&amp;AN761&amp;AK761&amp;AI761&amp;AG761&amp;AE761&amp;AC761&amp;AA761&amp;Y761&amp;#REF!&amp;U761&amp;S761&amp;Q761&amp;O761&amp;M761&amp;K761&amp;I761&lt;&gt;"","Yes","No")</f>
        <v>#REF!</v>
      </c>
    </row>
    <row r="762" spans="1:53" x14ac:dyDescent="0.15">
      <c r="A762" s="9" t="s">
        <v>49</v>
      </c>
      <c r="B762" s="9" t="s">
        <v>50</v>
      </c>
      <c r="C762" s="10" t="s">
        <v>51</v>
      </c>
      <c r="D762" s="11">
        <v>18351295</v>
      </c>
      <c r="E762" s="12">
        <v>3645</v>
      </c>
      <c r="F762" s="13">
        <v>14</v>
      </c>
      <c r="G762" s="14"/>
      <c r="H762" s="15">
        <v>0</v>
      </c>
      <c r="I762" s="15"/>
      <c r="J762" s="15">
        <v>0</v>
      </c>
      <c r="K762" s="15"/>
      <c r="L762" s="15">
        <v>0</v>
      </c>
      <c r="M762" s="15"/>
      <c r="N762" s="15">
        <v>0</v>
      </c>
      <c r="O762" s="15"/>
      <c r="P762" s="15">
        <v>0</v>
      </c>
      <c r="Q762" s="15"/>
      <c r="R762" s="15">
        <v>0</v>
      </c>
      <c r="S762" s="15"/>
      <c r="T762" s="15">
        <v>6772749</v>
      </c>
      <c r="U762" s="15"/>
      <c r="V762" s="12">
        <v>0</v>
      </c>
      <c r="X762" s="17">
        <v>0</v>
      </c>
      <c r="Z762" s="17">
        <v>0</v>
      </c>
      <c r="AB762" s="17">
        <v>0</v>
      </c>
      <c r="AD762" s="17">
        <v>0</v>
      </c>
      <c r="AF762" s="17">
        <v>0</v>
      </c>
      <c r="AH762" s="17">
        <v>533116</v>
      </c>
      <c r="AJ762" s="17">
        <v>0</v>
      </c>
      <c r="AW762" s="20">
        <v>7.8700000000000006E-2</v>
      </c>
      <c r="BA762" s="18" t="e">
        <f>IF(AZ762&amp;AX762&amp;AV762&amp;AT762&amp;AR762&amp;AP762&amp;AN762&amp;AK762&amp;AI762&amp;AG762&amp;AE762&amp;AC762&amp;AA762&amp;Y762&amp;#REF!&amp;U762&amp;S762&amp;Q762&amp;O762&amp;M762&amp;K762&amp;I762&lt;&gt;"","Yes","No")</f>
        <v>#REF!</v>
      </c>
    </row>
    <row r="763" spans="1:53" x14ac:dyDescent="0.15">
      <c r="A763" s="9" t="s">
        <v>703</v>
      </c>
      <c r="B763" s="9" t="s">
        <v>704</v>
      </c>
      <c r="C763" s="10" t="s">
        <v>51</v>
      </c>
      <c r="D763" s="11">
        <v>248402</v>
      </c>
      <c r="E763" s="12">
        <v>41</v>
      </c>
      <c r="F763" s="13">
        <v>41</v>
      </c>
      <c r="G763" s="14"/>
      <c r="H763" s="15">
        <v>4006</v>
      </c>
      <c r="I763" s="15"/>
      <c r="J763" s="15">
        <v>107420</v>
      </c>
      <c r="K763" s="15"/>
      <c r="L763" s="15">
        <v>0</v>
      </c>
      <c r="M763" s="15"/>
      <c r="N763" s="15">
        <v>0</v>
      </c>
      <c r="O763" s="15"/>
      <c r="P763" s="15">
        <v>0</v>
      </c>
      <c r="Q763" s="15"/>
      <c r="R763" s="15">
        <v>0</v>
      </c>
      <c r="S763" s="15"/>
      <c r="T763" s="15">
        <v>0</v>
      </c>
      <c r="U763" s="15"/>
      <c r="V763" s="12">
        <v>0</v>
      </c>
      <c r="X763" s="17">
        <v>51433</v>
      </c>
      <c r="Z763" s="17">
        <v>686838</v>
      </c>
      <c r="AB763" s="17">
        <v>0</v>
      </c>
      <c r="AD763" s="17">
        <v>0</v>
      </c>
      <c r="AF763" s="17">
        <v>0</v>
      </c>
      <c r="AH763" s="17">
        <v>0</v>
      </c>
      <c r="AJ763" s="17">
        <v>0</v>
      </c>
      <c r="AM763" s="20">
        <v>12.839</v>
      </c>
      <c r="AO763" s="20">
        <v>6.3939000000000004</v>
      </c>
      <c r="BA763" s="18" t="e">
        <f>IF(AZ763&amp;AX763&amp;AV763&amp;AT763&amp;AR763&amp;AP763&amp;AN763&amp;AK763&amp;AI763&amp;AG763&amp;AE763&amp;AC763&amp;AA763&amp;Y763&amp;#REF!&amp;U763&amp;S763&amp;Q763&amp;O763&amp;M763&amp;K763&amp;I763&lt;&gt;"","Yes","No")</f>
        <v>#REF!</v>
      </c>
    </row>
    <row r="764" spans="1:53" x14ac:dyDescent="0.15">
      <c r="A764" s="9" t="s">
        <v>518</v>
      </c>
      <c r="B764" s="9" t="s">
        <v>519</v>
      </c>
      <c r="C764" s="10" t="s">
        <v>51</v>
      </c>
      <c r="D764" s="11">
        <v>18351295</v>
      </c>
      <c r="E764" s="12">
        <v>70</v>
      </c>
      <c r="F764" s="13">
        <v>58</v>
      </c>
      <c r="G764" s="14"/>
      <c r="H764" s="15">
        <v>247819</v>
      </c>
      <c r="I764" s="15"/>
      <c r="J764" s="15">
        <v>0</v>
      </c>
      <c r="K764" s="15"/>
      <c r="L764" s="15">
        <v>0</v>
      </c>
      <c r="M764" s="15"/>
      <c r="N764" s="15">
        <v>0</v>
      </c>
      <c r="O764" s="15"/>
      <c r="P764" s="15">
        <v>0</v>
      </c>
      <c r="Q764" s="15"/>
      <c r="R764" s="15">
        <v>0</v>
      </c>
      <c r="S764" s="15"/>
      <c r="T764" s="15">
        <v>0</v>
      </c>
      <c r="U764" s="15"/>
      <c r="V764" s="12">
        <v>0</v>
      </c>
      <c r="X764" s="17">
        <v>756620</v>
      </c>
      <c r="Z764" s="17">
        <v>0</v>
      </c>
      <c r="AB764" s="17">
        <v>0</v>
      </c>
      <c r="AD764" s="17">
        <v>0</v>
      </c>
      <c r="AF764" s="17">
        <v>0</v>
      </c>
      <c r="AH764" s="17">
        <v>0</v>
      </c>
      <c r="AJ764" s="17">
        <v>0</v>
      </c>
      <c r="AM764" s="20">
        <v>3.0531000000000001</v>
      </c>
      <c r="BA764" s="18" t="e">
        <f>IF(AZ764&amp;AX764&amp;AV764&amp;AT764&amp;AR764&amp;AP764&amp;AN764&amp;AK764&amp;AI764&amp;AG764&amp;AE764&amp;AC764&amp;AA764&amp;Y764&amp;#REF!&amp;U764&amp;S764&amp;Q764&amp;O764&amp;M764&amp;K764&amp;I764&lt;&gt;"","Yes","No")</f>
        <v>#REF!</v>
      </c>
    </row>
    <row r="765" spans="1:53" x14ac:dyDescent="0.15">
      <c r="A765" s="9" t="s">
        <v>518</v>
      </c>
      <c r="B765" s="9" t="s">
        <v>519</v>
      </c>
      <c r="C765" s="10" t="s">
        <v>51</v>
      </c>
      <c r="D765" s="11">
        <v>18351295</v>
      </c>
      <c r="E765" s="12">
        <v>70</v>
      </c>
      <c r="F765" s="13">
        <v>12</v>
      </c>
      <c r="G765" s="14"/>
      <c r="H765" s="15">
        <v>2244162</v>
      </c>
      <c r="I765" s="15"/>
      <c r="J765" s="15">
        <v>0</v>
      </c>
      <c r="K765" s="15"/>
      <c r="L765" s="15">
        <v>0</v>
      </c>
      <c r="M765" s="15"/>
      <c r="N765" s="15">
        <v>0</v>
      </c>
      <c r="O765" s="15"/>
      <c r="P765" s="15">
        <v>0</v>
      </c>
      <c r="Q765" s="15"/>
      <c r="R765" s="15">
        <v>0</v>
      </c>
      <c r="S765" s="15"/>
      <c r="T765" s="15">
        <v>0</v>
      </c>
      <c r="U765" s="15"/>
      <c r="V765" s="12">
        <v>0</v>
      </c>
      <c r="X765" s="17">
        <v>474417</v>
      </c>
      <c r="Z765" s="17">
        <v>0</v>
      </c>
      <c r="AB765" s="17">
        <v>0</v>
      </c>
      <c r="AD765" s="17">
        <v>0</v>
      </c>
      <c r="AF765" s="17">
        <v>0</v>
      </c>
      <c r="AH765" s="17">
        <v>0</v>
      </c>
      <c r="AJ765" s="17">
        <v>0</v>
      </c>
      <c r="AM765" s="20">
        <v>0.2114</v>
      </c>
      <c r="BA765" s="18" t="e">
        <f>IF(AZ765&amp;AX765&amp;AV765&amp;AT765&amp;AR765&amp;AP765&amp;AN765&amp;AK765&amp;AI765&amp;AG765&amp;AE765&amp;AC765&amp;AA765&amp;Y765&amp;#REF!&amp;U765&amp;S765&amp;Q765&amp;O765&amp;M765&amp;K765&amp;I765&lt;&gt;"","Yes","No")</f>
        <v>#REF!</v>
      </c>
    </row>
    <row r="766" spans="1:53" x14ac:dyDescent="0.15">
      <c r="A766" s="9" t="s">
        <v>485</v>
      </c>
      <c r="B766" s="9" t="s">
        <v>486</v>
      </c>
      <c r="C766" s="10" t="s">
        <v>51</v>
      </c>
      <c r="D766" s="11">
        <v>18351295</v>
      </c>
      <c r="E766" s="12">
        <v>75</v>
      </c>
      <c r="F766" s="13">
        <v>75</v>
      </c>
      <c r="G766" s="14"/>
      <c r="H766" s="15">
        <v>644844</v>
      </c>
      <c r="I766" s="15"/>
      <c r="J766" s="15">
        <v>0</v>
      </c>
      <c r="K766" s="15"/>
      <c r="L766" s="15">
        <v>0</v>
      </c>
      <c r="M766" s="15"/>
      <c r="N766" s="15">
        <v>0</v>
      </c>
      <c r="O766" s="15"/>
      <c r="P766" s="15">
        <v>0</v>
      </c>
      <c r="Q766" s="15"/>
      <c r="R766" s="15">
        <v>0</v>
      </c>
      <c r="S766" s="15"/>
      <c r="T766" s="15">
        <v>0</v>
      </c>
      <c r="U766" s="15"/>
      <c r="V766" s="12">
        <v>0</v>
      </c>
      <c r="X766" s="17">
        <v>2098888</v>
      </c>
      <c r="Z766" s="17">
        <v>0</v>
      </c>
      <c r="AB766" s="17">
        <v>0</v>
      </c>
      <c r="AD766" s="17">
        <v>0</v>
      </c>
      <c r="AF766" s="17">
        <v>0</v>
      </c>
      <c r="AH766" s="17">
        <v>0</v>
      </c>
      <c r="AJ766" s="17">
        <v>0</v>
      </c>
      <c r="AM766" s="20">
        <v>3.2549000000000001</v>
      </c>
      <c r="BA766" s="18" t="e">
        <f>IF(AZ766&amp;AX766&amp;AV766&amp;AT766&amp;AR766&amp;AP766&amp;AN766&amp;AK766&amp;AI766&amp;AG766&amp;AE766&amp;AC766&amp;AA766&amp;Y766&amp;#REF!&amp;U766&amp;S766&amp;Q766&amp;O766&amp;M766&amp;K766&amp;I766&lt;&gt;"","Yes","No")</f>
        <v>#REF!</v>
      </c>
    </row>
    <row r="767" spans="1:53" x14ac:dyDescent="0.15">
      <c r="A767" s="9" t="s">
        <v>295</v>
      </c>
      <c r="B767" s="9" t="s">
        <v>296</v>
      </c>
      <c r="C767" s="10" t="s">
        <v>297</v>
      </c>
      <c r="D767" s="11">
        <v>741318</v>
      </c>
      <c r="E767" s="12">
        <v>193</v>
      </c>
      <c r="F767" s="13">
        <v>62</v>
      </c>
      <c r="G767" s="14"/>
      <c r="H767" s="15">
        <v>0</v>
      </c>
      <c r="I767" s="15"/>
      <c r="J767" s="15">
        <v>354042</v>
      </c>
      <c r="K767" s="15"/>
      <c r="L767" s="15">
        <v>0</v>
      </c>
      <c r="M767" s="15"/>
      <c r="N767" s="15">
        <v>0</v>
      </c>
      <c r="O767" s="15"/>
      <c r="P767" s="15">
        <v>0</v>
      </c>
      <c r="Q767" s="15"/>
      <c r="R767" s="15">
        <v>0</v>
      </c>
      <c r="S767" s="15"/>
      <c r="T767" s="15">
        <v>0</v>
      </c>
      <c r="U767" s="15"/>
      <c r="V767" s="12">
        <v>0</v>
      </c>
      <c r="X767" s="17">
        <v>0</v>
      </c>
      <c r="Z767" s="17">
        <v>2361993</v>
      </c>
      <c r="AB767" s="17">
        <v>0</v>
      </c>
      <c r="AD767" s="17">
        <v>0</v>
      </c>
      <c r="AF767" s="17">
        <v>0</v>
      </c>
      <c r="AH767" s="17">
        <v>0</v>
      </c>
      <c r="AJ767" s="17">
        <v>0</v>
      </c>
      <c r="AO767" s="20">
        <v>6.6715</v>
      </c>
      <c r="BA767" s="18" t="e">
        <f>IF(AZ767&amp;AX767&amp;AV767&amp;AT767&amp;AR767&amp;AP767&amp;AN767&amp;AK767&amp;AI767&amp;AG767&amp;AE767&amp;AC767&amp;AA767&amp;Y767&amp;#REF!&amp;U767&amp;S767&amp;Q767&amp;O767&amp;M767&amp;K767&amp;I767&lt;&gt;"","Yes","No")</f>
        <v>#REF!</v>
      </c>
    </row>
    <row r="768" spans="1:53" x14ac:dyDescent="0.15">
      <c r="A768" s="9" t="s">
        <v>295</v>
      </c>
      <c r="B768" s="9" t="s">
        <v>296</v>
      </c>
      <c r="C768" s="10" t="s">
        <v>297</v>
      </c>
      <c r="D768" s="11">
        <v>741318</v>
      </c>
      <c r="E768" s="12">
        <v>193</v>
      </c>
      <c r="F768" s="13">
        <v>131</v>
      </c>
      <c r="G768" s="14"/>
      <c r="H768" s="15">
        <v>1269741</v>
      </c>
      <c r="I768" s="15"/>
      <c r="J768" s="15">
        <v>0</v>
      </c>
      <c r="K768" s="15"/>
      <c r="L768" s="15">
        <v>0</v>
      </c>
      <c r="M768" s="15"/>
      <c r="N768" s="15">
        <v>398541</v>
      </c>
      <c r="O768" s="15"/>
      <c r="P768" s="15">
        <v>0</v>
      </c>
      <c r="Q768" s="15"/>
      <c r="R768" s="15">
        <v>0</v>
      </c>
      <c r="S768" s="15"/>
      <c r="T768" s="15">
        <v>0</v>
      </c>
      <c r="U768" s="15"/>
      <c r="V768" s="12">
        <v>0</v>
      </c>
      <c r="X768" s="17">
        <v>5182767</v>
      </c>
      <c r="Z768" s="17">
        <v>0</v>
      </c>
      <c r="AB768" s="17">
        <v>0</v>
      </c>
      <c r="AD768" s="17">
        <v>1285343</v>
      </c>
      <c r="AF768" s="17">
        <v>0</v>
      </c>
      <c r="AH768" s="17">
        <v>0</v>
      </c>
      <c r="AJ768" s="17">
        <v>0</v>
      </c>
      <c r="AM768" s="20">
        <v>4.0818000000000003</v>
      </c>
      <c r="BA768" s="18" t="e">
        <f>IF(AZ768&amp;AX768&amp;AV768&amp;AT768&amp;AR768&amp;AP768&amp;AN768&amp;AK768&amp;AI768&amp;AG768&amp;AE768&amp;AC768&amp;AA768&amp;Y768&amp;#REF!&amp;U768&amp;S768&amp;Q768&amp;O768&amp;M768&amp;K768&amp;I768&lt;&gt;"","Yes","No")</f>
        <v>#REF!</v>
      </c>
    </row>
    <row r="769" spans="1:53" x14ac:dyDescent="0.15">
      <c r="A769" s="9" t="s">
        <v>576</v>
      </c>
      <c r="B769" s="9" t="s">
        <v>296</v>
      </c>
      <c r="C769" s="10" t="s">
        <v>297</v>
      </c>
      <c r="D769" s="11">
        <v>741318</v>
      </c>
      <c r="E769" s="12">
        <v>59</v>
      </c>
      <c r="F769" s="13">
        <v>6</v>
      </c>
      <c r="G769" s="14"/>
      <c r="H769" s="15">
        <v>41544</v>
      </c>
      <c r="I769" s="15"/>
      <c r="J769" s="15">
        <v>0</v>
      </c>
      <c r="K769" s="15"/>
      <c r="L769" s="15">
        <v>0</v>
      </c>
      <c r="M769" s="15"/>
      <c r="N769" s="15">
        <v>0</v>
      </c>
      <c r="O769" s="15"/>
      <c r="P769" s="15">
        <v>0</v>
      </c>
      <c r="Q769" s="15"/>
      <c r="R769" s="15">
        <v>0</v>
      </c>
      <c r="S769" s="15"/>
      <c r="T769" s="15">
        <v>0</v>
      </c>
      <c r="U769" s="15"/>
      <c r="V769" s="12">
        <v>0</v>
      </c>
      <c r="X769" s="17">
        <v>315974</v>
      </c>
      <c r="Z769" s="17">
        <v>0</v>
      </c>
      <c r="AB769" s="17">
        <v>0</v>
      </c>
      <c r="AD769" s="17">
        <v>0</v>
      </c>
      <c r="AF769" s="17">
        <v>0</v>
      </c>
      <c r="AH769" s="17">
        <v>0</v>
      </c>
      <c r="AJ769" s="17">
        <v>0</v>
      </c>
      <c r="AM769" s="20">
        <v>7.6058000000000003</v>
      </c>
      <c r="BA769" s="18" t="e">
        <f>IF(AZ769&amp;AX769&amp;AV769&amp;AT769&amp;AR769&amp;AP769&amp;AN769&amp;AK769&amp;AI769&amp;AG769&amp;AE769&amp;AC769&amp;AA769&amp;Y769&amp;#REF!&amp;U769&amp;S769&amp;Q769&amp;O769&amp;M769&amp;K769&amp;I769&lt;&gt;"","Yes","No")</f>
        <v>#REF!</v>
      </c>
    </row>
    <row r="770" spans="1:53" x14ac:dyDescent="0.15">
      <c r="A770" s="9" t="s">
        <v>576</v>
      </c>
      <c r="B770" s="9" t="s">
        <v>296</v>
      </c>
      <c r="C770" s="10" t="s">
        <v>297</v>
      </c>
      <c r="D770" s="11">
        <v>741318</v>
      </c>
      <c r="E770" s="12">
        <v>59</v>
      </c>
      <c r="F770" s="13">
        <v>3</v>
      </c>
      <c r="G770" s="14"/>
      <c r="H770" s="15">
        <v>0</v>
      </c>
      <c r="I770" s="15"/>
      <c r="J770" s="15">
        <v>5536</v>
      </c>
      <c r="K770" s="15"/>
      <c r="L770" s="15">
        <v>0</v>
      </c>
      <c r="M770" s="15"/>
      <c r="N770" s="15">
        <v>0</v>
      </c>
      <c r="O770" s="15"/>
      <c r="P770" s="15">
        <v>0</v>
      </c>
      <c r="Q770" s="15"/>
      <c r="R770" s="15">
        <v>0</v>
      </c>
      <c r="S770" s="15"/>
      <c r="T770" s="15">
        <v>0</v>
      </c>
      <c r="U770" s="15"/>
      <c r="V770" s="12">
        <v>0</v>
      </c>
      <c r="X770" s="17">
        <v>0</v>
      </c>
      <c r="Z770" s="17">
        <v>0</v>
      </c>
      <c r="AB770" s="17">
        <v>0</v>
      </c>
      <c r="AD770" s="17">
        <v>0</v>
      </c>
      <c r="AF770" s="17">
        <v>0</v>
      </c>
      <c r="AH770" s="17">
        <v>0</v>
      </c>
      <c r="AJ770" s="17">
        <v>0</v>
      </c>
      <c r="AO770" s="20">
        <v>0</v>
      </c>
      <c r="BA770" s="18" t="e">
        <f>IF(AZ770&amp;AX770&amp;AV770&amp;AT770&amp;AR770&amp;AP770&amp;AN770&amp;AK770&amp;AI770&amp;AG770&amp;AE770&amp;AC770&amp;AA770&amp;Y770&amp;#REF!&amp;U770&amp;S770&amp;Q770&amp;O770&amp;M770&amp;K770&amp;I770&lt;&gt;"","Yes","No")</f>
        <v>#REF!</v>
      </c>
    </row>
    <row r="771" spans="1:53" x14ac:dyDescent="0.15">
      <c r="A771" s="9" t="s">
        <v>576</v>
      </c>
      <c r="B771" s="9" t="s">
        <v>296</v>
      </c>
      <c r="C771" s="10" t="s">
        <v>297</v>
      </c>
      <c r="D771" s="11">
        <v>741318</v>
      </c>
      <c r="E771" s="12">
        <v>59</v>
      </c>
      <c r="F771" s="13">
        <v>26</v>
      </c>
      <c r="G771" s="14"/>
      <c r="H771" s="15">
        <v>982002</v>
      </c>
      <c r="I771" s="15"/>
      <c r="J771" s="15">
        <v>0</v>
      </c>
      <c r="K771" s="15"/>
      <c r="L771" s="15">
        <v>0</v>
      </c>
      <c r="M771" s="15"/>
      <c r="N771" s="15">
        <v>0</v>
      </c>
      <c r="O771" s="15"/>
      <c r="P771" s="15">
        <v>0</v>
      </c>
      <c r="Q771" s="15"/>
      <c r="R771" s="15">
        <v>0</v>
      </c>
      <c r="S771" s="15"/>
      <c r="T771" s="15">
        <v>0</v>
      </c>
      <c r="U771" s="15"/>
      <c r="V771" s="12">
        <v>0</v>
      </c>
      <c r="X771" s="17">
        <v>458842</v>
      </c>
      <c r="Z771" s="17">
        <v>0</v>
      </c>
      <c r="AB771" s="17">
        <v>0</v>
      </c>
      <c r="AD771" s="17">
        <v>0</v>
      </c>
      <c r="AF771" s="17">
        <v>0</v>
      </c>
      <c r="AH771" s="17">
        <v>0</v>
      </c>
      <c r="AJ771" s="17">
        <v>0</v>
      </c>
      <c r="AM771" s="20">
        <v>0.46729999999999999</v>
      </c>
      <c r="BA771" s="18" t="e">
        <f>IF(AZ771&amp;AX771&amp;AV771&amp;AT771&amp;AR771&amp;AP771&amp;AN771&amp;AK771&amp;AI771&amp;AG771&amp;AE771&amp;AC771&amp;AA771&amp;Y771&amp;#REF!&amp;U771&amp;S771&amp;Q771&amp;O771&amp;M771&amp;K771&amp;I771&lt;&gt;"","Yes","No")</f>
        <v>#REF!</v>
      </c>
    </row>
    <row r="772" spans="1:53" x14ac:dyDescent="0.15">
      <c r="A772" s="9" t="s">
        <v>576</v>
      </c>
      <c r="B772" s="9" t="s">
        <v>296</v>
      </c>
      <c r="C772" s="10" t="s">
        <v>297</v>
      </c>
      <c r="D772" s="11">
        <v>741318</v>
      </c>
      <c r="E772" s="12">
        <v>59</v>
      </c>
      <c r="F772" s="13">
        <v>22</v>
      </c>
      <c r="G772" s="14"/>
      <c r="H772" s="15">
        <v>0</v>
      </c>
      <c r="I772" s="15"/>
      <c r="J772" s="15">
        <v>76337</v>
      </c>
      <c r="K772" s="15"/>
      <c r="L772" s="15">
        <v>0</v>
      </c>
      <c r="M772" s="15"/>
      <c r="N772" s="15">
        <v>0</v>
      </c>
      <c r="O772" s="15"/>
      <c r="P772" s="15">
        <v>0</v>
      </c>
      <c r="Q772" s="15"/>
      <c r="R772" s="15">
        <v>0</v>
      </c>
      <c r="S772" s="15"/>
      <c r="T772" s="15">
        <v>0</v>
      </c>
      <c r="U772" s="15"/>
      <c r="V772" s="12">
        <v>0</v>
      </c>
      <c r="X772" s="17">
        <v>0</v>
      </c>
      <c r="Z772" s="17">
        <v>698324</v>
      </c>
      <c r="AB772" s="17">
        <v>0</v>
      </c>
      <c r="AD772" s="17">
        <v>0</v>
      </c>
      <c r="AF772" s="17">
        <v>0</v>
      </c>
      <c r="AH772" s="17">
        <v>0</v>
      </c>
      <c r="AJ772" s="17">
        <v>0</v>
      </c>
      <c r="AO772" s="20">
        <v>9.1478999999999999</v>
      </c>
      <c r="BA772" s="18" t="e">
        <f>IF(AZ772&amp;AX772&amp;AV772&amp;AT772&amp;AR772&amp;AP772&amp;AN772&amp;AK772&amp;AI772&amp;AG772&amp;AE772&amp;AC772&amp;AA772&amp;Y772&amp;#REF!&amp;U772&amp;S772&amp;Q772&amp;O772&amp;M772&amp;K772&amp;I772&lt;&gt;"","Yes","No")</f>
        <v>#REF!</v>
      </c>
    </row>
    <row r="773" spans="1:53" x14ac:dyDescent="0.15">
      <c r="A773" s="9" t="s">
        <v>576</v>
      </c>
      <c r="B773" s="9" t="s">
        <v>296</v>
      </c>
      <c r="C773" s="10" t="s">
        <v>297</v>
      </c>
      <c r="D773" s="11">
        <v>741318</v>
      </c>
      <c r="E773" s="12">
        <v>59</v>
      </c>
      <c r="F773" s="13">
        <v>2</v>
      </c>
      <c r="G773" s="14"/>
      <c r="H773" s="15">
        <v>0</v>
      </c>
      <c r="I773" s="15"/>
      <c r="J773" s="15">
        <v>10892</v>
      </c>
      <c r="K773" s="15"/>
      <c r="L773" s="15">
        <v>0</v>
      </c>
      <c r="M773" s="15"/>
      <c r="N773" s="15">
        <v>0</v>
      </c>
      <c r="O773" s="15"/>
      <c r="P773" s="15">
        <v>0</v>
      </c>
      <c r="Q773" s="15"/>
      <c r="R773" s="15">
        <v>0</v>
      </c>
      <c r="S773" s="15"/>
      <c r="T773" s="15">
        <v>0</v>
      </c>
      <c r="U773" s="15"/>
      <c r="V773" s="12">
        <v>0</v>
      </c>
      <c r="X773" s="17">
        <v>0</v>
      </c>
      <c r="Z773" s="17">
        <v>0</v>
      </c>
      <c r="AB773" s="17">
        <v>0</v>
      </c>
      <c r="AD773" s="17">
        <v>0</v>
      </c>
      <c r="AF773" s="17">
        <v>0</v>
      </c>
      <c r="AH773" s="17">
        <v>0</v>
      </c>
      <c r="AJ773" s="17">
        <v>0</v>
      </c>
      <c r="AO773" s="20">
        <v>0</v>
      </c>
      <c r="BA773" s="18" t="e">
        <f>IF(AZ773&amp;AX773&amp;AV773&amp;AT773&amp;AR773&amp;AP773&amp;AN773&amp;AK773&amp;AI773&amp;AG773&amp;AE773&amp;AC773&amp;AA773&amp;Y773&amp;#REF!&amp;U773&amp;S773&amp;Q773&amp;O773&amp;M773&amp;K773&amp;I773&lt;&gt;"","Yes","No")</f>
        <v>#REF!</v>
      </c>
    </row>
    <row r="774" spans="1:53" x14ac:dyDescent="0.15">
      <c r="A774" s="9" t="s">
        <v>693</v>
      </c>
      <c r="B774" s="9" t="s">
        <v>694</v>
      </c>
      <c r="C774" s="10" t="s">
        <v>297</v>
      </c>
      <c r="D774" s="11">
        <v>128600</v>
      </c>
      <c r="E774" s="12">
        <v>43</v>
      </c>
      <c r="F774" s="13">
        <v>43</v>
      </c>
      <c r="G774" s="14"/>
      <c r="H774" s="15">
        <v>0</v>
      </c>
      <c r="I774" s="15"/>
      <c r="J774" s="15">
        <v>40189</v>
      </c>
      <c r="K774" s="15"/>
      <c r="L774" s="15">
        <v>0</v>
      </c>
      <c r="M774" s="15"/>
      <c r="N774" s="15">
        <v>0</v>
      </c>
      <c r="O774" s="15"/>
      <c r="P774" s="15">
        <v>0</v>
      </c>
      <c r="Q774" s="15"/>
      <c r="R774" s="15">
        <v>0</v>
      </c>
      <c r="S774" s="15"/>
      <c r="T774" s="15">
        <v>0</v>
      </c>
      <c r="U774" s="15"/>
      <c r="V774" s="12">
        <v>0</v>
      </c>
      <c r="X774" s="17">
        <v>0</v>
      </c>
      <c r="Z774" s="17">
        <v>526164</v>
      </c>
      <c r="AB774" s="17">
        <v>0</v>
      </c>
      <c r="AD774" s="17">
        <v>0</v>
      </c>
      <c r="AF774" s="17">
        <v>0</v>
      </c>
      <c r="AH774" s="17">
        <v>0</v>
      </c>
      <c r="AJ774" s="17">
        <v>0</v>
      </c>
      <c r="AO774" s="20">
        <v>13.0922</v>
      </c>
      <c r="BA774" s="18" t="e">
        <f>IF(AZ774&amp;AX774&amp;AV774&amp;AT774&amp;AR774&amp;AP774&amp;AN774&amp;AK774&amp;AI774&amp;AG774&amp;AE774&amp;AC774&amp;AA774&amp;Y774&amp;#REF!&amp;U774&amp;S774&amp;Q774&amp;O774&amp;M774&amp;K774&amp;I774&lt;&gt;"","Yes","No")</f>
        <v>#REF!</v>
      </c>
    </row>
    <row r="775" spans="1:53" x14ac:dyDescent="0.15">
      <c r="A775" s="9" t="s">
        <v>770</v>
      </c>
      <c r="B775" s="9" t="s">
        <v>694</v>
      </c>
      <c r="C775" s="10" t="s">
        <v>297</v>
      </c>
      <c r="D775" s="11">
        <v>89284</v>
      </c>
      <c r="E775" s="12">
        <v>36</v>
      </c>
      <c r="F775" s="13">
        <v>23</v>
      </c>
      <c r="G775" s="14"/>
      <c r="H775" s="15">
        <v>2513</v>
      </c>
      <c r="I775" s="15"/>
      <c r="J775" s="15">
        <v>0</v>
      </c>
      <c r="K775" s="15"/>
      <c r="L775" s="15">
        <v>0</v>
      </c>
      <c r="M775" s="15"/>
      <c r="N775" s="15">
        <v>220385</v>
      </c>
      <c r="O775" s="15"/>
      <c r="P775" s="15">
        <v>0</v>
      </c>
      <c r="Q775" s="15"/>
      <c r="R775" s="15">
        <v>0</v>
      </c>
      <c r="S775" s="15"/>
      <c r="T775" s="15">
        <v>0</v>
      </c>
      <c r="U775" s="15"/>
      <c r="V775" s="12">
        <v>0</v>
      </c>
      <c r="X775" s="17">
        <v>11134</v>
      </c>
      <c r="Z775" s="17">
        <v>0</v>
      </c>
      <c r="AB775" s="17">
        <v>0</v>
      </c>
      <c r="AD775" s="17">
        <v>1041427</v>
      </c>
      <c r="AF775" s="17">
        <v>0</v>
      </c>
      <c r="AH775" s="17">
        <v>0</v>
      </c>
      <c r="AJ775" s="17">
        <v>0</v>
      </c>
      <c r="AM775" s="20">
        <v>4.4306000000000001</v>
      </c>
      <c r="BA775" s="18" t="e">
        <f>IF(AZ775&amp;AX775&amp;AV775&amp;AT775&amp;AR775&amp;AP775&amp;AN775&amp;AK775&amp;AI775&amp;AG775&amp;AE775&amp;AC775&amp;AA775&amp;Y775&amp;#REF!&amp;U775&amp;S775&amp;Q775&amp;O775&amp;M775&amp;K775&amp;I775&lt;&gt;"","Yes","No")</f>
        <v>#REF!</v>
      </c>
    </row>
    <row r="776" spans="1:53" x14ac:dyDescent="0.15">
      <c r="A776" s="9" t="s">
        <v>770</v>
      </c>
      <c r="B776" s="9" t="s">
        <v>694</v>
      </c>
      <c r="C776" s="10" t="s">
        <v>297</v>
      </c>
      <c r="D776" s="11">
        <v>89284</v>
      </c>
      <c r="E776" s="12">
        <v>36</v>
      </c>
      <c r="F776" s="13">
        <v>13</v>
      </c>
      <c r="G776" s="14"/>
      <c r="H776" s="15">
        <v>0</v>
      </c>
      <c r="I776" s="15"/>
      <c r="J776" s="15">
        <v>5475</v>
      </c>
      <c r="K776" s="15"/>
      <c r="L776" s="15">
        <v>0</v>
      </c>
      <c r="M776" s="15"/>
      <c r="N776" s="15">
        <v>25900</v>
      </c>
      <c r="O776" s="15"/>
      <c r="P776" s="15">
        <v>0</v>
      </c>
      <c r="Q776" s="15"/>
      <c r="R776" s="15">
        <v>0</v>
      </c>
      <c r="S776" s="15"/>
      <c r="T776" s="15">
        <v>0</v>
      </c>
      <c r="U776" s="15"/>
      <c r="V776" s="12">
        <v>0</v>
      </c>
      <c r="X776" s="17">
        <v>0</v>
      </c>
      <c r="Z776" s="17">
        <v>54453</v>
      </c>
      <c r="AB776" s="17">
        <v>0</v>
      </c>
      <c r="AD776" s="17">
        <v>259008</v>
      </c>
      <c r="AF776" s="17">
        <v>0</v>
      </c>
      <c r="AH776" s="17">
        <v>0</v>
      </c>
      <c r="AJ776" s="17">
        <v>0</v>
      </c>
      <c r="AO776" s="20">
        <v>9.9458000000000002</v>
      </c>
      <c r="BA776" s="18" t="e">
        <f>IF(AZ776&amp;AX776&amp;AV776&amp;AT776&amp;AR776&amp;AP776&amp;AN776&amp;AK776&amp;AI776&amp;AG776&amp;AE776&amp;AC776&amp;AA776&amp;Y776&amp;#REF!&amp;U776&amp;S776&amp;Q776&amp;O776&amp;M776&amp;K776&amp;I776&lt;&gt;"","Yes","No")</f>
        <v>#REF!</v>
      </c>
    </row>
    <row r="777" spans="1:53" x14ac:dyDescent="0.15">
      <c r="A777" s="9" t="s">
        <v>133</v>
      </c>
      <c r="B777" s="9" t="s">
        <v>134</v>
      </c>
      <c r="C777" s="10" t="s">
        <v>135</v>
      </c>
      <c r="D777" s="11">
        <v>1886011</v>
      </c>
      <c r="E777" s="12">
        <v>707</v>
      </c>
      <c r="F777" s="13">
        <v>371</v>
      </c>
      <c r="G777" s="14"/>
      <c r="H777" s="15">
        <v>0</v>
      </c>
      <c r="I777" s="15"/>
      <c r="J777" s="15">
        <v>0</v>
      </c>
      <c r="K777" s="15"/>
      <c r="L777" s="15">
        <v>0</v>
      </c>
      <c r="M777" s="15"/>
      <c r="N777" s="15">
        <v>2024686</v>
      </c>
      <c r="O777" s="15"/>
      <c r="P777" s="15">
        <v>0</v>
      </c>
      <c r="Q777" s="15"/>
      <c r="R777" s="15">
        <v>0</v>
      </c>
      <c r="S777" s="15"/>
      <c r="T777" s="15">
        <v>0</v>
      </c>
      <c r="U777" s="15"/>
      <c r="V777" s="12">
        <v>0</v>
      </c>
      <c r="X777" s="17">
        <v>0</v>
      </c>
      <c r="Z777" s="17">
        <v>0</v>
      </c>
      <c r="AB777" s="17">
        <v>0</v>
      </c>
      <c r="AD777" s="17">
        <v>13148117</v>
      </c>
      <c r="AF777" s="17">
        <v>0</v>
      </c>
      <c r="AH777" s="17">
        <v>0</v>
      </c>
      <c r="AJ777" s="17">
        <v>0</v>
      </c>
      <c r="BA777" s="18" t="e">
        <f>IF(AZ777&amp;AX777&amp;AV777&amp;AT777&amp;AR777&amp;AP777&amp;AN777&amp;AK777&amp;AI777&amp;AG777&amp;AE777&amp;AC777&amp;AA777&amp;Y777&amp;#REF!&amp;U777&amp;S777&amp;Q777&amp;O777&amp;M777&amp;K777&amp;I777&lt;&gt;"","Yes","No")</f>
        <v>#REF!</v>
      </c>
    </row>
    <row r="778" spans="1:53" x14ac:dyDescent="0.15">
      <c r="A778" s="9" t="s">
        <v>133</v>
      </c>
      <c r="B778" s="9" t="s">
        <v>134</v>
      </c>
      <c r="C778" s="10" t="s">
        <v>135</v>
      </c>
      <c r="D778" s="11">
        <v>1886011</v>
      </c>
      <c r="E778" s="12">
        <v>707</v>
      </c>
      <c r="F778" s="13">
        <v>336</v>
      </c>
      <c r="G778" s="14"/>
      <c r="H778" s="15">
        <v>0</v>
      </c>
      <c r="I778" s="15"/>
      <c r="J778" s="15">
        <v>0</v>
      </c>
      <c r="K778" s="15"/>
      <c r="L778" s="15">
        <v>0</v>
      </c>
      <c r="M778" s="15"/>
      <c r="N778" s="15">
        <v>5661153</v>
      </c>
      <c r="O778" s="15"/>
      <c r="P778" s="15">
        <v>1656807</v>
      </c>
      <c r="Q778" s="15"/>
      <c r="R778" s="15">
        <v>0</v>
      </c>
      <c r="S778" s="15"/>
      <c r="T778" s="15">
        <v>0</v>
      </c>
      <c r="U778" s="15"/>
      <c r="V778" s="12">
        <v>0</v>
      </c>
      <c r="X778" s="17">
        <v>3296222</v>
      </c>
      <c r="Z778" s="17">
        <v>0</v>
      </c>
      <c r="AB778" s="17">
        <v>0</v>
      </c>
      <c r="AD778" s="17">
        <v>16812442</v>
      </c>
      <c r="AF778" s="17">
        <v>0</v>
      </c>
      <c r="AH778" s="17">
        <v>0</v>
      </c>
      <c r="AJ778" s="17">
        <v>0</v>
      </c>
      <c r="BA778" s="18" t="e">
        <f>IF(AZ778&amp;AX778&amp;AV778&amp;AT778&amp;AR778&amp;AP778&amp;AN778&amp;AK778&amp;AI778&amp;AG778&amp;AE778&amp;AC778&amp;AA778&amp;Y778&amp;#REF!&amp;U778&amp;S778&amp;Q778&amp;O778&amp;M778&amp;K778&amp;I778&lt;&gt;"","Yes","No")</f>
        <v>#REF!</v>
      </c>
    </row>
    <row r="779" spans="1:53" x14ac:dyDescent="0.15">
      <c r="A779" s="9" t="s">
        <v>227</v>
      </c>
      <c r="B779" s="9" t="s">
        <v>228</v>
      </c>
      <c r="C779" s="10" t="s">
        <v>135</v>
      </c>
      <c r="D779" s="11">
        <v>392141</v>
      </c>
      <c r="E779" s="12">
        <v>293</v>
      </c>
      <c r="F779" s="13">
        <v>54</v>
      </c>
      <c r="G779" s="14"/>
      <c r="H779" s="15">
        <v>0</v>
      </c>
      <c r="I779" s="15"/>
      <c r="J779" s="15">
        <v>0</v>
      </c>
      <c r="K779" s="15"/>
      <c r="L779" s="15">
        <v>0</v>
      </c>
      <c r="M779" s="15"/>
      <c r="N779" s="15">
        <v>0</v>
      </c>
      <c r="O779" s="15"/>
      <c r="P779" s="15">
        <v>646231</v>
      </c>
      <c r="Q779" s="15"/>
      <c r="R779" s="15">
        <v>0</v>
      </c>
      <c r="S779" s="15"/>
      <c r="T779" s="15">
        <v>0</v>
      </c>
      <c r="U779" s="15"/>
      <c r="V779" s="12">
        <v>7610762</v>
      </c>
      <c r="X779" s="17">
        <v>2442182</v>
      </c>
      <c r="Z779" s="17">
        <v>0</v>
      </c>
      <c r="AB779" s="17">
        <v>0</v>
      </c>
      <c r="AD779" s="17">
        <v>0</v>
      </c>
      <c r="AF779" s="17">
        <v>0</v>
      </c>
      <c r="AH779" s="17">
        <v>0</v>
      </c>
      <c r="AJ779" s="17">
        <v>282601</v>
      </c>
      <c r="AY779" s="20">
        <v>3.7100000000000001E-2</v>
      </c>
      <c r="BA779" s="18" t="e">
        <f>IF(AZ779&amp;AX779&amp;AV779&amp;AT779&amp;AR779&amp;AP779&amp;AN779&amp;AK779&amp;AI779&amp;AG779&amp;AE779&amp;AC779&amp;AA779&amp;Y779&amp;#REF!&amp;U779&amp;S779&amp;Q779&amp;O779&amp;M779&amp;K779&amp;I779&lt;&gt;"","Yes","No")</f>
        <v>#REF!</v>
      </c>
    </row>
    <row r="780" spans="1:53" x14ac:dyDescent="0.15">
      <c r="A780" s="9" t="s">
        <v>227</v>
      </c>
      <c r="B780" s="9" t="s">
        <v>228</v>
      </c>
      <c r="C780" s="10" t="s">
        <v>135</v>
      </c>
      <c r="D780" s="11">
        <v>392141</v>
      </c>
      <c r="E780" s="12">
        <v>293</v>
      </c>
      <c r="F780" s="13">
        <v>53</v>
      </c>
      <c r="G780" s="14"/>
      <c r="H780" s="15">
        <v>0</v>
      </c>
      <c r="I780" s="15"/>
      <c r="J780" s="15">
        <v>23444</v>
      </c>
      <c r="K780" s="15"/>
      <c r="L780" s="15">
        <v>0</v>
      </c>
      <c r="M780" s="15"/>
      <c r="N780" s="15">
        <v>205789</v>
      </c>
      <c r="O780" s="15"/>
      <c r="P780" s="15">
        <v>0</v>
      </c>
      <c r="Q780" s="15"/>
      <c r="R780" s="15">
        <v>0</v>
      </c>
      <c r="S780" s="15"/>
      <c r="T780" s="15">
        <v>0</v>
      </c>
      <c r="U780" s="15"/>
      <c r="V780" s="12">
        <v>0</v>
      </c>
      <c r="X780" s="17">
        <v>0</v>
      </c>
      <c r="Z780" s="17">
        <v>422783</v>
      </c>
      <c r="AB780" s="17">
        <v>0</v>
      </c>
      <c r="AD780" s="17">
        <v>1499123</v>
      </c>
      <c r="AF780" s="17">
        <v>0</v>
      </c>
      <c r="AH780" s="17">
        <v>0</v>
      </c>
      <c r="AJ780" s="17">
        <v>0</v>
      </c>
      <c r="AO780" s="20">
        <v>18.0337</v>
      </c>
      <c r="BA780" s="18" t="e">
        <f>IF(AZ780&amp;AX780&amp;AV780&amp;AT780&amp;AR780&amp;AP780&amp;AN780&amp;AK780&amp;AI780&amp;AG780&amp;AE780&amp;AC780&amp;AA780&amp;Y780&amp;#REF!&amp;U780&amp;S780&amp;Q780&amp;O780&amp;M780&amp;K780&amp;I780&lt;&gt;"","Yes","No")</f>
        <v>#REF!</v>
      </c>
    </row>
    <row r="781" spans="1:53" x14ac:dyDescent="0.15">
      <c r="A781" s="9" t="s">
        <v>227</v>
      </c>
      <c r="B781" s="9" t="s">
        <v>228</v>
      </c>
      <c r="C781" s="10" t="s">
        <v>135</v>
      </c>
      <c r="D781" s="11">
        <v>392141</v>
      </c>
      <c r="E781" s="12">
        <v>293</v>
      </c>
      <c r="F781" s="13">
        <v>3</v>
      </c>
      <c r="G781" s="14"/>
      <c r="H781" s="15">
        <v>0</v>
      </c>
      <c r="I781" s="15"/>
      <c r="J781" s="15">
        <v>0</v>
      </c>
      <c r="K781" s="15"/>
      <c r="L781" s="15">
        <v>0</v>
      </c>
      <c r="M781" s="15"/>
      <c r="N781" s="15">
        <v>0</v>
      </c>
      <c r="O781" s="15"/>
      <c r="P781" s="15">
        <v>12822</v>
      </c>
      <c r="Q781" s="15"/>
      <c r="R781" s="15">
        <v>0</v>
      </c>
      <c r="S781" s="15"/>
      <c r="T781" s="15">
        <v>0</v>
      </c>
      <c r="U781" s="15"/>
      <c r="V781" s="12">
        <v>179000</v>
      </c>
      <c r="X781" s="17">
        <v>0</v>
      </c>
      <c r="Z781" s="17">
        <v>0</v>
      </c>
      <c r="AB781" s="17">
        <v>0</v>
      </c>
      <c r="AD781" s="17">
        <v>0</v>
      </c>
      <c r="AF781" s="17">
        <v>0</v>
      </c>
      <c r="AH781" s="17">
        <v>0</v>
      </c>
      <c r="AJ781" s="17">
        <v>53072</v>
      </c>
      <c r="AY781" s="20">
        <v>0.29649999999999999</v>
      </c>
      <c r="BA781" s="18" t="e">
        <f>IF(AZ781&amp;AX781&amp;AV781&amp;AT781&amp;AR781&amp;AP781&amp;AN781&amp;AK781&amp;AI781&amp;AG781&amp;AE781&amp;AC781&amp;AA781&amp;Y781&amp;#REF!&amp;U781&amp;S781&amp;Q781&amp;O781&amp;M781&amp;K781&amp;I781&lt;&gt;"","Yes","No")</f>
        <v>#REF!</v>
      </c>
    </row>
    <row r="782" spans="1:53" x14ac:dyDescent="0.15">
      <c r="A782" s="9" t="s">
        <v>227</v>
      </c>
      <c r="B782" s="9" t="s">
        <v>228</v>
      </c>
      <c r="C782" s="10" t="s">
        <v>135</v>
      </c>
      <c r="D782" s="11">
        <v>392141</v>
      </c>
      <c r="E782" s="12">
        <v>293</v>
      </c>
      <c r="F782" s="13">
        <v>176</v>
      </c>
      <c r="G782" s="14"/>
      <c r="H782" s="15">
        <v>0</v>
      </c>
      <c r="I782" s="15"/>
      <c r="J782" s="15">
        <v>160794</v>
      </c>
      <c r="K782" s="15"/>
      <c r="L782" s="15">
        <v>0</v>
      </c>
      <c r="M782" s="15"/>
      <c r="N782" s="15">
        <v>0</v>
      </c>
      <c r="O782" s="15"/>
      <c r="P782" s="15">
        <v>0</v>
      </c>
      <c r="Q782" s="15"/>
      <c r="R782" s="15">
        <v>0</v>
      </c>
      <c r="S782" s="15"/>
      <c r="T782" s="15">
        <v>0</v>
      </c>
      <c r="U782" s="15"/>
      <c r="V782" s="12">
        <v>0</v>
      </c>
      <c r="X782" s="17">
        <v>0</v>
      </c>
      <c r="Z782" s="17">
        <v>2951895</v>
      </c>
      <c r="AB782" s="17">
        <v>0</v>
      </c>
      <c r="AD782" s="17">
        <v>0</v>
      </c>
      <c r="AF782" s="17">
        <v>0</v>
      </c>
      <c r="AH782" s="17">
        <v>0</v>
      </c>
      <c r="AJ782" s="17">
        <v>0</v>
      </c>
      <c r="AO782" s="20">
        <v>18.3582</v>
      </c>
      <c r="BA782" s="18" t="e">
        <f>IF(AZ782&amp;AX782&amp;AV782&amp;AT782&amp;AR782&amp;AP782&amp;AN782&amp;AK782&amp;AI782&amp;AG782&amp;AE782&amp;AC782&amp;AA782&amp;Y782&amp;#REF!&amp;U782&amp;S782&amp;Q782&amp;O782&amp;M782&amp;K782&amp;I782&lt;&gt;"","Yes","No")</f>
        <v>#REF!</v>
      </c>
    </row>
    <row r="783" spans="1:53" x14ac:dyDescent="0.15">
      <c r="A783" s="9" t="s">
        <v>935</v>
      </c>
      <c r="B783" s="9" t="s">
        <v>936</v>
      </c>
      <c r="C783" s="10" t="s">
        <v>135</v>
      </c>
      <c r="D783" s="11">
        <v>210000</v>
      </c>
      <c r="E783" s="12">
        <v>19</v>
      </c>
      <c r="F783" s="13">
        <v>4</v>
      </c>
      <c r="G783" s="14"/>
      <c r="H783" s="15">
        <v>28555</v>
      </c>
      <c r="I783" s="15"/>
      <c r="J783" s="15">
        <v>0</v>
      </c>
      <c r="K783" s="15"/>
      <c r="L783" s="15">
        <v>0</v>
      </c>
      <c r="M783" s="15"/>
      <c r="N783" s="15">
        <v>0</v>
      </c>
      <c r="O783" s="15"/>
      <c r="P783" s="15">
        <v>0</v>
      </c>
      <c r="Q783" s="15"/>
      <c r="R783" s="15">
        <v>0</v>
      </c>
      <c r="S783" s="15"/>
      <c r="T783" s="15">
        <v>0</v>
      </c>
      <c r="U783" s="15"/>
      <c r="V783" s="12">
        <v>0</v>
      </c>
      <c r="X783" s="17">
        <v>0</v>
      </c>
      <c r="Z783" s="17">
        <v>0</v>
      </c>
      <c r="AB783" s="17">
        <v>0</v>
      </c>
      <c r="AD783" s="17">
        <v>0</v>
      </c>
      <c r="AF783" s="17">
        <v>0</v>
      </c>
      <c r="AH783" s="17">
        <v>0</v>
      </c>
      <c r="AJ783" s="17">
        <v>0</v>
      </c>
      <c r="AM783" s="20">
        <v>0</v>
      </c>
      <c r="BA783" s="18" t="e">
        <f>IF(AZ783&amp;AX783&amp;AV783&amp;AT783&amp;AR783&amp;AP783&amp;AN783&amp;AK783&amp;AI783&amp;AG783&amp;AE783&amp;AC783&amp;AA783&amp;Y783&amp;#REF!&amp;U783&amp;S783&amp;Q783&amp;O783&amp;M783&amp;K783&amp;I783&lt;&gt;"","Yes","No")</f>
        <v>#REF!</v>
      </c>
    </row>
    <row r="784" spans="1:53" x14ac:dyDescent="0.15">
      <c r="A784" s="9" t="s">
        <v>935</v>
      </c>
      <c r="B784" s="9" t="s">
        <v>936</v>
      </c>
      <c r="C784" s="10" t="s">
        <v>135</v>
      </c>
      <c r="D784" s="11">
        <v>210000</v>
      </c>
      <c r="E784" s="12">
        <v>19</v>
      </c>
      <c r="F784" s="13">
        <v>4</v>
      </c>
      <c r="G784" s="14"/>
      <c r="H784" s="15">
        <v>4621</v>
      </c>
      <c r="I784" s="15"/>
      <c r="J784" s="15">
        <v>9574</v>
      </c>
      <c r="K784" s="15"/>
      <c r="L784" s="15">
        <v>0</v>
      </c>
      <c r="M784" s="15"/>
      <c r="N784" s="15">
        <v>0</v>
      </c>
      <c r="O784" s="15"/>
      <c r="P784" s="15">
        <v>0</v>
      </c>
      <c r="Q784" s="15"/>
      <c r="R784" s="15">
        <v>0</v>
      </c>
      <c r="S784" s="15"/>
      <c r="T784" s="15">
        <v>0</v>
      </c>
      <c r="U784" s="15"/>
      <c r="V784" s="12">
        <v>0</v>
      </c>
      <c r="X784" s="17">
        <v>10601</v>
      </c>
      <c r="Z784" s="17">
        <v>65958</v>
      </c>
      <c r="AB784" s="17">
        <v>0</v>
      </c>
      <c r="AD784" s="17">
        <v>0</v>
      </c>
      <c r="AF784" s="17">
        <v>0</v>
      </c>
      <c r="AH784" s="17">
        <v>0</v>
      </c>
      <c r="AJ784" s="17">
        <v>0</v>
      </c>
      <c r="AM784" s="20">
        <v>2.2940999999999998</v>
      </c>
      <c r="AO784" s="20">
        <v>6.8893000000000004</v>
      </c>
      <c r="BA784" s="18" t="e">
        <f>IF(AZ784&amp;AX784&amp;AV784&amp;AT784&amp;AR784&amp;AP784&amp;AN784&amp;AK784&amp;AI784&amp;AG784&amp;AE784&amp;AC784&amp;AA784&amp;Y784&amp;#REF!&amp;U784&amp;S784&amp;Q784&amp;O784&amp;M784&amp;K784&amp;I784&lt;&gt;"","Yes","No")</f>
        <v>#REF!</v>
      </c>
    </row>
    <row r="785" spans="1:53" x14ac:dyDescent="0.15">
      <c r="A785" s="9" t="s">
        <v>935</v>
      </c>
      <c r="B785" s="9" t="s">
        <v>936</v>
      </c>
      <c r="C785" s="10" t="s">
        <v>135</v>
      </c>
      <c r="D785" s="11">
        <v>210000</v>
      </c>
      <c r="E785" s="12">
        <v>19</v>
      </c>
      <c r="F785" s="13">
        <v>11</v>
      </c>
      <c r="G785" s="14"/>
      <c r="H785" s="15">
        <v>33947</v>
      </c>
      <c r="I785" s="15"/>
      <c r="J785" s="15">
        <v>3694</v>
      </c>
      <c r="K785" s="15"/>
      <c r="L785" s="15">
        <v>0</v>
      </c>
      <c r="M785" s="15"/>
      <c r="N785" s="15">
        <v>0</v>
      </c>
      <c r="O785" s="15"/>
      <c r="P785" s="15">
        <v>0</v>
      </c>
      <c r="Q785" s="15"/>
      <c r="R785" s="15">
        <v>0</v>
      </c>
      <c r="S785" s="15"/>
      <c r="T785" s="15">
        <v>0</v>
      </c>
      <c r="U785" s="15"/>
      <c r="V785" s="12">
        <v>0</v>
      </c>
      <c r="X785" s="17">
        <v>574099</v>
      </c>
      <c r="Z785" s="17">
        <v>0</v>
      </c>
      <c r="AB785" s="17">
        <v>0</v>
      </c>
      <c r="AD785" s="17">
        <v>0</v>
      </c>
      <c r="AF785" s="17">
        <v>0</v>
      </c>
      <c r="AH785" s="17">
        <v>0</v>
      </c>
      <c r="AJ785" s="17">
        <v>0</v>
      </c>
      <c r="AM785" s="20">
        <v>16.9116</v>
      </c>
      <c r="AO785" s="20">
        <v>0</v>
      </c>
      <c r="BA785" s="18" t="e">
        <f>IF(AZ785&amp;AX785&amp;AV785&amp;AT785&amp;AR785&amp;AP785&amp;AN785&amp;AK785&amp;AI785&amp;AG785&amp;AE785&amp;AC785&amp;AA785&amp;Y785&amp;#REF!&amp;U785&amp;S785&amp;Q785&amp;O785&amp;M785&amp;K785&amp;I785&lt;&gt;"","Yes","No")</f>
        <v>#REF!</v>
      </c>
    </row>
    <row r="786" spans="1:53" x14ac:dyDescent="0.15">
      <c r="A786" s="9" t="s">
        <v>236</v>
      </c>
      <c r="B786" s="9" t="s">
        <v>237</v>
      </c>
      <c r="C786" s="10" t="s">
        <v>46</v>
      </c>
      <c r="D786" s="11">
        <v>594962</v>
      </c>
      <c r="E786" s="12">
        <v>288</v>
      </c>
      <c r="F786" s="13">
        <v>28</v>
      </c>
      <c r="G786" s="14"/>
      <c r="H786" s="15">
        <v>0</v>
      </c>
      <c r="I786" s="15"/>
      <c r="J786" s="15">
        <v>367307</v>
      </c>
      <c r="K786" s="15"/>
      <c r="L786" s="15">
        <v>0</v>
      </c>
      <c r="M786" s="15"/>
      <c r="N786" s="15">
        <v>0</v>
      </c>
      <c r="O786" s="15"/>
      <c r="P786" s="15">
        <v>0</v>
      </c>
      <c r="Q786" s="15"/>
      <c r="R786" s="15">
        <v>0</v>
      </c>
      <c r="S786" s="15"/>
      <c r="T786" s="15">
        <v>0</v>
      </c>
      <c r="U786" s="15"/>
      <c r="V786" s="12">
        <v>0</v>
      </c>
      <c r="X786" s="17">
        <v>0</v>
      </c>
      <c r="Z786" s="17">
        <v>1321569</v>
      </c>
      <c r="AB786" s="17">
        <v>0</v>
      </c>
      <c r="AD786" s="17">
        <v>0</v>
      </c>
      <c r="AF786" s="17">
        <v>0</v>
      </c>
      <c r="AH786" s="17">
        <v>0</v>
      </c>
      <c r="AJ786" s="17">
        <v>0</v>
      </c>
      <c r="AO786" s="20">
        <v>3.5979999999999999</v>
      </c>
      <c r="BA786" s="18" t="e">
        <f>IF(AZ786&amp;AX786&amp;AV786&amp;AT786&amp;AR786&amp;AP786&amp;AN786&amp;AK786&amp;AI786&amp;AG786&amp;AE786&amp;AC786&amp;AA786&amp;Y786&amp;#REF!&amp;U786&amp;S786&amp;Q786&amp;O786&amp;M786&amp;K786&amp;I786&lt;&gt;"","Yes","No")</f>
        <v>#REF!</v>
      </c>
    </row>
    <row r="787" spans="1:53" x14ac:dyDescent="0.15">
      <c r="A787" s="9" t="s">
        <v>236</v>
      </c>
      <c r="B787" s="9" t="s">
        <v>237</v>
      </c>
      <c r="C787" s="10" t="s">
        <v>46</v>
      </c>
      <c r="D787" s="11">
        <v>594962</v>
      </c>
      <c r="E787" s="12">
        <v>288</v>
      </c>
      <c r="F787" s="13">
        <v>26</v>
      </c>
      <c r="G787" s="14"/>
      <c r="H787" s="15">
        <v>0</v>
      </c>
      <c r="I787" s="15"/>
      <c r="J787" s="15">
        <v>15023</v>
      </c>
      <c r="K787" s="15"/>
      <c r="L787" s="15">
        <v>0</v>
      </c>
      <c r="M787" s="15"/>
      <c r="N787" s="15">
        <v>0</v>
      </c>
      <c r="O787" s="15"/>
      <c r="P787" s="15">
        <v>0</v>
      </c>
      <c r="Q787" s="15"/>
      <c r="R787" s="15">
        <v>0</v>
      </c>
      <c r="S787" s="15"/>
      <c r="T787" s="15">
        <v>0</v>
      </c>
      <c r="U787" s="15"/>
      <c r="V787" s="12">
        <v>0</v>
      </c>
      <c r="X787" s="17">
        <v>0</v>
      </c>
      <c r="Z787" s="17">
        <v>0</v>
      </c>
      <c r="AB787" s="17">
        <v>0</v>
      </c>
      <c r="AD787" s="17">
        <v>0</v>
      </c>
      <c r="AF787" s="17">
        <v>0</v>
      </c>
      <c r="AH787" s="17">
        <v>0</v>
      </c>
      <c r="AJ787" s="17">
        <v>0</v>
      </c>
      <c r="AO787" s="20">
        <v>0</v>
      </c>
      <c r="BA787" s="18" t="e">
        <f>IF(AZ787&amp;AX787&amp;AV787&amp;AT787&amp;AR787&amp;AP787&amp;AN787&amp;AK787&amp;AI787&amp;AG787&amp;AE787&amp;AC787&amp;AA787&amp;Y787&amp;#REF!&amp;U787&amp;S787&amp;Q787&amp;O787&amp;M787&amp;K787&amp;I787&lt;&gt;"","Yes","No")</f>
        <v>#REF!</v>
      </c>
    </row>
    <row r="788" spans="1:53" x14ac:dyDescent="0.15">
      <c r="A788" s="9" t="s">
        <v>236</v>
      </c>
      <c r="B788" s="9" t="s">
        <v>237</v>
      </c>
      <c r="C788" s="10" t="s">
        <v>46</v>
      </c>
      <c r="D788" s="11">
        <v>594962</v>
      </c>
      <c r="E788" s="12">
        <v>288</v>
      </c>
      <c r="F788" s="13">
        <v>204</v>
      </c>
      <c r="G788" s="14"/>
      <c r="H788" s="15">
        <v>1793326</v>
      </c>
      <c r="I788" s="15"/>
      <c r="J788" s="15">
        <v>6668</v>
      </c>
      <c r="K788" s="15"/>
      <c r="L788" s="15">
        <v>0</v>
      </c>
      <c r="M788" s="15"/>
      <c r="N788" s="15">
        <v>0</v>
      </c>
      <c r="O788" s="15"/>
      <c r="P788" s="15">
        <v>0</v>
      </c>
      <c r="Q788" s="15"/>
      <c r="R788" s="15">
        <v>0</v>
      </c>
      <c r="S788" s="15"/>
      <c r="T788" s="15">
        <v>0</v>
      </c>
      <c r="U788" s="15"/>
      <c r="V788" s="12">
        <v>0</v>
      </c>
      <c r="X788" s="17">
        <v>9109925</v>
      </c>
      <c r="Z788" s="17">
        <v>31480</v>
      </c>
      <c r="AB788" s="17">
        <v>0</v>
      </c>
      <c r="AD788" s="17">
        <v>0</v>
      </c>
      <c r="AF788" s="17">
        <v>0</v>
      </c>
      <c r="AH788" s="17">
        <v>0</v>
      </c>
      <c r="AJ788" s="17">
        <v>0</v>
      </c>
      <c r="AM788" s="20">
        <v>5.0799000000000003</v>
      </c>
      <c r="AO788" s="20">
        <v>4.7210999999999999</v>
      </c>
      <c r="BA788" s="18" t="e">
        <f>IF(AZ788&amp;AX788&amp;AV788&amp;AT788&amp;AR788&amp;AP788&amp;AN788&amp;AK788&amp;AI788&amp;AG788&amp;AE788&amp;AC788&amp;AA788&amp;Y788&amp;#REF!&amp;U788&amp;S788&amp;Q788&amp;O788&amp;M788&amp;K788&amp;I788&lt;&gt;"","Yes","No")</f>
        <v>#REF!</v>
      </c>
    </row>
    <row r="789" spans="1:53" x14ac:dyDescent="0.15">
      <c r="A789" s="9" t="s">
        <v>236</v>
      </c>
      <c r="B789" s="9" t="s">
        <v>237</v>
      </c>
      <c r="C789" s="10" t="s">
        <v>46</v>
      </c>
      <c r="D789" s="11">
        <v>594962</v>
      </c>
      <c r="E789" s="12">
        <v>288</v>
      </c>
      <c r="F789" s="13">
        <v>10</v>
      </c>
      <c r="G789" s="14"/>
      <c r="H789" s="15">
        <v>93997</v>
      </c>
      <c r="I789" s="15"/>
      <c r="J789" s="15">
        <v>0</v>
      </c>
      <c r="K789" s="15"/>
      <c r="L789" s="15">
        <v>0</v>
      </c>
      <c r="M789" s="15"/>
      <c r="N789" s="15">
        <v>0</v>
      </c>
      <c r="O789" s="15"/>
      <c r="P789" s="15">
        <v>0</v>
      </c>
      <c r="Q789" s="15"/>
      <c r="R789" s="15">
        <v>0</v>
      </c>
      <c r="S789" s="15"/>
      <c r="T789" s="15">
        <v>0</v>
      </c>
      <c r="U789" s="15"/>
      <c r="V789" s="12">
        <v>0</v>
      </c>
      <c r="X789" s="17">
        <v>0</v>
      </c>
      <c r="Z789" s="17">
        <v>0</v>
      </c>
      <c r="AB789" s="17">
        <v>0</v>
      </c>
      <c r="AD789" s="17">
        <v>0</v>
      </c>
      <c r="AF789" s="17">
        <v>0</v>
      </c>
      <c r="AH789" s="17">
        <v>0</v>
      </c>
      <c r="AJ789" s="17">
        <v>0</v>
      </c>
      <c r="AM789" s="20">
        <v>0</v>
      </c>
      <c r="BA789" s="18" t="e">
        <f>IF(AZ789&amp;AX789&amp;AV789&amp;AT789&amp;AR789&amp;AP789&amp;AN789&amp;AK789&amp;AI789&amp;AG789&amp;AE789&amp;AC789&amp;AA789&amp;Y789&amp;#REF!&amp;U789&amp;S789&amp;Q789&amp;O789&amp;M789&amp;K789&amp;I789&lt;&gt;"","Yes","No")</f>
        <v>#REF!</v>
      </c>
    </row>
    <row r="790" spans="1:53" x14ac:dyDescent="0.15">
      <c r="A790" s="9" t="s">
        <v>1013</v>
      </c>
      <c r="B790" s="9" t="s">
        <v>1014</v>
      </c>
      <c r="C790" s="10" t="s">
        <v>46</v>
      </c>
      <c r="D790" s="11">
        <v>18351295</v>
      </c>
      <c r="E790" s="12">
        <v>6</v>
      </c>
      <c r="F790" s="13">
        <v>6</v>
      </c>
      <c r="G790" s="14"/>
      <c r="H790" s="15">
        <v>62011</v>
      </c>
      <c r="I790" s="15"/>
      <c r="J790" s="15">
        <v>0</v>
      </c>
      <c r="K790" s="15"/>
      <c r="L790" s="15">
        <v>0</v>
      </c>
      <c r="M790" s="15"/>
      <c r="N790" s="15">
        <v>0</v>
      </c>
      <c r="O790" s="15"/>
      <c r="P790" s="15">
        <v>0</v>
      </c>
      <c r="Q790" s="15"/>
      <c r="R790" s="15">
        <v>0</v>
      </c>
      <c r="S790" s="15"/>
      <c r="T790" s="15">
        <v>0</v>
      </c>
      <c r="U790" s="15"/>
      <c r="V790" s="12">
        <v>0</v>
      </c>
      <c r="X790" s="17">
        <v>0</v>
      </c>
      <c r="Z790" s="17">
        <v>0</v>
      </c>
      <c r="AB790" s="17">
        <v>0</v>
      </c>
      <c r="AD790" s="17">
        <v>0</v>
      </c>
      <c r="AF790" s="17">
        <v>0</v>
      </c>
      <c r="AH790" s="17">
        <v>0</v>
      </c>
      <c r="AJ790" s="17">
        <v>0</v>
      </c>
      <c r="AM790" s="20">
        <v>0</v>
      </c>
      <c r="BA790" s="18" t="e">
        <f>IF(AZ790&amp;AX790&amp;AV790&amp;AT790&amp;AR790&amp;AP790&amp;AN790&amp;AK790&amp;AI790&amp;AG790&amp;AE790&amp;AC790&amp;AA790&amp;Y790&amp;#REF!&amp;U790&amp;S790&amp;Q790&amp;O790&amp;M790&amp;K790&amp;I790&lt;&gt;"","Yes","No")</f>
        <v>#REF!</v>
      </c>
    </row>
    <row r="791" spans="1:53" x14ac:dyDescent="0.15">
      <c r="A791" s="9" t="s">
        <v>183</v>
      </c>
      <c r="B791" s="9" t="s">
        <v>184</v>
      </c>
      <c r="C791" s="10" t="s">
        <v>46</v>
      </c>
      <c r="D791" s="11">
        <v>935906</v>
      </c>
      <c r="E791" s="12">
        <v>364</v>
      </c>
      <c r="F791" s="13">
        <v>69</v>
      </c>
      <c r="G791" s="14"/>
      <c r="H791" s="15">
        <v>22328</v>
      </c>
      <c r="I791" s="15"/>
      <c r="J791" s="15">
        <v>204498</v>
      </c>
      <c r="K791" s="15"/>
      <c r="L791" s="15">
        <v>0</v>
      </c>
      <c r="M791" s="15"/>
      <c r="N791" s="15">
        <v>37866</v>
      </c>
      <c r="O791" s="15"/>
      <c r="P791" s="15">
        <v>0</v>
      </c>
      <c r="Q791" s="15"/>
      <c r="R791" s="15">
        <v>0</v>
      </c>
      <c r="S791" s="15"/>
      <c r="T791" s="15">
        <v>0</v>
      </c>
      <c r="U791" s="15"/>
      <c r="V791" s="12">
        <v>0</v>
      </c>
      <c r="X791" s="17">
        <v>7961572</v>
      </c>
      <c r="Z791" s="17">
        <v>1459281</v>
      </c>
      <c r="AB791" s="17">
        <v>0</v>
      </c>
      <c r="AD791" s="17">
        <v>3587178</v>
      </c>
      <c r="AF791" s="17">
        <v>0</v>
      </c>
      <c r="AH791" s="17">
        <v>0</v>
      </c>
      <c r="AJ791" s="17">
        <v>0</v>
      </c>
      <c r="AM791" s="20">
        <v>356.57350000000002</v>
      </c>
      <c r="AO791" s="20">
        <v>7.1359000000000004</v>
      </c>
      <c r="BA791" s="18" t="e">
        <f>IF(AZ791&amp;AX791&amp;AV791&amp;AT791&amp;AR791&amp;AP791&amp;AN791&amp;AK791&amp;AI791&amp;AG791&amp;AE791&amp;AC791&amp;AA791&amp;Y791&amp;#REF!&amp;U791&amp;S791&amp;Q791&amp;O791&amp;M791&amp;K791&amp;I791&lt;&gt;"","Yes","No")</f>
        <v>#REF!</v>
      </c>
    </row>
    <row r="792" spans="1:53" x14ac:dyDescent="0.15">
      <c r="A792" s="9" t="s">
        <v>183</v>
      </c>
      <c r="B792" s="9" t="s">
        <v>184</v>
      </c>
      <c r="C792" s="10" t="s">
        <v>46</v>
      </c>
      <c r="D792" s="11">
        <v>935906</v>
      </c>
      <c r="E792" s="12">
        <v>364</v>
      </c>
      <c r="F792" s="13">
        <v>272</v>
      </c>
      <c r="G792" s="14"/>
      <c r="H792" s="15">
        <v>1879005</v>
      </c>
      <c r="I792" s="15"/>
      <c r="J792" s="15">
        <v>0</v>
      </c>
      <c r="K792" s="15"/>
      <c r="L792" s="15">
        <v>0</v>
      </c>
      <c r="M792" s="15"/>
      <c r="N792" s="15">
        <v>802397</v>
      </c>
      <c r="O792" s="15"/>
      <c r="P792" s="15">
        <v>0</v>
      </c>
      <c r="Q792" s="15"/>
      <c r="R792" s="15">
        <v>0</v>
      </c>
      <c r="S792" s="15"/>
      <c r="T792" s="15">
        <v>0</v>
      </c>
      <c r="U792" s="15"/>
      <c r="V792" s="12">
        <v>0</v>
      </c>
      <c r="X792" s="17">
        <v>145198</v>
      </c>
      <c r="Z792" s="17">
        <v>0</v>
      </c>
      <c r="AB792" s="17">
        <v>0</v>
      </c>
      <c r="AD792" s="17">
        <v>0</v>
      </c>
      <c r="AF792" s="17">
        <v>0</v>
      </c>
      <c r="AH792" s="17">
        <v>0</v>
      </c>
      <c r="AJ792" s="17">
        <v>0</v>
      </c>
      <c r="AM792" s="20">
        <v>7.7299999999999994E-2</v>
      </c>
      <c r="BA792" s="18" t="e">
        <f>IF(AZ792&amp;AX792&amp;AV792&amp;AT792&amp;AR792&amp;AP792&amp;AN792&amp;AK792&amp;AI792&amp;AG792&amp;AE792&amp;AC792&amp;AA792&amp;Y792&amp;#REF!&amp;U792&amp;S792&amp;Q792&amp;O792&amp;M792&amp;K792&amp;I792&lt;&gt;"","Yes","No")</f>
        <v>#REF!</v>
      </c>
    </row>
    <row r="793" spans="1:53" x14ac:dyDescent="0.15">
      <c r="A793" s="9" t="s">
        <v>183</v>
      </c>
      <c r="B793" s="9" t="s">
        <v>184</v>
      </c>
      <c r="C793" s="10" t="s">
        <v>46</v>
      </c>
      <c r="D793" s="11">
        <v>935906</v>
      </c>
      <c r="E793" s="12">
        <v>364</v>
      </c>
      <c r="F793" s="13">
        <v>23</v>
      </c>
      <c r="G793" s="14"/>
      <c r="H793" s="15">
        <v>0</v>
      </c>
      <c r="I793" s="15"/>
      <c r="J793" s="15">
        <v>0</v>
      </c>
      <c r="K793" s="15"/>
      <c r="L793" s="15">
        <v>0</v>
      </c>
      <c r="M793" s="15"/>
      <c r="N793" s="15">
        <v>0</v>
      </c>
      <c r="O793" s="15"/>
      <c r="P793" s="15">
        <v>0</v>
      </c>
      <c r="Q793" s="15"/>
      <c r="R793" s="15">
        <v>0</v>
      </c>
      <c r="S793" s="15"/>
      <c r="T793" s="15">
        <v>7688537</v>
      </c>
      <c r="U793" s="15"/>
      <c r="V793" s="12">
        <v>0</v>
      </c>
      <c r="X793" s="17">
        <v>0</v>
      </c>
      <c r="Z793" s="17">
        <v>0</v>
      </c>
      <c r="AB793" s="17">
        <v>0</v>
      </c>
      <c r="AD793" s="17">
        <v>0</v>
      </c>
      <c r="AF793" s="17">
        <v>0</v>
      </c>
      <c r="AH793" s="17">
        <v>949199</v>
      </c>
      <c r="AJ793" s="17">
        <v>0</v>
      </c>
      <c r="AW793" s="20">
        <v>0.1235</v>
      </c>
      <c r="BA793" s="18" t="e">
        <f>IF(AZ793&amp;AX793&amp;AV793&amp;AT793&amp;AR793&amp;AP793&amp;AN793&amp;AK793&amp;AI793&amp;AG793&amp;AE793&amp;AC793&amp;AA793&amp;Y793&amp;#REF!&amp;U793&amp;S793&amp;Q793&amp;O793&amp;M793&amp;K793&amp;I793&lt;&gt;"","Yes","No")</f>
        <v>#REF!</v>
      </c>
    </row>
    <row r="794" spans="1:53" x14ac:dyDescent="0.15">
      <c r="A794" s="9" t="s">
        <v>956</v>
      </c>
      <c r="B794" s="9" t="s">
        <v>957</v>
      </c>
      <c r="C794" s="10" t="s">
        <v>46</v>
      </c>
      <c r="D794" s="11">
        <v>18351295</v>
      </c>
      <c r="E794" s="12">
        <v>16</v>
      </c>
      <c r="F794" s="13">
        <v>8</v>
      </c>
      <c r="G794" s="14"/>
      <c r="H794" s="15">
        <v>0</v>
      </c>
      <c r="I794" s="15"/>
      <c r="J794" s="15">
        <v>66350</v>
      </c>
      <c r="K794" s="15"/>
      <c r="L794" s="15">
        <v>0</v>
      </c>
      <c r="M794" s="15"/>
      <c r="N794" s="15">
        <v>0</v>
      </c>
      <c r="O794" s="15"/>
      <c r="P794" s="15">
        <v>0</v>
      </c>
      <c r="Q794" s="15"/>
      <c r="R794" s="15">
        <v>0</v>
      </c>
      <c r="S794" s="15"/>
      <c r="T794" s="15">
        <v>0</v>
      </c>
      <c r="U794" s="15"/>
      <c r="V794" s="12">
        <v>0</v>
      </c>
      <c r="X794" s="17">
        <v>0</v>
      </c>
      <c r="Z794" s="17">
        <v>463496</v>
      </c>
      <c r="AB794" s="17">
        <v>0</v>
      </c>
      <c r="AD794" s="17">
        <v>0</v>
      </c>
      <c r="AF794" s="17">
        <v>0</v>
      </c>
      <c r="AH794" s="17">
        <v>0</v>
      </c>
      <c r="AJ794" s="17">
        <v>0</v>
      </c>
      <c r="AO794" s="20">
        <v>6.9855999999999998</v>
      </c>
      <c r="BA794" s="18" t="e">
        <f>IF(AZ794&amp;AX794&amp;AV794&amp;AT794&amp;AR794&amp;AP794&amp;AN794&amp;AK794&amp;AI794&amp;AG794&amp;AE794&amp;AC794&amp;AA794&amp;Y794&amp;#REF!&amp;U794&amp;S794&amp;Q794&amp;O794&amp;M794&amp;K794&amp;I794&lt;&gt;"","Yes","No")</f>
        <v>#REF!</v>
      </c>
    </row>
    <row r="795" spans="1:53" x14ac:dyDescent="0.15">
      <c r="A795" s="9" t="s">
        <v>956</v>
      </c>
      <c r="B795" s="9" t="s">
        <v>957</v>
      </c>
      <c r="C795" s="10" t="s">
        <v>46</v>
      </c>
      <c r="D795" s="11">
        <v>18351295</v>
      </c>
      <c r="E795" s="12">
        <v>16</v>
      </c>
      <c r="F795" s="13">
        <v>8</v>
      </c>
      <c r="G795" s="14"/>
      <c r="H795" s="15">
        <v>0</v>
      </c>
      <c r="I795" s="15"/>
      <c r="J795" s="15">
        <v>18687</v>
      </c>
      <c r="K795" s="15"/>
      <c r="L795" s="15">
        <v>0</v>
      </c>
      <c r="M795" s="15"/>
      <c r="N795" s="15">
        <v>0</v>
      </c>
      <c r="O795" s="15"/>
      <c r="P795" s="15">
        <v>0</v>
      </c>
      <c r="Q795" s="15"/>
      <c r="R795" s="15">
        <v>0</v>
      </c>
      <c r="S795" s="15"/>
      <c r="T795" s="15">
        <v>0</v>
      </c>
      <c r="U795" s="15"/>
      <c r="V795" s="12">
        <v>0</v>
      </c>
      <c r="X795" s="17">
        <v>0</v>
      </c>
      <c r="Z795" s="17">
        <v>190083</v>
      </c>
      <c r="AB795" s="17">
        <v>0</v>
      </c>
      <c r="AD795" s="17">
        <v>0</v>
      </c>
      <c r="AF795" s="17">
        <v>0</v>
      </c>
      <c r="AH795" s="17">
        <v>0</v>
      </c>
      <c r="AJ795" s="17">
        <v>0</v>
      </c>
      <c r="AO795" s="20">
        <v>10.171900000000001</v>
      </c>
      <c r="BA795" s="18" t="e">
        <f>IF(AZ795&amp;AX795&amp;AV795&amp;AT795&amp;AR795&amp;AP795&amp;AN795&amp;AK795&amp;AI795&amp;AG795&amp;AE795&amp;AC795&amp;AA795&amp;Y795&amp;#REF!&amp;U795&amp;S795&amp;Q795&amp;O795&amp;M795&amp;K795&amp;I795&lt;&gt;"","Yes","No")</f>
        <v>#REF!</v>
      </c>
    </row>
    <row r="796" spans="1:53" x14ac:dyDescent="0.15">
      <c r="A796" s="9" t="s">
        <v>200</v>
      </c>
      <c r="B796" s="9" t="s">
        <v>201</v>
      </c>
      <c r="C796" s="10" t="s">
        <v>46</v>
      </c>
      <c r="D796" s="11">
        <v>18351295</v>
      </c>
      <c r="E796" s="12">
        <v>320</v>
      </c>
      <c r="F796" s="13">
        <v>94</v>
      </c>
      <c r="G796" s="14"/>
      <c r="H796" s="15">
        <v>81520</v>
      </c>
      <c r="I796" s="15"/>
      <c r="J796" s="15">
        <v>120552</v>
      </c>
      <c r="K796" s="15"/>
      <c r="L796" s="15">
        <v>0</v>
      </c>
      <c r="M796" s="15"/>
      <c r="N796" s="15">
        <v>0</v>
      </c>
      <c r="O796" s="15"/>
      <c r="P796" s="15">
        <v>0</v>
      </c>
      <c r="Q796" s="15"/>
      <c r="R796" s="15">
        <v>0</v>
      </c>
      <c r="S796" s="15"/>
      <c r="T796" s="15">
        <v>0</v>
      </c>
      <c r="U796" s="15"/>
      <c r="V796" s="12">
        <v>0</v>
      </c>
      <c r="X796" s="17">
        <v>1187238</v>
      </c>
      <c r="Z796" s="17">
        <v>1088113</v>
      </c>
      <c r="AB796" s="17">
        <v>0</v>
      </c>
      <c r="AD796" s="17">
        <v>0</v>
      </c>
      <c r="AF796" s="17">
        <v>0</v>
      </c>
      <c r="AH796" s="17">
        <v>0</v>
      </c>
      <c r="AJ796" s="17">
        <v>0</v>
      </c>
      <c r="AM796" s="20">
        <v>14.563800000000001</v>
      </c>
      <c r="AO796" s="20">
        <v>9.0260999999999996</v>
      </c>
      <c r="BA796" s="18" t="e">
        <f>IF(AZ796&amp;AX796&amp;AV796&amp;AT796&amp;AR796&amp;AP796&amp;AN796&amp;AK796&amp;AI796&amp;AG796&amp;AE796&amp;AC796&amp;AA796&amp;Y796&amp;#REF!&amp;U796&amp;S796&amp;Q796&amp;O796&amp;M796&amp;K796&amp;I796&lt;&gt;"","Yes","No")</f>
        <v>#REF!</v>
      </c>
    </row>
    <row r="797" spans="1:53" x14ac:dyDescent="0.15">
      <c r="A797" s="9" t="s">
        <v>200</v>
      </c>
      <c r="B797" s="9" t="s">
        <v>201</v>
      </c>
      <c r="C797" s="10" t="s">
        <v>46</v>
      </c>
      <c r="D797" s="11">
        <v>18351295</v>
      </c>
      <c r="E797" s="12">
        <v>320</v>
      </c>
      <c r="F797" s="13">
        <v>226</v>
      </c>
      <c r="G797" s="14"/>
      <c r="H797" s="15">
        <v>11254</v>
      </c>
      <c r="I797" s="15"/>
      <c r="J797" s="15">
        <v>6810</v>
      </c>
      <c r="K797" s="15"/>
      <c r="L797" s="15">
        <v>0</v>
      </c>
      <c r="M797" s="15"/>
      <c r="N797" s="15">
        <v>3093647</v>
      </c>
      <c r="O797" s="15"/>
      <c r="P797" s="15">
        <v>0</v>
      </c>
      <c r="Q797" s="15"/>
      <c r="R797" s="15">
        <v>0</v>
      </c>
      <c r="S797" s="15"/>
      <c r="T797" s="15">
        <v>0</v>
      </c>
      <c r="U797" s="15"/>
      <c r="V797" s="12">
        <v>0</v>
      </c>
      <c r="X797" s="17">
        <v>437452</v>
      </c>
      <c r="Z797" s="17">
        <v>31680</v>
      </c>
      <c r="AB797" s="17">
        <v>0</v>
      </c>
      <c r="AD797" s="17">
        <v>10189358</v>
      </c>
      <c r="AF797" s="17">
        <v>0</v>
      </c>
      <c r="AH797" s="17">
        <v>0</v>
      </c>
      <c r="AJ797" s="17">
        <v>0</v>
      </c>
      <c r="AM797" s="20">
        <v>38.870800000000003</v>
      </c>
      <c r="AO797" s="20">
        <v>4.6520000000000001</v>
      </c>
      <c r="BA797" s="18" t="e">
        <f>IF(AZ797&amp;AX797&amp;AV797&amp;AT797&amp;AR797&amp;AP797&amp;AN797&amp;AK797&amp;AI797&amp;AG797&amp;AE797&amp;AC797&amp;AA797&amp;Y797&amp;#REF!&amp;U797&amp;S797&amp;Q797&amp;O797&amp;M797&amp;K797&amp;I797&lt;&gt;"","Yes","No")</f>
        <v>#REF!</v>
      </c>
    </row>
    <row r="798" spans="1:53" x14ac:dyDescent="0.15">
      <c r="A798" s="9" t="s">
        <v>893</v>
      </c>
      <c r="B798" s="9" t="s">
        <v>894</v>
      </c>
      <c r="C798" s="10" t="s">
        <v>46</v>
      </c>
      <c r="D798" s="11">
        <v>18351295</v>
      </c>
      <c r="E798" s="12">
        <v>24</v>
      </c>
      <c r="F798" s="13">
        <v>24</v>
      </c>
      <c r="G798" s="14"/>
      <c r="H798" s="15">
        <v>423342</v>
      </c>
      <c r="I798" s="15"/>
      <c r="J798" s="15">
        <v>0</v>
      </c>
      <c r="K798" s="15"/>
      <c r="L798" s="15">
        <v>0</v>
      </c>
      <c r="M798" s="15"/>
      <c r="N798" s="15">
        <v>0</v>
      </c>
      <c r="O798" s="15"/>
      <c r="P798" s="15">
        <v>0</v>
      </c>
      <c r="Q798" s="15"/>
      <c r="R798" s="15">
        <v>0</v>
      </c>
      <c r="S798" s="15"/>
      <c r="T798" s="15">
        <v>0</v>
      </c>
      <c r="U798" s="15"/>
      <c r="V798" s="12">
        <v>0</v>
      </c>
      <c r="X798" s="17">
        <v>5115302</v>
      </c>
      <c r="Z798" s="17">
        <v>0</v>
      </c>
      <c r="AB798" s="17">
        <v>0</v>
      </c>
      <c r="AD798" s="17">
        <v>0</v>
      </c>
      <c r="AF798" s="17">
        <v>0</v>
      </c>
      <c r="AH798" s="17">
        <v>0</v>
      </c>
      <c r="AJ798" s="17">
        <v>0</v>
      </c>
      <c r="AM798" s="20">
        <v>12.0831</v>
      </c>
      <c r="BA798" s="18" t="e">
        <f>IF(AZ798&amp;AX798&amp;AV798&amp;AT798&amp;AR798&amp;AP798&amp;AN798&amp;AK798&amp;AI798&amp;AG798&amp;AE798&amp;AC798&amp;AA798&amp;Y798&amp;#REF!&amp;U798&amp;S798&amp;Q798&amp;O798&amp;M798&amp;K798&amp;I798&lt;&gt;"","Yes","No")</f>
        <v>#REF!</v>
      </c>
    </row>
    <row r="799" spans="1:53" x14ac:dyDescent="0.15">
      <c r="A799" s="9" t="s">
        <v>560</v>
      </c>
      <c r="B799" s="9" t="s">
        <v>561</v>
      </c>
      <c r="C799" s="10" t="s">
        <v>46</v>
      </c>
      <c r="D799" s="11">
        <v>53661</v>
      </c>
      <c r="E799" s="12">
        <v>62</v>
      </c>
      <c r="F799" s="13">
        <v>42</v>
      </c>
      <c r="G799" s="14"/>
      <c r="H799" s="15">
        <v>415229</v>
      </c>
      <c r="I799" s="15"/>
      <c r="J799" s="15">
        <v>6281</v>
      </c>
      <c r="K799" s="15"/>
      <c r="L799" s="15">
        <v>0</v>
      </c>
      <c r="M799" s="15"/>
      <c r="N799" s="15">
        <v>0</v>
      </c>
      <c r="O799" s="15"/>
      <c r="P799" s="15">
        <v>0</v>
      </c>
      <c r="Q799" s="15"/>
      <c r="R799" s="15">
        <v>0</v>
      </c>
      <c r="S799" s="15"/>
      <c r="T799" s="15">
        <v>0</v>
      </c>
      <c r="U799" s="15"/>
      <c r="V799" s="12">
        <v>0</v>
      </c>
      <c r="X799" s="17">
        <v>1689705</v>
      </c>
      <c r="Z799" s="17">
        <v>55586</v>
      </c>
      <c r="AB799" s="17">
        <v>0</v>
      </c>
      <c r="AD799" s="17">
        <v>0</v>
      </c>
      <c r="AF799" s="17">
        <v>0</v>
      </c>
      <c r="AH799" s="17">
        <v>0</v>
      </c>
      <c r="AJ799" s="17">
        <v>0</v>
      </c>
      <c r="AM799" s="20">
        <v>4.0693000000000001</v>
      </c>
      <c r="AO799" s="20">
        <v>8.8498999999999999</v>
      </c>
      <c r="BA799" s="18" t="e">
        <f>IF(AZ799&amp;AX799&amp;AV799&amp;AT799&amp;AR799&amp;AP799&amp;AN799&amp;AK799&amp;AI799&amp;AG799&amp;AE799&amp;AC799&amp;AA799&amp;Y799&amp;#REF!&amp;U799&amp;S799&amp;Q799&amp;O799&amp;M799&amp;K799&amp;I799&lt;&gt;"","Yes","No")</f>
        <v>#REF!</v>
      </c>
    </row>
    <row r="800" spans="1:53" x14ac:dyDescent="0.15">
      <c r="A800" s="9" t="s">
        <v>560</v>
      </c>
      <c r="B800" s="9" t="s">
        <v>561</v>
      </c>
      <c r="C800" s="10" t="s">
        <v>46</v>
      </c>
      <c r="D800" s="11">
        <v>53661</v>
      </c>
      <c r="E800" s="12">
        <v>62</v>
      </c>
      <c r="F800" s="13">
        <v>20</v>
      </c>
      <c r="G800" s="14"/>
      <c r="H800" s="15">
        <v>0</v>
      </c>
      <c r="I800" s="15"/>
      <c r="J800" s="15">
        <v>64010</v>
      </c>
      <c r="K800" s="15"/>
      <c r="L800" s="15">
        <v>0</v>
      </c>
      <c r="M800" s="15"/>
      <c r="N800" s="15">
        <v>0</v>
      </c>
      <c r="O800" s="15"/>
      <c r="P800" s="15">
        <v>0</v>
      </c>
      <c r="Q800" s="15"/>
      <c r="R800" s="15">
        <v>0</v>
      </c>
      <c r="S800" s="15"/>
      <c r="T800" s="15">
        <v>0</v>
      </c>
      <c r="U800" s="15"/>
      <c r="V800" s="12">
        <v>0</v>
      </c>
      <c r="X800" s="17">
        <v>0</v>
      </c>
      <c r="Z800" s="17">
        <v>502410</v>
      </c>
      <c r="AB800" s="17">
        <v>0</v>
      </c>
      <c r="AD800" s="17">
        <v>0</v>
      </c>
      <c r="AF800" s="17">
        <v>0</v>
      </c>
      <c r="AH800" s="17">
        <v>0</v>
      </c>
      <c r="AJ800" s="17">
        <v>0</v>
      </c>
      <c r="AO800" s="20">
        <v>7.8489000000000004</v>
      </c>
      <c r="BA800" s="18" t="e">
        <f>IF(AZ800&amp;AX800&amp;AV800&amp;AT800&amp;AR800&amp;AP800&amp;AN800&amp;AK800&amp;AI800&amp;AG800&amp;AE800&amp;AC800&amp;AA800&amp;Y800&amp;#REF!&amp;U800&amp;S800&amp;Q800&amp;O800&amp;M800&amp;K800&amp;I800&lt;&gt;"","Yes","No")</f>
        <v>#REF!</v>
      </c>
    </row>
    <row r="801" spans="1:53" x14ac:dyDescent="0.15">
      <c r="A801" s="9" t="s">
        <v>100</v>
      </c>
      <c r="B801" s="9" t="s">
        <v>101</v>
      </c>
      <c r="C801" s="10" t="s">
        <v>46</v>
      </c>
      <c r="D801" s="11">
        <v>18351295</v>
      </c>
      <c r="E801" s="12">
        <v>1026</v>
      </c>
      <c r="F801" s="13">
        <v>1026</v>
      </c>
      <c r="G801" s="14"/>
      <c r="H801" s="15">
        <v>7356180</v>
      </c>
      <c r="I801" s="15"/>
      <c r="J801" s="15">
        <v>0</v>
      </c>
      <c r="K801" s="15"/>
      <c r="L801" s="15">
        <v>0</v>
      </c>
      <c r="M801" s="15"/>
      <c r="N801" s="15">
        <v>0</v>
      </c>
      <c r="O801" s="15"/>
      <c r="P801" s="15">
        <v>0</v>
      </c>
      <c r="Q801" s="15"/>
      <c r="R801" s="15">
        <v>0</v>
      </c>
      <c r="S801" s="15"/>
      <c r="T801" s="15">
        <v>510310000</v>
      </c>
      <c r="U801" s="15"/>
      <c r="V801" s="12">
        <v>0</v>
      </c>
      <c r="X801" s="17">
        <v>10121227</v>
      </c>
      <c r="Z801" s="17">
        <v>0</v>
      </c>
      <c r="AB801" s="17">
        <v>0</v>
      </c>
      <c r="AD801" s="17">
        <v>0</v>
      </c>
      <c r="AF801" s="17">
        <v>899500</v>
      </c>
      <c r="AH801" s="17">
        <v>68715039</v>
      </c>
      <c r="AJ801" s="17">
        <v>0</v>
      </c>
      <c r="AM801" s="20">
        <v>1.3758999999999999</v>
      </c>
      <c r="AW801" s="20">
        <v>0.13469999999999999</v>
      </c>
      <c r="BA801" s="18" t="e">
        <f>IF(AZ801&amp;AX801&amp;AV801&amp;AT801&amp;AR801&amp;AP801&amp;AN801&amp;AK801&amp;AI801&amp;AG801&amp;AE801&amp;AC801&amp;AA801&amp;Y801&amp;#REF!&amp;U801&amp;S801&amp;Q801&amp;O801&amp;M801&amp;K801&amp;I801&lt;&gt;"","Yes","No")</f>
        <v>#REF!</v>
      </c>
    </row>
    <row r="802" spans="1:53" x14ac:dyDescent="0.15">
      <c r="A802" s="9" t="s">
        <v>1002</v>
      </c>
      <c r="B802" s="9" t="s">
        <v>291</v>
      </c>
      <c r="C802" s="10" t="s">
        <v>46</v>
      </c>
      <c r="D802" s="11">
        <v>18351295</v>
      </c>
      <c r="E802" s="12">
        <v>8</v>
      </c>
      <c r="F802" s="13">
        <v>5</v>
      </c>
      <c r="G802" s="14"/>
      <c r="H802" s="15">
        <v>57929</v>
      </c>
      <c r="I802" s="15"/>
      <c r="J802" s="15">
        <v>0</v>
      </c>
      <c r="K802" s="15"/>
      <c r="L802" s="15">
        <v>0</v>
      </c>
      <c r="M802" s="15"/>
      <c r="N802" s="15">
        <v>0</v>
      </c>
      <c r="O802" s="15"/>
      <c r="P802" s="15">
        <v>0</v>
      </c>
      <c r="Q802" s="15"/>
      <c r="R802" s="15">
        <v>0</v>
      </c>
      <c r="S802" s="15"/>
      <c r="T802" s="15">
        <v>0</v>
      </c>
      <c r="U802" s="15"/>
      <c r="V802" s="12">
        <v>0</v>
      </c>
      <c r="X802" s="17">
        <v>232372</v>
      </c>
      <c r="Z802" s="17">
        <v>0</v>
      </c>
      <c r="AB802" s="17">
        <v>0</v>
      </c>
      <c r="AD802" s="17">
        <v>0</v>
      </c>
      <c r="AF802" s="17">
        <v>0</v>
      </c>
      <c r="AH802" s="17">
        <v>0</v>
      </c>
      <c r="AJ802" s="17">
        <v>0</v>
      </c>
      <c r="AM802" s="20">
        <v>4.0113000000000003</v>
      </c>
      <c r="BA802" s="18" t="e">
        <f>IF(AZ802&amp;AX802&amp;AV802&amp;AT802&amp;AR802&amp;AP802&amp;AN802&amp;AK802&amp;AI802&amp;AG802&amp;AE802&amp;AC802&amp;AA802&amp;Y802&amp;#REF!&amp;U802&amp;S802&amp;Q802&amp;O802&amp;M802&amp;K802&amp;I802&lt;&gt;"","Yes","No")</f>
        <v>#REF!</v>
      </c>
    </row>
    <row r="803" spans="1:53" x14ac:dyDescent="0.15">
      <c r="A803" s="9" t="s">
        <v>1002</v>
      </c>
      <c r="B803" s="9" t="s">
        <v>291</v>
      </c>
      <c r="C803" s="10" t="s">
        <v>46</v>
      </c>
      <c r="D803" s="11">
        <v>18351295</v>
      </c>
      <c r="E803" s="12">
        <v>8</v>
      </c>
      <c r="F803" s="13">
        <v>3</v>
      </c>
      <c r="G803" s="14"/>
      <c r="H803" s="15">
        <v>0</v>
      </c>
      <c r="I803" s="15"/>
      <c r="J803" s="15">
        <v>7154</v>
      </c>
      <c r="K803" s="15"/>
      <c r="L803" s="15">
        <v>0</v>
      </c>
      <c r="M803" s="15"/>
      <c r="N803" s="15">
        <v>0</v>
      </c>
      <c r="O803" s="15"/>
      <c r="P803" s="15">
        <v>0</v>
      </c>
      <c r="Q803" s="15"/>
      <c r="R803" s="15">
        <v>0</v>
      </c>
      <c r="S803" s="15"/>
      <c r="T803" s="15">
        <v>0</v>
      </c>
      <c r="U803" s="15"/>
      <c r="V803" s="12">
        <v>0</v>
      </c>
      <c r="X803" s="17">
        <v>0</v>
      </c>
      <c r="Z803" s="17">
        <v>57834</v>
      </c>
      <c r="AB803" s="17">
        <v>0</v>
      </c>
      <c r="AD803" s="17">
        <v>0</v>
      </c>
      <c r="AF803" s="17">
        <v>0</v>
      </c>
      <c r="AH803" s="17">
        <v>0</v>
      </c>
      <c r="AJ803" s="17">
        <v>0</v>
      </c>
      <c r="AO803" s="20">
        <v>8.0840999999999994</v>
      </c>
      <c r="BA803" s="18" t="e">
        <f>IF(AZ803&amp;AX803&amp;AV803&amp;AT803&amp;AR803&amp;AP803&amp;AN803&amp;AK803&amp;AI803&amp;AG803&amp;AE803&amp;AC803&amp;AA803&amp;Y803&amp;#REF!&amp;U803&amp;S803&amp;Q803&amp;O803&amp;M803&amp;K803&amp;I803&lt;&gt;"","Yes","No")</f>
        <v>#REF!</v>
      </c>
    </row>
    <row r="804" spans="1:53" x14ac:dyDescent="0.15">
      <c r="A804" s="9" t="s">
        <v>44</v>
      </c>
      <c r="B804" s="9" t="s">
        <v>45</v>
      </c>
      <c r="C804" s="10" t="s">
        <v>46</v>
      </c>
      <c r="D804" s="11">
        <v>18351295</v>
      </c>
      <c r="E804" s="12">
        <v>10885</v>
      </c>
      <c r="F804" s="13">
        <v>5413</v>
      </c>
      <c r="G804" s="14"/>
      <c r="H804" s="15">
        <v>0</v>
      </c>
      <c r="I804" s="15"/>
      <c r="J804" s="15">
        <v>0</v>
      </c>
      <c r="K804" s="15"/>
      <c r="L804" s="15">
        <v>0</v>
      </c>
      <c r="M804" s="15"/>
      <c r="N804" s="15">
        <v>0</v>
      </c>
      <c r="O804" s="15"/>
      <c r="P804" s="15">
        <v>0</v>
      </c>
      <c r="Q804" s="15"/>
      <c r="R804" s="15">
        <v>0</v>
      </c>
      <c r="S804" s="15"/>
      <c r="T804" s="15">
        <v>1773312000</v>
      </c>
      <c r="U804" s="15"/>
      <c r="V804" s="12">
        <v>0</v>
      </c>
      <c r="X804" s="17">
        <v>0</v>
      </c>
      <c r="Z804" s="17">
        <v>0</v>
      </c>
      <c r="AB804" s="17">
        <v>0</v>
      </c>
      <c r="AD804" s="17">
        <v>0</v>
      </c>
      <c r="AF804" s="17">
        <v>0</v>
      </c>
      <c r="AH804" s="17">
        <v>368895937</v>
      </c>
      <c r="AJ804" s="17">
        <v>0</v>
      </c>
      <c r="AW804" s="20">
        <v>0.20799999999999999</v>
      </c>
      <c r="BA804" s="18" t="e">
        <f>IF(AZ804&amp;AX804&amp;AV804&amp;AT804&amp;AR804&amp;AP804&amp;AN804&amp;AK804&amp;AI804&amp;AG804&amp;AE804&amp;AC804&amp;AA804&amp;Y804&amp;#REF!&amp;U804&amp;S804&amp;Q804&amp;O804&amp;M804&amp;K804&amp;I804&lt;&gt;"","Yes","No")</f>
        <v>#REF!</v>
      </c>
    </row>
    <row r="805" spans="1:53" x14ac:dyDescent="0.15">
      <c r="A805" s="9" t="s">
        <v>44</v>
      </c>
      <c r="B805" s="9" t="s">
        <v>45</v>
      </c>
      <c r="C805" s="10" t="s">
        <v>46</v>
      </c>
      <c r="D805" s="11">
        <v>18351295</v>
      </c>
      <c r="E805" s="12">
        <v>10885</v>
      </c>
      <c r="F805" s="13">
        <v>437</v>
      </c>
      <c r="G805" s="14"/>
      <c r="H805" s="15">
        <v>4109317</v>
      </c>
      <c r="I805" s="15"/>
      <c r="J805" s="15">
        <v>0</v>
      </c>
      <c r="K805" s="15"/>
      <c r="L805" s="15">
        <v>0</v>
      </c>
      <c r="M805" s="15"/>
      <c r="N805" s="15">
        <v>0</v>
      </c>
      <c r="O805" s="15"/>
      <c r="P805" s="15">
        <v>0</v>
      </c>
      <c r="Q805" s="15"/>
      <c r="R805" s="15">
        <v>0</v>
      </c>
      <c r="S805" s="15"/>
      <c r="T805" s="15">
        <v>0</v>
      </c>
      <c r="U805" s="15"/>
      <c r="V805" s="12">
        <v>0</v>
      </c>
      <c r="X805" s="17">
        <v>16822050</v>
      </c>
      <c r="Z805" s="17">
        <v>0</v>
      </c>
      <c r="AB805" s="17">
        <v>0</v>
      </c>
      <c r="AD805" s="17">
        <v>0</v>
      </c>
      <c r="AF805" s="17">
        <v>0</v>
      </c>
      <c r="AH805" s="17">
        <v>0</v>
      </c>
      <c r="AJ805" s="17">
        <v>0</v>
      </c>
      <c r="AM805" s="20">
        <v>4.0936000000000003</v>
      </c>
      <c r="BA805" s="18" t="e">
        <f>IF(AZ805&amp;AX805&amp;AV805&amp;AT805&amp;AR805&amp;AP805&amp;AN805&amp;AK805&amp;AI805&amp;AG805&amp;AE805&amp;AC805&amp;AA805&amp;Y805&amp;#REF!&amp;U805&amp;S805&amp;Q805&amp;O805&amp;M805&amp;K805&amp;I805&lt;&gt;"","Yes","No")</f>
        <v>#REF!</v>
      </c>
    </row>
    <row r="806" spans="1:53" x14ac:dyDescent="0.15">
      <c r="A806" s="9" t="s">
        <v>44</v>
      </c>
      <c r="B806" s="9" t="s">
        <v>45</v>
      </c>
      <c r="C806" s="10" t="s">
        <v>46</v>
      </c>
      <c r="D806" s="11">
        <v>18351295</v>
      </c>
      <c r="E806" s="12">
        <v>10885</v>
      </c>
      <c r="F806" s="13">
        <v>3262</v>
      </c>
      <c r="G806" s="14"/>
      <c r="H806" s="15">
        <v>27575850</v>
      </c>
      <c r="I806" s="15"/>
      <c r="J806" s="15">
        <v>0</v>
      </c>
      <c r="K806" s="15"/>
      <c r="L806" s="15">
        <v>0</v>
      </c>
      <c r="M806" s="15"/>
      <c r="N806" s="15">
        <v>5473310</v>
      </c>
      <c r="O806" s="15"/>
      <c r="P806" s="15">
        <v>0</v>
      </c>
      <c r="Q806" s="15"/>
      <c r="R806" s="15">
        <v>0</v>
      </c>
      <c r="S806" s="15"/>
      <c r="T806" s="15">
        <v>0</v>
      </c>
      <c r="U806" s="15"/>
      <c r="V806" s="12">
        <v>232158</v>
      </c>
      <c r="X806" s="17">
        <v>85564014</v>
      </c>
      <c r="Z806" s="17">
        <v>0</v>
      </c>
      <c r="AB806" s="17">
        <v>0</v>
      </c>
      <c r="AD806" s="17">
        <v>12566606</v>
      </c>
      <c r="AF806" s="17">
        <v>0</v>
      </c>
      <c r="AH806" s="17">
        <v>0</v>
      </c>
      <c r="AJ806" s="17">
        <v>64343</v>
      </c>
      <c r="AM806" s="20">
        <v>3.1029</v>
      </c>
      <c r="AY806" s="20">
        <v>0.2772</v>
      </c>
      <c r="BA806" s="18" t="e">
        <f>IF(AZ806&amp;AX806&amp;AV806&amp;AT806&amp;AR806&amp;AP806&amp;AN806&amp;AK806&amp;AI806&amp;AG806&amp;AE806&amp;AC806&amp;AA806&amp;Y806&amp;#REF!&amp;U806&amp;S806&amp;Q806&amp;O806&amp;M806&amp;K806&amp;I806&lt;&gt;"","Yes","No")</f>
        <v>#REF!</v>
      </c>
    </row>
    <row r="807" spans="1:53" x14ac:dyDescent="0.15">
      <c r="A807" s="9" t="s">
        <v>44</v>
      </c>
      <c r="B807" s="9" t="s">
        <v>45</v>
      </c>
      <c r="C807" s="10" t="s">
        <v>46</v>
      </c>
      <c r="D807" s="11">
        <v>18351295</v>
      </c>
      <c r="E807" s="12">
        <v>10885</v>
      </c>
      <c r="F807" s="13">
        <v>1627</v>
      </c>
      <c r="G807" s="14"/>
      <c r="H807" s="15">
        <v>1470503</v>
      </c>
      <c r="I807" s="15"/>
      <c r="J807" s="15">
        <v>3979716</v>
      </c>
      <c r="K807" s="15"/>
      <c r="L807" s="15">
        <v>0</v>
      </c>
      <c r="M807" s="15"/>
      <c r="N807" s="15">
        <v>0</v>
      </c>
      <c r="O807" s="15"/>
      <c r="P807" s="15">
        <v>0</v>
      </c>
      <c r="Q807" s="15"/>
      <c r="R807" s="15">
        <v>0</v>
      </c>
      <c r="S807" s="15"/>
      <c r="T807" s="15">
        <v>0</v>
      </c>
      <c r="U807" s="15"/>
      <c r="V807" s="12">
        <v>0</v>
      </c>
      <c r="X807" s="17">
        <v>16138637</v>
      </c>
      <c r="Z807" s="17">
        <v>17190952</v>
      </c>
      <c r="AB807" s="17">
        <v>0</v>
      </c>
      <c r="AD807" s="17">
        <v>0</v>
      </c>
      <c r="AF807" s="17">
        <v>0</v>
      </c>
      <c r="AH807" s="17">
        <v>0</v>
      </c>
      <c r="AJ807" s="17">
        <v>0</v>
      </c>
      <c r="AM807" s="20">
        <v>10.9749</v>
      </c>
      <c r="AO807" s="20">
        <v>4.3196000000000003</v>
      </c>
      <c r="BA807" s="18" t="e">
        <f>IF(AZ807&amp;AX807&amp;AV807&amp;AT807&amp;AR807&amp;AP807&amp;AN807&amp;AK807&amp;AI807&amp;AG807&amp;AE807&amp;AC807&amp;AA807&amp;Y807&amp;#REF!&amp;U807&amp;S807&amp;Q807&amp;O807&amp;M807&amp;K807&amp;I807&lt;&gt;"","Yes","No")</f>
        <v>#REF!</v>
      </c>
    </row>
    <row r="808" spans="1:53" x14ac:dyDescent="0.15">
      <c r="A808" s="21" t="s">
        <v>44</v>
      </c>
      <c r="B808" s="21" t="s">
        <v>45</v>
      </c>
      <c r="C808" s="22" t="s">
        <v>46</v>
      </c>
      <c r="D808" s="23">
        <v>18351295</v>
      </c>
      <c r="E808" s="23">
        <v>10885</v>
      </c>
      <c r="F808" s="13">
        <v>146</v>
      </c>
      <c r="G808" s="17"/>
      <c r="H808" s="23">
        <v>1185641</v>
      </c>
      <c r="J808" s="23">
        <v>0</v>
      </c>
      <c r="L808" s="23">
        <v>0</v>
      </c>
      <c r="N808" s="23">
        <v>0</v>
      </c>
      <c r="P808" s="23">
        <v>0</v>
      </c>
      <c r="R808" s="15">
        <v>0</v>
      </c>
      <c r="T808" s="23">
        <v>0</v>
      </c>
      <c r="V808" s="23">
        <v>0</v>
      </c>
      <c r="X808" s="17">
        <v>1374429</v>
      </c>
      <c r="Z808" s="17">
        <v>0</v>
      </c>
      <c r="AB808" s="17">
        <v>0</v>
      </c>
      <c r="AD808" s="17">
        <v>0</v>
      </c>
      <c r="AF808" s="17">
        <v>0</v>
      </c>
      <c r="AH808" s="17">
        <v>0</v>
      </c>
      <c r="AJ808" s="17">
        <v>0</v>
      </c>
      <c r="AM808" s="20">
        <v>1.1592</v>
      </c>
      <c r="BA808" s="18" t="e">
        <f>IF(AZ808&amp;AX808&amp;AV808&amp;AT808&amp;AR808&amp;AP808&amp;AN808&amp;AK808&amp;AI808&amp;AG808&amp;AE808&amp;AC808&amp;AA808&amp;Y808&amp;#REF!&amp;U808&amp;S808&amp;Q808&amp;O808&amp;M808&amp;K808&amp;I808&lt;&gt;"","Yes","No")</f>
        <v>#REF!</v>
      </c>
    </row>
    <row r="809" spans="1:53" x14ac:dyDescent="0.15">
      <c r="A809" s="9" t="s">
        <v>92</v>
      </c>
      <c r="B809" s="9" t="s">
        <v>45</v>
      </c>
      <c r="C809" s="10" t="s">
        <v>46</v>
      </c>
      <c r="D809" s="11">
        <v>18351295</v>
      </c>
      <c r="E809" s="12">
        <v>1146</v>
      </c>
      <c r="F809" s="13">
        <v>9</v>
      </c>
      <c r="G809" s="14"/>
      <c r="H809" s="15">
        <v>51574</v>
      </c>
      <c r="I809" s="15"/>
      <c r="J809" s="15">
        <v>0</v>
      </c>
      <c r="K809" s="15"/>
      <c r="L809" s="15">
        <v>0</v>
      </c>
      <c r="M809" s="15"/>
      <c r="N809" s="15">
        <v>0</v>
      </c>
      <c r="O809" s="15"/>
      <c r="P809" s="15">
        <v>0</v>
      </c>
      <c r="Q809" s="15"/>
      <c r="R809" s="15">
        <v>0</v>
      </c>
      <c r="S809" s="15"/>
      <c r="T809" s="15">
        <v>0</v>
      </c>
      <c r="U809" s="15"/>
      <c r="V809" s="12">
        <v>0</v>
      </c>
      <c r="X809" s="17">
        <v>235038</v>
      </c>
      <c r="Z809" s="17">
        <v>0</v>
      </c>
      <c r="AB809" s="17">
        <v>0</v>
      </c>
      <c r="AD809" s="17">
        <v>0</v>
      </c>
      <c r="AF809" s="17">
        <v>0</v>
      </c>
      <c r="AH809" s="17">
        <v>0</v>
      </c>
      <c r="AJ809" s="17">
        <v>0</v>
      </c>
      <c r="AM809" s="20">
        <v>4.5572999999999997</v>
      </c>
      <c r="BA809" s="18" t="e">
        <f>IF(AZ809&amp;AX809&amp;AV809&amp;AT809&amp;AR809&amp;AP809&amp;AN809&amp;AK809&amp;AI809&amp;AG809&amp;AE809&amp;AC809&amp;AA809&amp;Y809&amp;#REF!&amp;U809&amp;S809&amp;Q809&amp;O809&amp;M809&amp;K809&amp;I809&lt;&gt;"","Yes","No")</f>
        <v>#REF!</v>
      </c>
    </row>
    <row r="810" spans="1:53" x14ac:dyDescent="0.15">
      <c r="A810" s="9" t="s">
        <v>92</v>
      </c>
      <c r="B810" s="9" t="s">
        <v>45</v>
      </c>
      <c r="C810" s="10" t="s">
        <v>46</v>
      </c>
      <c r="D810" s="11">
        <v>18351295</v>
      </c>
      <c r="E810" s="12">
        <v>1146</v>
      </c>
      <c r="F810" s="13">
        <v>2</v>
      </c>
      <c r="G810" s="14"/>
      <c r="H810" s="15">
        <v>194573</v>
      </c>
      <c r="I810" s="15"/>
      <c r="J810" s="15">
        <v>0</v>
      </c>
      <c r="K810" s="15"/>
      <c r="L810" s="15">
        <v>0</v>
      </c>
      <c r="M810" s="15"/>
      <c r="N810" s="15">
        <v>0</v>
      </c>
      <c r="O810" s="15"/>
      <c r="P810" s="15">
        <v>0</v>
      </c>
      <c r="Q810" s="15"/>
      <c r="R810" s="15">
        <v>0</v>
      </c>
      <c r="S810" s="15"/>
      <c r="T810" s="15">
        <v>0</v>
      </c>
      <c r="U810" s="15"/>
      <c r="V810" s="12">
        <v>0</v>
      </c>
      <c r="X810" s="17">
        <v>43057</v>
      </c>
      <c r="Z810" s="17">
        <v>0</v>
      </c>
      <c r="AB810" s="17">
        <v>0</v>
      </c>
      <c r="AD810" s="17">
        <v>0</v>
      </c>
      <c r="AF810" s="17">
        <v>0</v>
      </c>
      <c r="AH810" s="17">
        <v>0</v>
      </c>
      <c r="AJ810" s="17">
        <v>0</v>
      </c>
      <c r="AM810" s="20">
        <v>0.2213</v>
      </c>
      <c r="BA810" s="18" t="e">
        <f>IF(AZ810&amp;AX810&amp;AV810&amp;AT810&amp;AR810&amp;AP810&amp;AN810&amp;AK810&amp;AI810&amp;AG810&amp;AE810&amp;AC810&amp;AA810&amp;Y810&amp;#REF!&amp;U810&amp;S810&amp;Q810&amp;O810&amp;M810&amp;K810&amp;I810&lt;&gt;"","Yes","No")</f>
        <v>#REF!</v>
      </c>
    </row>
    <row r="811" spans="1:53" x14ac:dyDescent="0.15">
      <c r="A811" s="9" t="s">
        <v>92</v>
      </c>
      <c r="B811" s="9" t="s">
        <v>45</v>
      </c>
      <c r="C811" s="10" t="s">
        <v>46</v>
      </c>
      <c r="D811" s="11">
        <v>18351295</v>
      </c>
      <c r="E811" s="12">
        <v>1146</v>
      </c>
      <c r="F811" s="13">
        <v>1135</v>
      </c>
      <c r="G811" s="14"/>
      <c r="H811" s="15">
        <v>7051456</v>
      </c>
      <c r="I811" s="15"/>
      <c r="J811" s="15">
        <v>0</v>
      </c>
      <c r="K811" s="15"/>
      <c r="L811" s="15">
        <v>0</v>
      </c>
      <c r="M811" s="15"/>
      <c r="N811" s="15">
        <v>0</v>
      </c>
      <c r="O811" s="15"/>
      <c r="P811" s="15">
        <v>0</v>
      </c>
      <c r="Q811" s="15"/>
      <c r="R811" s="15">
        <v>0</v>
      </c>
      <c r="S811" s="15"/>
      <c r="T811" s="15">
        <v>481926202</v>
      </c>
      <c r="U811" s="15"/>
      <c r="V811" s="12">
        <v>0</v>
      </c>
      <c r="X811" s="17">
        <v>46546</v>
      </c>
      <c r="Z811" s="17">
        <v>0</v>
      </c>
      <c r="AB811" s="17">
        <v>0</v>
      </c>
      <c r="AD811" s="17">
        <v>0</v>
      </c>
      <c r="AF811" s="17">
        <v>2714282</v>
      </c>
      <c r="AH811" s="17">
        <v>58589895</v>
      </c>
      <c r="AJ811" s="17">
        <v>0</v>
      </c>
      <c r="AM811" s="20">
        <v>6.6E-3</v>
      </c>
      <c r="AW811" s="20">
        <v>0.1216</v>
      </c>
      <c r="BA811" s="18" t="e">
        <f>IF(AZ811&amp;AX811&amp;AV811&amp;AT811&amp;AR811&amp;AP811&amp;AN811&amp;AK811&amp;AI811&amp;AG811&amp;AE811&amp;AC811&amp;AA811&amp;Y811&amp;#REF!&amp;U811&amp;S811&amp;Q811&amp;O811&amp;M811&amp;K811&amp;I811&lt;&gt;"","Yes","No")</f>
        <v>#REF!</v>
      </c>
    </row>
    <row r="812" spans="1:53" x14ac:dyDescent="0.15">
      <c r="A812" s="9" t="s">
        <v>96</v>
      </c>
      <c r="B812" s="9" t="s">
        <v>45</v>
      </c>
      <c r="C812" s="10" t="s">
        <v>46</v>
      </c>
      <c r="D812" s="11">
        <v>18351295</v>
      </c>
      <c r="E812" s="12">
        <v>1115</v>
      </c>
      <c r="F812" s="13">
        <v>1115</v>
      </c>
      <c r="G812" s="14"/>
      <c r="H812" s="15">
        <v>10166020</v>
      </c>
      <c r="I812" s="15"/>
      <c r="J812" s="15">
        <v>0</v>
      </c>
      <c r="K812" s="15"/>
      <c r="L812" s="15">
        <v>0</v>
      </c>
      <c r="M812" s="15"/>
      <c r="N812" s="15">
        <v>2473995</v>
      </c>
      <c r="O812" s="15"/>
      <c r="P812" s="15">
        <v>0</v>
      </c>
      <c r="Q812" s="15"/>
      <c r="R812" s="15">
        <v>0</v>
      </c>
      <c r="S812" s="15"/>
      <c r="T812" s="15">
        <v>0</v>
      </c>
      <c r="U812" s="15"/>
      <c r="V812" s="12">
        <v>0</v>
      </c>
      <c r="X812" s="17">
        <v>30047983</v>
      </c>
      <c r="Z812" s="17">
        <v>0</v>
      </c>
      <c r="AB812" s="17">
        <v>0</v>
      </c>
      <c r="AD812" s="17">
        <v>5932892</v>
      </c>
      <c r="AF812" s="17">
        <v>0</v>
      </c>
      <c r="AH812" s="17">
        <v>0</v>
      </c>
      <c r="AJ812" s="17">
        <v>0</v>
      </c>
      <c r="AM812" s="20">
        <v>2.9557000000000002</v>
      </c>
      <c r="BA812" s="18" t="e">
        <f>IF(AZ812&amp;AX812&amp;AV812&amp;AT812&amp;AR812&amp;AP812&amp;AN812&amp;AK812&amp;AI812&amp;AG812&amp;AE812&amp;AC812&amp;AA812&amp;Y812&amp;#REF!&amp;U812&amp;S812&amp;Q812&amp;O812&amp;M812&amp;K812&amp;I812&lt;&gt;"","Yes","No")</f>
        <v>#REF!</v>
      </c>
    </row>
    <row r="813" spans="1:53" x14ac:dyDescent="0.15">
      <c r="A813" s="9" t="s">
        <v>853</v>
      </c>
      <c r="B813" s="9" t="s">
        <v>45</v>
      </c>
      <c r="C813" s="10" t="s">
        <v>46</v>
      </c>
      <c r="D813" s="11">
        <v>18351295</v>
      </c>
      <c r="E813" s="12">
        <v>29</v>
      </c>
      <c r="F813" s="13">
        <v>6</v>
      </c>
      <c r="G813" s="14"/>
      <c r="H813" s="15">
        <v>15714</v>
      </c>
      <c r="I813" s="15"/>
      <c r="J813" s="15">
        <v>0</v>
      </c>
      <c r="K813" s="15"/>
      <c r="L813" s="15">
        <v>0</v>
      </c>
      <c r="M813" s="15"/>
      <c r="N813" s="15">
        <v>0</v>
      </c>
      <c r="O813" s="15"/>
      <c r="P813" s="15">
        <v>0</v>
      </c>
      <c r="Q813" s="15"/>
      <c r="R813" s="15">
        <v>0</v>
      </c>
      <c r="S813" s="15"/>
      <c r="T813" s="15">
        <v>0</v>
      </c>
      <c r="U813" s="15"/>
      <c r="V813" s="12">
        <v>0</v>
      </c>
      <c r="X813" s="17">
        <v>0</v>
      </c>
      <c r="Z813" s="17">
        <v>0</v>
      </c>
      <c r="AB813" s="17">
        <v>0</v>
      </c>
      <c r="AD813" s="17">
        <v>0</v>
      </c>
      <c r="AF813" s="17">
        <v>0</v>
      </c>
      <c r="AH813" s="17">
        <v>0</v>
      </c>
      <c r="AJ813" s="17">
        <v>0</v>
      </c>
      <c r="AM813" s="20">
        <v>0</v>
      </c>
      <c r="BA813" s="18" t="e">
        <f>IF(AZ813&amp;AX813&amp;AV813&amp;AT813&amp;AR813&amp;AP813&amp;AN813&amp;AK813&amp;AI813&amp;AG813&amp;AE813&amp;AC813&amp;AA813&amp;Y813&amp;#REF!&amp;U813&amp;S813&amp;Q813&amp;O813&amp;M813&amp;K813&amp;I813&lt;&gt;"","Yes","No")</f>
        <v>#REF!</v>
      </c>
    </row>
    <row r="814" spans="1:53" x14ac:dyDescent="0.15">
      <c r="A814" s="9" t="s">
        <v>853</v>
      </c>
      <c r="B814" s="9" t="s">
        <v>45</v>
      </c>
      <c r="C814" s="10" t="s">
        <v>46</v>
      </c>
      <c r="D814" s="11">
        <v>18351295</v>
      </c>
      <c r="E814" s="12">
        <v>29</v>
      </c>
      <c r="F814" s="13">
        <v>23</v>
      </c>
      <c r="G814" s="14"/>
      <c r="H814" s="15">
        <v>2826767</v>
      </c>
      <c r="I814" s="15"/>
      <c r="J814" s="15">
        <v>0</v>
      </c>
      <c r="K814" s="15"/>
      <c r="L814" s="15">
        <v>0</v>
      </c>
      <c r="M814" s="15"/>
      <c r="N814" s="15">
        <v>0</v>
      </c>
      <c r="O814" s="15"/>
      <c r="P814" s="15">
        <v>0</v>
      </c>
      <c r="Q814" s="15"/>
      <c r="R814" s="15">
        <v>0</v>
      </c>
      <c r="S814" s="15"/>
      <c r="T814" s="15">
        <v>0</v>
      </c>
      <c r="U814" s="15"/>
      <c r="V814" s="12">
        <v>0</v>
      </c>
      <c r="X814" s="17">
        <v>915888</v>
      </c>
      <c r="Z814" s="17">
        <v>0</v>
      </c>
      <c r="AB814" s="17">
        <v>0</v>
      </c>
      <c r="AD814" s="17">
        <v>0</v>
      </c>
      <c r="AF814" s="17">
        <v>0</v>
      </c>
      <c r="AH814" s="17">
        <v>0</v>
      </c>
      <c r="AJ814" s="17">
        <v>0</v>
      </c>
      <c r="AM814" s="20">
        <v>0.32400000000000001</v>
      </c>
      <c r="BA814" s="18" t="e">
        <f>IF(AZ814&amp;AX814&amp;AV814&amp;AT814&amp;AR814&amp;AP814&amp;AN814&amp;AK814&amp;AI814&amp;AG814&amp;AE814&amp;AC814&amp;AA814&amp;Y814&amp;#REF!&amp;U814&amp;S814&amp;Q814&amp;O814&amp;M814&amp;K814&amp;I814&lt;&gt;"","Yes","No")</f>
        <v>#REF!</v>
      </c>
    </row>
    <row r="815" spans="1:53" x14ac:dyDescent="0.15">
      <c r="A815" s="9" t="s">
        <v>861</v>
      </c>
      <c r="B815" s="9" t="s">
        <v>45</v>
      </c>
      <c r="C815" s="10" t="s">
        <v>46</v>
      </c>
      <c r="D815" s="11">
        <v>18351295</v>
      </c>
      <c r="E815" s="12">
        <v>28</v>
      </c>
      <c r="F815" s="13">
        <v>4</v>
      </c>
      <c r="G815" s="14"/>
      <c r="H815" s="15">
        <v>4692125</v>
      </c>
      <c r="I815" s="15"/>
      <c r="J815" s="15">
        <v>0</v>
      </c>
      <c r="K815" s="15"/>
      <c r="L815" s="15">
        <v>0</v>
      </c>
      <c r="M815" s="15"/>
      <c r="N815" s="15">
        <v>0</v>
      </c>
      <c r="O815" s="15"/>
      <c r="P815" s="15">
        <v>0</v>
      </c>
      <c r="Q815" s="15"/>
      <c r="R815" s="15">
        <v>0</v>
      </c>
      <c r="S815" s="15"/>
      <c r="T815" s="15">
        <v>0</v>
      </c>
      <c r="U815" s="15"/>
      <c r="V815" s="12">
        <v>0</v>
      </c>
      <c r="X815" s="17">
        <v>210271</v>
      </c>
      <c r="Z815" s="17">
        <v>0</v>
      </c>
      <c r="AB815" s="17">
        <v>0</v>
      </c>
      <c r="AD815" s="17">
        <v>0</v>
      </c>
      <c r="AF815" s="17">
        <v>0</v>
      </c>
      <c r="AH815" s="17">
        <v>0</v>
      </c>
      <c r="AJ815" s="17">
        <v>0</v>
      </c>
      <c r="AM815" s="20">
        <v>4.48E-2</v>
      </c>
      <c r="BA815" s="18" t="e">
        <f>IF(AZ815&amp;AX815&amp;AV815&amp;AT815&amp;AR815&amp;AP815&amp;AN815&amp;AK815&amp;AI815&amp;AG815&amp;AE815&amp;AC815&amp;AA815&amp;Y815&amp;#REF!&amp;U815&amp;S815&amp;Q815&amp;O815&amp;M815&amp;K815&amp;I815&lt;&gt;"","Yes","No")</f>
        <v>#REF!</v>
      </c>
    </row>
    <row r="816" spans="1:53" x14ac:dyDescent="0.15">
      <c r="A816" s="9" t="s">
        <v>861</v>
      </c>
      <c r="B816" s="9" t="s">
        <v>45</v>
      </c>
      <c r="C816" s="10" t="s">
        <v>46</v>
      </c>
      <c r="D816" s="11">
        <v>18351295</v>
      </c>
      <c r="E816" s="12">
        <v>28</v>
      </c>
      <c r="F816" s="13">
        <v>24</v>
      </c>
      <c r="G816" s="14"/>
      <c r="H816" s="15">
        <v>199084</v>
      </c>
      <c r="I816" s="15"/>
      <c r="J816" s="15">
        <v>0</v>
      </c>
      <c r="K816" s="15"/>
      <c r="L816" s="15">
        <v>0</v>
      </c>
      <c r="M816" s="15"/>
      <c r="N816" s="15">
        <v>0</v>
      </c>
      <c r="O816" s="15"/>
      <c r="P816" s="15">
        <v>0</v>
      </c>
      <c r="Q816" s="15"/>
      <c r="R816" s="15">
        <v>0</v>
      </c>
      <c r="S816" s="15"/>
      <c r="T816" s="15">
        <v>0</v>
      </c>
      <c r="U816" s="15"/>
      <c r="V816" s="12">
        <v>0</v>
      </c>
      <c r="X816" s="17">
        <v>0</v>
      </c>
      <c r="Z816" s="17">
        <v>0</v>
      </c>
      <c r="AB816" s="17">
        <v>0</v>
      </c>
      <c r="AD816" s="17">
        <v>0</v>
      </c>
      <c r="AF816" s="17">
        <v>0</v>
      </c>
      <c r="AH816" s="17">
        <v>0</v>
      </c>
      <c r="AJ816" s="17">
        <v>0</v>
      </c>
      <c r="AM816" s="20">
        <v>0</v>
      </c>
      <c r="BA816" s="18" t="e">
        <f>IF(AZ816&amp;AX816&amp;AV816&amp;AT816&amp;AR816&amp;AP816&amp;AN816&amp;AK816&amp;AI816&amp;AG816&amp;AE816&amp;AC816&amp;AA816&amp;Y816&amp;#REF!&amp;U816&amp;S816&amp;Q816&amp;O816&amp;M816&amp;K816&amp;I816&lt;&gt;"","Yes","No")</f>
        <v>#REF!</v>
      </c>
    </row>
    <row r="817" spans="1:53" x14ac:dyDescent="0.15">
      <c r="A817" s="9" t="s">
        <v>1005</v>
      </c>
      <c r="B817" s="9" t="s">
        <v>45</v>
      </c>
      <c r="C817" s="10" t="s">
        <v>46</v>
      </c>
      <c r="D817" s="11">
        <v>18351295</v>
      </c>
      <c r="E817" s="12">
        <v>7</v>
      </c>
      <c r="F817" s="13">
        <v>7</v>
      </c>
      <c r="G817" s="14"/>
      <c r="H817" s="15">
        <v>719287</v>
      </c>
      <c r="I817" s="15"/>
      <c r="J817" s="15">
        <v>0</v>
      </c>
      <c r="K817" s="15"/>
      <c r="L817" s="15">
        <v>0</v>
      </c>
      <c r="M817" s="15"/>
      <c r="N817" s="15">
        <v>0</v>
      </c>
      <c r="O817" s="15"/>
      <c r="P817" s="15">
        <v>0</v>
      </c>
      <c r="Q817" s="15"/>
      <c r="R817" s="15">
        <v>0</v>
      </c>
      <c r="S817" s="15"/>
      <c r="T817" s="15">
        <v>0</v>
      </c>
      <c r="U817" s="15"/>
      <c r="V817" s="12">
        <v>0</v>
      </c>
      <c r="X817" s="17">
        <v>262518</v>
      </c>
      <c r="Z817" s="17">
        <v>0</v>
      </c>
      <c r="AB817" s="17">
        <v>0</v>
      </c>
      <c r="AD817" s="17">
        <v>0</v>
      </c>
      <c r="AF817" s="17">
        <v>0</v>
      </c>
      <c r="AH817" s="17">
        <v>0</v>
      </c>
      <c r="AJ817" s="17">
        <v>0</v>
      </c>
      <c r="AM817" s="20">
        <v>0.36499999999999999</v>
      </c>
      <c r="BA817" s="18" t="e">
        <f>IF(AZ817&amp;AX817&amp;AV817&amp;AT817&amp;AR817&amp;AP817&amp;AN817&amp;AK817&amp;AI817&amp;AG817&amp;AE817&amp;AC817&amp;AA817&amp;Y817&amp;#REF!&amp;U817&amp;S817&amp;Q817&amp;O817&amp;M817&amp;K817&amp;I817&lt;&gt;"","Yes","No")</f>
        <v>#REF!</v>
      </c>
    </row>
    <row r="818" spans="1:53" x14ac:dyDescent="0.15">
      <c r="A818" s="9" t="s">
        <v>622</v>
      </c>
      <c r="B818" s="9" t="s">
        <v>623</v>
      </c>
      <c r="C818" s="10" t="s">
        <v>46</v>
      </c>
      <c r="D818" s="11">
        <v>18351295</v>
      </c>
      <c r="E818" s="12">
        <v>52</v>
      </c>
      <c r="F818" s="13">
        <v>33</v>
      </c>
      <c r="G818" s="14"/>
      <c r="H818" s="15">
        <v>427231</v>
      </c>
      <c r="I818" s="15"/>
      <c r="J818" s="15">
        <v>0</v>
      </c>
      <c r="K818" s="15"/>
      <c r="L818" s="15">
        <v>0</v>
      </c>
      <c r="M818" s="15"/>
      <c r="N818" s="15">
        <v>0</v>
      </c>
      <c r="O818" s="15"/>
      <c r="P818" s="15">
        <v>0</v>
      </c>
      <c r="Q818" s="15"/>
      <c r="R818" s="15">
        <v>0</v>
      </c>
      <c r="S818" s="15"/>
      <c r="T818" s="15">
        <v>0</v>
      </c>
      <c r="U818" s="15"/>
      <c r="V818" s="12">
        <v>0</v>
      </c>
      <c r="X818" s="17">
        <v>2179840</v>
      </c>
      <c r="Z818" s="17">
        <v>0</v>
      </c>
      <c r="AB818" s="17">
        <v>0</v>
      </c>
      <c r="AD818" s="17">
        <v>0</v>
      </c>
      <c r="AF818" s="17">
        <v>0</v>
      </c>
      <c r="AH818" s="17">
        <v>0</v>
      </c>
      <c r="AJ818" s="17">
        <v>0</v>
      </c>
      <c r="AM818" s="20">
        <v>5.1022999999999996</v>
      </c>
      <c r="BA818" s="18" t="e">
        <f>IF(AZ818&amp;AX818&amp;AV818&amp;AT818&amp;AR818&amp;AP818&amp;AN818&amp;AK818&amp;AI818&amp;AG818&amp;AE818&amp;AC818&amp;AA818&amp;Y818&amp;#REF!&amp;U818&amp;S818&amp;Q818&amp;O818&amp;M818&amp;K818&amp;I818&lt;&gt;"","Yes","No")</f>
        <v>#REF!</v>
      </c>
    </row>
    <row r="819" spans="1:53" x14ac:dyDescent="0.15">
      <c r="A819" s="9" t="s">
        <v>622</v>
      </c>
      <c r="B819" s="9" t="s">
        <v>623</v>
      </c>
      <c r="C819" s="10" t="s">
        <v>46</v>
      </c>
      <c r="D819" s="11">
        <v>18351295</v>
      </c>
      <c r="E819" s="12">
        <v>52</v>
      </c>
      <c r="F819" s="13">
        <v>19</v>
      </c>
      <c r="G819" s="14"/>
      <c r="H819" s="15">
        <v>0</v>
      </c>
      <c r="I819" s="15"/>
      <c r="J819" s="15">
        <v>68590</v>
      </c>
      <c r="K819" s="15"/>
      <c r="L819" s="15">
        <v>0</v>
      </c>
      <c r="M819" s="15"/>
      <c r="N819" s="15">
        <v>0</v>
      </c>
      <c r="O819" s="15"/>
      <c r="P819" s="15">
        <v>0</v>
      </c>
      <c r="Q819" s="15"/>
      <c r="R819" s="15">
        <v>0</v>
      </c>
      <c r="S819" s="15"/>
      <c r="T819" s="15">
        <v>0</v>
      </c>
      <c r="U819" s="15"/>
      <c r="V819" s="12">
        <v>0</v>
      </c>
      <c r="X819" s="17">
        <v>0</v>
      </c>
      <c r="Z819" s="17">
        <v>586822</v>
      </c>
      <c r="AB819" s="17">
        <v>0</v>
      </c>
      <c r="AD819" s="17">
        <v>0</v>
      </c>
      <c r="AF819" s="17">
        <v>0</v>
      </c>
      <c r="AH819" s="17">
        <v>0</v>
      </c>
      <c r="AJ819" s="17">
        <v>0</v>
      </c>
      <c r="AO819" s="20">
        <v>8.5555000000000003</v>
      </c>
      <c r="BA819" s="18" t="e">
        <f>IF(AZ819&amp;AX819&amp;AV819&amp;AT819&amp;AR819&amp;AP819&amp;AN819&amp;AK819&amp;AI819&amp;AG819&amp;AE819&amp;AC819&amp;AA819&amp;Y819&amp;#REF!&amp;U819&amp;S819&amp;Q819&amp;O819&amp;M819&amp;K819&amp;I819&lt;&gt;"","Yes","No")</f>
        <v>#REF!</v>
      </c>
    </row>
    <row r="820" spans="1:53" x14ac:dyDescent="0.15">
      <c r="A820" s="9" t="s">
        <v>661</v>
      </c>
      <c r="B820" s="9" t="s">
        <v>662</v>
      </c>
      <c r="C820" s="10" t="s">
        <v>46</v>
      </c>
      <c r="D820" s="11">
        <v>423566</v>
      </c>
      <c r="E820" s="12">
        <v>47</v>
      </c>
      <c r="F820" s="13">
        <v>33</v>
      </c>
      <c r="G820" s="14"/>
      <c r="H820" s="15">
        <v>243704</v>
      </c>
      <c r="I820" s="15"/>
      <c r="J820" s="15">
        <v>0</v>
      </c>
      <c r="K820" s="15"/>
      <c r="L820" s="15">
        <v>0</v>
      </c>
      <c r="M820" s="15"/>
      <c r="N820" s="15">
        <v>0</v>
      </c>
      <c r="O820" s="15"/>
      <c r="P820" s="15">
        <v>0</v>
      </c>
      <c r="Q820" s="15"/>
      <c r="R820" s="15">
        <v>0</v>
      </c>
      <c r="S820" s="15"/>
      <c r="T820" s="15">
        <v>0</v>
      </c>
      <c r="U820" s="15"/>
      <c r="V820" s="12">
        <v>0</v>
      </c>
      <c r="X820" s="17">
        <v>1552440</v>
      </c>
      <c r="Z820" s="17">
        <v>0</v>
      </c>
      <c r="AB820" s="17">
        <v>0</v>
      </c>
      <c r="AD820" s="17">
        <v>0</v>
      </c>
      <c r="AF820" s="17">
        <v>0</v>
      </c>
      <c r="AH820" s="17">
        <v>0</v>
      </c>
      <c r="AJ820" s="17">
        <v>0</v>
      </c>
      <c r="AM820" s="20">
        <v>6.3701999999999996</v>
      </c>
      <c r="BA820" s="18" t="e">
        <f>IF(AZ820&amp;AX820&amp;AV820&amp;AT820&amp;AR820&amp;AP820&amp;AN820&amp;AK820&amp;AI820&amp;AG820&amp;AE820&amp;AC820&amp;AA820&amp;Y820&amp;#REF!&amp;U820&amp;S820&amp;Q820&amp;O820&amp;M820&amp;K820&amp;I820&lt;&gt;"","Yes","No")</f>
        <v>#REF!</v>
      </c>
    </row>
    <row r="821" spans="1:53" x14ac:dyDescent="0.15">
      <c r="A821" s="9" t="s">
        <v>661</v>
      </c>
      <c r="B821" s="9" t="s">
        <v>662</v>
      </c>
      <c r="C821" s="10" t="s">
        <v>46</v>
      </c>
      <c r="D821" s="11">
        <v>423566</v>
      </c>
      <c r="E821" s="12">
        <v>47</v>
      </c>
      <c r="F821" s="13">
        <v>14</v>
      </c>
      <c r="G821" s="14"/>
      <c r="H821" s="15">
        <v>43520</v>
      </c>
      <c r="I821" s="15"/>
      <c r="J821" s="15">
        <v>0</v>
      </c>
      <c r="K821" s="15"/>
      <c r="L821" s="15">
        <v>0</v>
      </c>
      <c r="M821" s="15"/>
      <c r="N821" s="15">
        <v>0</v>
      </c>
      <c r="O821" s="15"/>
      <c r="P821" s="15">
        <v>0</v>
      </c>
      <c r="Q821" s="15"/>
      <c r="R821" s="15">
        <v>0</v>
      </c>
      <c r="S821" s="15"/>
      <c r="T821" s="15">
        <v>0</v>
      </c>
      <c r="U821" s="15"/>
      <c r="V821" s="12">
        <v>0</v>
      </c>
      <c r="X821" s="17">
        <v>0</v>
      </c>
      <c r="Z821" s="17">
        <v>0</v>
      </c>
      <c r="AB821" s="17">
        <v>0</v>
      </c>
      <c r="AD821" s="17">
        <v>0</v>
      </c>
      <c r="AF821" s="17">
        <v>0</v>
      </c>
      <c r="AH821" s="17">
        <v>0</v>
      </c>
      <c r="AJ821" s="17">
        <v>0</v>
      </c>
      <c r="AM821" s="20">
        <v>0</v>
      </c>
      <c r="BA821" s="18" t="e">
        <f>IF(AZ821&amp;AX821&amp;AV821&amp;AT821&amp;AR821&amp;AP821&amp;AN821&amp;AK821&amp;AI821&amp;AG821&amp;AE821&amp;AC821&amp;AA821&amp;Y821&amp;#REF!&amp;U821&amp;S821&amp;Q821&amp;O821&amp;M821&amp;K821&amp;I821&lt;&gt;"","Yes","No")</f>
        <v>#REF!</v>
      </c>
    </row>
    <row r="822" spans="1:53" x14ac:dyDescent="0.15">
      <c r="A822" s="9" t="s">
        <v>245</v>
      </c>
      <c r="B822" s="9" t="s">
        <v>246</v>
      </c>
      <c r="C822" s="10" t="s">
        <v>46</v>
      </c>
      <c r="D822" s="11">
        <v>720572</v>
      </c>
      <c r="E822" s="12">
        <v>263</v>
      </c>
      <c r="F822" s="13">
        <v>7</v>
      </c>
      <c r="G822" s="14"/>
      <c r="H822" s="15">
        <v>0</v>
      </c>
      <c r="I822" s="15"/>
      <c r="J822" s="15">
        <v>3995</v>
      </c>
      <c r="K822" s="15"/>
      <c r="L822" s="15">
        <v>0</v>
      </c>
      <c r="M822" s="15"/>
      <c r="N822" s="15">
        <v>0</v>
      </c>
      <c r="O822" s="15"/>
      <c r="P822" s="15">
        <v>0</v>
      </c>
      <c r="Q822" s="15"/>
      <c r="R822" s="15">
        <v>0</v>
      </c>
      <c r="S822" s="15"/>
      <c r="T822" s="15">
        <v>0</v>
      </c>
      <c r="U822" s="15"/>
      <c r="V822" s="12">
        <v>0</v>
      </c>
      <c r="X822" s="17">
        <v>0</v>
      </c>
      <c r="Z822" s="17">
        <v>24123</v>
      </c>
      <c r="AB822" s="17">
        <v>0</v>
      </c>
      <c r="AD822" s="17">
        <v>0</v>
      </c>
      <c r="AF822" s="17">
        <v>0</v>
      </c>
      <c r="AH822" s="17">
        <v>0</v>
      </c>
      <c r="AJ822" s="17">
        <v>0</v>
      </c>
      <c r="AO822" s="20">
        <v>6.0382999999999996</v>
      </c>
      <c r="BA822" s="18" t="e">
        <f>IF(AZ822&amp;AX822&amp;AV822&amp;AT822&amp;AR822&amp;AP822&amp;AN822&amp;AK822&amp;AI822&amp;AG822&amp;AE822&amp;AC822&amp;AA822&amp;Y822&amp;#REF!&amp;U822&amp;S822&amp;Q822&amp;O822&amp;M822&amp;K822&amp;I822&lt;&gt;"","Yes","No")</f>
        <v>#REF!</v>
      </c>
    </row>
    <row r="823" spans="1:53" x14ac:dyDescent="0.15">
      <c r="A823" s="9" t="s">
        <v>245</v>
      </c>
      <c r="B823" s="9" t="s">
        <v>246</v>
      </c>
      <c r="C823" s="10" t="s">
        <v>46</v>
      </c>
      <c r="D823" s="11">
        <v>720572</v>
      </c>
      <c r="E823" s="12">
        <v>263</v>
      </c>
      <c r="F823" s="13">
        <v>52</v>
      </c>
      <c r="G823" s="14"/>
      <c r="H823" s="15">
        <v>0</v>
      </c>
      <c r="I823" s="15"/>
      <c r="J823" s="15">
        <v>277365</v>
      </c>
      <c r="K823" s="15"/>
      <c r="L823" s="15">
        <v>0</v>
      </c>
      <c r="M823" s="15"/>
      <c r="N823" s="15">
        <v>0</v>
      </c>
      <c r="O823" s="15"/>
      <c r="P823" s="15">
        <v>0</v>
      </c>
      <c r="Q823" s="15"/>
      <c r="R823" s="15">
        <v>0</v>
      </c>
      <c r="S823" s="15"/>
      <c r="T823" s="15">
        <v>0</v>
      </c>
      <c r="U823" s="15"/>
      <c r="V823" s="12">
        <v>0</v>
      </c>
      <c r="X823" s="17">
        <v>0</v>
      </c>
      <c r="Z823" s="17">
        <v>2047782</v>
      </c>
      <c r="AB823" s="17">
        <v>0</v>
      </c>
      <c r="AD823" s="17">
        <v>0</v>
      </c>
      <c r="AF823" s="17">
        <v>0</v>
      </c>
      <c r="AH823" s="17">
        <v>0</v>
      </c>
      <c r="AJ823" s="17">
        <v>0</v>
      </c>
      <c r="AO823" s="20">
        <v>7.383</v>
      </c>
      <c r="BA823" s="18" t="e">
        <f>IF(AZ823&amp;AX823&amp;AV823&amp;AT823&amp;AR823&amp;AP823&amp;AN823&amp;AK823&amp;AI823&amp;AG823&amp;AE823&amp;AC823&amp;AA823&amp;Y823&amp;#REF!&amp;U823&amp;S823&amp;Q823&amp;O823&amp;M823&amp;K823&amp;I823&lt;&gt;"","Yes","No")</f>
        <v>#REF!</v>
      </c>
    </row>
    <row r="824" spans="1:53" x14ac:dyDescent="0.15">
      <c r="A824" s="9" t="s">
        <v>245</v>
      </c>
      <c r="B824" s="9" t="s">
        <v>246</v>
      </c>
      <c r="C824" s="10" t="s">
        <v>46</v>
      </c>
      <c r="D824" s="11">
        <v>720572</v>
      </c>
      <c r="E824" s="12">
        <v>263</v>
      </c>
      <c r="F824" s="13">
        <v>204</v>
      </c>
      <c r="G824" s="14"/>
      <c r="H824" s="15">
        <v>1421248</v>
      </c>
      <c r="I824" s="15"/>
      <c r="J824" s="15">
        <v>0</v>
      </c>
      <c r="K824" s="15"/>
      <c r="L824" s="15">
        <v>0</v>
      </c>
      <c r="M824" s="15"/>
      <c r="N824" s="15">
        <v>0</v>
      </c>
      <c r="O824" s="15"/>
      <c r="P824" s="15">
        <v>0</v>
      </c>
      <c r="Q824" s="15"/>
      <c r="R824" s="15">
        <v>0</v>
      </c>
      <c r="S824" s="15"/>
      <c r="T824" s="15">
        <v>0</v>
      </c>
      <c r="U824" s="15"/>
      <c r="V824" s="12">
        <v>0</v>
      </c>
      <c r="X824" s="17">
        <v>5743523</v>
      </c>
      <c r="Z824" s="17">
        <v>0</v>
      </c>
      <c r="AB824" s="17">
        <v>0</v>
      </c>
      <c r="AD824" s="17">
        <v>0</v>
      </c>
      <c r="AF824" s="17">
        <v>0</v>
      </c>
      <c r="AH824" s="17">
        <v>0</v>
      </c>
      <c r="AJ824" s="17">
        <v>0</v>
      </c>
      <c r="AM824" s="20">
        <v>4.0411999999999999</v>
      </c>
      <c r="BA824" s="18" t="e">
        <f>IF(AZ824&amp;AX824&amp;AV824&amp;AT824&amp;AR824&amp;AP824&amp;AN824&amp;AK824&amp;AI824&amp;AG824&amp;AE824&amp;AC824&amp;AA824&amp;Y824&amp;#REF!&amp;U824&amp;S824&amp;Q824&amp;O824&amp;M824&amp;K824&amp;I824&lt;&gt;"","Yes","No")</f>
        <v>#REF!</v>
      </c>
    </row>
    <row r="825" spans="1:53" x14ac:dyDescent="0.15">
      <c r="A825" s="9" t="s">
        <v>455</v>
      </c>
      <c r="B825" s="9" t="s">
        <v>456</v>
      </c>
      <c r="C825" s="10" t="s">
        <v>46</v>
      </c>
      <c r="D825" s="11">
        <v>18351295</v>
      </c>
      <c r="E825" s="12">
        <v>83</v>
      </c>
      <c r="F825" s="13">
        <v>83</v>
      </c>
      <c r="G825" s="14"/>
      <c r="H825" s="15">
        <v>601336</v>
      </c>
      <c r="I825" s="15"/>
      <c r="J825" s="15">
        <v>0</v>
      </c>
      <c r="K825" s="15"/>
      <c r="L825" s="15">
        <v>0</v>
      </c>
      <c r="M825" s="15"/>
      <c r="N825" s="15">
        <v>0</v>
      </c>
      <c r="O825" s="15"/>
      <c r="P825" s="15">
        <v>0</v>
      </c>
      <c r="Q825" s="15"/>
      <c r="R825" s="15">
        <v>0</v>
      </c>
      <c r="S825" s="15"/>
      <c r="T825" s="15">
        <v>0</v>
      </c>
      <c r="U825" s="15"/>
      <c r="V825" s="12">
        <v>0</v>
      </c>
      <c r="X825" s="17">
        <v>4207287</v>
      </c>
      <c r="Z825" s="17">
        <v>0</v>
      </c>
      <c r="AB825" s="17">
        <v>0</v>
      </c>
      <c r="AD825" s="17">
        <v>0</v>
      </c>
      <c r="AF825" s="17">
        <v>0</v>
      </c>
      <c r="AH825" s="17">
        <v>0</v>
      </c>
      <c r="AJ825" s="17">
        <v>0</v>
      </c>
      <c r="AM825" s="20">
        <v>6.9965999999999999</v>
      </c>
      <c r="BA825" s="18" t="e">
        <f>IF(AZ825&amp;AX825&amp;AV825&amp;AT825&amp;AR825&amp;AP825&amp;AN825&amp;AK825&amp;AI825&amp;AG825&amp;AE825&amp;AC825&amp;AA825&amp;Y825&amp;#REF!&amp;U825&amp;S825&amp;Q825&amp;O825&amp;M825&amp;K825&amp;I825&lt;&gt;"","Yes","No")</f>
        <v>#REF!</v>
      </c>
    </row>
    <row r="826" spans="1:53" x14ac:dyDescent="0.15">
      <c r="A826" s="9" t="s">
        <v>821</v>
      </c>
      <c r="B826" s="9" t="s">
        <v>822</v>
      </c>
      <c r="C826" s="10" t="s">
        <v>46</v>
      </c>
      <c r="D826" s="11">
        <v>18351295</v>
      </c>
      <c r="E826" s="12">
        <v>32</v>
      </c>
      <c r="F826" s="13">
        <v>32</v>
      </c>
      <c r="G826" s="14"/>
      <c r="H826" s="15">
        <v>345365</v>
      </c>
      <c r="I826" s="15"/>
      <c r="J826" s="15">
        <v>0</v>
      </c>
      <c r="K826" s="15"/>
      <c r="L826" s="15">
        <v>0</v>
      </c>
      <c r="M826" s="15"/>
      <c r="N826" s="15">
        <v>0</v>
      </c>
      <c r="O826" s="15"/>
      <c r="P826" s="15">
        <v>0</v>
      </c>
      <c r="Q826" s="15"/>
      <c r="R826" s="15">
        <v>0</v>
      </c>
      <c r="S826" s="15"/>
      <c r="T826" s="15">
        <v>0</v>
      </c>
      <c r="U826" s="15"/>
      <c r="V826" s="12">
        <v>0</v>
      </c>
      <c r="X826" s="17">
        <v>1183927</v>
      </c>
      <c r="Z826" s="17">
        <v>0</v>
      </c>
      <c r="AB826" s="17">
        <v>0</v>
      </c>
      <c r="AD826" s="17">
        <v>0</v>
      </c>
      <c r="AF826" s="17">
        <v>0</v>
      </c>
      <c r="AH826" s="17">
        <v>0</v>
      </c>
      <c r="AJ826" s="17">
        <v>0</v>
      </c>
      <c r="AM826" s="20">
        <v>3.4279999999999999</v>
      </c>
      <c r="BA826" s="18" t="e">
        <f>IF(AZ826&amp;AX826&amp;AV826&amp;AT826&amp;AR826&amp;AP826&amp;AN826&amp;AK826&amp;AI826&amp;AG826&amp;AE826&amp;AC826&amp;AA826&amp;Y826&amp;#REF!&amp;U826&amp;S826&amp;Q826&amp;O826&amp;M826&amp;K826&amp;I826&lt;&gt;"","Yes","No")</f>
        <v>#REF!</v>
      </c>
    </row>
    <row r="827" spans="1:53" x14ac:dyDescent="0.15">
      <c r="A827" s="9" t="s">
        <v>688</v>
      </c>
      <c r="B827" s="9" t="s">
        <v>689</v>
      </c>
      <c r="C827" s="10" t="s">
        <v>46</v>
      </c>
      <c r="D827" s="11">
        <v>18351295</v>
      </c>
      <c r="E827" s="12">
        <v>44</v>
      </c>
      <c r="F827" s="13">
        <v>44</v>
      </c>
      <c r="G827" s="14"/>
      <c r="H827" s="15">
        <v>0</v>
      </c>
      <c r="I827" s="15"/>
      <c r="J827" s="15">
        <v>0</v>
      </c>
      <c r="K827" s="15"/>
      <c r="L827" s="15">
        <v>0</v>
      </c>
      <c r="M827" s="15"/>
      <c r="N827" s="15">
        <v>0</v>
      </c>
      <c r="O827" s="15"/>
      <c r="P827" s="15">
        <v>0</v>
      </c>
      <c r="Q827" s="15"/>
      <c r="R827" s="15">
        <v>0</v>
      </c>
      <c r="S827" s="15"/>
      <c r="T827" s="15">
        <v>29591896</v>
      </c>
      <c r="U827" s="15"/>
      <c r="V827" s="12">
        <v>0</v>
      </c>
      <c r="X827" s="17">
        <v>0</v>
      </c>
      <c r="Z827" s="17">
        <v>0</v>
      </c>
      <c r="AB827" s="17">
        <v>0</v>
      </c>
      <c r="AD827" s="17">
        <v>0</v>
      </c>
      <c r="AF827" s="17">
        <v>0</v>
      </c>
      <c r="AH827" s="17">
        <v>2827676</v>
      </c>
      <c r="AJ827" s="17">
        <v>0</v>
      </c>
      <c r="AW827" s="20">
        <v>9.5600000000000004E-2</v>
      </c>
      <c r="BA827" s="18" t="e">
        <f>IF(AZ827&amp;AX827&amp;AV827&amp;AT827&amp;AR827&amp;AP827&amp;AN827&amp;AK827&amp;AI827&amp;AG827&amp;AE827&amp;AC827&amp;AA827&amp;Y827&amp;#REF!&amp;U827&amp;S827&amp;Q827&amp;O827&amp;M827&amp;K827&amp;I827&lt;&gt;"","Yes","No")</f>
        <v>#REF!</v>
      </c>
    </row>
    <row r="828" spans="1:53" x14ac:dyDescent="0.15">
      <c r="A828" s="9" t="s">
        <v>276</v>
      </c>
      <c r="B828" s="9" t="s">
        <v>277</v>
      </c>
      <c r="C828" s="10" t="s">
        <v>46</v>
      </c>
      <c r="D828" s="11">
        <v>412317</v>
      </c>
      <c r="E828" s="12">
        <v>224</v>
      </c>
      <c r="F828" s="13">
        <v>33</v>
      </c>
      <c r="G828" s="14"/>
      <c r="H828" s="15">
        <v>5417</v>
      </c>
      <c r="I828" s="15"/>
      <c r="J828" s="15">
        <v>99266</v>
      </c>
      <c r="K828" s="15"/>
      <c r="L828" s="15">
        <v>0</v>
      </c>
      <c r="M828" s="15"/>
      <c r="N828" s="15">
        <v>0</v>
      </c>
      <c r="O828" s="15"/>
      <c r="P828" s="15">
        <v>0</v>
      </c>
      <c r="Q828" s="15"/>
      <c r="R828" s="15">
        <v>0</v>
      </c>
      <c r="S828" s="15"/>
      <c r="T828" s="15">
        <v>0</v>
      </c>
      <c r="U828" s="15"/>
      <c r="V828" s="12">
        <v>0</v>
      </c>
      <c r="X828" s="17">
        <v>36329</v>
      </c>
      <c r="Z828" s="17">
        <v>670305</v>
      </c>
      <c r="AB828" s="17">
        <v>0</v>
      </c>
      <c r="AD828" s="17">
        <v>0</v>
      </c>
      <c r="AF828" s="17">
        <v>0</v>
      </c>
      <c r="AH828" s="17">
        <v>0</v>
      </c>
      <c r="AJ828" s="17">
        <v>0</v>
      </c>
      <c r="AM828" s="20">
        <v>6.7065000000000001</v>
      </c>
      <c r="AO828" s="20">
        <v>6.7526000000000002</v>
      </c>
      <c r="BA828" s="18" t="e">
        <f>IF(AZ828&amp;AX828&amp;AV828&amp;AT828&amp;AR828&amp;AP828&amp;AN828&amp;AK828&amp;AI828&amp;AG828&amp;AE828&amp;AC828&amp;AA828&amp;Y828&amp;#REF!&amp;U828&amp;S828&amp;Q828&amp;O828&amp;M828&amp;K828&amp;I828&lt;&gt;"","Yes","No")</f>
        <v>#REF!</v>
      </c>
    </row>
    <row r="829" spans="1:53" x14ac:dyDescent="0.15">
      <c r="A829" s="9" t="s">
        <v>276</v>
      </c>
      <c r="B829" s="9" t="s">
        <v>277</v>
      </c>
      <c r="C829" s="10" t="s">
        <v>46</v>
      </c>
      <c r="D829" s="11">
        <v>412317</v>
      </c>
      <c r="E829" s="12">
        <v>224</v>
      </c>
      <c r="F829" s="13">
        <v>30</v>
      </c>
      <c r="G829" s="14"/>
      <c r="H829" s="15">
        <v>0</v>
      </c>
      <c r="I829" s="15"/>
      <c r="J829" s="15">
        <v>90987</v>
      </c>
      <c r="K829" s="15"/>
      <c r="L829" s="15">
        <v>0</v>
      </c>
      <c r="M829" s="15"/>
      <c r="N829" s="15">
        <v>0</v>
      </c>
      <c r="O829" s="15"/>
      <c r="P829" s="15">
        <v>0</v>
      </c>
      <c r="Q829" s="15"/>
      <c r="R829" s="15">
        <v>0</v>
      </c>
      <c r="S829" s="15"/>
      <c r="T829" s="15">
        <v>0</v>
      </c>
      <c r="U829" s="15"/>
      <c r="V829" s="12">
        <v>0</v>
      </c>
      <c r="X829" s="17">
        <v>0</v>
      </c>
      <c r="Z829" s="17">
        <v>0</v>
      </c>
      <c r="AB829" s="17">
        <v>0</v>
      </c>
      <c r="AD829" s="17">
        <v>0</v>
      </c>
      <c r="AF829" s="17">
        <v>0</v>
      </c>
      <c r="AH829" s="17">
        <v>0</v>
      </c>
      <c r="AJ829" s="17">
        <v>0</v>
      </c>
      <c r="AO829" s="20">
        <v>0</v>
      </c>
      <c r="BA829" s="18" t="e">
        <f>IF(AZ829&amp;AX829&amp;AV829&amp;AT829&amp;AR829&amp;AP829&amp;AN829&amp;AK829&amp;AI829&amp;AG829&amp;AE829&amp;AC829&amp;AA829&amp;Y829&amp;#REF!&amp;U829&amp;S829&amp;Q829&amp;O829&amp;M829&amp;K829&amp;I829&lt;&gt;"","Yes","No")</f>
        <v>#REF!</v>
      </c>
    </row>
    <row r="830" spans="1:53" x14ac:dyDescent="0.15">
      <c r="A830" s="9" t="s">
        <v>276</v>
      </c>
      <c r="B830" s="9" t="s">
        <v>277</v>
      </c>
      <c r="C830" s="10" t="s">
        <v>46</v>
      </c>
      <c r="D830" s="11">
        <v>412317</v>
      </c>
      <c r="E830" s="12">
        <v>224</v>
      </c>
      <c r="F830" s="13">
        <v>161</v>
      </c>
      <c r="G830" s="14"/>
      <c r="H830" s="15">
        <v>943470</v>
      </c>
      <c r="I830" s="15"/>
      <c r="J830" s="15">
        <v>0</v>
      </c>
      <c r="K830" s="15"/>
      <c r="L830" s="15">
        <v>0</v>
      </c>
      <c r="M830" s="15"/>
      <c r="N830" s="15">
        <v>487428</v>
      </c>
      <c r="O830" s="15"/>
      <c r="P830" s="15">
        <v>0</v>
      </c>
      <c r="Q830" s="15"/>
      <c r="R830" s="15">
        <v>0</v>
      </c>
      <c r="S830" s="15"/>
      <c r="T830" s="15">
        <v>0</v>
      </c>
      <c r="U830" s="15"/>
      <c r="V830" s="12">
        <v>0</v>
      </c>
      <c r="X830" s="17">
        <v>2301390</v>
      </c>
      <c r="Z830" s="17">
        <v>0</v>
      </c>
      <c r="AB830" s="17">
        <v>0</v>
      </c>
      <c r="AD830" s="17">
        <v>3005943</v>
      </c>
      <c r="AF830" s="17">
        <v>0</v>
      </c>
      <c r="AH830" s="17">
        <v>0</v>
      </c>
      <c r="AJ830" s="17">
        <v>0</v>
      </c>
      <c r="AM830" s="20">
        <v>2.4392999999999998</v>
      </c>
      <c r="BA830" s="18" t="e">
        <f>IF(AZ830&amp;AX830&amp;AV830&amp;AT830&amp;AR830&amp;AP830&amp;AN830&amp;AK830&amp;AI830&amp;AG830&amp;AE830&amp;AC830&amp;AA830&amp;Y830&amp;#REF!&amp;U830&amp;S830&amp;Q830&amp;O830&amp;M830&amp;K830&amp;I830&lt;&gt;"","Yes","No")</f>
        <v>#REF!</v>
      </c>
    </row>
    <row r="831" spans="1:53" x14ac:dyDescent="0.15">
      <c r="A831" s="9" t="s">
        <v>595</v>
      </c>
      <c r="B831" s="9" t="s">
        <v>596</v>
      </c>
      <c r="C831" s="10" t="s">
        <v>46</v>
      </c>
      <c r="D831" s="11">
        <v>158084</v>
      </c>
      <c r="E831" s="12">
        <v>55</v>
      </c>
      <c r="F831" s="13">
        <v>7</v>
      </c>
      <c r="G831" s="14"/>
      <c r="H831" s="15">
        <v>2095</v>
      </c>
      <c r="I831" s="15"/>
      <c r="J831" s="15">
        <v>24419</v>
      </c>
      <c r="K831" s="15"/>
      <c r="L831" s="15">
        <v>0</v>
      </c>
      <c r="M831" s="15"/>
      <c r="N831" s="15">
        <v>0</v>
      </c>
      <c r="O831" s="15"/>
      <c r="P831" s="15">
        <v>0</v>
      </c>
      <c r="Q831" s="15"/>
      <c r="R831" s="15">
        <v>0</v>
      </c>
      <c r="S831" s="15"/>
      <c r="T831" s="15">
        <v>0</v>
      </c>
      <c r="U831" s="15"/>
      <c r="V831" s="12">
        <v>0</v>
      </c>
      <c r="X831" s="17">
        <v>16852</v>
      </c>
      <c r="Z831" s="17">
        <v>525422</v>
      </c>
      <c r="AB831" s="17">
        <v>0</v>
      </c>
      <c r="AD831" s="17">
        <v>0</v>
      </c>
      <c r="AF831" s="17">
        <v>0</v>
      </c>
      <c r="AH831" s="17">
        <v>0</v>
      </c>
      <c r="AJ831" s="17">
        <v>0</v>
      </c>
      <c r="AM831" s="20">
        <v>8.0439000000000007</v>
      </c>
      <c r="AO831" s="20">
        <v>21.5169</v>
      </c>
      <c r="BA831" s="18" t="e">
        <f>IF(AZ831&amp;AX831&amp;AV831&amp;AT831&amp;AR831&amp;AP831&amp;AN831&amp;AK831&amp;AI831&amp;AG831&amp;AE831&amp;AC831&amp;AA831&amp;Y831&amp;#REF!&amp;U831&amp;S831&amp;Q831&amp;O831&amp;M831&amp;K831&amp;I831&lt;&gt;"","Yes","No")</f>
        <v>#REF!</v>
      </c>
    </row>
    <row r="832" spans="1:53" x14ac:dyDescent="0.15">
      <c r="A832" s="9" t="s">
        <v>595</v>
      </c>
      <c r="B832" s="9" t="s">
        <v>596</v>
      </c>
      <c r="C832" s="10" t="s">
        <v>46</v>
      </c>
      <c r="D832" s="11">
        <v>158084</v>
      </c>
      <c r="E832" s="12">
        <v>55</v>
      </c>
      <c r="F832" s="13">
        <v>38</v>
      </c>
      <c r="G832" s="14"/>
      <c r="H832" s="15">
        <v>284566</v>
      </c>
      <c r="I832" s="15"/>
      <c r="J832" s="15">
        <v>0</v>
      </c>
      <c r="K832" s="15"/>
      <c r="L832" s="15">
        <v>0</v>
      </c>
      <c r="M832" s="15"/>
      <c r="N832" s="15">
        <v>0</v>
      </c>
      <c r="O832" s="15"/>
      <c r="P832" s="15">
        <v>0</v>
      </c>
      <c r="Q832" s="15"/>
      <c r="R832" s="15">
        <v>0</v>
      </c>
      <c r="S832" s="15"/>
      <c r="T832" s="15">
        <v>0</v>
      </c>
      <c r="U832" s="15"/>
      <c r="V832" s="12">
        <v>0</v>
      </c>
      <c r="X832" s="17">
        <v>1294653</v>
      </c>
      <c r="Z832" s="17">
        <v>0</v>
      </c>
      <c r="AB832" s="17">
        <v>0</v>
      </c>
      <c r="AD832" s="17">
        <v>0</v>
      </c>
      <c r="AF832" s="17">
        <v>0</v>
      </c>
      <c r="AH832" s="17">
        <v>0</v>
      </c>
      <c r="AJ832" s="17">
        <v>0</v>
      </c>
      <c r="AM832" s="20">
        <v>4.5495999999999999</v>
      </c>
      <c r="BA832" s="18" t="e">
        <f>IF(AZ832&amp;AX832&amp;AV832&amp;AT832&amp;AR832&amp;AP832&amp;AN832&amp;AK832&amp;AI832&amp;AG832&amp;AE832&amp;AC832&amp;AA832&amp;Y832&amp;#REF!&amp;U832&amp;S832&amp;Q832&amp;O832&amp;M832&amp;K832&amp;I832&lt;&gt;"","Yes","No")</f>
        <v>#REF!</v>
      </c>
    </row>
    <row r="833" spans="1:53" x14ac:dyDescent="0.15">
      <c r="A833" s="9" t="s">
        <v>595</v>
      </c>
      <c r="B833" s="9" t="s">
        <v>596</v>
      </c>
      <c r="C833" s="10" t="s">
        <v>46</v>
      </c>
      <c r="D833" s="11">
        <v>158084</v>
      </c>
      <c r="E833" s="12">
        <v>55</v>
      </c>
      <c r="F833" s="13">
        <v>10</v>
      </c>
      <c r="G833" s="14"/>
      <c r="H833" s="15">
        <v>666</v>
      </c>
      <c r="I833" s="15"/>
      <c r="J833" s="15">
        <v>52081</v>
      </c>
      <c r="K833" s="15"/>
      <c r="L833" s="15">
        <v>0</v>
      </c>
      <c r="M833" s="15"/>
      <c r="N833" s="15">
        <v>0</v>
      </c>
      <c r="O833" s="15"/>
      <c r="P833" s="15">
        <v>0</v>
      </c>
      <c r="Q833" s="15"/>
      <c r="R833" s="15">
        <v>0</v>
      </c>
      <c r="S833" s="15"/>
      <c r="T833" s="15">
        <v>0</v>
      </c>
      <c r="U833" s="15"/>
      <c r="V833" s="12">
        <v>0</v>
      </c>
      <c r="X833" s="17">
        <v>0</v>
      </c>
      <c r="Z833" s="17">
        <v>0</v>
      </c>
      <c r="AB833" s="17">
        <v>0</v>
      </c>
      <c r="AD833" s="17">
        <v>0</v>
      </c>
      <c r="AF833" s="17">
        <v>0</v>
      </c>
      <c r="AH833" s="17">
        <v>0</v>
      </c>
      <c r="AJ833" s="17">
        <v>0</v>
      </c>
      <c r="AM833" s="20">
        <v>0</v>
      </c>
      <c r="AO833" s="20">
        <v>0</v>
      </c>
      <c r="BA833" s="18" t="e">
        <f>IF(AZ833&amp;AX833&amp;AV833&amp;AT833&amp;AR833&amp;AP833&amp;AN833&amp;AK833&amp;AI833&amp;AG833&amp;AE833&amp;AC833&amp;AA833&amp;Y833&amp;#REF!&amp;U833&amp;S833&amp;Q833&amp;O833&amp;M833&amp;K833&amp;I833&lt;&gt;"","Yes","No")</f>
        <v>#REF!</v>
      </c>
    </row>
    <row r="834" spans="1:53" x14ac:dyDescent="0.15">
      <c r="A834" s="9" t="s">
        <v>189</v>
      </c>
      <c r="B834" s="9" t="s">
        <v>190</v>
      </c>
      <c r="C834" s="10" t="s">
        <v>46</v>
      </c>
      <c r="D834" s="11">
        <v>18351295</v>
      </c>
      <c r="E834" s="12">
        <v>343</v>
      </c>
      <c r="F834" s="13">
        <v>70</v>
      </c>
      <c r="G834" s="14"/>
      <c r="H834" s="15">
        <v>0</v>
      </c>
      <c r="I834" s="15"/>
      <c r="J834" s="15">
        <v>341624</v>
      </c>
      <c r="K834" s="15"/>
      <c r="L834" s="15">
        <v>0</v>
      </c>
      <c r="M834" s="15"/>
      <c r="N834" s="15">
        <v>0</v>
      </c>
      <c r="O834" s="15"/>
      <c r="P834" s="15">
        <v>0</v>
      </c>
      <c r="Q834" s="15"/>
      <c r="R834" s="15">
        <v>0</v>
      </c>
      <c r="S834" s="15"/>
      <c r="T834" s="15">
        <v>0</v>
      </c>
      <c r="U834" s="15"/>
      <c r="V834" s="12">
        <v>0</v>
      </c>
      <c r="X834" s="17">
        <v>0</v>
      </c>
      <c r="Z834" s="17">
        <v>4333608</v>
      </c>
      <c r="AB834" s="17">
        <v>0</v>
      </c>
      <c r="AD834" s="17">
        <v>0</v>
      </c>
      <c r="AF834" s="17">
        <v>0</v>
      </c>
      <c r="AH834" s="17">
        <v>0</v>
      </c>
      <c r="AJ834" s="17">
        <v>0</v>
      </c>
      <c r="AO834" s="20">
        <v>12.6853</v>
      </c>
      <c r="BA834" s="18" t="e">
        <f>IF(AZ834&amp;AX834&amp;AV834&amp;AT834&amp;AR834&amp;AP834&amp;AN834&amp;AK834&amp;AI834&amp;AG834&amp;AE834&amp;AC834&amp;AA834&amp;Y834&amp;#REF!&amp;U834&amp;S834&amp;Q834&amp;O834&amp;M834&amp;K834&amp;I834&lt;&gt;"","Yes","No")</f>
        <v>#REF!</v>
      </c>
    </row>
    <row r="835" spans="1:53" x14ac:dyDescent="0.15">
      <c r="A835" s="9" t="s">
        <v>189</v>
      </c>
      <c r="B835" s="9" t="s">
        <v>190</v>
      </c>
      <c r="C835" s="10" t="s">
        <v>46</v>
      </c>
      <c r="D835" s="11">
        <v>18351295</v>
      </c>
      <c r="E835" s="12">
        <v>343</v>
      </c>
      <c r="F835" s="13">
        <v>263</v>
      </c>
      <c r="G835" s="14"/>
      <c r="H835" s="15">
        <v>2629211</v>
      </c>
      <c r="I835" s="15"/>
      <c r="J835" s="15">
        <v>0</v>
      </c>
      <c r="K835" s="15"/>
      <c r="L835" s="15">
        <v>0</v>
      </c>
      <c r="M835" s="15"/>
      <c r="N835" s="15">
        <v>0</v>
      </c>
      <c r="O835" s="15"/>
      <c r="P835" s="15">
        <v>0</v>
      </c>
      <c r="Q835" s="15"/>
      <c r="R835" s="15">
        <v>0</v>
      </c>
      <c r="S835" s="15"/>
      <c r="T835" s="15">
        <v>0</v>
      </c>
      <c r="U835" s="15"/>
      <c r="V835" s="12">
        <v>0</v>
      </c>
      <c r="X835" s="17">
        <v>9991737</v>
      </c>
      <c r="Z835" s="17">
        <v>0</v>
      </c>
      <c r="AB835" s="17">
        <v>0</v>
      </c>
      <c r="AD835" s="17">
        <v>0</v>
      </c>
      <c r="AF835" s="17">
        <v>0</v>
      </c>
      <c r="AH835" s="17">
        <v>0</v>
      </c>
      <c r="AJ835" s="17">
        <v>0</v>
      </c>
      <c r="AM835" s="20">
        <v>3.8003</v>
      </c>
      <c r="BA835" s="18" t="e">
        <f>IF(AZ835&amp;AX835&amp;AV835&amp;AT835&amp;AR835&amp;AP835&amp;AN835&amp;AK835&amp;AI835&amp;AG835&amp;AE835&amp;AC835&amp;AA835&amp;Y835&amp;#REF!&amp;U835&amp;S835&amp;Q835&amp;O835&amp;M835&amp;K835&amp;I835&lt;&gt;"","Yes","No")</f>
        <v>#REF!</v>
      </c>
    </row>
    <row r="836" spans="1:53" x14ac:dyDescent="0.15">
      <c r="A836" s="9" t="s">
        <v>229</v>
      </c>
      <c r="B836" s="9" t="s">
        <v>230</v>
      </c>
      <c r="C836" s="10" t="s">
        <v>46</v>
      </c>
      <c r="D836" s="11">
        <v>18351295</v>
      </c>
      <c r="E836" s="12">
        <v>292</v>
      </c>
      <c r="F836" s="13">
        <v>176</v>
      </c>
      <c r="G836" s="14"/>
      <c r="H836" s="15">
        <v>0</v>
      </c>
      <c r="I836" s="15"/>
      <c r="J836" s="15">
        <v>1365930</v>
      </c>
      <c r="K836" s="15"/>
      <c r="L836" s="15">
        <v>0</v>
      </c>
      <c r="M836" s="15"/>
      <c r="N836" s="15">
        <v>0</v>
      </c>
      <c r="O836" s="15"/>
      <c r="P836" s="15">
        <v>0</v>
      </c>
      <c r="Q836" s="15"/>
      <c r="R836" s="15">
        <v>0</v>
      </c>
      <c r="S836" s="15"/>
      <c r="T836" s="15">
        <v>0</v>
      </c>
      <c r="U836" s="15"/>
      <c r="V836" s="12">
        <v>0</v>
      </c>
      <c r="X836" s="17">
        <v>0</v>
      </c>
      <c r="Z836" s="17">
        <v>10951323</v>
      </c>
      <c r="AB836" s="17">
        <v>0</v>
      </c>
      <c r="AD836" s="17">
        <v>0</v>
      </c>
      <c r="AF836" s="17">
        <v>0</v>
      </c>
      <c r="AH836" s="17">
        <v>0</v>
      </c>
      <c r="AJ836" s="17">
        <v>0</v>
      </c>
      <c r="AO836" s="20">
        <v>8.0175000000000001</v>
      </c>
      <c r="BA836" s="18" t="e">
        <f>IF(AZ836&amp;AX836&amp;AV836&amp;AT836&amp;AR836&amp;AP836&amp;AN836&amp;AK836&amp;AI836&amp;AG836&amp;AE836&amp;AC836&amp;AA836&amp;Y836&amp;#REF!&amp;U836&amp;S836&amp;Q836&amp;O836&amp;M836&amp;K836&amp;I836&lt;&gt;"","Yes","No")</f>
        <v>#REF!</v>
      </c>
    </row>
    <row r="837" spans="1:53" x14ac:dyDescent="0.15">
      <c r="A837" s="9" t="s">
        <v>229</v>
      </c>
      <c r="B837" s="9" t="s">
        <v>230</v>
      </c>
      <c r="C837" s="10" t="s">
        <v>46</v>
      </c>
      <c r="D837" s="11">
        <v>18351295</v>
      </c>
      <c r="E837" s="12">
        <v>292</v>
      </c>
      <c r="F837" s="13">
        <v>116</v>
      </c>
      <c r="G837" s="14"/>
      <c r="H837" s="15">
        <v>1194041</v>
      </c>
      <c r="I837" s="15"/>
      <c r="J837" s="15">
        <v>261802</v>
      </c>
      <c r="K837" s="15"/>
      <c r="L837" s="15">
        <v>0</v>
      </c>
      <c r="M837" s="15"/>
      <c r="N837" s="15">
        <v>0</v>
      </c>
      <c r="O837" s="15"/>
      <c r="P837" s="15">
        <v>0</v>
      </c>
      <c r="Q837" s="15"/>
      <c r="R837" s="15">
        <v>0</v>
      </c>
      <c r="S837" s="15"/>
      <c r="T837" s="15">
        <v>0</v>
      </c>
      <c r="U837" s="15"/>
      <c r="V837" s="12">
        <v>0</v>
      </c>
      <c r="X837" s="17">
        <v>5213275</v>
      </c>
      <c r="Z837" s="17">
        <v>2709064</v>
      </c>
      <c r="AB837" s="17">
        <v>0</v>
      </c>
      <c r="AD837" s="17">
        <v>0</v>
      </c>
      <c r="AF837" s="17">
        <v>0</v>
      </c>
      <c r="AH837" s="17">
        <v>0</v>
      </c>
      <c r="AJ837" s="17">
        <v>0</v>
      </c>
      <c r="AM837" s="20">
        <v>4.3661000000000003</v>
      </c>
      <c r="AO837" s="20">
        <v>10.347799999999999</v>
      </c>
      <c r="BA837" s="18" t="e">
        <f>IF(AZ837&amp;AX837&amp;AV837&amp;AT837&amp;AR837&amp;AP837&amp;AN837&amp;AK837&amp;AI837&amp;AG837&amp;AE837&amp;AC837&amp;AA837&amp;Y837&amp;#REF!&amp;U837&amp;S837&amp;Q837&amp;O837&amp;M837&amp;K837&amp;I837&lt;&gt;"","Yes","No")</f>
        <v>#REF!</v>
      </c>
    </row>
    <row r="838" spans="1:53" x14ac:dyDescent="0.15">
      <c r="A838" s="9" t="s">
        <v>278</v>
      </c>
      <c r="B838" s="9" t="s">
        <v>279</v>
      </c>
      <c r="C838" s="10" t="s">
        <v>162</v>
      </c>
      <c r="D838" s="11">
        <v>569499</v>
      </c>
      <c r="E838" s="12">
        <v>212</v>
      </c>
      <c r="F838" s="13">
        <v>73</v>
      </c>
      <c r="G838" s="14"/>
      <c r="H838" s="15">
        <v>127981</v>
      </c>
      <c r="I838" s="15"/>
      <c r="J838" s="15">
        <v>0</v>
      </c>
      <c r="K838" s="15"/>
      <c r="L838" s="15">
        <v>0</v>
      </c>
      <c r="M838" s="15"/>
      <c r="N838" s="15">
        <v>101303</v>
      </c>
      <c r="O838" s="15"/>
      <c r="P838" s="15">
        <v>0</v>
      </c>
      <c r="Q838" s="15"/>
      <c r="R838" s="15">
        <v>0</v>
      </c>
      <c r="S838" s="15"/>
      <c r="T838" s="15">
        <v>0</v>
      </c>
      <c r="U838" s="15"/>
      <c r="V838" s="12">
        <v>0</v>
      </c>
      <c r="X838" s="17">
        <v>1139227</v>
      </c>
      <c r="Z838" s="17">
        <v>0</v>
      </c>
      <c r="AB838" s="17">
        <v>0</v>
      </c>
      <c r="AD838" s="17">
        <v>425394</v>
      </c>
      <c r="AF838" s="17">
        <v>0</v>
      </c>
      <c r="AH838" s="17">
        <v>0</v>
      </c>
      <c r="AJ838" s="17">
        <v>0</v>
      </c>
      <c r="AM838" s="20">
        <v>8.9015000000000004</v>
      </c>
      <c r="BA838" s="18" t="e">
        <f>IF(AZ838&amp;AX838&amp;AV838&amp;AT838&amp;AR838&amp;AP838&amp;AN838&amp;AK838&amp;AI838&amp;AG838&amp;AE838&amp;AC838&amp;AA838&amp;Y838&amp;#REF!&amp;U838&amp;S838&amp;Q838&amp;O838&amp;M838&amp;K838&amp;I838&lt;&gt;"","Yes","No")</f>
        <v>#REF!</v>
      </c>
    </row>
    <row r="839" spans="1:53" x14ac:dyDescent="0.15">
      <c r="A839" s="9" t="s">
        <v>278</v>
      </c>
      <c r="B839" s="9" t="s">
        <v>279</v>
      </c>
      <c r="C839" s="10" t="s">
        <v>162</v>
      </c>
      <c r="D839" s="11">
        <v>569499</v>
      </c>
      <c r="E839" s="12">
        <v>212</v>
      </c>
      <c r="F839" s="13">
        <v>22</v>
      </c>
      <c r="G839" s="14"/>
      <c r="H839" s="15">
        <v>0</v>
      </c>
      <c r="I839" s="15"/>
      <c r="J839" s="15">
        <v>44806</v>
      </c>
      <c r="K839" s="15"/>
      <c r="L839" s="15">
        <v>0</v>
      </c>
      <c r="M839" s="15"/>
      <c r="N839" s="15">
        <v>0</v>
      </c>
      <c r="O839" s="15"/>
      <c r="P839" s="15">
        <v>0</v>
      </c>
      <c r="Q839" s="15"/>
      <c r="R839" s="15">
        <v>0</v>
      </c>
      <c r="S839" s="15"/>
      <c r="T839" s="15">
        <v>0</v>
      </c>
      <c r="U839" s="15"/>
      <c r="V839" s="12">
        <v>0</v>
      </c>
      <c r="X839" s="17">
        <v>0</v>
      </c>
      <c r="Z839" s="17">
        <v>0</v>
      </c>
      <c r="AB839" s="17">
        <v>0</v>
      </c>
      <c r="AD839" s="17">
        <v>0</v>
      </c>
      <c r="AF839" s="17">
        <v>0</v>
      </c>
      <c r="AH839" s="17">
        <v>0</v>
      </c>
      <c r="AJ839" s="17">
        <v>0</v>
      </c>
      <c r="AO839" s="20">
        <v>0</v>
      </c>
      <c r="BA839" s="18" t="e">
        <f>IF(AZ839&amp;AX839&amp;AV839&amp;AT839&amp;AR839&amp;AP839&amp;AN839&amp;AK839&amp;AI839&amp;AG839&amp;AE839&amp;AC839&amp;AA839&amp;Y839&amp;#REF!&amp;U839&amp;S839&amp;Q839&amp;O839&amp;M839&amp;K839&amp;I839&lt;&gt;"","Yes","No")</f>
        <v>#REF!</v>
      </c>
    </row>
    <row r="840" spans="1:53" x14ac:dyDescent="0.15">
      <c r="A840" s="9" t="s">
        <v>278</v>
      </c>
      <c r="B840" s="9" t="s">
        <v>279</v>
      </c>
      <c r="C840" s="10" t="s">
        <v>162</v>
      </c>
      <c r="D840" s="11">
        <v>569499</v>
      </c>
      <c r="E840" s="12">
        <v>212</v>
      </c>
      <c r="F840" s="13">
        <v>117</v>
      </c>
      <c r="G840" s="14"/>
      <c r="H840" s="15">
        <v>332106</v>
      </c>
      <c r="I840" s="15"/>
      <c r="J840" s="15">
        <v>0</v>
      </c>
      <c r="K840" s="15"/>
      <c r="L840" s="15">
        <v>0</v>
      </c>
      <c r="M840" s="15"/>
      <c r="N840" s="15">
        <v>918368</v>
      </c>
      <c r="O840" s="15"/>
      <c r="P840" s="15">
        <v>0</v>
      </c>
      <c r="Q840" s="15"/>
      <c r="R840" s="15">
        <v>0</v>
      </c>
      <c r="S840" s="15"/>
      <c r="T840" s="15">
        <v>0</v>
      </c>
      <c r="U840" s="15"/>
      <c r="V840" s="12">
        <v>0</v>
      </c>
      <c r="X840" s="17">
        <v>1323907</v>
      </c>
      <c r="Z840" s="17">
        <v>0</v>
      </c>
      <c r="AB840" s="17">
        <v>0</v>
      </c>
      <c r="AD840" s="17">
        <v>3438009</v>
      </c>
      <c r="AF840" s="17">
        <v>0</v>
      </c>
      <c r="AH840" s="17">
        <v>0</v>
      </c>
      <c r="AJ840" s="17">
        <v>0</v>
      </c>
      <c r="AM840" s="20">
        <v>3.9864000000000002</v>
      </c>
      <c r="BA840" s="18" t="e">
        <f>IF(AZ840&amp;AX840&amp;AV840&amp;AT840&amp;AR840&amp;AP840&amp;AN840&amp;AK840&amp;AI840&amp;AG840&amp;AE840&amp;AC840&amp;AA840&amp;Y840&amp;#REF!&amp;U840&amp;S840&amp;Q840&amp;O840&amp;M840&amp;K840&amp;I840&lt;&gt;"","Yes","No")</f>
        <v>#REF!</v>
      </c>
    </row>
    <row r="841" spans="1:53" x14ac:dyDescent="0.15">
      <c r="A841" s="9" t="s">
        <v>544</v>
      </c>
      <c r="B841" s="9" t="s">
        <v>545</v>
      </c>
      <c r="C841" s="10" t="s">
        <v>162</v>
      </c>
      <c r="D841" s="11">
        <v>279245</v>
      </c>
      <c r="E841" s="12">
        <v>66</v>
      </c>
      <c r="F841" s="13">
        <v>36</v>
      </c>
      <c r="G841" s="14"/>
      <c r="H841" s="15">
        <v>207945</v>
      </c>
      <c r="I841" s="15"/>
      <c r="J841" s="15">
        <v>0</v>
      </c>
      <c r="K841" s="15"/>
      <c r="L841" s="15">
        <v>0</v>
      </c>
      <c r="M841" s="15"/>
      <c r="N841" s="15">
        <v>256478</v>
      </c>
      <c r="O841" s="15"/>
      <c r="P841" s="15">
        <v>100</v>
      </c>
      <c r="Q841" s="15"/>
      <c r="R841" s="15">
        <v>29279</v>
      </c>
      <c r="S841" s="15"/>
      <c r="T841" s="15">
        <v>0</v>
      </c>
      <c r="U841" s="15"/>
      <c r="V841" s="12">
        <v>0</v>
      </c>
      <c r="X841" s="17">
        <v>0</v>
      </c>
      <c r="Z841" s="17">
        <v>0</v>
      </c>
      <c r="AB841" s="17">
        <v>0</v>
      </c>
      <c r="AD841" s="17">
        <v>0</v>
      </c>
      <c r="AF841" s="17">
        <v>0</v>
      </c>
      <c r="AH841" s="17">
        <v>0</v>
      </c>
      <c r="AJ841" s="17">
        <v>0</v>
      </c>
      <c r="AM841" s="20">
        <v>0</v>
      </c>
      <c r="BA841" s="18" t="e">
        <f>IF(AZ841&amp;AX841&amp;AV841&amp;AT841&amp;AR841&amp;AP841&amp;AN841&amp;AK841&amp;AI841&amp;AG841&amp;AE841&amp;AC841&amp;AA841&amp;Y841&amp;#REF!&amp;U841&amp;S841&amp;Q841&amp;O841&amp;M841&amp;K841&amp;I841&lt;&gt;"","Yes","No")</f>
        <v>#REF!</v>
      </c>
    </row>
    <row r="842" spans="1:53" x14ac:dyDescent="0.15">
      <c r="A842" s="9" t="s">
        <v>544</v>
      </c>
      <c r="B842" s="9" t="s">
        <v>545</v>
      </c>
      <c r="C842" s="10" t="s">
        <v>162</v>
      </c>
      <c r="D842" s="11">
        <v>279245</v>
      </c>
      <c r="E842" s="12">
        <v>66</v>
      </c>
      <c r="F842" s="13">
        <v>30</v>
      </c>
      <c r="G842" s="14"/>
      <c r="H842" s="15">
        <v>94986</v>
      </c>
      <c r="I842" s="15"/>
      <c r="J842" s="15">
        <v>0</v>
      </c>
      <c r="K842" s="15"/>
      <c r="L842" s="15">
        <v>0</v>
      </c>
      <c r="M842" s="15"/>
      <c r="N842" s="15">
        <v>94780</v>
      </c>
      <c r="O842" s="15"/>
      <c r="P842" s="15">
        <v>51</v>
      </c>
      <c r="Q842" s="15"/>
      <c r="R842" s="15">
        <v>0</v>
      </c>
      <c r="S842" s="15"/>
      <c r="T842" s="15">
        <v>0</v>
      </c>
      <c r="U842" s="15"/>
      <c r="V842" s="12">
        <v>0</v>
      </c>
      <c r="X842" s="17">
        <v>1955867</v>
      </c>
      <c r="Z842" s="17">
        <v>0</v>
      </c>
      <c r="AB842" s="17">
        <v>0</v>
      </c>
      <c r="AD842" s="17">
        <v>2026605</v>
      </c>
      <c r="AF842" s="17">
        <v>0</v>
      </c>
      <c r="AH842" s="17">
        <v>0</v>
      </c>
      <c r="AJ842" s="17">
        <v>0</v>
      </c>
      <c r="AM842" s="20">
        <v>20.591100000000001</v>
      </c>
      <c r="BA842" s="18" t="e">
        <f>IF(AZ842&amp;AX842&amp;AV842&amp;AT842&amp;AR842&amp;AP842&amp;AN842&amp;AK842&amp;AI842&amp;AG842&amp;AE842&amp;AC842&amp;AA842&amp;Y842&amp;#REF!&amp;U842&amp;S842&amp;Q842&amp;O842&amp;M842&amp;K842&amp;I842&lt;&gt;"","Yes","No")</f>
        <v>#REF!</v>
      </c>
    </row>
    <row r="843" spans="1:53" x14ac:dyDescent="0.15">
      <c r="A843" s="9" t="s">
        <v>185</v>
      </c>
      <c r="B843" s="9" t="s">
        <v>186</v>
      </c>
      <c r="C843" s="10" t="s">
        <v>162</v>
      </c>
      <c r="D843" s="11">
        <v>1624827</v>
      </c>
      <c r="E843" s="12">
        <v>347</v>
      </c>
      <c r="F843" s="13">
        <v>46</v>
      </c>
      <c r="G843" s="14"/>
      <c r="H843" s="15">
        <v>171761</v>
      </c>
      <c r="I843" s="15"/>
      <c r="J843" s="15">
        <v>0</v>
      </c>
      <c r="K843" s="15"/>
      <c r="L843" s="15">
        <v>0</v>
      </c>
      <c r="M843" s="15"/>
      <c r="N843" s="15">
        <v>0</v>
      </c>
      <c r="O843" s="15"/>
      <c r="P843" s="15">
        <v>0</v>
      </c>
      <c r="Q843" s="15"/>
      <c r="R843" s="15">
        <v>0</v>
      </c>
      <c r="S843" s="15"/>
      <c r="T843" s="15">
        <v>0</v>
      </c>
      <c r="U843" s="15"/>
      <c r="V843" s="12">
        <v>0</v>
      </c>
      <c r="X843" s="17">
        <v>1771457</v>
      </c>
      <c r="Z843" s="17">
        <v>0</v>
      </c>
      <c r="AB843" s="17">
        <v>0</v>
      </c>
      <c r="AD843" s="17">
        <v>0</v>
      </c>
      <c r="AF843" s="17">
        <v>0</v>
      </c>
      <c r="AH843" s="17">
        <v>0</v>
      </c>
      <c r="AJ843" s="17">
        <v>0</v>
      </c>
      <c r="AM843" s="20">
        <v>10.313499999999999</v>
      </c>
      <c r="BA843" s="18" t="e">
        <f>IF(AZ843&amp;AX843&amp;AV843&amp;AT843&amp;AR843&amp;AP843&amp;AN843&amp;AK843&amp;AI843&amp;AG843&amp;AE843&amp;AC843&amp;AA843&amp;Y843&amp;#REF!&amp;U843&amp;S843&amp;Q843&amp;O843&amp;M843&amp;K843&amp;I843&lt;&gt;"","Yes","No")</f>
        <v>#REF!</v>
      </c>
    </row>
    <row r="844" spans="1:53" x14ac:dyDescent="0.15">
      <c r="A844" s="9" t="s">
        <v>185</v>
      </c>
      <c r="B844" s="9" t="s">
        <v>186</v>
      </c>
      <c r="C844" s="10" t="s">
        <v>162</v>
      </c>
      <c r="D844" s="11">
        <v>1624827</v>
      </c>
      <c r="E844" s="12">
        <v>347</v>
      </c>
      <c r="F844" s="13">
        <v>3</v>
      </c>
      <c r="G844" s="14"/>
      <c r="H844" s="15">
        <v>0</v>
      </c>
      <c r="I844" s="15"/>
      <c r="J844" s="15">
        <v>0</v>
      </c>
      <c r="K844" s="15"/>
      <c r="L844" s="15">
        <v>0</v>
      </c>
      <c r="M844" s="15"/>
      <c r="N844" s="15">
        <v>0</v>
      </c>
      <c r="O844" s="15"/>
      <c r="P844" s="15">
        <v>0</v>
      </c>
      <c r="Q844" s="15"/>
      <c r="R844" s="15">
        <v>0</v>
      </c>
      <c r="S844" s="15"/>
      <c r="T844" s="15">
        <v>1028166</v>
      </c>
      <c r="U844" s="15"/>
      <c r="V844" s="12">
        <v>0</v>
      </c>
      <c r="X844" s="17">
        <v>0</v>
      </c>
      <c r="Z844" s="17">
        <v>0</v>
      </c>
      <c r="AB844" s="17">
        <v>0</v>
      </c>
      <c r="AD844" s="17">
        <v>0</v>
      </c>
      <c r="AF844" s="17">
        <v>0</v>
      </c>
      <c r="AH844" s="17">
        <v>105435</v>
      </c>
      <c r="AJ844" s="17">
        <v>0</v>
      </c>
      <c r="AW844" s="20">
        <v>0.10249999999999999</v>
      </c>
      <c r="BA844" s="18" t="e">
        <f>IF(AZ844&amp;AX844&amp;AV844&amp;AT844&amp;AR844&amp;AP844&amp;AN844&amp;AK844&amp;AI844&amp;AG844&amp;AE844&amp;AC844&amp;AA844&amp;Y844&amp;#REF!&amp;U844&amp;S844&amp;Q844&amp;O844&amp;M844&amp;K844&amp;I844&lt;&gt;"","Yes","No")</f>
        <v>#REF!</v>
      </c>
    </row>
    <row r="845" spans="1:53" x14ac:dyDescent="0.15">
      <c r="A845" s="9" t="s">
        <v>185</v>
      </c>
      <c r="B845" s="9" t="s">
        <v>186</v>
      </c>
      <c r="C845" s="10" t="s">
        <v>162</v>
      </c>
      <c r="D845" s="11">
        <v>1624827</v>
      </c>
      <c r="E845" s="12">
        <v>347</v>
      </c>
      <c r="F845" s="13">
        <v>298</v>
      </c>
      <c r="G845" s="14"/>
      <c r="H845" s="15">
        <v>2540543</v>
      </c>
      <c r="I845" s="15"/>
      <c r="J845" s="15">
        <v>0</v>
      </c>
      <c r="K845" s="15"/>
      <c r="L845" s="15">
        <v>0</v>
      </c>
      <c r="M845" s="15"/>
      <c r="N845" s="15">
        <v>0</v>
      </c>
      <c r="O845" s="15"/>
      <c r="P845" s="15">
        <v>0</v>
      </c>
      <c r="Q845" s="15"/>
      <c r="R845" s="15">
        <v>0</v>
      </c>
      <c r="S845" s="15"/>
      <c r="T845" s="15">
        <v>0</v>
      </c>
      <c r="U845" s="15"/>
      <c r="V845" s="12">
        <v>0</v>
      </c>
      <c r="X845" s="17">
        <v>10971680</v>
      </c>
      <c r="Z845" s="17">
        <v>0</v>
      </c>
      <c r="AB845" s="17">
        <v>0</v>
      </c>
      <c r="AD845" s="17">
        <v>0</v>
      </c>
      <c r="AF845" s="17">
        <v>0</v>
      </c>
      <c r="AH845" s="17">
        <v>0</v>
      </c>
      <c r="AJ845" s="17">
        <v>0</v>
      </c>
      <c r="AM845" s="20">
        <v>4.3186</v>
      </c>
      <c r="BA845" s="18" t="e">
        <f>IF(AZ845&amp;AX845&amp;AV845&amp;AT845&amp;AR845&amp;AP845&amp;AN845&amp;AK845&amp;AI845&amp;AG845&amp;AE845&amp;AC845&amp;AA845&amp;Y845&amp;#REF!&amp;U845&amp;S845&amp;Q845&amp;O845&amp;M845&amp;K845&amp;I845&lt;&gt;"","Yes","No")</f>
        <v>#REF!</v>
      </c>
    </row>
    <row r="846" spans="1:53" x14ac:dyDescent="0.15">
      <c r="A846" s="9" t="s">
        <v>160</v>
      </c>
      <c r="B846" s="9" t="s">
        <v>161</v>
      </c>
      <c r="C846" s="10" t="s">
        <v>162</v>
      </c>
      <c r="D846" s="11">
        <v>1780673</v>
      </c>
      <c r="E846" s="12">
        <v>461</v>
      </c>
      <c r="F846" s="13">
        <v>9</v>
      </c>
      <c r="G846" s="14"/>
      <c r="H846" s="15">
        <v>0</v>
      </c>
      <c r="I846" s="15"/>
      <c r="J846" s="15">
        <v>0</v>
      </c>
      <c r="K846" s="15"/>
      <c r="L846" s="15">
        <v>0</v>
      </c>
      <c r="M846" s="15"/>
      <c r="N846" s="15">
        <v>0</v>
      </c>
      <c r="O846" s="15"/>
      <c r="P846" s="15">
        <v>0</v>
      </c>
      <c r="Q846" s="15"/>
      <c r="R846" s="15">
        <v>0</v>
      </c>
      <c r="S846" s="15"/>
      <c r="T846" s="15">
        <v>14758737</v>
      </c>
      <c r="U846" s="15"/>
      <c r="V846" s="12">
        <v>0</v>
      </c>
      <c r="X846" s="17">
        <v>0</v>
      </c>
      <c r="Z846" s="17">
        <v>0</v>
      </c>
      <c r="AB846" s="17">
        <v>0</v>
      </c>
      <c r="AD846" s="17">
        <v>0</v>
      </c>
      <c r="AF846" s="17">
        <v>0</v>
      </c>
      <c r="AH846" s="17">
        <v>745136</v>
      </c>
      <c r="AJ846" s="17">
        <v>0</v>
      </c>
      <c r="AW846" s="20">
        <v>5.0500000000000003E-2</v>
      </c>
      <c r="BA846" s="18" t="e">
        <f>IF(AZ846&amp;AX846&amp;AV846&amp;AT846&amp;AR846&amp;AP846&amp;AN846&amp;AK846&amp;AI846&amp;AG846&amp;AE846&amp;AC846&amp;AA846&amp;Y846&amp;#REF!&amp;U846&amp;S846&amp;Q846&amp;O846&amp;M846&amp;K846&amp;I846&lt;&gt;"","Yes","No")</f>
        <v>#REF!</v>
      </c>
    </row>
    <row r="847" spans="1:53" x14ac:dyDescent="0.15">
      <c r="A847" s="9" t="s">
        <v>160</v>
      </c>
      <c r="B847" s="9" t="s">
        <v>161</v>
      </c>
      <c r="C847" s="10" t="s">
        <v>162</v>
      </c>
      <c r="D847" s="11">
        <v>1780673</v>
      </c>
      <c r="E847" s="12">
        <v>461</v>
      </c>
      <c r="F847" s="13">
        <v>73</v>
      </c>
      <c r="G847" s="14"/>
      <c r="H847" s="15">
        <v>0</v>
      </c>
      <c r="I847" s="15"/>
      <c r="J847" s="15">
        <v>321672</v>
      </c>
      <c r="K847" s="15"/>
      <c r="L847" s="15">
        <v>0</v>
      </c>
      <c r="M847" s="15"/>
      <c r="N847" s="15">
        <v>0</v>
      </c>
      <c r="O847" s="15"/>
      <c r="P847" s="15">
        <v>0</v>
      </c>
      <c r="Q847" s="15"/>
      <c r="R847" s="15">
        <v>0</v>
      </c>
      <c r="S847" s="15"/>
      <c r="T847" s="15">
        <v>0</v>
      </c>
      <c r="U847" s="15"/>
      <c r="V847" s="12">
        <v>0</v>
      </c>
      <c r="X847" s="17">
        <v>0</v>
      </c>
      <c r="Z847" s="17">
        <v>2892124</v>
      </c>
      <c r="AB847" s="17">
        <v>0</v>
      </c>
      <c r="AD847" s="17">
        <v>0</v>
      </c>
      <c r="AF847" s="17">
        <v>0</v>
      </c>
      <c r="AH847" s="17">
        <v>0</v>
      </c>
      <c r="AJ847" s="17">
        <v>0</v>
      </c>
      <c r="AO847" s="20">
        <v>8.9908999999999999</v>
      </c>
      <c r="BA847" s="18" t="e">
        <f>IF(AZ847&amp;AX847&amp;AV847&amp;AT847&amp;AR847&amp;AP847&amp;AN847&amp;AK847&amp;AI847&amp;AG847&amp;AE847&amp;AC847&amp;AA847&amp;Y847&amp;#REF!&amp;U847&amp;S847&amp;Q847&amp;O847&amp;M847&amp;K847&amp;I847&lt;&gt;"","Yes","No")</f>
        <v>#REF!</v>
      </c>
    </row>
    <row r="848" spans="1:53" x14ac:dyDescent="0.15">
      <c r="A848" s="9" t="s">
        <v>160</v>
      </c>
      <c r="B848" s="9" t="s">
        <v>161</v>
      </c>
      <c r="C848" s="10" t="s">
        <v>162</v>
      </c>
      <c r="D848" s="11">
        <v>1780673</v>
      </c>
      <c r="E848" s="12">
        <v>461</v>
      </c>
      <c r="F848" s="13">
        <v>67</v>
      </c>
      <c r="G848" s="14"/>
      <c r="H848" s="15">
        <v>0</v>
      </c>
      <c r="I848" s="15"/>
      <c r="J848" s="15">
        <v>217617</v>
      </c>
      <c r="K848" s="15"/>
      <c r="L848" s="15">
        <v>131887</v>
      </c>
      <c r="M848" s="15"/>
      <c r="N848" s="15">
        <v>0</v>
      </c>
      <c r="O848" s="15"/>
      <c r="P848" s="15">
        <v>0</v>
      </c>
      <c r="Q848" s="15"/>
      <c r="R848" s="15">
        <v>0</v>
      </c>
      <c r="S848" s="15"/>
      <c r="T848" s="15">
        <v>0</v>
      </c>
      <c r="U848" s="15"/>
      <c r="V848" s="12">
        <v>0</v>
      </c>
      <c r="X848" s="17">
        <v>0</v>
      </c>
      <c r="Z848" s="17">
        <v>1918945</v>
      </c>
      <c r="AB848" s="17">
        <v>0</v>
      </c>
      <c r="AD848" s="17">
        <v>0</v>
      </c>
      <c r="AF848" s="17">
        <v>651150</v>
      </c>
      <c r="AH848" s="17">
        <v>0</v>
      </c>
      <c r="AJ848" s="17">
        <v>0</v>
      </c>
      <c r="AO848" s="20">
        <v>8.8179999999999996</v>
      </c>
      <c r="AQ848" s="20">
        <v>0</v>
      </c>
      <c r="BA848" s="18" t="e">
        <f>IF(AZ848&amp;AX848&amp;AV848&amp;AT848&amp;AR848&amp;AP848&amp;AN848&amp;AK848&amp;AI848&amp;AG848&amp;AE848&amp;AC848&amp;AA848&amp;Y848&amp;#REF!&amp;U848&amp;S848&amp;Q848&amp;O848&amp;M848&amp;K848&amp;I848&lt;&gt;"","Yes","No")</f>
        <v>#REF!</v>
      </c>
    </row>
    <row r="849" spans="1:53" x14ac:dyDescent="0.15">
      <c r="A849" s="9" t="s">
        <v>160</v>
      </c>
      <c r="B849" s="9" t="s">
        <v>161</v>
      </c>
      <c r="C849" s="10" t="s">
        <v>162</v>
      </c>
      <c r="D849" s="11">
        <v>1780673</v>
      </c>
      <c r="E849" s="12">
        <v>461</v>
      </c>
      <c r="F849" s="13">
        <v>255</v>
      </c>
      <c r="G849" s="14"/>
      <c r="H849" s="15">
        <v>1822004</v>
      </c>
      <c r="I849" s="15"/>
      <c r="J849" s="15">
        <v>0</v>
      </c>
      <c r="K849" s="15"/>
      <c r="L849" s="15">
        <v>0</v>
      </c>
      <c r="M849" s="15"/>
      <c r="N849" s="15">
        <v>1616883</v>
      </c>
      <c r="O849" s="15"/>
      <c r="P849" s="15">
        <v>0</v>
      </c>
      <c r="Q849" s="15"/>
      <c r="R849" s="15">
        <v>0</v>
      </c>
      <c r="S849" s="15"/>
      <c r="T849" s="15">
        <v>0</v>
      </c>
      <c r="U849" s="15"/>
      <c r="V849" s="12">
        <v>0</v>
      </c>
      <c r="X849" s="17">
        <v>8893681</v>
      </c>
      <c r="Z849" s="17">
        <v>0</v>
      </c>
      <c r="AB849" s="17">
        <v>0</v>
      </c>
      <c r="AD849" s="17">
        <v>4988027</v>
      </c>
      <c r="AF849" s="17">
        <v>0</v>
      </c>
      <c r="AH849" s="17">
        <v>0</v>
      </c>
      <c r="AJ849" s="17">
        <v>0</v>
      </c>
      <c r="AM849" s="20">
        <v>4.8813000000000004</v>
      </c>
      <c r="BA849" s="18" t="e">
        <f>IF(AZ849&amp;AX849&amp;AV849&amp;AT849&amp;AR849&amp;AP849&amp;AN849&amp;AK849&amp;AI849&amp;AG849&amp;AE849&amp;AC849&amp;AA849&amp;Y849&amp;#REF!&amp;U849&amp;S849&amp;Q849&amp;O849&amp;M849&amp;K849&amp;I849&lt;&gt;"","Yes","No")</f>
        <v>#REF!</v>
      </c>
    </row>
    <row r="850" spans="1:53" x14ac:dyDescent="0.15">
      <c r="A850" s="9" t="s">
        <v>160</v>
      </c>
      <c r="B850" s="9" t="s">
        <v>161</v>
      </c>
      <c r="C850" s="10" t="s">
        <v>162</v>
      </c>
      <c r="D850" s="11">
        <v>1780673</v>
      </c>
      <c r="E850" s="12">
        <v>461</v>
      </c>
      <c r="F850" s="13">
        <v>24</v>
      </c>
      <c r="G850" s="14"/>
      <c r="H850" s="15">
        <v>0</v>
      </c>
      <c r="I850" s="15"/>
      <c r="J850" s="15">
        <v>0</v>
      </c>
      <c r="K850" s="15"/>
      <c r="L850" s="15">
        <v>0</v>
      </c>
      <c r="M850" s="15"/>
      <c r="N850" s="15">
        <v>0</v>
      </c>
      <c r="O850" s="15"/>
      <c r="P850" s="15">
        <v>0</v>
      </c>
      <c r="Q850" s="15"/>
      <c r="R850" s="15">
        <v>0</v>
      </c>
      <c r="S850" s="15"/>
      <c r="T850" s="15">
        <v>19488672</v>
      </c>
      <c r="U850" s="15"/>
      <c r="V850" s="12">
        <v>0</v>
      </c>
      <c r="X850" s="17">
        <v>0</v>
      </c>
      <c r="Z850" s="17">
        <v>0</v>
      </c>
      <c r="AB850" s="17">
        <v>0</v>
      </c>
      <c r="AD850" s="17">
        <v>0</v>
      </c>
      <c r="AF850" s="17">
        <v>0</v>
      </c>
      <c r="AH850" s="17">
        <v>2183520</v>
      </c>
      <c r="AJ850" s="17">
        <v>0</v>
      </c>
      <c r="AW850" s="20">
        <v>0.112</v>
      </c>
      <c r="BA850" s="18" t="e">
        <f>IF(AZ850&amp;AX850&amp;AV850&amp;AT850&amp;AR850&amp;AP850&amp;AN850&amp;AK850&amp;AI850&amp;AG850&amp;AE850&amp;AC850&amp;AA850&amp;Y850&amp;#REF!&amp;U850&amp;S850&amp;Q850&amp;O850&amp;M850&amp;K850&amp;I850&lt;&gt;"","Yes","No")</f>
        <v>#REF!</v>
      </c>
    </row>
    <row r="851" spans="1:53" x14ac:dyDescent="0.15">
      <c r="A851" s="9" t="s">
        <v>160</v>
      </c>
      <c r="B851" s="9" t="s">
        <v>161</v>
      </c>
      <c r="C851" s="10" t="s">
        <v>162</v>
      </c>
      <c r="D851" s="11">
        <v>1780673</v>
      </c>
      <c r="E851" s="12">
        <v>461</v>
      </c>
      <c r="F851" s="13">
        <v>22</v>
      </c>
      <c r="G851" s="14"/>
      <c r="H851" s="15">
        <v>0</v>
      </c>
      <c r="I851" s="15"/>
      <c r="J851" s="15">
        <v>11088</v>
      </c>
      <c r="K851" s="15"/>
      <c r="L851" s="15">
        <v>0</v>
      </c>
      <c r="M851" s="15"/>
      <c r="N851" s="15">
        <v>0</v>
      </c>
      <c r="O851" s="15"/>
      <c r="P851" s="15">
        <v>0</v>
      </c>
      <c r="Q851" s="15"/>
      <c r="R851" s="15">
        <v>0</v>
      </c>
      <c r="S851" s="15"/>
      <c r="T851" s="15">
        <v>0</v>
      </c>
      <c r="U851" s="15"/>
      <c r="V851" s="12">
        <v>0</v>
      </c>
      <c r="X851" s="17">
        <v>0</v>
      </c>
      <c r="Z851" s="17">
        <v>0</v>
      </c>
      <c r="AB851" s="17">
        <v>0</v>
      </c>
      <c r="AD851" s="17">
        <v>0</v>
      </c>
      <c r="AF851" s="17">
        <v>0</v>
      </c>
      <c r="AH851" s="17">
        <v>0</v>
      </c>
      <c r="AJ851" s="17">
        <v>0</v>
      </c>
      <c r="AO851" s="20">
        <v>0</v>
      </c>
      <c r="BA851" s="18" t="e">
        <f>IF(AZ851&amp;AX851&amp;AV851&amp;AT851&amp;AR851&amp;AP851&amp;AN851&amp;AK851&amp;AI851&amp;AG851&amp;AE851&amp;AC851&amp;AA851&amp;Y851&amp;#REF!&amp;U851&amp;S851&amp;Q851&amp;O851&amp;M851&amp;K851&amp;I851&lt;&gt;"","Yes","No")</f>
        <v>#REF!</v>
      </c>
    </row>
    <row r="852" spans="1:53" x14ac:dyDescent="0.15">
      <c r="A852" s="9" t="s">
        <v>160</v>
      </c>
      <c r="B852" s="9" t="s">
        <v>161</v>
      </c>
      <c r="C852" s="10" t="s">
        <v>162</v>
      </c>
      <c r="D852" s="11">
        <v>1780673</v>
      </c>
      <c r="E852" s="12">
        <v>461</v>
      </c>
      <c r="F852" s="13">
        <v>11</v>
      </c>
      <c r="G852" s="14"/>
      <c r="H852" s="15">
        <v>234476</v>
      </c>
      <c r="I852" s="15"/>
      <c r="J852" s="15">
        <v>0</v>
      </c>
      <c r="K852" s="15"/>
      <c r="L852" s="15">
        <v>0</v>
      </c>
      <c r="M852" s="15"/>
      <c r="N852" s="15">
        <v>0</v>
      </c>
      <c r="O852" s="15"/>
      <c r="P852" s="15">
        <v>0</v>
      </c>
      <c r="Q852" s="15"/>
      <c r="R852" s="15">
        <v>0</v>
      </c>
      <c r="S852" s="15"/>
      <c r="T852" s="15">
        <v>0</v>
      </c>
      <c r="U852" s="15"/>
      <c r="V852" s="12">
        <v>0</v>
      </c>
      <c r="X852" s="17">
        <v>525136</v>
      </c>
      <c r="Z852" s="17">
        <v>0</v>
      </c>
      <c r="AB852" s="17">
        <v>0</v>
      </c>
      <c r="AD852" s="17">
        <v>0</v>
      </c>
      <c r="AF852" s="17">
        <v>0</v>
      </c>
      <c r="AH852" s="17">
        <v>0</v>
      </c>
      <c r="AJ852" s="17">
        <v>0</v>
      </c>
      <c r="AM852" s="20">
        <v>2.2395999999999998</v>
      </c>
      <c r="BA852" s="18" t="e">
        <f>IF(AZ852&amp;AX852&amp;AV852&amp;AT852&amp;AR852&amp;AP852&amp;AN852&amp;AK852&amp;AI852&amp;AG852&amp;AE852&amp;AC852&amp;AA852&amp;Y852&amp;#REF!&amp;U852&amp;S852&amp;Q852&amp;O852&amp;M852&amp;K852&amp;I852&lt;&gt;"","Yes","No")</f>
        <v>#REF!</v>
      </c>
    </row>
    <row r="853" spans="1:53" x14ac:dyDescent="0.15">
      <c r="A853" s="9" t="s">
        <v>193</v>
      </c>
      <c r="B853" s="9" t="s">
        <v>194</v>
      </c>
      <c r="C853" s="10" t="s">
        <v>162</v>
      </c>
      <c r="D853" s="11">
        <v>1368035</v>
      </c>
      <c r="E853" s="12">
        <v>333</v>
      </c>
      <c r="F853" s="13">
        <v>64</v>
      </c>
      <c r="G853" s="14"/>
      <c r="H853" s="15">
        <v>311136</v>
      </c>
      <c r="I853" s="15"/>
      <c r="J853" s="15">
        <v>21561</v>
      </c>
      <c r="K853" s="15"/>
      <c r="L853" s="15">
        <v>0</v>
      </c>
      <c r="M853" s="15"/>
      <c r="N853" s="15">
        <v>0</v>
      </c>
      <c r="O853" s="15"/>
      <c r="P853" s="15">
        <v>0</v>
      </c>
      <c r="Q853" s="15"/>
      <c r="R853" s="15">
        <v>0</v>
      </c>
      <c r="S853" s="15"/>
      <c r="T853" s="15">
        <v>0</v>
      </c>
      <c r="U853" s="15"/>
      <c r="V853" s="12">
        <v>0</v>
      </c>
      <c r="X853" s="17">
        <v>2486111</v>
      </c>
      <c r="Z853" s="17">
        <v>769004</v>
      </c>
      <c r="AB853" s="17">
        <v>0</v>
      </c>
      <c r="AD853" s="17">
        <v>0</v>
      </c>
      <c r="AF853" s="17">
        <v>0</v>
      </c>
      <c r="AH853" s="17">
        <v>0</v>
      </c>
      <c r="AJ853" s="17">
        <v>0</v>
      </c>
      <c r="AM853" s="20">
        <v>7.9904000000000002</v>
      </c>
      <c r="AO853" s="20">
        <v>35.666400000000003</v>
      </c>
      <c r="BA853" s="18" t="e">
        <f>IF(AZ853&amp;AX853&amp;AV853&amp;AT853&amp;AR853&amp;AP853&amp;AN853&amp;AK853&amp;AI853&amp;AG853&amp;AE853&amp;AC853&amp;AA853&amp;Y853&amp;#REF!&amp;U853&amp;S853&amp;Q853&amp;O853&amp;M853&amp;K853&amp;I853&lt;&gt;"","Yes","No")</f>
        <v>#REF!</v>
      </c>
    </row>
    <row r="854" spans="1:53" x14ac:dyDescent="0.15">
      <c r="A854" s="9" t="s">
        <v>193</v>
      </c>
      <c r="B854" s="9" t="s">
        <v>194</v>
      </c>
      <c r="C854" s="10" t="s">
        <v>162</v>
      </c>
      <c r="D854" s="11">
        <v>1368035</v>
      </c>
      <c r="E854" s="12">
        <v>333</v>
      </c>
      <c r="F854" s="13">
        <v>269</v>
      </c>
      <c r="G854" s="14"/>
      <c r="H854" s="15">
        <v>1736791</v>
      </c>
      <c r="I854" s="15"/>
      <c r="J854" s="15">
        <v>0</v>
      </c>
      <c r="K854" s="15"/>
      <c r="L854" s="15">
        <v>0</v>
      </c>
      <c r="M854" s="15"/>
      <c r="N854" s="15">
        <v>2151660</v>
      </c>
      <c r="O854" s="15"/>
      <c r="P854" s="15">
        <v>0</v>
      </c>
      <c r="Q854" s="15"/>
      <c r="R854" s="15">
        <v>0</v>
      </c>
      <c r="S854" s="15"/>
      <c r="T854" s="15">
        <v>0</v>
      </c>
      <c r="U854" s="15"/>
      <c r="V854" s="12">
        <v>0</v>
      </c>
      <c r="X854" s="17">
        <v>6684942</v>
      </c>
      <c r="Z854" s="17">
        <v>0</v>
      </c>
      <c r="AB854" s="17">
        <v>0</v>
      </c>
      <c r="AD854" s="17">
        <v>9147226</v>
      </c>
      <c r="AF854" s="17">
        <v>0</v>
      </c>
      <c r="AH854" s="17">
        <v>0</v>
      </c>
      <c r="AJ854" s="17">
        <v>0</v>
      </c>
      <c r="AM854" s="20">
        <v>3.8490000000000002</v>
      </c>
      <c r="BA854" s="18" t="e">
        <f>IF(AZ854&amp;AX854&amp;AV854&amp;AT854&amp;AR854&amp;AP854&amp;AN854&amp;AK854&amp;AI854&amp;AG854&amp;AE854&amp;AC854&amp;AA854&amp;Y854&amp;#REF!&amp;U854&amp;S854&amp;Q854&amp;O854&amp;M854&amp;K854&amp;I854&lt;&gt;"","Yes","No")</f>
        <v>#REF!</v>
      </c>
    </row>
    <row r="855" spans="1:53" x14ac:dyDescent="0.15">
      <c r="A855" s="9" t="s">
        <v>854</v>
      </c>
      <c r="B855" s="9" t="s">
        <v>194</v>
      </c>
      <c r="C855" s="10" t="s">
        <v>162</v>
      </c>
      <c r="D855" s="11">
        <v>1368035</v>
      </c>
      <c r="E855" s="12">
        <v>29</v>
      </c>
      <c r="F855" s="13">
        <v>29</v>
      </c>
      <c r="G855" s="14"/>
      <c r="H855" s="15">
        <v>0</v>
      </c>
      <c r="I855" s="15"/>
      <c r="J855" s="15">
        <v>35413</v>
      </c>
      <c r="K855" s="15"/>
      <c r="L855" s="15">
        <v>0</v>
      </c>
      <c r="M855" s="15"/>
      <c r="N855" s="15">
        <v>0</v>
      </c>
      <c r="O855" s="15"/>
      <c r="P855" s="15">
        <v>0</v>
      </c>
      <c r="Q855" s="15"/>
      <c r="R855" s="15">
        <v>0</v>
      </c>
      <c r="S855" s="15"/>
      <c r="T855" s="15">
        <v>0</v>
      </c>
      <c r="U855" s="15"/>
      <c r="V855" s="12">
        <v>0</v>
      </c>
      <c r="X855" s="17">
        <v>0</v>
      </c>
      <c r="Z855" s="17">
        <v>406913</v>
      </c>
      <c r="AB855" s="17">
        <v>0</v>
      </c>
      <c r="AD855" s="17">
        <v>0</v>
      </c>
      <c r="AF855" s="17">
        <v>0</v>
      </c>
      <c r="AH855" s="17">
        <v>0</v>
      </c>
      <c r="AJ855" s="17">
        <v>0</v>
      </c>
      <c r="AO855" s="20">
        <v>11.490500000000001</v>
      </c>
      <c r="BA855" s="18" t="e">
        <f>IF(AZ855&amp;AX855&amp;AV855&amp;AT855&amp;AR855&amp;AP855&amp;AN855&amp;AK855&amp;AI855&amp;AG855&amp;AE855&amp;AC855&amp;AA855&amp;Y855&amp;#REF!&amp;U855&amp;S855&amp;Q855&amp;O855&amp;M855&amp;K855&amp;I855&lt;&gt;"","Yes","No")</f>
        <v>#REF!</v>
      </c>
    </row>
    <row r="856" spans="1:53" x14ac:dyDescent="0.15">
      <c r="A856" s="9" t="s">
        <v>293</v>
      </c>
      <c r="B856" s="9" t="s">
        <v>294</v>
      </c>
      <c r="C856" s="10" t="s">
        <v>162</v>
      </c>
      <c r="D856" s="11">
        <v>724091</v>
      </c>
      <c r="E856" s="12">
        <v>194</v>
      </c>
      <c r="F856" s="13">
        <v>51</v>
      </c>
      <c r="G856" s="14"/>
      <c r="H856" s="15">
        <v>0</v>
      </c>
      <c r="I856" s="15"/>
      <c r="J856" s="15">
        <v>372195</v>
      </c>
      <c r="K856" s="15"/>
      <c r="L856" s="15">
        <v>0</v>
      </c>
      <c r="M856" s="15"/>
      <c r="N856" s="15">
        <v>0</v>
      </c>
      <c r="O856" s="15"/>
      <c r="P856" s="15">
        <v>0</v>
      </c>
      <c r="Q856" s="15"/>
      <c r="R856" s="15">
        <v>0</v>
      </c>
      <c r="S856" s="15"/>
      <c r="T856" s="15">
        <v>0</v>
      </c>
      <c r="U856" s="15"/>
      <c r="V856" s="12">
        <v>0</v>
      </c>
      <c r="X856" s="17">
        <v>0</v>
      </c>
      <c r="Z856" s="17">
        <v>2443925</v>
      </c>
      <c r="AB856" s="17">
        <v>0</v>
      </c>
      <c r="AD856" s="17">
        <v>0</v>
      </c>
      <c r="AF856" s="17">
        <v>0</v>
      </c>
      <c r="AH856" s="17">
        <v>0</v>
      </c>
      <c r="AJ856" s="17">
        <v>0</v>
      </c>
      <c r="AO856" s="20">
        <v>6.5662000000000003</v>
      </c>
      <c r="BA856" s="18" t="e">
        <f>IF(AZ856&amp;AX856&amp;AV856&amp;AT856&amp;AR856&amp;AP856&amp;AN856&amp;AK856&amp;AI856&amp;AG856&amp;AE856&amp;AC856&amp;AA856&amp;Y856&amp;#REF!&amp;U856&amp;S856&amp;Q856&amp;O856&amp;M856&amp;K856&amp;I856&lt;&gt;"","Yes","No")</f>
        <v>#REF!</v>
      </c>
    </row>
    <row r="857" spans="1:53" x14ac:dyDescent="0.15">
      <c r="A857" s="9" t="s">
        <v>293</v>
      </c>
      <c r="B857" s="9" t="s">
        <v>294</v>
      </c>
      <c r="C857" s="10" t="s">
        <v>162</v>
      </c>
      <c r="D857" s="11">
        <v>724091</v>
      </c>
      <c r="E857" s="12">
        <v>194</v>
      </c>
      <c r="F857" s="13">
        <v>26</v>
      </c>
      <c r="G857" s="14"/>
      <c r="H857" s="15">
        <v>0</v>
      </c>
      <c r="I857" s="15"/>
      <c r="J857" s="15">
        <v>0</v>
      </c>
      <c r="K857" s="15"/>
      <c r="L857" s="15">
        <v>0</v>
      </c>
      <c r="M857" s="15"/>
      <c r="N857" s="15">
        <v>0</v>
      </c>
      <c r="O857" s="15"/>
      <c r="P857" s="15">
        <v>0</v>
      </c>
      <c r="Q857" s="15"/>
      <c r="R857" s="15">
        <v>0</v>
      </c>
      <c r="S857" s="15"/>
      <c r="T857" s="15">
        <v>1647327</v>
      </c>
      <c r="U857" s="15"/>
      <c r="V857" s="12">
        <v>0</v>
      </c>
      <c r="X857" s="17">
        <v>0</v>
      </c>
      <c r="Z857" s="17">
        <v>0</v>
      </c>
      <c r="AB857" s="17">
        <v>0</v>
      </c>
      <c r="AD857" s="17">
        <v>0</v>
      </c>
      <c r="AF857" s="17">
        <v>0</v>
      </c>
      <c r="AH857" s="17">
        <v>198697</v>
      </c>
      <c r="AJ857" s="17">
        <v>0</v>
      </c>
      <c r="AW857" s="20">
        <v>0.1206</v>
      </c>
      <c r="BA857" s="18" t="e">
        <f>IF(AZ857&amp;AX857&amp;AV857&amp;AT857&amp;AR857&amp;AP857&amp;AN857&amp;AK857&amp;AI857&amp;AG857&amp;AE857&amp;AC857&amp;AA857&amp;Y857&amp;#REF!&amp;U857&amp;S857&amp;Q857&amp;O857&amp;M857&amp;K857&amp;I857&lt;&gt;"","Yes","No")</f>
        <v>#REF!</v>
      </c>
    </row>
    <row r="858" spans="1:53" x14ac:dyDescent="0.15">
      <c r="A858" s="9" t="s">
        <v>293</v>
      </c>
      <c r="B858" s="9" t="s">
        <v>294</v>
      </c>
      <c r="C858" s="10" t="s">
        <v>162</v>
      </c>
      <c r="D858" s="11">
        <v>724091</v>
      </c>
      <c r="E858" s="12">
        <v>194</v>
      </c>
      <c r="F858" s="13">
        <v>117</v>
      </c>
      <c r="G858" s="14"/>
      <c r="H858" s="15">
        <v>1269709</v>
      </c>
      <c r="I858" s="15"/>
      <c r="J858" s="15">
        <v>0</v>
      </c>
      <c r="K858" s="15"/>
      <c r="L858" s="15">
        <v>0</v>
      </c>
      <c r="M858" s="15"/>
      <c r="N858" s="15">
        <v>0</v>
      </c>
      <c r="O858" s="15"/>
      <c r="P858" s="15">
        <v>0</v>
      </c>
      <c r="Q858" s="15"/>
      <c r="R858" s="15">
        <v>0</v>
      </c>
      <c r="S858" s="15"/>
      <c r="T858" s="15">
        <v>0</v>
      </c>
      <c r="U858" s="15"/>
      <c r="V858" s="12">
        <v>0</v>
      </c>
      <c r="X858" s="17">
        <v>6544355</v>
      </c>
      <c r="Z858" s="17">
        <v>0</v>
      </c>
      <c r="AB858" s="17">
        <v>0</v>
      </c>
      <c r="AD858" s="17">
        <v>0</v>
      </c>
      <c r="AF858" s="17">
        <v>0</v>
      </c>
      <c r="AH858" s="17">
        <v>0</v>
      </c>
      <c r="AJ858" s="17">
        <v>0</v>
      </c>
      <c r="AM858" s="20">
        <v>5.1542000000000003</v>
      </c>
      <c r="BA858" s="18" t="e">
        <f>IF(AZ858&amp;AX858&amp;AV858&amp;AT858&amp;AR858&amp;AP858&amp;AN858&amp;AK858&amp;AI858&amp;AG858&amp;AE858&amp;AC858&amp;AA858&amp;Y858&amp;#REF!&amp;U858&amp;S858&amp;Q858&amp;O858&amp;M858&amp;K858&amp;I858&lt;&gt;"","Yes","No")</f>
        <v>#REF!</v>
      </c>
    </row>
    <row r="859" spans="1:53" x14ac:dyDescent="0.15">
      <c r="A859" s="9" t="s">
        <v>989</v>
      </c>
      <c r="B859" s="9" t="s">
        <v>990</v>
      </c>
      <c r="C859" s="10" t="s">
        <v>162</v>
      </c>
      <c r="D859" s="11">
        <v>1368035</v>
      </c>
      <c r="E859" s="12">
        <v>11</v>
      </c>
      <c r="F859" s="13">
        <v>6</v>
      </c>
      <c r="G859" s="14"/>
      <c r="H859" s="15">
        <v>904</v>
      </c>
      <c r="I859" s="15"/>
      <c r="J859" s="15">
        <v>33105</v>
      </c>
      <c r="K859" s="15"/>
      <c r="L859" s="15">
        <v>0</v>
      </c>
      <c r="M859" s="15"/>
      <c r="N859" s="15">
        <v>0</v>
      </c>
      <c r="O859" s="15"/>
      <c r="P859" s="15">
        <v>0</v>
      </c>
      <c r="Q859" s="15"/>
      <c r="R859" s="15">
        <v>0</v>
      </c>
      <c r="S859" s="15"/>
      <c r="T859" s="15">
        <v>0</v>
      </c>
      <c r="U859" s="15"/>
      <c r="V859" s="12">
        <v>0</v>
      </c>
      <c r="X859" s="17">
        <v>0</v>
      </c>
      <c r="Z859" s="17">
        <v>345469</v>
      </c>
      <c r="AB859" s="17">
        <v>0</v>
      </c>
      <c r="AD859" s="17">
        <v>0</v>
      </c>
      <c r="AF859" s="17">
        <v>0</v>
      </c>
      <c r="AH859" s="17">
        <v>0</v>
      </c>
      <c r="AJ859" s="17">
        <v>0</v>
      </c>
      <c r="AM859" s="20">
        <v>0</v>
      </c>
      <c r="AO859" s="20">
        <v>10.435600000000001</v>
      </c>
      <c r="BA859" s="18" t="e">
        <f>IF(AZ859&amp;AX859&amp;AV859&amp;AT859&amp;AR859&amp;AP859&amp;AN859&amp;AK859&amp;AI859&amp;AG859&amp;AE859&amp;AC859&amp;AA859&amp;Y859&amp;#REF!&amp;U859&amp;S859&amp;Q859&amp;O859&amp;M859&amp;K859&amp;I859&lt;&gt;"","Yes","No")</f>
        <v>#REF!</v>
      </c>
    </row>
    <row r="860" spans="1:53" x14ac:dyDescent="0.15">
      <c r="A860" s="9" t="s">
        <v>989</v>
      </c>
      <c r="B860" s="9" t="s">
        <v>990</v>
      </c>
      <c r="C860" s="10" t="s">
        <v>162</v>
      </c>
      <c r="D860" s="11">
        <v>1368035</v>
      </c>
      <c r="E860" s="12">
        <v>11</v>
      </c>
      <c r="F860" s="13">
        <v>5</v>
      </c>
      <c r="G860" s="14"/>
      <c r="H860" s="15">
        <v>868</v>
      </c>
      <c r="I860" s="15"/>
      <c r="J860" s="15">
        <v>31807</v>
      </c>
      <c r="K860" s="15"/>
      <c r="L860" s="15">
        <v>0</v>
      </c>
      <c r="M860" s="15"/>
      <c r="N860" s="15">
        <v>0</v>
      </c>
      <c r="O860" s="15"/>
      <c r="P860" s="15">
        <v>0</v>
      </c>
      <c r="Q860" s="15"/>
      <c r="R860" s="15">
        <v>0</v>
      </c>
      <c r="S860" s="15"/>
      <c r="T860" s="15">
        <v>0</v>
      </c>
      <c r="U860" s="15"/>
      <c r="V860" s="12">
        <v>0</v>
      </c>
      <c r="X860" s="17">
        <v>13378</v>
      </c>
      <c r="Z860" s="17">
        <v>137332</v>
      </c>
      <c r="AB860" s="17">
        <v>0</v>
      </c>
      <c r="AD860" s="17">
        <v>0</v>
      </c>
      <c r="AF860" s="17">
        <v>0</v>
      </c>
      <c r="AH860" s="17">
        <v>0</v>
      </c>
      <c r="AJ860" s="17">
        <v>0</v>
      </c>
      <c r="AM860" s="20">
        <v>15.4124</v>
      </c>
      <c r="AO860" s="20">
        <v>4.3177000000000003</v>
      </c>
      <c r="BA860" s="18" t="e">
        <f>IF(AZ860&amp;AX860&amp;AV860&amp;AT860&amp;AR860&amp;AP860&amp;AN860&amp;AK860&amp;AI860&amp;AG860&amp;AE860&amp;AC860&amp;AA860&amp;Y860&amp;#REF!&amp;U860&amp;S860&amp;Q860&amp;O860&amp;M860&amp;K860&amp;I860&lt;&gt;"","Yes","No")</f>
        <v>#REF!</v>
      </c>
    </row>
    <row r="861" spans="1:53" x14ac:dyDescent="0.15">
      <c r="A861" s="9" t="s">
        <v>421</v>
      </c>
      <c r="B861" s="9" t="s">
        <v>422</v>
      </c>
      <c r="C861" s="10" t="s">
        <v>162</v>
      </c>
      <c r="D861" s="11">
        <v>1780673</v>
      </c>
      <c r="E861" s="12">
        <v>93</v>
      </c>
      <c r="F861" s="13">
        <v>67</v>
      </c>
      <c r="G861" s="14"/>
      <c r="H861" s="15">
        <v>184811</v>
      </c>
      <c r="I861" s="15"/>
      <c r="J861" s="15">
        <v>19993</v>
      </c>
      <c r="K861" s="15"/>
      <c r="L861" s="15">
        <v>91447</v>
      </c>
      <c r="M861" s="15"/>
      <c r="N861" s="15">
        <v>0</v>
      </c>
      <c r="O861" s="15"/>
      <c r="P861" s="15">
        <v>0</v>
      </c>
      <c r="Q861" s="15"/>
      <c r="R861" s="15">
        <v>0</v>
      </c>
      <c r="S861" s="15"/>
      <c r="T861" s="15">
        <v>0</v>
      </c>
      <c r="U861" s="15"/>
      <c r="V861" s="12">
        <v>0</v>
      </c>
      <c r="X861" s="17">
        <v>2619620</v>
      </c>
      <c r="Z861" s="17">
        <v>257021</v>
      </c>
      <c r="AB861" s="17">
        <v>0</v>
      </c>
      <c r="AD861" s="17">
        <v>0</v>
      </c>
      <c r="AF861" s="17">
        <v>521514</v>
      </c>
      <c r="AH861" s="17">
        <v>0</v>
      </c>
      <c r="AJ861" s="17">
        <v>0</v>
      </c>
      <c r="AM861" s="20">
        <v>14.1746</v>
      </c>
      <c r="AO861" s="20">
        <v>12.855499999999999</v>
      </c>
      <c r="AQ861" s="20">
        <v>0</v>
      </c>
      <c r="BA861" s="18" t="e">
        <f>IF(AZ861&amp;AX861&amp;AV861&amp;AT861&amp;AR861&amp;AP861&amp;AN861&amp;AK861&amp;AI861&amp;AG861&amp;AE861&amp;AC861&amp;AA861&amp;Y861&amp;#REF!&amp;U861&amp;S861&amp;Q861&amp;O861&amp;M861&amp;K861&amp;I861&lt;&gt;"","Yes","No")</f>
        <v>#REF!</v>
      </c>
    </row>
    <row r="862" spans="1:53" x14ac:dyDescent="0.15">
      <c r="A862" s="9" t="s">
        <v>421</v>
      </c>
      <c r="B862" s="9" t="s">
        <v>422</v>
      </c>
      <c r="C862" s="10" t="s">
        <v>162</v>
      </c>
      <c r="D862" s="11">
        <v>1780673</v>
      </c>
      <c r="E862" s="12">
        <v>93</v>
      </c>
      <c r="F862" s="13">
        <v>14</v>
      </c>
      <c r="G862" s="14"/>
      <c r="H862" s="15">
        <v>88363</v>
      </c>
      <c r="I862" s="15"/>
      <c r="J862" s="15">
        <v>0</v>
      </c>
      <c r="K862" s="15"/>
      <c r="L862" s="15">
        <v>0</v>
      </c>
      <c r="M862" s="15"/>
      <c r="N862" s="15">
        <v>0</v>
      </c>
      <c r="O862" s="15"/>
      <c r="P862" s="15">
        <v>0</v>
      </c>
      <c r="Q862" s="15"/>
      <c r="R862" s="15">
        <v>0</v>
      </c>
      <c r="S862" s="15"/>
      <c r="T862" s="15">
        <v>0</v>
      </c>
      <c r="U862" s="15"/>
      <c r="V862" s="12">
        <v>0</v>
      </c>
      <c r="X862" s="17">
        <v>559071</v>
      </c>
      <c r="Z862" s="17">
        <v>0</v>
      </c>
      <c r="AB862" s="17">
        <v>0</v>
      </c>
      <c r="AD862" s="17">
        <v>0</v>
      </c>
      <c r="AF862" s="17">
        <v>0</v>
      </c>
      <c r="AH862" s="17">
        <v>0</v>
      </c>
      <c r="AJ862" s="17">
        <v>0</v>
      </c>
      <c r="AM862" s="20">
        <v>6.327</v>
      </c>
      <c r="BA862" s="18" t="e">
        <f>IF(AZ862&amp;AX862&amp;AV862&amp;AT862&amp;AR862&amp;AP862&amp;AN862&amp;AK862&amp;AI862&amp;AG862&amp;AE862&amp;AC862&amp;AA862&amp;Y862&amp;#REF!&amp;U862&amp;S862&amp;Q862&amp;O862&amp;M862&amp;K862&amp;I862&lt;&gt;"","Yes","No")</f>
        <v>#REF!</v>
      </c>
    </row>
    <row r="863" spans="1:53" x14ac:dyDescent="0.15">
      <c r="A863" s="9" t="s">
        <v>421</v>
      </c>
      <c r="B863" s="9" t="s">
        <v>422</v>
      </c>
      <c r="C863" s="10" t="s">
        <v>162</v>
      </c>
      <c r="D863" s="11">
        <v>1780673</v>
      </c>
      <c r="E863" s="12">
        <v>93</v>
      </c>
      <c r="F863" s="13">
        <v>12</v>
      </c>
      <c r="G863" s="14"/>
      <c r="H863" s="15">
        <v>111033</v>
      </c>
      <c r="I863" s="15"/>
      <c r="J863" s="15">
        <v>4325</v>
      </c>
      <c r="K863" s="15"/>
      <c r="L863" s="15">
        <v>0</v>
      </c>
      <c r="M863" s="15"/>
      <c r="N863" s="15">
        <v>0</v>
      </c>
      <c r="O863" s="15"/>
      <c r="P863" s="15">
        <v>0</v>
      </c>
      <c r="Q863" s="15"/>
      <c r="R863" s="15">
        <v>0</v>
      </c>
      <c r="S863" s="15"/>
      <c r="T863" s="15">
        <v>0</v>
      </c>
      <c r="U863" s="15"/>
      <c r="V863" s="12">
        <v>0</v>
      </c>
      <c r="X863" s="17">
        <v>0</v>
      </c>
      <c r="Z863" s="17">
        <v>0</v>
      </c>
      <c r="AB863" s="17">
        <v>0</v>
      </c>
      <c r="AD863" s="17">
        <v>0</v>
      </c>
      <c r="AF863" s="17">
        <v>0</v>
      </c>
      <c r="AH863" s="17">
        <v>0</v>
      </c>
      <c r="AJ863" s="17">
        <v>0</v>
      </c>
      <c r="AM863" s="20">
        <v>0</v>
      </c>
      <c r="AO863" s="20">
        <v>0</v>
      </c>
      <c r="BA863" s="18" t="e">
        <f>IF(AZ863&amp;AX863&amp;AV863&amp;AT863&amp;AR863&amp;AP863&amp;AN863&amp;AK863&amp;AI863&amp;AG863&amp;AE863&amp;AC863&amp;AA863&amp;Y863&amp;#REF!&amp;U863&amp;S863&amp;Q863&amp;O863&amp;M863&amp;K863&amp;I863&lt;&gt;"","Yes","No")</f>
        <v>#REF!</v>
      </c>
    </row>
    <row r="864" spans="1:53" x14ac:dyDescent="0.15">
      <c r="A864" s="9" t="s">
        <v>786</v>
      </c>
      <c r="B864" s="9" t="s">
        <v>787</v>
      </c>
      <c r="C864" s="10" t="s">
        <v>162</v>
      </c>
      <c r="D864" s="11">
        <v>1624827</v>
      </c>
      <c r="E864" s="12">
        <v>35</v>
      </c>
      <c r="F864" s="13">
        <v>2</v>
      </c>
      <c r="G864" s="14"/>
      <c r="H864" s="15">
        <v>9814</v>
      </c>
      <c r="I864" s="15"/>
      <c r="J864" s="15">
        <v>18336</v>
      </c>
      <c r="K864" s="15"/>
      <c r="L864" s="15">
        <v>0</v>
      </c>
      <c r="M864" s="15"/>
      <c r="N864" s="15">
        <v>0</v>
      </c>
      <c r="O864" s="15"/>
      <c r="P864" s="15">
        <v>0</v>
      </c>
      <c r="Q864" s="15"/>
      <c r="R864" s="15">
        <v>0</v>
      </c>
      <c r="S864" s="15"/>
      <c r="T864" s="15">
        <v>0</v>
      </c>
      <c r="U864" s="15"/>
      <c r="V864" s="12">
        <v>0</v>
      </c>
      <c r="X864" s="17">
        <v>0</v>
      </c>
      <c r="Z864" s="17">
        <v>0</v>
      </c>
      <c r="AB864" s="17">
        <v>0</v>
      </c>
      <c r="AD864" s="17">
        <v>0</v>
      </c>
      <c r="AF864" s="17">
        <v>0</v>
      </c>
      <c r="AH864" s="17">
        <v>0</v>
      </c>
      <c r="AJ864" s="17">
        <v>0</v>
      </c>
      <c r="AM864" s="20">
        <v>0</v>
      </c>
      <c r="AO864" s="20">
        <v>0</v>
      </c>
      <c r="BA864" s="18" t="e">
        <f>IF(AZ864&amp;AX864&amp;AV864&amp;AT864&amp;AR864&amp;AP864&amp;AN864&amp;AK864&amp;AI864&amp;AG864&amp;AE864&amp;AC864&amp;AA864&amp;Y864&amp;#REF!&amp;U864&amp;S864&amp;Q864&amp;O864&amp;M864&amp;K864&amp;I864&lt;&gt;"","Yes","No")</f>
        <v>#REF!</v>
      </c>
    </row>
    <row r="865" spans="1:53" x14ac:dyDescent="0.15">
      <c r="A865" s="9" t="s">
        <v>786</v>
      </c>
      <c r="B865" s="9" t="s">
        <v>787</v>
      </c>
      <c r="C865" s="10" t="s">
        <v>162</v>
      </c>
      <c r="D865" s="11">
        <v>1624827</v>
      </c>
      <c r="E865" s="12">
        <v>35</v>
      </c>
      <c r="F865" s="13">
        <v>17</v>
      </c>
      <c r="G865" s="14"/>
      <c r="H865" s="15">
        <v>0</v>
      </c>
      <c r="I865" s="15"/>
      <c r="J865" s="15">
        <v>44027</v>
      </c>
      <c r="K865" s="15"/>
      <c r="L865" s="15">
        <v>0</v>
      </c>
      <c r="M865" s="15"/>
      <c r="N865" s="15">
        <v>0</v>
      </c>
      <c r="O865" s="15"/>
      <c r="P865" s="15">
        <v>0</v>
      </c>
      <c r="Q865" s="15"/>
      <c r="R865" s="15">
        <v>0</v>
      </c>
      <c r="S865" s="15"/>
      <c r="T865" s="15">
        <v>0</v>
      </c>
      <c r="U865" s="15"/>
      <c r="V865" s="12">
        <v>0</v>
      </c>
      <c r="X865" s="17">
        <v>0</v>
      </c>
      <c r="Z865" s="17">
        <v>262601</v>
      </c>
      <c r="AB865" s="17">
        <v>0</v>
      </c>
      <c r="AD865" s="17">
        <v>0</v>
      </c>
      <c r="AF865" s="17">
        <v>0</v>
      </c>
      <c r="AH865" s="17">
        <v>0</v>
      </c>
      <c r="AJ865" s="17">
        <v>0</v>
      </c>
      <c r="AO865" s="20">
        <v>5.9645000000000001</v>
      </c>
      <c r="BA865" s="18" t="e">
        <f>IF(AZ865&amp;AX865&amp;AV865&amp;AT865&amp;AR865&amp;AP865&amp;AN865&amp;AK865&amp;AI865&amp;AG865&amp;AE865&amp;AC865&amp;AA865&amp;Y865&amp;#REF!&amp;U865&amp;S865&amp;Q865&amp;O865&amp;M865&amp;K865&amp;I865&lt;&gt;"","Yes","No")</f>
        <v>#REF!</v>
      </c>
    </row>
    <row r="866" spans="1:53" x14ac:dyDescent="0.15">
      <c r="A866" s="9" t="s">
        <v>786</v>
      </c>
      <c r="B866" s="9" t="s">
        <v>787</v>
      </c>
      <c r="C866" s="10" t="s">
        <v>162</v>
      </c>
      <c r="D866" s="11">
        <v>1624827</v>
      </c>
      <c r="E866" s="12">
        <v>35</v>
      </c>
      <c r="F866" s="13">
        <v>16</v>
      </c>
      <c r="G866" s="14"/>
      <c r="H866" s="15">
        <v>63350</v>
      </c>
      <c r="I866" s="15"/>
      <c r="J866" s="15">
        <v>37661</v>
      </c>
      <c r="K866" s="15"/>
      <c r="L866" s="15">
        <v>0</v>
      </c>
      <c r="M866" s="15"/>
      <c r="N866" s="15">
        <v>0</v>
      </c>
      <c r="O866" s="15"/>
      <c r="P866" s="15">
        <v>0</v>
      </c>
      <c r="Q866" s="15"/>
      <c r="R866" s="15">
        <v>0</v>
      </c>
      <c r="S866" s="15"/>
      <c r="T866" s="15">
        <v>0</v>
      </c>
      <c r="U866" s="15"/>
      <c r="V866" s="12">
        <v>0</v>
      </c>
      <c r="X866" s="17">
        <v>388362</v>
      </c>
      <c r="Z866" s="17">
        <v>494992</v>
      </c>
      <c r="AB866" s="17">
        <v>0</v>
      </c>
      <c r="AD866" s="17">
        <v>0</v>
      </c>
      <c r="AF866" s="17">
        <v>0</v>
      </c>
      <c r="AH866" s="17">
        <v>0</v>
      </c>
      <c r="AJ866" s="17">
        <v>0</v>
      </c>
      <c r="AM866" s="20">
        <v>6.1303999999999998</v>
      </c>
      <c r="AO866" s="20">
        <v>13.1434</v>
      </c>
      <c r="BA866" s="18" t="e">
        <f>IF(AZ866&amp;AX866&amp;AV866&amp;AT866&amp;AR866&amp;AP866&amp;AN866&amp;AK866&amp;AI866&amp;AG866&amp;AE866&amp;AC866&amp;AA866&amp;Y866&amp;#REF!&amp;U866&amp;S866&amp;Q866&amp;O866&amp;M866&amp;K866&amp;I866&lt;&gt;"","Yes","No")</f>
        <v>#REF!</v>
      </c>
    </row>
    <row r="867" spans="1:53" x14ac:dyDescent="0.15">
      <c r="A867" s="9" t="s">
        <v>654</v>
      </c>
      <c r="B867" s="9" t="s">
        <v>655</v>
      </c>
      <c r="C867" s="10" t="s">
        <v>162</v>
      </c>
      <c r="D867" s="11">
        <v>569499</v>
      </c>
      <c r="E867" s="12">
        <v>49</v>
      </c>
      <c r="F867" s="13">
        <v>26</v>
      </c>
      <c r="G867" s="14"/>
      <c r="H867" s="15">
        <v>42203</v>
      </c>
      <c r="I867" s="15"/>
      <c r="J867" s="15">
        <v>46653</v>
      </c>
      <c r="K867" s="15"/>
      <c r="L867" s="15">
        <v>0</v>
      </c>
      <c r="M867" s="15"/>
      <c r="N867" s="15">
        <v>0</v>
      </c>
      <c r="O867" s="15"/>
      <c r="P867" s="15">
        <v>0</v>
      </c>
      <c r="Q867" s="15"/>
      <c r="R867" s="15">
        <v>0</v>
      </c>
      <c r="S867" s="15"/>
      <c r="T867" s="15">
        <v>0</v>
      </c>
      <c r="U867" s="15"/>
      <c r="V867" s="12">
        <v>0</v>
      </c>
      <c r="X867" s="17">
        <v>999917</v>
      </c>
      <c r="Z867" s="17">
        <v>423616</v>
      </c>
      <c r="AB867" s="17">
        <v>0</v>
      </c>
      <c r="AD867" s="17">
        <v>159898</v>
      </c>
      <c r="AF867" s="17">
        <v>0</v>
      </c>
      <c r="AH867" s="17">
        <v>0</v>
      </c>
      <c r="AJ867" s="17">
        <v>0</v>
      </c>
      <c r="AM867" s="20">
        <v>23.693000000000001</v>
      </c>
      <c r="AO867" s="20">
        <v>9.0800999999999998</v>
      </c>
      <c r="BA867" s="18" t="e">
        <f>IF(AZ867&amp;AX867&amp;AV867&amp;AT867&amp;AR867&amp;AP867&amp;AN867&amp;AK867&amp;AI867&amp;AG867&amp;AE867&amp;AC867&amp;AA867&amp;Y867&amp;#REF!&amp;U867&amp;S867&amp;Q867&amp;O867&amp;M867&amp;K867&amp;I867&lt;&gt;"","Yes","No")</f>
        <v>#REF!</v>
      </c>
    </row>
    <row r="868" spans="1:53" x14ac:dyDescent="0.15">
      <c r="A868" s="9" t="s">
        <v>654</v>
      </c>
      <c r="B868" s="9" t="s">
        <v>655</v>
      </c>
      <c r="C868" s="10" t="s">
        <v>162</v>
      </c>
      <c r="D868" s="11">
        <v>569499</v>
      </c>
      <c r="E868" s="12">
        <v>49</v>
      </c>
      <c r="F868" s="13">
        <v>23</v>
      </c>
      <c r="G868" s="14"/>
      <c r="H868" s="15">
        <v>142328</v>
      </c>
      <c r="I868" s="15"/>
      <c r="J868" s="15">
        <v>11682</v>
      </c>
      <c r="K868" s="15"/>
      <c r="L868" s="15">
        <v>0</v>
      </c>
      <c r="M868" s="15"/>
      <c r="N868" s="15">
        <v>40606</v>
      </c>
      <c r="O868" s="15"/>
      <c r="P868" s="15">
        <v>0</v>
      </c>
      <c r="Q868" s="15"/>
      <c r="R868" s="15">
        <v>0</v>
      </c>
      <c r="S868" s="15"/>
      <c r="T868" s="15">
        <v>0</v>
      </c>
      <c r="U868" s="15"/>
      <c r="V868" s="12">
        <v>0</v>
      </c>
      <c r="X868" s="17">
        <v>0</v>
      </c>
      <c r="Z868" s="17">
        <v>0</v>
      </c>
      <c r="AB868" s="17">
        <v>0</v>
      </c>
      <c r="AD868" s="17">
        <v>0</v>
      </c>
      <c r="AF868" s="17">
        <v>0</v>
      </c>
      <c r="AH868" s="17">
        <v>0</v>
      </c>
      <c r="AJ868" s="17">
        <v>0</v>
      </c>
      <c r="AM868" s="20">
        <v>0</v>
      </c>
      <c r="AO868" s="20">
        <v>0</v>
      </c>
      <c r="BA868" s="18" t="e">
        <f>IF(AZ868&amp;AX868&amp;AV868&amp;AT868&amp;AR868&amp;AP868&amp;AN868&amp;AK868&amp;AI868&amp;AG868&amp;AE868&amp;AC868&amp;AA868&amp;Y868&amp;#REF!&amp;U868&amp;S868&amp;Q868&amp;O868&amp;M868&amp;K868&amp;I868&lt;&gt;"","Yes","No")</f>
        <v>#REF!</v>
      </c>
    </row>
    <row r="869" spans="1:53" x14ac:dyDescent="0.15">
      <c r="A869" s="9" t="s">
        <v>924</v>
      </c>
      <c r="B869" s="9" t="s">
        <v>925</v>
      </c>
      <c r="C869" s="10" t="s">
        <v>162</v>
      </c>
      <c r="D869" s="11">
        <v>1780673</v>
      </c>
      <c r="E869" s="12">
        <v>20</v>
      </c>
      <c r="F869" s="13">
        <v>7</v>
      </c>
      <c r="G869" s="14"/>
      <c r="H869" s="15">
        <v>22512</v>
      </c>
      <c r="I869" s="15"/>
      <c r="J869" s="15">
        <v>3009</v>
      </c>
      <c r="K869" s="15"/>
      <c r="L869" s="15">
        <v>0</v>
      </c>
      <c r="M869" s="15"/>
      <c r="N869" s="15">
        <v>0</v>
      </c>
      <c r="O869" s="15"/>
      <c r="P869" s="15">
        <v>0</v>
      </c>
      <c r="Q869" s="15"/>
      <c r="R869" s="15">
        <v>0</v>
      </c>
      <c r="S869" s="15"/>
      <c r="T869" s="15">
        <v>0</v>
      </c>
      <c r="U869" s="15"/>
      <c r="V869" s="12">
        <v>0</v>
      </c>
      <c r="X869" s="17">
        <v>43905</v>
      </c>
      <c r="Z869" s="17">
        <v>83976</v>
      </c>
      <c r="AB869" s="17">
        <v>0</v>
      </c>
      <c r="AD869" s="17">
        <v>0</v>
      </c>
      <c r="AF869" s="17">
        <v>0</v>
      </c>
      <c r="AH869" s="17">
        <v>0</v>
      </c>
      <c r="AJ869" s="17">
        <v>0</v>
      </c>
      <c r="AM869" s="20">
        <v>1.9502999999999999</v>
      </c>
      <c r="AO869" s="20">
        <v>27.908300000000001</v>
      </c>
      <c r="BA869" s="18" t="e">
        <f>IF(AZ869&amp;AX869&amp;AV869&amp;AT869&amp;AR869&amp;AP869&amp;AN869&amp;AK869&amp;AI869&amp;AG869&amp;AE869&amp;AC869&amp;AA869&amp;Y869&amp;#REF!&amp;U869&amp;S869&amp;Q869&amp;O869&amp;M869&amp;K869&amp;I869&lt;&gt;"","Yes","No")</f>
        <v>#REF!</v>
      </c>
    </row>
    <row r="870" spans="1:53" x14ac:dyDescent="0.15">
      <c r="A870" s="9" t="s">
        <v>924</v>
      </c>
      <c r="B870" s="9" t="s">
        <v>925</v>
      </c>
      <c r="C870" s="10" t="s">
        <v>162</v>
      </c>
      <c r="D870" s="11">
        <v>1780673</v>
      </c>
      <c r="E870" s="12">
        <v>20</v>
      </c>
      <c r="F870" s="13">
        <v>11</v>
      </c>
      <c r="G870" s="14"/>
      <c r="H870" s="15">
        <v>16110</v>
      </c>
      <c r="I870" s="15"/>
      <c r="J870" s="15">
        <v>17631</v>
      </c>
      <c r="K870" s="15"/>
      <c r="L870" s="15">
        <v>0</v>
      </c>
      <c r="M870" s="15"/>
      <c r="N870" s="15">
        <v>0</v>
      </c>
      <c r="O870" s="15"/>
      <c r="P870" s="15">
        <v>0</v>
      </c>
      <c r="Q870" s="15"/>
      <c r="R870" s="15">
        <v>0</v>
      </c>
      <c r="S870" s="15"/>
      <c r="T870" s="15">
        <v>0</v>
      </c>
      <c r="U870" s="15"/>
      <c r="V870" s="12">
        <v>0</v>
      </c>
      <c r="X870" s="17">
        <v>176687</v>
      </c>
      <c r="Z870" s="17">
        <v>184768</v>
      </c>
      <c r="AB870" s="17">
        <v>0</v>
      </c>
      <c r="AD870" s="17">
        <v>0</v>
      </c>
      <c r="AF870" s="17">
        <v>0</v>
      </c>
      <c r="AH870" s="17">
        <v>0</v>
      </c>
      <c r="AJ870" s="17">
        <v>0</v>
      </c>
      <c r="AM870" s="20">
        <v>10.967499999999999</v>
      </c>
      <c r="AO870" s="20">
        <v>10.479699999999999</v>
      </c>
      <c r="BA870" s="18" t="e">
        <f>IF(AZ870&amp;AX870&amp;AV870&amp;AT870&amp;AR870&amp;AP870&amp;AN870&amp;AK870&amp;AI870&amp;AG870&amp;AE870&amp;AC870&amp;AA870&amp;Y870&amp;#REF!&amp;U870&amp;S870&amp;Q870&amp;O870&amp;M870&amp;K870&amp;I870&lt;&gt;"","Yes","No")</f>
        <v>#REF!</v>
      </c>
    </row>
    <row r="871" spans="1:53" x14ac:dyDescent="0.15">
      <c r="A871" s="9" t="s">
        <v>867</v>
      </c>
      <c r="B871" s="9" t="s">
        <v>50</v>
      </c>
      <c r="C871" s="10" t="s">
        <v>162</v>
      </c>
      <c r="D871" s="11">
        <v>76068</v>
      </c>
      <c r="E871" s="12">
        <v>27</v>
      </c>
      <c r="F871" s="13">
        <v>27</v>
      </c>
      <c r="G871" s="14"/>
      <c r="H871" s="15">
        <v>3810</v>
      </c>
      <c r="I871" s="15"/>
      <c r="J871" s="15">
        <v>160359</v>
      </c>
      <c r="K871" s="15"/>
      <c r="L871" s="15">
        <v>0</v>
      </c>
      <c r="M871" s="15"/>
      <c r="N871" s="15">
        <v>0</v>
      </c>
      <c r="O871" s="15"/>
      <c r="P871" s="15">
        <v>0</v>
      </c>
      <c r="Q871" s="15"/>
      <c r="R871" s="15">
        <v>0</v>
      </c>
      <c r="S871" s="15"/>
      <c r="T871" s="15">
        <v>0</v>
      </c>
      <c r="U871" s="15"/>
      <c r="V871" s="12">
        <v>0</v>
      </c>
      <c r="X871" s="17">
        <v>25988</v>
      </c>
      <c r="Z871" s="17">
        <v>1523139</v>
      </c>
      <c r="AB871" s="17">
        <v>0</v>
      </c>
      <c r="AD871" s="17">
        <v>0</v>
      </c>
      <c r="AF871" s="17">
        <v>0</v>
      </c>
      <c r="AH871" s="17">
        <v>0</v>
      </c>
      <c r="AJ871" s="17">
        <v>0</v>
      </c>
      <c r="AM871" s="20">
        <v>6.8209999999999997</v>
      </c>
      <c r="AO871" s="20">
        <v>9.4983000000000004</v>
      </c>
      <c r="BA871" s="18" t="e">
        <f>IF(AZ871&amp;AX871&amp;AV871&amp;AT871&amp;AR871&amp;AP871&amp;AN871&amp;AK871&amp;AI871&amp;AG871&amp;AE871&amp;AC871&amp;AA871&amp;Y871&amp;#REF!&amp;U871&amp;S871&amp;Q871&amp;O871&amp;M871&amp;K871&amp;I871&lt;&gt;"","Yes","No")</f>
        <v>#REF!</v>
      </c>
    </row>
    <row r="872" spans="1:53" x14ac:dyDescent="0.15">
      <c r="A872" s="9" t="s">
        <v>284</v>
      </c>
      <c r="B872" s="9" t="s">
        <v>285</v>
      </c>
      <c r="C872" s="10" t="s">
        <v>162</v>
      </c>
      <c r="D872" s="11">
        <v>507643</v>
      </c>
      <c r="E872" s="12">
        <v>198</v>
      </c>
      <c r="F872" s="13">
        <v>97</v>
      </c>
      <c r="G872" s="14"/>
      <c r="H872" s="15">
        <v>0</v>
      </c>
      <c r="I872" s="15"/>
      <c r="J872" s="15">
        <v>495</v>
      </c>
      <c r="K872" s="15"/>
      <c r="L872" s="15">
        <v>0</v>
      </c>
      <c r="M872" s="15"/>
      <c r="N872" s="15">
        <v>0</v>
      </c>
      <c r="O872" s="15"/>
      <c r="P872" s="15">
        <v>698970</v>
      </c>
      <c r="Q872" s="15"/>
      <c r="R872" s="15">
        <v>0</v>
      </c>
      <c r="S872" s="15"/>
      <c r="T872" s="15">
        <v>0</v>
      </c>
      <c r="U872" s="15"/>
      <c r="V872" s="12">
        <v>0</v>
      </c>
      <c r="X872" s="17">
        <v>2833533</v>
      </c>
      <c r="Z872" s="17">
        <v>2321</v>
      </c>
      <c r="AB872" s="17">
        <v>0</v>
      </c>
      <c r="AD872" s="17">
        <v>0</v>
      </c>
      <c r="AF872" s="17">
        <v>0</v>
      </c>
      <c r="AH872" s="17">
        <v>0</v>
      </c>
      <c r="AJ872" s="17">
        <v>0</v>
      </c>
      <c r="AO872" s="20">
        <v>4.6889000000000003</v>
      </c>
      <c r="BA872" s="18" t="e">
        <f>IF(AZ872&amp;AX872&amp;AV872&amp;AT872&amp;AR872&amp;AP872&amp;AN872&amp;AK872&amp;AI872&amp;AG872&amp;AE872&amp;AC872&amp;AA872&amp;Y872&amp;#REF!&amp;U872&amp;S872&amp;Q872&amp;O872&amp;M872&amp;K872&amp;I872&lt;&gt;"","Yes","No")</f>
        <v>#REF!</v>
      </c>
    </row>
    <row r="873" spans="1:53" x14ac:dyDescent="0.15">
      <c r="A873" s="9" t="s">
        <v>284</v>
      </c>
      <c r="B873" s="9" t="s">
        <v>285</v>
      </c>
      <c r="C873" s="10" t="s">
        <v>162</v>
      </c>
      <c r="D873" s="11">
        <v>507643</v>
      </c>
      <c r="E873" s="12">
        <v>198</v>
      </c>
      <c r="F873" s="13">
        <v>52</v>
      </c>
      <c r="G873" s="14"/>
      <c r="H873" s="15">
        <v>0</v>
      </c>
      <c r="I873" s="15"/>
      <c r="J873" s="15">
        <v>0</v>
      </c>
      <c r="K873" s="15"/>
      <c r="L873" s="15">
        <v>0</v>
      </c>
      <c r="M873" s="15"/>
      <c r="N873" s="15">
        <v>0</v>
      </c>
      <c r="O873" s="15"/>
      <c r="P873" s="15">
        <v>167766</v>
      </c>
      <c r="Q873" s="15"/>
      <c r="R873" s="15">
        <v>0</v>
      </c>
      <c r="S873" s="15"/>
      <c r="T873" s="15">
        <v>0</v>
      </c>
      <c r="U873" s="15"/>
      <c r="V873" s="12">
        <v>0</v>
      </c>
      <c r="X873" s="17">
        <v>1579230</v>
      </c>
      <c r="Z873" s="17">
        <v>0</v>
      </c>
      <c r="AB873" s="17">
        <v>0</v>
      </c>
      <c r="AD873" s="17">
        <v>0</v>
      </c>
      <c r="AF873" s="17">
        <v>0</v>
      </c>
      <c r="AH873" s="17">
        <v>0</v>
      </c>
      <c r="AJ873" s="17">
        <v>0</v>
      </c>
      <c r="BA873" s="18" t="e">
        <f>IF(AZ873&amp;AX873&amp;AV873&amp;AT873&amp;AR873&amp;AP873&amp;AN873&amp;AK873&amp;AI873&amp;AG873&amp;AE873&amp;AC873&amp;AA873&amp;Y873&amp;#REF!&amp;U873&amp;S873&amp;Q873&amp;O873&amp;M873&amp;K873&amp;I873&lt;&gt;"","Yes","No")</f>
        <v>#REF!</v>
      </c>
    </row>
    <row r="874" spans="1:53" x14ac:dyDescent="0.15">
      <c r="A874" s="9" t="s">
        <v>284</v>
      </c>
      <c r="B874" s="9" t="s">
        <v>285</v>
      </c>
      <c r="C874" s="10" t="s">
        <v>162</v>
      </c>
      <c r="D874" s="11">
        <v>507643</v>
      </c>
      <c r="E874" s="12">
        <v>198</v>
      </c>
      <c r="F874" s="13">
        <v>49</v>
      </c>
      <c r="G874" s="14"/>
      <c r="H874" s="15">
        <v>0</v>
      </c>
      <c r="I874" s="15"/>
      <c r="J874" s="15">
        <v>17998</v>
      </c>
      <c r="K874" s="15"/>
      <c r="L874" s="15">
        <v>0</v>
      </c>
      <c r="M874" s="15"/>
      <c r="N874" s="15">
        <v>0</v>
      </c>
      <c r="O874" s="15"/>
      <c r="P874" s="15">
        <v>0</v>
      </c>
      <c r="Q874" s="15"/>
      <c r="R874" s="15">
        <v>0</v>
      </c>
      <c r="S874" s="15"/>
      <c r="T874" s="15">
        <v>0</v>
      </c>
      <c r="U874" s="15"/>
      <c r="V874" s="12">
        <v>0</v>
      </c>
      <c r="X874" s="17">
        <v>0</v>
      </c>
      <c r="Z874" s="17">
        <v>0</v>
      </c>
      <c r="AB874" s="17">
        <v>0</v>
      </c>
      <c r="AD874" s="17">
        <v>0</v>
      </c>
      <c r="AF874" s="17">
        <v>0</v>
      </c>
      <c r="AH874" s="17">
        <v>0</v>
      </c>
      <c r="AJ874" s="17">
        <v>0</v>
      </c>
      <c r="AO874" s="20">
        <v>0</v>
      </c>
      <c r="BA874" s="18" t="e">
        <f>IF(AZ874&amp;AX874&amp;AV874&amp;AT874&amp;AR874&amp;AP874&amp;AN874&amp;AK874&amp;AI874&amp;AG874&amp;AE874&amp;AC874&amp;AA874&amp;Y874&amp;#REF!&amp;U874&amp;S874&amp;Q874&amp;O874&amp;M874&amp;K874&amp;I874&lt;&gt;"","Yes","No")</f>
        <v>#REF!</v>
      </c>
    </row>
    <row r="875" spans="1:53" x14ac:dyDescent="0.15">
      <c r="A875" s="9" t="s">
        <v>945</v>
      </c>
      <c r="B875" s="9" t="s">
        <v>946</v>
      </c>
      <c r="C875" s="10" t="s">
        <v>162</v>
      </c>
      <c r="D875" s="11">
        <v>724091</v>
      </c>
      <c r="E875" s="12">
        <v>18</v>
      </c>
      <c r="F875" s="13">
        <v>18</v>
      </c>
      <c r="G875" s="14"/>
      <c r="H875" s="15">
        <v>0</v>
      </c>
      <c r="I875" s="15"/>
      <c r="J875" s="15">
        <v>62598</v>
      </c>
      <c r="K875" s="15"/>
      <c r="L875" s="15">
        <v>0</v>
      </c>
      <c r="M875" s="15"/>
      <c r="N875" s="15">
        <v>0</v>
      </c>
      <c r="O875" s="15"/>
      <c r="P875" s="15">
        <v>0</v>
      </c>
      <c r="Q875" s="15"/>
      <c r="R875" s="15">
        <v>0</v>
      </c>
      <c r="S875" s="15"/>
      <c r="T875" s="15">
        <v>0</v>
      </c>
      <c r="U875" s="15"/>
      <c r="V875" s="12">
        <v>0</v>
      </c>
      <c r="X875" s="17">
        <v>0</v>
      </c>
      <c r="Z875" s="17">
        <v>481544</v>
      </c>
      <c r="AB875" s="17">
        <v>0</v>
      </c>
      <c r="AD875" s="17">
        <v>0</v>
      </c>
      <c r="AF875" s="17">
        <v>0</v>
      </c>
      <c r="AH875" s="17">
        <v>0</v>
      </c>
      <c r="AJ875" s="17">
        <v>0</v>
      </c>
      <c r="AO875" s="20">
        <v>7.6925999999999997</v>
      </c>
      <c r="BA875" s="18" t="e">
        <f>IF(AZ875&amp;AX875&amp;AV875&amp;AT875&amp;AR875&amp;AP875&amp;AN875&amp;AK875&amp;AI875&amp;AG875&amp;AE875&amp;AC875&amp;AA875&amp;Y875&amp;#REF!&amp;U875&amp;S875&amp;Q875&amp;O875&amp;M875&amp;K875&amp;I875&lt;&gt;"","Yes","No")</f>
        <v>#REF!</v>
      </c>
    </row>
    <row r="876" spans="1:53" x14ac:dyDescent="0.15">
      <c r="A876" s="9" t="s">
        <v>746</v>
      </c>
      <c r="B876" s="9" t="s">
        <v>747</v>
      </c>
      <c r="C876" s="10" t="s">
        <v>162</v>
      </c>
      <c r="D876" s="11">
        <v>724091</v>
      </c>
      <c r="E876" s="12">
        <v>38</v>
      </c>
      <c r="F876" s="13">
        <v>38</v>
      </c>
      <c r="G876" s="14"/>
      <c r="H876" s="15">
        <v>0</v>
      </c>
      <c r="I876" s="15"/>
      <c r="J876" s="15">
        <v>133107</v>
      </c>
      <c r="K876" s="15"/>
      <c r="L876" s="15">
        <v>0</v>
      </c>
      <c r="M876" s="15"/>
      <c r="N876" s="15">
        <v>0</v>
      </c>
      <c r="O876" s="15"/>
      <c r="P876" s="15">
        <v>0</v>
      </c>
      <c r="Q876" s="15"/>
      <c r="R876" s="15">
        <v>0</v>
      </c>
      <c r="S876" s="15"/>
      <c r="T876" s="15">
        <v>0</v>
      </c>
      <c r="U876" s="15"/>
      <c r="V876" s="12">
        <v>0</v>
      </c>
      <c r="X876" s="17">
        <v>0</v>
      </c>
      <c r="Z876" s="17">
        <v>1113416</v>
      </c>
      <c r="AB876" s="17">
        <v>0</v>
      </c>
      <c r="AD876" s="17">
        <v>0</v>
      </c>
      <c r="AF876" s="17">
        <v>0</v>
      </c>
      <c r="AH876" s="17">
        <v>0</v>
      </c>
      <c r="AJ876" s="17">
        <v>0</v>
      </c>
      <c r="AO876" s="20">
        <v>8.3648000000000007</v>
      </c>
      <c r="BA876" s="18" t="e">
        <f>IF(AZ876&amp;AX876&amp;AV876&amp;AT876&amp;AR876&amp;AP876&amp;AN876&amp;AK876&amp;AI876&amp;AG876&amp;AE876&amp;AC876&amp;AA876&amp;Y876&amp;#REF!&amp;U876&amp;S876&amp;Q876&amp;O876&amp;M876&amp;K876&amp;I876&lt;&gt;"","Yes","No")</f>
        <v>#REF!</v>
      </c>
    </row>
    <row r="877" spans="1:53" x14ac:dyDescent="0.15">
      <c r="A877" s="9" t="s">
        <v>620</v>
      </c>
      <c r="B877" s="9" t="s">
        <v>621</v>
      </c>
      <c r="C877" s="10" t="s">
        <v>162</v>
      </c>
      <c r="D877" s="11">
        <v>387550</v>
      </c>
      <c r="E877" s="12">
        <v>52</v>
      </c>
      <c r="F877" s="13">
        <v>37</v>
      </c>
      <c r="G877" s="14"/>
      <c r="H877" s="15">
        <v>276503</v>
      </c>
      <c r="I877" s="15"/>
      <c r="J877" s="15">
        <v>18013</v>
      </c>
      <c r="K877" s="15"/>
      <c r="L877" s="15">
        <v>0</v>
      </c>
      <c r="M877" s="15"/>
      <c r="N877" s="15">
        <v>0</v>
      </c>
      <c r="O877" s="15"/>
      <c r="P877" s="15">
        <v>0</v>
      </c>
      <c r="Q877" s="15"/>
      <c r="R877" s="15">
        <v>0</v>
      </c>
      <c r="S877" s="15"/>
      <c r="T877" s="15">
        <v>0</v>
      </c>
      <c r="U877" s="15"/>
      <c r="V877" s="12">
        <v>0</v>
      </c>
      <c r="X877" s="17">
        <v>1353372</v>
      </c>
      <c r="Z877" s="17">
        <v>112325</v>
      </c>
      <c r="AB877" s="17">
        <v>0</v>
      </c>
      <c r="AD877" s="17">
        <v>0</v>
      </c>
      <c r="AF877" s="17">
        <v>0</v>
      </c>
      <c r="AH877" s="17">
        <v>0</v>
      </c>
      <c r="AJ877" s="17">
        <v>0</v>
      </c>
      <c r="AM877" s="20">
        <v>4.8945999999999996</v>
      </c>
      <c r="AO877" s="20">
        <v>6.2358000000000002</v>
      </c>
      <c r="BA877" s="18" t="e">
        <f>IF(AZ877&amp;AX877&amp;AV877&amp;AT877&amp;AR877&amp;AP877&amp;AN877&amp;AK877&amp;AI877&amp;AG877&amp;AE877&amp;AC877&amp;AA877&amp;Y877&amp;#REF!&amp;U877&amp;S877&amp;Q877&amp;O877&amp;M877&amp;K877&amp;I877&lt;&gt;"","Yes","No")</f>
        <v>#REF!</v>
      </c>
    </row>
    <row r="878" spans="1:53" x14ac:dyDescent="0.15">
      <c r="A878" s="9" t="s">
        <v>620</v>
      </c>
      <c r="B878" s="9" t="s">
        <v>621</v>
      </c>
      <c r="C878" s="10" t="s">
        <v>162</v>
      </c>
      <c r="D878" s="11">
        <v>387550</v>
      </c>
      <c r="E878" s="12">
        <v>52</v>
      </c>
      <c r="F878" s="13">
        <v>15</v>
      </c>
      <c r="G878" s="14"/>
      <c r="H878" s="15">
        <v>9125</v>
      </c>
      <c r="I878" s="15"/>
      <c r="J878" s="15">
        <v>42567</v>
      </c>
      <c r="K878" s="15"/>
      <c r="L878" s="15">
        <v>0</v>
      </c>
      <c r="M878" s="15"/>
      <c r="N878" s="15">
        <v>0</v>
      </c>
      <c r="O878" s="15"/>
      <c r="P878" s="15">
        <v>0</v>
      </c>
      <c r="Q878" s="15"/>
      <c r="R878" s="15">
        <v>0</v>
      </c>
      <c r="S878" s="15"/>
      <c r="T878" s="15">
        <v>0</v>
      </c>
      <c r="U878" s="15"/>
      <c r="V878" s="12">
        <v>0</v>
      </c>
      <c r="X878" s="17">
        <v>98471</v>
      </c>
      <c r="Z878" s="17">
        <v>397798</v>
      </c>
      <c r="AB878" s="17">
        <v>0</v>
      </c>
      <c r="AD878" s="17">
        <v>0</v>
      </c>
      <c r="AF878" s="17">
        <v>0</v>
      </c>
      <c r="AH878" s="17">
        <v>0</v>
      </c>
      <c r="AJ878" s="17">
        <v>0</v>
      </c>
      <c r="AM878" s="20">
        <v>10.7913</v>
      </c>
      <c r="AO878" s="20">
        <v>9.3452000000000002</v>
      </c>
      <c r="BA878" s="18" t="e">
        <f>IF(AZ878&amp;AX878&amp;AV878&amp;AT878&amp;AR878&amp;AP878&amp;AN878&amp;AK878&amp;AI878&amp;AG878&amp;AE878&amp;AC878&amp;AA878&amp;Y878&amp;#REF!&amp;U878&amp;S878&amp;Q878&amp;O878&amp;M878&amp;K878&amp;I878&lt;&gt;"","Yes","No")</f>
        <v>#REF!</v>
      </c>
    </row>
    <row r="879" spans="1:53" x14ac:dyDescent="0.15">
      <c r="A879" s="9" t="s">
        <v>466</v>
      </c>
      <c r="B879" s="9" t="s">
        <v>467</v>
      </c>
      <c r="C879" s="10" t="s">
        <v>426</v>
      </c>
      <c r="D879" s="11">
        <v>861505</v>
      </c>
      <c r="E879" s="12">
        <v>80</v>
      </c>
      <c r="F879" s="13">
        <v>5</v>
      </c>
      <c r="G879" s="14"/>
      <c r="H879" s="15">
        <v>0</v>
      </c>
      <c r="I879" s="15"/>
      <c r="J879" s="15">
        <v>0</v>
      </c>
      <c r="K879" s="15"/>
      <c r="L879" s="15">
        <v>0</v>
      </c>
      <c r="M879" s="15"/>
      <c r="N879" s="15">
        <v>0</v>
      </c>
      <c r="O879" s="15"/>
      <c r="P879" s="15">
        <v>0</v>
      </c>
      <c r="Q879" s="15"/>
      <c r="R879" s="15">
        <v>0</v>
      </c>
      <c r="S879" s="15"/>
      <c r="T879" s="15">
        <v>1128441</v>
      </c>
      <c r="U879" s="15"/>
      <c r="V879" s="12">
        <v>0</v>
      </c>
      <c r="X879" s="17">
        <v>0</v>
      </c>
      <c r="Z879" s="17">
        <v>0</v>
      </c>
      <c r="AB879" s="17">
        <v>0</v>
      </c>
      <c r="AD879" s="17">
        <v>0</v>
      </c>
      <c r="AF879" s="17">
        <v>0</v>
      </c>
      <c r="AH879" s="17">
        <v>77936</v>
      </c>
      <c r="AJ879" s="17">
        <v>0</v>
      </c>
      <c r="AW879" s="20">
        <v>6.9099999999999995E-2</v>
      </c>
      <c r="BA879" s="18" t="e">
        <f>IF(AZ879&amp;AX879&amp;AV879&amp;AT879&amp;AR879&amp;AP879&amp;AN879&amp;AK879&amp;AI879&amp;AG879&amp;AE879&amp;AC879&amp;AA879&amp;Y879&amp;#REF!&amp;U879&amp;S879&amp;Q879&amp;O879&amp;M879&amp;K879&amp;I879&lt;&gt;"","Yes","No")</f>
        <v>#REF!</v>
      </c>
    </row>
    <row r="880" spans="1:53" x14ac:dyDescent="0.15">
      <c r="A880" s="9" t="s">
        <v>466</v>
      </c>
      <c r="B880" s="9" t="s">
        <v>467</v>
      </c>
      <c r="C880" s="10" t="s">
        <v>426</v>
      </c>
      <c r="D880" s="11">
        <v>861505</v>
      </c>
      <c r="E880" s="12">
        <v>80</v>
      </c>
      <c r="F880" s="13">
        <v>49</v>
      </c>
      <c r="G880" s="14"/>
      <c r="H880" s="15">
        <v>458029</v>
      </c>
      <c r="I880" s="15"/>
      <c r="J880" s="15">
        <v>0</v>
      </c>
      <c r="K880" s="15"/>
      <c r="L880" s="15">
        <v>0</v>
      </c>
      <c r="M880" s="15"/>
      <c r="N880" s="15">
        <v>312761</v>
      </c>
      <c r="O880" s="15"/>
      <c r="P880" s="15">
        <v>0</v>
      </c>
      <c r="Q880" s="15"/>
      <c r="R880" s="15">
        <v>0</v>
      </c>
      <c r="S880" s="15"/>
      <c r="T880" s="15">
        <v>0</v>
      </c>
      <c r="U880" s="15"/>
      <c r="V880" s="12">
        <v>0</v>
      </c>
      <c r="X880" s="17">
        <v>1974762</v>
      </c>
      <c r="Z880" s="17">
        <v>0</v>
      </c>
      <c r="AB880" s="17">
        <v>0</v>
      </c>
      <c r="AD880" s="17">
        <v>1076531</v>
      </c>
      <c r="AF880" s="17">
        <v>0</v>
      </c>
      <c r="AH880" s="17">
        <v>0</v>
      </c>
      <c r="AJ880" s="17">
        <v>0</v>
      </c>
      <c r="AM880" s="20">
        <v>4.3113999999999999</v>
      </c>
      <c r="BA880" s="18" t="e">
        <f>IF(AZ880&amp;AX880&amp;AV880&amp;AT880&amp;AR880&amp;AP880&amp;AN880&amp;AK880&amp;AI880&amp;AG880&amp;AE880&amp;AC880&amp;AA880&amp;Y880&amp;#REF!&amp;U880&amp;S880&amp;Q880&amp;O880&amp;M880&amp;K880&amp;I880&lt;&gt;"","Yes","No")</f>
        <v>#REF!</v>
      </c>
    </row>
    <row r="881" spans="1:53" x14ac:dyDescent="0.15">
      <c r="A881" s="9" t="s">
        <v>466</v>
      </c>
      <c r="B881" s="9" t="s">
        <v>467</v>
      </c>
      <c r="C881" s="10" t="s">
        <v>426</v>
      </c>
      <c r="D881" s="11">
        <v>861505</v>
      </c>
      <c r="E881" s="12">
        <v>80</v>
      </c>
      <c r="F881" s="13">
        <v>2</v>
      </c>
      <c r="G881" s="14"/>
      <c r="H881" s="15">
        <v>3380</v>
      </c>
      <c r="I881" s="15"/>
      <c r="J881" s="15">
        <v>0</v>
      </c>
      <c r="K881" s="15"/>
      <c r="L881" s="15">
        <v>0</v>
      </c>
      <c r="M881" s="15"/>
      <c r="N881" s="15">
        <v>0</v>
      </c>
      <c r="O881" s="15"/>
      <c r="P881" s="15">
        <v>0</v>
      </c>
      <c r="Q881" s="15"/>
      <c r="R881" s="15">
        <v>0</v>
      </c>
      <c r="S881" s="15"/>
      <c r="T881" s="15">
        <v>0</v>
      </c>
      <c r="U881" s="15"/>
      <c r="V881" s="12">
        <v>0</v>
      </c>
      <c r="X881" s="17">
        <v>2405</v>
      </c>
      <c r="Z881" s="17">
        <v>0</v>
      </c>
      <c r="AB881" s="17">
        <v>0</v>
      </c>
      <c r="AD881" s="17">
        <v>0</v>
      </c>
      <c r="AF881" s="17">
        <v>0</v>
      </c>
      <c r="AH881" s="17">
        <v>0</v>
      </c>
      <c r="AJ881" s="17">
        <v>0</v>
      </c>
      <c r="AM881" s="20">
        <v>0.71150000000000002</v>
      </c>
      <c r="BA881" s="18" t="e">
        <f>IF(AZ881&amp;AX881&amp;AV881&amp;AT881&amp;AR881&amp;AP881&amp;AN881&amp;AK881&amp;AI881&amp;AG881&amp;AE881&amp;AC881&amp;AA881&amp;Y881&amp;#REF!&amp;U881&amp;S881&amp;Q881&amp;O881&amp;M881&amp;K881&amp;I881&lt;&gt;"","Yes","No")</f>
        <v>#REF!</v>
      </c>
    </row>
    <row r="882" spans="1:53" x14ac:dyDescent="0.15">
      <c r="A882" s="9" t="s">
        <v>466</v>
      </c>
      <c r="B882" s="9" t="s">
        <v>467</v>
      </c>
      <c r="C882" s="10" t="s">
        <v>426</v>
      </c>
      <c r="D882" s="11">
        <v>861505</v>
      </c>
      <c r="E882" s="12">
        <v>80</v>
      </c>
      <c r="F882" s="13">
        <v>2</v>
      </c>
      <c r="G882" s="14"/>
      <c r="H882" s="15">
        <v>0</v>
      </c>
      <c r="I882" s="15"/>
      <c r="J882" s="15">
        <v>1477</v>
      </c>
      <c r="K882" s="15"/>
      <c r="L882" s="15">
        <v>0</v>
      </c>
      <c r="M882" s="15"/>
      <c r="N882" s="15">
        <v>0</v>
      </c>
      <c r="O882" s="15"/>
      <c r="P882" s="15">
        <v>0</v>
      </c>
      <c r="Q882" s="15"/>
      <c r="R882" s="15">
        <v>0</v>
      </c>
      <c r="S882" s="15"/>
      <c r="T882" s="15">
        <v>0</v>
      </c>
      <c r="U882" s="15"/>
      <c r="V882" s="12">
        <v>0</v>
      </c>
      <c r="X882" s="17">
        <v>0</v>
      </c>
      <c r="Z882" s="17">
        <v>13444</v>
      </c>
      <c r="AB882" s="17">
        <v>0</v>
      </c>
      <c r="AD882" s="17">
        <v>0</v>
      </c>
      <c r="AF882" s="17">
        <v>0</v>
      </c>
      <c r="AH882" s="17">
        <v>0</v>
      </c>
      <c r="AJ882" s="17">
        <v>0</v>
      </c>
      <c r="AO882" s="20">
        <v>9.1021999999999998</v>
      </c>
      <c r="BA882" s="18" t="e">
        <f>IF(AZ882&amp;AX882&amp;AV882&amp;AT882&amp;AR882&amp;AP882&amp;AN882&amp;AK882&amp;AI882&amp;AG882&amp;AE882&amp;AC882&amp;AA882&amp;Y882&amp;#REF!&amp;U882&amp;S882&amp;Q882&amp;O882&amp;M882&amp;K882&amp;I882&lt;&gt;"","Yes","No")</f>
        <v>#REF!</v>
      </c>
    </row>
    <row r="883" spans="1:53" x14ac:dyDescent="0.15">
      <c r="A883" s="9" t="s">
        <v>466</v>
      </c>
      <c r="B883" s="9" t="s">
        <v>467</v>
      </c>
      <c r="C883" s="10" t="s">
        <v>426</v>
      </c>
      <c r="D883" s="11">
        <v>861505</v>
      </c>
      <c r="E883" s="12">
        <v>80</v>
      </c>
      <c r="F883" s="13">
        <v>17</v>
      </c>
      <c r="G883" s="14"/>
      <c r="H883" s="15">
        <v>74675</v>
      </c>
      <c r="I883" s="15"/>
      <c r="J883" s="15">
        <v>0</v>
      </c>
      <c r="K883" s="15"/>
      <c r="L883" s="15">
        <v>0</v>
      </c>
      <c r="M883" s="15"/>
      <c r="N883" s="15">
        <v>0</v>
      </c>
      <c r="O883" s="15"/>
      <c r="P883" s="15">
        <v>0</v>
      </c>
      <c r="Q883" s="15"/>
      <c r="R883" s="15">
        <v>0</v>
      </c>
      <c r="S883" s="15"/>
      <c r="T883" s="15">
        <v>0</v>
      </c>
      <c r="U883" s="15"/>
      <c r="V883" s="12">
        <v>0</v>
      </c>
      <c r="X883" s="17">
        <v>688219</v>
      </c>
      <c r="Z883" s="17">
        <v>0</v>
      </c>
      <c r="AB883" s="17">
        <v>0</v>
      </c>
      <c r="AD883" s="17">
        <v>0</v>
      </c>
      <c r="AF883" s="17">
        <v>0</v>
      </c>
      <c r="AH883" s="17">
        <v>0</v>
      </c>
      <c r="AJ883" s="17">
        <v>0</v>
      </c>
      <c r="AM883" s="20">
        <v>9.2162000000000006</v>
      </c>
      <c r="BA883" s="18" t="e">
        <f>IF(AZ883&amp;AX883&amp;AV883&amp;AT883&amp;AR883&amp;AP883&amp;AN883&amp;AK883&amp;AI883&amp;AG883&amp;AE883&amp;AC883&amp;AA883&amp;Y883&amp;#REF!&amp;U883&amp;S883&amp;Q883&amp;O883&amp;M883&amp;K883&amp;I883&lt;&gt;"","Yes","No")</f>
        <v>#REF!</v>
      </c>
    </row>
    <row r="884" spans="1:53" x14ac:dyDescent="0.15">
      <c r="A884" s="9" t="s">
        <v>424</v>
      </c>
      <c r="B884" s="9" t="s">
        <v>425</v>
      </c>
      <c r="C884" s="10" t="s">
        <v>426</v>
      </c>
      <c r="D884" s="11">
        <v>655479</v>
      </c>
      <c r="E884" s="12">
        <v>92</v>
      </c>
      <c r="F884" s="13">
        <v>52</v>
      </c>
      <c r="G884" s="14"/>
      <c r="H884" s="15">
        <v>217874</v>
      </c>
      <c r="I884" s="15"/>
      <c r="J884" s="15">
        <v>0</v>
      </c>
      <c r="K884" s="15"/>
      <c r="L884" s="15">
        <v>0</v>
      </c>
      <c r="M884" s="15"/>
      <c r="N884" s="15">
        <v>295670</v>
      </c>
      <c r="O884" s="15"/>
      <c r="P884" s="15">
        <v>0</v>
      </c>
      <c r="Q884" s="15"/>
      <c r="R884" s="15">
        <v>0</v>
      </c>
      <c r="S884" s="15"/>
      <c r="T884" s="15">
        <v>0</v>
      </c>
      <c r="U884" s="15"/>
      <c r="V884" s="12">
        <v>0</v>
      </c>
      <c r="X884" s="17">
        <v>996805</v>
      </c>
      <c r="Z884" s="17">
        <v>0</v>
      </c>
      <c r="AB884" s="17">
        <v>0</v>
      </c>
      <c r="AD884" s="17">
        <v>1786610</v>
      </c>
      <c r="AF884" s="17">
        <v>0</v>
      </c>
      <c r="AH884" s="17">
        <v>0</v>
      </c>
      <c r="AJ884" s="17">
        <v>0</v>
      </c>
      <c r="AM884" s="20">
        <v>4.5750999999999999</v>
      </c>
      <c r="BA884" s="18" t="e">
        <f>IF(AZ884&amp;AX884&amp;AV884&amp;AT884&amp;AR884&amp;AP884&amp;AN884&amp;AK884&amp;AI884&amp;AG884&amp;AE884&amp;AC884&amp;AA884&amp;Y884&amp;#REF!&amp;U884&amp;S884&amp;Q884&amp;O884&amp;M884&amp;K884&amp;I884&lt;&gt;"","Yes","No")</f>
        <v>#REF!</v>
      </c>
    </row>
    <row r="885" spans="1:53" x14ac:dyDescent="0.15">
      <c r="A885" s="9" t="s">
        <v>424</v>
      </c>
      <c r="B885" s="9" t="s">
        <v>425</v>
      </c>
      <c r="C885" s="10" t="s">
        <v>426</v>
      </c>
      <c r="D885" s="11">
        <v>655479</v>
      </c>
      <c r="E885" s="12">
        <v>92</v>
      </c>
      <c r="F885" s="13">
        <v>28</v>
      </c>
      <c r="G885" s="14"/>
      <c r="H885" s="15">
        <v>0</v>
      </c>
      <c r="I885" s="15"/>
      <c r="J885" s="15">
        <v>13801</v>
      </c>
      <c r="K885" s="15"/>
      <c r="L885" s="15">
        <v>0</v>
      </c>
      <c r="M885" s="15"/>
      <c r="N885" s="15">
        <v>204680</v>
      </c>
      <c r="O885" s="15"/>
      <c r="P885" s="15">
        <v>0</v>
      </c>
      <c r="Q885" s="15"/>
      <c r="R885" s="15">
        <v>0</v>
      </c>
      <c r="S885" s="15"/>
      <c r="T885" s="15">
        <v>0</v>
      </c>
      <c r="U885" s="15"/>
      <c r="V885" s="12">
        <v>0</v>
      </c>
      <c r="X885" s="17">
        <v>0</v>
      </c>
      <c r="Z885" s="17">
        <v>138012</v>
      </c>
      <c r="AB885" s="17">
        <v>0</v>
      </c>
      <c r="AD885" s="17">
        <v>1163323</v>
      </c>
      <c r="AF885" s="17">
        <v>0</v>
      </c>
      <c r="AH885" s="17">
        <v>0</v>
      </c>
      <c r="AJ885" s="17">
        <v>0</v>
      </c>
      <c r="AO885" s="20">
        <v>10.0001</v>
      </c>
      <c r="BA885" s="18" t="e">
        <f>IF(AZ885&amp;AX885&amp;AV885&amp;AT885&amp;AR885&amp;AP885&amp;AN885&amp;AK885&amp;AI885&amp;AG885&amp;AE885&amp;AC885&amp;AA885&amp;Y885&amp;#REF!&amp;U885&amp;S885&amp;Q885&amp;O885&amp;M885&amp;K885&amp;I885&lt;&gt;"","Yes","No")</f>
        <v>#REF!</v>
      </c>
    </row>
    <row r="886" spans="1:53" x14ac:dyDescent="0.15">
      <c r="A886" s="9" t="s">
        <v>424</v>
      </c>
      <c r="B886" s="9" t="s">
        <v>425</v>
      </c>
      <c r="C886" s="10" t="s">
        <v>426</v>
      </c>
      <c r="D886" s="11">
        <v>655479</v>
      </c>
      <c r="E886" s="12">
        <v>92</v>
      </c>
      <c r="F886" s="13">
        <v>12</v>
      </c>
      <c r="G886" s="14"/>
      <c r="H886" s="15">
        <v>0</v>
      </c>
      <c r="I886" s="15"/>
      <c r="J886" s="15">
        <v>0</v>
      </c>
      <c r="K886" s="15"/>
      <c r="L886" s="15">
        <v>0</v>
      </c>
      <c r="M886" s="15"/>
      <c r="N886" s="15">
        <v>44305</v>
      </c>
      <c r="O886" s="15"/>
      <c r="P886" s="15">
        <v>0</v>
      </c>
      <c r="Q886" s="15"/>
      <c r="R886" s="15">
        <v>0</v>
      </c>
      <c r="S886" s="15"/>
      <c r="T886" s="15">
        <v>0</v>
      </c>
      <c r="U886" s="15"/>
      <c r="V886" s="12">
        <v>0</v>
      </c>
      <c r="X886" s="17">
        <v>0</v>
      </c>
      <c r="Z886" s="17">
        <v>0</v>
      </c>
      <c r="AB886" s="17">
        <v>0</v>
      </c>
      <c r="AD886" s="17">
        <v>0</v>
      </c>
      <c r="AF886" s="17">
        <v>0</v>
      </c>
      <c r="AH886" s="17">
        <v>0</v>
      </c>
      <c r="AJ886" s="17">
        <v>0</v>
      </c>
      <c r="BA886" s="18" t="e">
        <f>IF(AZ886&amp;AX886&amp;AV886&amp;AT886&amp;AR886&amp;AP886&amp;AN886&amp;AK886&amp;AI886&amp;AG886&amp;AE886&amp;AC886&amp;AA886&amp;Y886&amp;#REF!&amp;U886&amp;S886&amp;Q886&amp;O886&amp;M886&amp;K886&amp;I886&lt;&gt;"","Yes","No")</f>
        <v>#REF!</v>
      </c>
    </row>
    <row r="887" spans="1:53" x14ac:dyDescent="0.15">
      <c r="A887" s="9" t="s">
        <v>639</v>
      </c>
      <c r="B887" s="9" t="s">
        <v>640</v>
      </c>
      <c r="C887" s="10" t="s">
        <v>109</v>
      </c>
      <c r="D887" s="11">
        <v>83794</v>
      </c>
      <c r="E887" s="12">
        <v>49</v>
      </c>
      <c r="F887" s="13">
        <v>9</v>
      </c>
      <c r="G887" s="14"/>
      <c r="H887" s="15">
        <v>0</v>
      </c>
      <c r="I887" s="15"/>
      <c r="J887" s="15">
        <v>31304</v>
      </c>
      <c r="K887" s="15"/>
      <c r="L887" s="15">
        <v>0</v>
      </c>
      <c r="M887" s="15"/>
      <c r="N887" s="15">
        <v>0</v>
      </c>
      <c r="O887" s="15"/>
      <c r="P887" s="15">
        <v>0</v>
      </c>
      <c r="Q887" s="15"/>
      <c r="R887" s="15">
        <v>0</v>
      </c>
      <c r="S887" s="15"/>
      <c r="T887" s="15">
        <v>0</v>
      </c>
      <c r="U887" s="15"/>
      <c r="V887" s="12">
        <v>0</v>
      </c>
      <c r="X887" s="17">
        <v>0</v>
      </c>
      <c r="Z887" s="17">
        <v>139259</v>
      </c>
      <c r="AB887" s="17">
        <v>0</v>
      </c>
      <c r="AD887" s="17">
        <v>0</v>
      </c>
      <c r="AF887" s="17">
        <v>0</v>
      </c>
      <c r="AH887" s="17">
        <v>0</v>
      </c>
      <c r="AJ887" s="17">
        <v>0</v>
      </c>
      <c r="AO887" s="20">
        <v>4.4485999999999999</v>
      </c>
      <c r="BA887" s="18" t="e">
        <f>IF(AZ887&amp;AX887&amp;AV887&amp;AT887&amp;AR887&amp;AP887&amp;AN887&amp;AK887&amp;AI887&amp;AG887&amp;AE887&amp;AC887&amp;AA887&amp;Y887&amp;#REF!&amp;U887&amp;S887&amp;Q887&amp;O887&amp;M887&amp;K887&amp;I887&lt;&gt;"","Yes","No")</f>
        <v>#REF!</v>
      </c>
    </row>
    <row r="888" spans="1:53" x14ac:dyDescent="0.15">
      <c r="A888" s="9" t="s">
        <v>639</v>
      </c>
      <c r="B888" s="9" t="s">
        <v>640</v>
      </c>
      <c r="C888" s="10" t="s">
        <v>109</v>
      </c>
      <c r="D888" s="11">
        <v>83794</v>
      </c>
      <c r="E888" s="12">
        <v>49</v>
      </c>
      <c r="F888" s="13">
        <v>16</v>
      </c>
      <c r="G888" s="14"/>
      <c r="H888" s="15">
        <v>41962</v>
      </c>
      <c r="I888" s="15"/>
      <c r="J888" s="15">
        <v>6774</v>
      </c>
      <c r="K888" s="15"/>
      <c r="L888" s="15">
        <v>0</v>
      </c>
      <c r="M888" s="15"/>
      <c r="N888" s="15">
        <v>0</v>
      </c>
      <c r="O888" s="15"/>
      <c r="P888" s="15">
        <v>0</v>
      </c>
      <c r="Q888" s="15"/>
      <c r="R888" s="15">
        <v>0</v>
      </c>
      <c r="S888" s="15"/>
      <c r="T888" s="15">
        <v>0</v>
      </c>
      <c r="U888" s="15"/>
      <c r="V888" s="12">
        <v>0</v>
      </c>
      <c r="X888" s="17">
        <v>434860</v>
      </c>
      <c r="Z888" s="17">
        <v>109772</v>
      </c>
      <c r="AB888" s="17">
        <v>0</v>
      </c>
      <c r="AD888" s="17">
        <v>0</v>
      </c>
      <c r="AF888" s="17">
        <v>0</v>
      </c>
      <c r="AH888" s="17">
        <v>0</v>
      </c>
      <c r="AJ888" s="17">
        <v>0</v>
      </c>
      <c r="AM888" s="20">
        <v>10.363200000000001</v>
      </c>
      <c r="AO888" s="20">
        <v>16.204899999999999</v>
      </c>
      <c r="BA888" s="18" t="e">
        <f>IF(AZ888&amp;AX888&amp;AV888&amp;AT888&amp;AR888&amp;AP888&amp;AN888&amp;AK888&amp;AI888&amp;AG888&amp;AE888&amp;AC888&amp;AA888&amp;Y888&amp;#REF!&amp;U888&amp;S888&amp;Q888&amp;O888&amp;M888&amp;K888&amp;I888&lt;&gt;"","Yes","No")</f>
        <v>#REF!</v>
      </c>
    </row>
    <row r="889" spans="1:53" x14ac:dyDescent="0.15">
      <c r="A889" s="9" t="s">
        <v>639</v>
      </c>
      <c r="B889" s="9" t="s">
        <v>640</v>
      </c>
      <c r="C889" s="10" t="s">
        <v>109</v>
      </c>
      <c r="D889" s="11">
        <v>83794</v>
      </c>
      <c r="E889" s="12">
        <v>49</v>
      </c>
      <c r="F889" s="13">
        <v>13</v>
      </c>
      <c r="G889" s="14"/>
      <c r="H889" s="15">
        <v>47318</v>
      </c>
      <c r="I889" s="15"/>
      <c r="J889" s="15">
        <v>8547</v>
      </c>
      <c r="K889" s="15"/>
      <c r="L889" s="15">
        <v>0</v>
      </c>
      <c r="M889" s="15"/>
      <c r="N889" s="15">
        <v>0</v>
      </c>
      <c r="O889" s="15"/>
      <c r="P889" s="15">
        <v>0</v>
      </c>
      <c r="Q889" s="15"/>
      <c r="R889" s="15">
        <v>0</v>
      </c>
      <c r="S889" s="15"/>
      <c r="T889" s="15">
        <v>0</v>
      </c>
      <c r="U889" s="15"/>
      <c r="V889" s="12">
        <v>0</v>
      </c>
      <c r="X889" s="17">
        <v>393860</v>
      </c>
      <c r="Z889" s="17">
        <v>55432</v>
      </c>
      <c r="AB889" s="17">
        <v>0</v>
      </c>
      <c r="AD889" s="17">
        <v>0</v>
      </c>
      <c r="AF889" s="17">
        <v>0</v>
      </c>
      <c r="AH889" s="17">
        <v>0</v>
      </c>
      <c r="AJ889" s="17">
        <v>0</v>
      </c>
      <c r="AM889" s="20">
        <v>8.3237000000000005</v>
      </c>
      <c r="AO889" s="20">
        <v>6.4855999999999998</v>
      </c>
      <c r="BA889" s="18" t="e">
        <f>IF(AZ889&amp;AX889&amp;AV889&amp;AT889&amp;AR889&amp;AP889&amp;AN889&amp;AK889&amp;AI889&amp;AG889&amp;AE889&amp;AC889&amp;AA889&amp;Y889&amp;#REF!&amp;U889&amp;S889&amp;Q889&amp;O889&amp;M889&amp;K889&amp;I889&lt;&gt;"","Yes","No")</f>
        <v>#REF!</v>
      </c>
    </row>
    <row r="890" spans="1:53" x14ac:dyDescent="0.15">
      <c r="A890" s="9" t="s">
        <v>639</v>
      </c>
      <c r="B890" s="9" t="s">
        <v>640</v>
      </c>
      <c r="C890" s="10" t="s">
        <v>109</v>
      </c>
      <c r="D890" s="11">
        <v>83794</v>
      </c>
      <c r="E890" s="12">
        <v>49</v>
      </c>
      <c r="F890" s="13">
        <v>10</v>
      </c>
      <c r="G890" s="14"/>
      <c r="H890" s="15">
        <v>0</v>
      </c>
      <c r="I890" s="15"/>
      <c r="J890" s="15">
        <v>25588</v>
      </c>
      <c r="K890" s="15"/>
      <c r="L890" s="15">
        <v>0</v>
      </c>
      <c r="M890" s="15"/>
      <c r="N890" s="15">
        <v>0</v>
      </c>
      <c r="O890" s="15"/>
      <c r="P890" s="15">
        <v>0</v>
      </c>
      <c r="Q890" s="15"/>
      <c r="R890" s="15">
        <v>0</v>
      </c>
      <c r="S890" s="15"/>
      <c r="T890" s="15">
        <v>0</v>
      </c>
      <c r="U890" s="15"/>
      <c r="V890" s="12">
        <v>0</v>
      </c>
      <c r="X890" s="17">
        <v>0</v>
      </c>
      <c r="Z890" s="17">
        <v>186533</v>
      </c>
      <c r="AB890" s="17">
        <v>0</v>
      </c>
      <c r="AD890" s="17">
        <v>0</v>
      </c>
      <c r="AF890" s="17">
        <v>0</v>
      </c>
      <c r="AH890" s="17">
        <v>0</v>
      </c>
      <c r="AJ890" s="17">
        <v>0</v>
      </c>
      <c r="AO890" s="20">
        <v>7.2899000000000003</v>
      </c>
      <c r="BA890" s="18" t="e">
        <f>IF(AZ890&amp;AX890&amp;AV890&amp;AT890&amp;AR890&amp;AP890&amp;AN890&amp;AK890&amp;AI890&amp;AG890&amp;AE890&amp;AC890&amp;AA890&amp;Y890&amp;#REF!&amp;U890&amp;S890&amp;Q890&amp;O890&amp;M890&amp;K890&amp;I890&lt;&gt;"","Yes","No")</f>
        <v>#REF!</v>
      </c>
    </row>
    <row r="891" spans="1:53" x14ac:dyDescent="0.15">
      <c r="A891" s="9" t="s">
        <v>639</v>
      </c>
      <c r="B891" s="9" t="s">
        <v>640</v>
      </c>
      <c r="C891" s="10" t="s">
        <v>109</v>
      </c>
      <c r="D891" s="11">
        <v>83794</v>
      </c>
      <c r="E891" s="12">
        <v>49</v>
      </c>
      <c r="F891" s="13">
        <v>1</v>
      </c>
      <c r="G891" s="14"/>
      <c r="H891" s="15">
        <v>0</v>
      </c>
      <c r="I891" s="15"/>
      <c r="J891" s="15">
        <v>4026</v>
      </c>
      <c r="K891" s="15"/>
      <c r="L891" s="15">
        <v>0</v>
      </c>
      <c r="M891" s="15"/>
      <c r="N891" s="15">
        <v>0</v>
      </c>
      <c r="O891" s="15"/>
      <c r="P891" s="15">
        <v>0</v>
      </c>
      <c r="Q891" s="15"/>
      <c r="R891" s="15">
        <v>0</v>
      </c>
      <c r="S891" s="15"/>
      <c r="T891" s="15">
        <v>0</v>
      </c>
      <c r="U891" s="15"/>
      <c r="V891" s="12">
        <v>0</v>
      </c>
      <c r="X891" s="17">
        <v>0</v>
      </c>
      <c r="Z891" s="17">
        <v>0</v>
      </c>
      <c r="AB891" s="17">
        <v>0</v>
      </c>
      <c r="AD891" s="17">
        <v>0</v>
      </c>
      <c r="AF891" s="17">
        <v>0</v>
      </c>
      <c r="AH891" s="17">
        <v>0</v>
      </c>
      <c r="AJ891" s="17">
        <v>0</v>
      </c>
      <c r="AO891" s="20">
        <v>0</v>
      </c>
      <c r="BA891" s="18" t="e">
        <f>IF(AZ891&amp;AX891&amp;AV891&amp;AT891&amp;AR891&amp;AP891&amp;AN891&amp;AK891&amp;AI891&amp;AG891&amp;AE891&amp;AC891&amp;AA891&amp;Y891&amp;#REF!&amp;U891&amp;S891&amp;Q891&amp;O891&amp;M891&amp;K891&amp;I891&lt;&gt;"","Yes","No")</f>
        <v>#REF!</v>
      </c>
    </row>
    <row r="892" spans="1:53" x14ac:dyDescent="0.15">
      <c r="A892" s="9" t="s">
        <v>272</v>
      </c>
      <c r="B892" s="9" t="s">
        <v>273</v>
      </c>
      <c r="C892" s="10" t="s">
        <v>109</v>
      </c>
      <c r="D892" s="11">
        <v>247421</v>
      </c>
      <c r="E892" s="12">
        <v>229</v>
      </c>
      <c r="F892" s="13">
        <v>71</v>
      </c>
      <c r="G892" s="14"/>
      <c r="H892" s="15">
        <v>668750</v>
      </c>
      <c r="I892" s="15"/>
      <c r="J892" s="15">
        <v>0</v>
      </c>
      <c r="K892" s="15"/>
      <c r="L892" s="15">
        <v>0</v>
      </c>
      <c r="M892" s="15"/>
      <c r="N892" s="15">
        <v>0</v>
      </c>
      <c r="O892" s="15"/>
      <c r="P892" s="15">
        <v>0</v>
      </c>
      <c r="Q892" s="15"/>
      <c r="R892" s="15">
        <v>0</v>
      </c>
      <c r="S892" s="15"/>
      <c r="T892" s="15">
        <v>0</v>
      </c>
      <c r="U892" s="15"/>
      <c r="V892" s="12">
        <v>17694</v>
      </c>
      <c r="X892" s="17">
        <v>3154229</v>
      </c>
      <c r="Z892" s="17">
        <v>0</v>
      </c>
      <c r="AB892" s="17">
        <v>0</v>
      </c>
      <c r="AD892" s="17">
        <v>0</v>
      </c>
      <c r="AF892" s="17">
        <v>0</v>
      </c>
      <c r="AH892" s="17">
        <v>0</v>
      </c>
      <c r="AJ892" s="17">
        <v>17513</v>
      </c>
      <c r="AM892" s="20">
        <v>4.7165999999999997</v>
      </c>
      <c r="AY892" s="20">
        <v>0.98980000000000001</v>
      </c>
      <c r="BA892" s="18" t="e">
        <f>IF(AZ892&amp;AX892&amp;AV892&amp;AT892&amp;AR892&amp;AP892&amp;AN892&amp;AK892&amp;AI892&amp;AG892&amp;AE892&amp;AC892&amp;AA892&amp;Y892&amp;#REF!&amp;U892&amp;S892&amp;Q892&amp;O892&amp;M892&amp;K892&amp;I892&lt;&gt;"","Yes","No")</f>
        <v>#REF!</v>
      </c>
    </row>
    <row r="893" spans="1:53" x14ac:dyDescent="0.15">
      <c r="A893" s="9" t="s">
        <v>272</v>
      </c>
      <c r="B893" s="9" t="s">
        <v>273</v>
      </c>
      <c r="C893" s="10" t="s">
        <v>109</v>
      </c>
      <c r="D893" s="11">
        <v>247421</v>
      </c>
      <c r="E893" s="12">
        <v>229</v>
      </c>
      <c r="F893" s="13">
        <v>55</v>
      </c>
      <c r="G893" s="14"/>
      <c r="H893" s="15">
        <v>0</v>
      </c>
      <c r="I893" s="15"/>
      <c r="J893" s="15">
        <v>172105</v>
      </c>
      <c r="K893" s="15"/>
      <c r="L893" s="15">
        <v>0</v>
      </c>
      <c r="M893" s="15"/>
      <c r="N893" s="15">
        <v>0</v>
      </c>
      <c r="O893" s="15"/>
      <c r="P893" s="15">
        <v>0</v>
      </c>
      <c r="Q893" s="15"/>
      <c r="R893" s="15">
        <v>0</v>
      </c>
      <c r="S893" s="15"/>
      <c r="T893" s="15">
        <v>0</v>
      </c>
      <c r="U893" s="15"/>
      <c r="V893" s="12">
        <v>0</v>
      </c>
      <c r="X893" s="17">
        <v>0</v>
      </c>
      <c r="Z893" s="17">
        <v>1277964</v>
      </c>
      <c r="AB893" s="17">
        <v>0</v>
      </c>
      <c r="AD893" s="17">
        <v>0</v>
      </c>
      <c r="AF893" s="17">
        <v>0</v>
      </c>
      <c r="AH893" s="17">
        <v>0</v>
      </c>
      <c r="AJ893" s="17">
        <v>0</v>
      </c>
      <c r="AO893" s="20">
        <v>7.4255000000000004</v>
      </c>
      <c r="BA893" s="18" t="e">
        <f>IF(AZ893&amp;AX893&amp;AV893&amp;AT893&amp;AR893&amp;AP893&amp;AN893&amp;AK893&amp;AI893&amp;AG893&amp;AE893&amp;AC893&amp;AA893&amp;Y893&amp;#REF!&amp;U893&amp;S893&amp;Q893&amp;O893&amp;M893&amp;K893&amp;I893&lt;&gt;"","Yes","No")</f>
        <v>#REF!</v>
      </c>
    </row>
    <row r="894" spans="1:53" x14ac:dyDescent="0.15">
      <c r="A894" s="9" t="s">
        <v>272</v>
      </c>
      <c r="B894" s="9" t="s">
        <v>273</v>
      </c>
      <c r="C894" s="10" t="s">
        <v>109</v>
      </c>
      <c r="D894" s="11">
        <v>247421</v>
      </c>
      <c r="E894" s="12">
        <v>229</v>
      </c>
      <c r="F894" s="13">
        <v>3</v>
      </c>
      <c r="G894" s="14"/>
      <c r="H894" s="15">
        <v>8504</v>
      </c>
      <c r="I894" s="15"/>
      <c r="J894" s="15">
        <v>16727</v>
      </c>
      <c r="K894" s="15"/>
      <c r="L894" s="15">
        <v>0</v>
      </c>
      <c r="M894" s="15"/>
      <c r="N894" s="15">
        <v>0</v>
      </c>
      <c r="O894" s="15"/>
      <c r="P894" s="15">
        <v>0</v>
      </c>
      <c r="Q894" s="15"/>
      <c r="R894" s="15">
        <v>0</v>
      </c>
      <c r="S894" s="15"/>
      <c r="T894" s="15">
        <v>0</v>
      </c>
      <c r="U894" s="15"/>
      <c r="V894" s="12">
        <v>0</v>
      </c>
      <c r="X894" s="17">
        <v>61235</v>
      </c>
      <c r="Z894" s="17">
        <v>82711</v>
      </c>
      <c r="AB894" s="17">
        <v>0</v>
      </c>
      <c r="AD894" s="17">
        <v>0</v>
      </c>
      <c r="AF894" s="17">
        <v>0</v>
      </c>
      <c r="AH894" s="17">
        <v>0</v>
      </c>
      <c r="AJ894" s="17">
        <v>0</v>
      </c>
      <c r="AM894" s="20">
        <v>7.2007000000000003</v>
      </c>
      <c r="AO894" s="20">
        <v>4.9447999999999999</v>
      </c>
      <c r="BA894" s="18" t="e">
        <f>IF(AZ894&amp;AX894&amp;AV894&amp;AT894&amp;AR894&amp;AP894&amp;AN894&amp;AK894&amp;AI894&amp;AG894&amp;AE894&amp;AC894&amp;AA894&amp;Y894&amp;#REF!&amp;U894&amp;S894&amp;Q894&amp;O894&amp;M894&amp;K894&amp;I894&lt;&gt;"","Yes","No")</f>
        <v>#REF!</v>
      </c>
    </row>
    <row r="895" spans="1:53" x14ac:dyDescent="0.15">
      <c r="A895" s="9" t="s">
        <v>272</v>
      </c>
      <c r="B895" s="9" t="s">
        <v>273</v>
      </c>
      <c r="C895" s="10" t="s">
        <v>109</v>
      </c>
      <c r="D895" s="11">
        <v>247421</v>
      </c>
      <c r="E895" s="12">
        <v>229</v>
      </c>
      <c r="F895" s="13">
        <v>16</v>
      </c>
      <c r="G895" s="14"/>
      <c r="H895" s="15">
        <v>0</v>
      </c>
      <c r="I895" s="15"/>
      <c r="J895" s="15">
        <v>21194</v>
      </c>
      <c r="K895" s="15"/>
      <c r="L895" s="15">
        <v>0</v>
      </c>
      <c r="M895" s="15"/>
      <c r="N895" s="15">
        <v>0</v>
      </c>
      <c r="O895" s="15"/>
      <c r="P895" s="15">
        <v>0</v>
      </c>
      <c r="Q895" s="15"/>
      <c r="R895" s="15">
        <v>0</v>
      </c>
      <c r="S895" s="15"/>
      <c r="T895" s="15">
        <v>0</v>
      </c>
      <c r="U895" s="15"/>
      <c r="V895" s="12">
        <v>0</v>
      </c>
      <c r="X895" s="17">
        <v>0</v>
      </c>
      <c r="Z895" s="17">
        <v>375279</v>
      </c>
      <c r="AB895" s="17">
        <v>0</v>
      </c>
      <c r="AD895" s="17">
        <v>0</v>
      </c>
      <c r="AF895" s="17">
        <v>0</v>
      </c>
      <c r="AH895" s="17">
        <v>0</v>
      </c>
      <c r="AJ895" s="17">
        <v>0</v>
      </c>
      <c r="AO895" s="20">
        <v>17.706900000000001</v>
      </c>
      <c r="BA895" s="18" t="e">
        <f>IF(AZ895&amp;AX895&amp;AV895&amp;AT895&amp;AR895&amp;AP895&amp;AN895&amp;AK895&amp;AI895&amp;AG895&amp;AE895&amp;AC895&amp;AA895&amp;Y895&amp;#REF!&amp;U895&amp;S895&amp;Q895&amp;O895&amp;M895&amp;K895&amp;I895&lt;&gt;"","Yes","No")</f>
        <v>#REF!</v>
      </c>
    </row>
    <row r="896" spans="1:53" x14ac:dyDescent="0.15">
      <c r="A896" s="9" t="s">
        <v>272</v>
      </c>
      <c r="B896" s="9" t="s">
        <v>273</v>
      </c>
      <c r="C896" s="10" t="s">
        <v>109</v>
      </c>
      <c r="D896" s="11">
        <v>247421</v>
      </c>
      <c r="E896" s="12">
        <v>229</v>
      </c>
      <c r="F896" s="13">
        <v>13</v>
      </c>
      <c r="G896" s="14"/>
      <c r="H896" s="15">
        <v>211441</v>
      </c>
      <c r="I896" s="15"/>
      <c r="J896" s="15">
        <v>0</v>
      </c>
      <c r="K896" s="15"/>
      <c r="L896" s="15">
        <v>0</v>
      </c>
      <c r="M896" s="15"/>
      <c r="N896" s="15">
        <v>0</v>
      </c>
      <c r="O896" s="15"/>
      <c r="P896" s="15">
        <v>0</v>
      </c>
      <c r="Q896" s="15"/>
      <c r="R896" s="15">
        <v>0</v>
      </c>
      <c r="S896" s="15"/>
      <c r="T896" s="15">
        <v>0</v>
      </c>
      <c r="U896" s="15"/>
      <c r="V896" s="12">
        <v>0</v>
      </c>
      <c r="X896" s="17">
        <v>742076</v>
      </c>
      <c r="Z896" s="17">
        <v>0</v>
      </c>
      <c r="AB896" s="17">
        <v>0</v>
      </c>
      <c r="AD896" s="17">
        <v>0</v>
      </c>
      <c r="AF896" s="17">
        <v>0</v>
      </c>
      <c r="AH896" s="17">
        <v>0</v>
      </c>
      <c r="AJ896" s="17">
        <v>0</v>
      </c>
      <c r="AM896" s="20">
        <v>3.5095999999999998</v>
      </c>
      <c r="BA896" s="18" t="e">
        <f>IF(AZ896&amp;AX896&amp;AV896&amp;AT896&amp;AR896&amp;AP896&amp;AN896&amp;AK896&amp;AI896&amp;AG896&amp;AE896&amp;AC896&amp;AA896&amp;Y896&amp;#REF!&amp;U896&amp;S896&amp;Q896&amp;O896&amp;M896&amp;K896&amp;I896&lt;&gt;"","Yes","No")</f>
        <v>#REF!</v>
      </c>
    </row>
    <row r="897" spans="1:53" x14ac:dyDescent="0.15">
      <c r="A897" s="9" t="s">
        <v>725</v>
      </c>
      <c r="B897" s="9" t="s">
        <v>726</v>
      </c>
      <c r="C897" s="10" t="s">
        <v>109</v>
      </c>
      <c r="D897" s="11">
        <v>154081</v>
      </c>
      <c r="E897" s="12">
        <v>40</v>
      </c>
      <c r="F897" s="13">
        <v>21</v>
      </c>
      <c r="G897" s="14"/>
      <c r="H897" s="15">
        <v>74164</v>
      </c>
      <c r="I897" s="15"/>
      <c r="J897" s="15">
        <v>0</v>
      </c>
      <c r="K897" s="15"/>
      <c r="L897" s="15">
        <v>0</v>
      </c>
      <c r="M897" s="15"/>
      <c r="N897" s="15">
        <v>145614</v>
      </c>
      <c r="O897" s="15"/>
      <c r="P897" s="15">
        <v>0</v>
      </c>
      <c r="Q897" s="15"/>
      <c r="R897" s="15">
        <v>0</v>
      </c>
      <c r="S897" s="15"/>
      <c r="T897" s="15">
        <v>0</v>
      </c>
      <c r="U897" s="15"/>
      <c r="V897" s="12">
        <v>0</v>
      </c>
      <c r="X897" s="17">
        <v>361457</v>
      </c>
      <c r="Z897" s="17">
        <v>0</v>
      </c>
      <c r="AB897" s="17">
        <v>0</v>
      </c>
      <c r="AD897" s="17">
        <v>493977</v>
      </c>
      <c r="AF897" s="17">
        <v>0</v>
      </c>
      <c r="AH897" s="17">
        <v>0</v>
      </c>
      <c r="AJ897" s="17">
        <v>0</v>
      </c>
      <c r="AM897" s="20">
        <v>4.8738000000000001</v>
      </c>
      <c r="BA897" s="18" t="e">
        <f>IF(AZ897&amp;AX897&amp;AV897&amp;AT897&amp;AR897&amp;AP897&amp;AN897&amp;AK897&amp;AI897&amp;AG897&amp;AE897&amp;AC897&amp;AA897&amp;Y897&amp;#REF!&amp;U897&amp;S897&amp;Q897&amp;O897&amp;M897&amp;K897&amp;I897&lt;&gt;"","Yes","No")</f>
        <v>#REF!</v>
      </c>
    </row>
    <row r="898" spans="1:53" x14ac:dyDescent="0.15">
      <c r="A898" s="9" t="s">
        <v>725</v>
      </c>
      <c r="B898" s="9" t="s">
        <v>726</v>
      </c>
      <c r="C898" s="10" t="s">
        <v>109</v>
      </c>
      <c r="D898" s="11">
        <v>154081</v>
      </c>
      <c r="E898" s="12">
        <v>40</v>
      </c>
      <c r="F898" s="13">
        <v>19</v>
      </c>
      <c r="G898" s="14"/>
      <c r="H898" s="15">
        <v>0</v>
      </c>
      <c r="I898" s="15"/>
      <c r="J898" s="15">
        <v>47762</v>
      </c>
      <c r="K898" s="15"/>
      <c r="L898" s="15">
        <v>0</v>
      </c>
      <c r="M898" s="15"/>
      <c r="N898" s="15">
        <v>0</v>
      </c>
      <c r="O898" s="15"/>
      <c r="P898" s="15">
        <v>0</v>
      </c>
      <c r="Q898" s="15"/>
      <c r="R898" s="15">
        <v>0</v>
      </c>
      <c r="S898" s="15"/>
      <c r="T898" s="15">
        <v>0</v>
      </c>
      <c r="U898" s="15"/>
      <c r="V898" s="12">
        <v>0</v>
      </c>
      <c r="X898" s="17">
        <v>0</v>
      </c>
      <c r="Z898" s="17">
        <v>496805</v>
      </c>
      <c r="AB898" s="17">
        <v>0</v>
      </c>
      <c r="AD898" s="17">
        <v>0</v>
      </c>
      <c r="AF898" s="17">
        <v>0</v>
      </c>
      <c r="AH898" s="17">
        <v>0</v>
      </c>
      <c r="AJ898" s="17">
        <v>0</v>
      </c>
      <c r="AO898" s="20">
        <v>10.4017</v>
      </c>
      <c r="BA898" s="18" t="e">
        <f>IF(AZ898&amp;AX898&amp;AV898&amp;AT898&amp;AR898&amp;AP898&amp;AN898&amp;AK898&amp;AI898&amp;AG898&amp;AE898&amp;AC898&amp;AA898&amp;Y898&amp;#REF!&amp;U898&amp;S898&amp;Q898&amp;O898&amp;M898&amp;K898&amp;I898&lt;&gt;"","Yes","No")</f>
        <v>#REF!</v>
      </c>
    </row>
    <row r="899" spans="1:53" x14ac:dyDescent="0.15">
      <c r="A899" s="9" t="s">
        <v>107</v>
      </c>
      <c r="B899" s="9" t="s">
        <v>108</v>
      </c>
      <c r="C899" s="10" t="s">
        <v>109</v>
      </c>
      <c r="D899" s="11">
        <v>1849898</v>
      </c>
      <c r="E899" s="12">
        <v>973</v>
      </c>
      <c r="F899" s="13">
        <v>584</v>
      </c>
      <c r="G899" s="14"/>
      <c r="H899" s="15">
        <v>0</v>
      </c>
      <c r="I899" s="15"/>
      <c r="J899" s="15">
        <v>0</v>
      </c>
      <c r="K899" s="15"/>
      <c r="L899" s="15">
        <v>0</v>
      </c>
      <c r="M899" s="15"/>
      <c r="N899" s="15">
        <v>0</v>
      </c>
      <c r="O899" s="15"/>
      <c r="P899" s="15">
        <v>5370848</v>
      </c>
      <c r="Q899" s="15"/>
      <c r="R899" s="15">
        <v>0</v>
      </c>
      <c r="S899" s="15"/>
      <c r="T899" s="15">
        <v>0</v>
      </c>
      <c r="U899" s="15"/>
      <c r="V899" s="12">
        <v>35463</v>
      </c>
      <c r="X899" s="17">
        <v>24741008</v>
      </c>
      <c r="Z899" s="17">
        <v>0</v>
      </c>
      <c r="AB899" s="17">
        <v>0</v>
      </c>
      <c r="AD899" s="17">
        <v>0</v>
      </c>
      <c r="AF899" s="17">
        <v>0</v>
      </c>
      <c r="AH899" s="17">
        <v>0</v>
      </c>
      <c r="AJ899" s="17">
        <v>19685</v>
      </c>
      <c r="AY899" s="20">
        <v>0.55510000000000004</v>
      </c>
      <c r="BA899" s="18" t="e">
        <f>IF(AZ899&amp;AX899&amp;AV899&amp;AT899&amp;AR899&amp;AP899&amp;AN899&amp;AK899&amp;AI899&amp;AG899&amp;AE899&amp;AC899&amp;AA899&amp;Y899&amp;#REF!&amp;U899&amp;S899&amp;Q899&amp;O899&amp;M899&amp;K899&amp;I899&lt;&gt;"","Yes","No")</f>
        <v>#REF!</v>
      </c>
    </row>
    <row r="900" spans="1:53" x14ac:dyDescent="0.15">
      <c r="A900" s="9" t="s">
        <v>107</v>
      </c>
      <c r="B900" s="9" t="s">
        <v>108</v>
      </c>
      <c r="C900" s="10" t="s">
        <v>109</v>
      </c>
      <c r="D900" s="11">
        <v>1849898</v>
      </c>
      <c r="E900" s="12">
        <v>973</v>
      </c>
      <c r="F900" s="13">
        <v>4</v>
      </c>
      <c r="G900" s="14"/>
      <c r="H900" s="15">
        <v>0</v>
      </c>
      <c r="I900" s="15"/>
      <c r="J900" s="15">
        <v>0</v>
      </c>
      <c r="K900" s="15"/>
      <c r="L900" s="15">
        <v>0</v>
      </c>
      <c r="M900" s="15"/>
      <c r="N900" s="15">
        <v>0</v>
      </c>
      <c r="O900" s="15"/>
      <c r="P900" s="15">
        <v>111533</v>
      </c>
      <c r="Q900" s="15"/>
      <c r="R900" s="15">
        <v>0</v>
      </c>
      <c r="S900" s="15"/>
      <c r="T900" s="15">
        <v>0</v>
      </c>
      <c r="U900" s="15"/>
      <c r="V900" s="12">
        <v>0</v>
      </c>
      <c r="X900" s="17">
        <v>127181</v>
      </c>
      <c r="Z900" s="17">
        <v>0</v>
      </c>
      <c r="AB900" s="17">
        <v>0</v>
      </c>
      <c r="AD900" s="17">
        <v>0</v>
      </c>
      <c r="AF900" s="17">
        <v>0</v>
      </c>
      <c r="AH900" s="17">
        <v>0</v>
      </c>
      <c r="AJ900" s="17">
        <v>0</v>
      </c>
      <c r="BA900" s="18" t="e">
        <f>IF(AZ900&amp;AX900&amp;AV900&amp;AT900&amp;AR900&amp;AP900&amp;AN900&amp;AK900&amp;AI900&amp;AG900&amp;AE900&amp;AC900&amp;AA900&amp;Y900&amp;#REF!&amp;U900&amp;S900&amp;Q900&amp;O900&amp;M900&amp;K900&amp;I900&lt;&gt;"","Yes","No")</f>
        <v>#REF!</v>
      </c>
    </row>
    <row r="901" spans="1:53" x14ac:dyDescent="0.15">
      <c r="A901" s="9" t="s">
        <v>107</v>
      </c>
      <c r="B901" s="9" t="s">
        <v>108</v>
      </c>
      <c r="C901" s="10" t="s">
        <v>109</v>
      </c>
      <c r="D901" s="11">
        <v>1849898</v>
      </c>
      <c r="E901" s="12">
        <v>973</v>
      </c>
      <c r="F901" s="13">
        <v>219</v>
      </c>
      <c r="G901" s="14"/>
      <c r="H901" s="15">
        <v>0</v>
      </c>
      <c r="I901" s="15"/>
      <c r="J901" s="15">
        <v>0</v>
      </c>
      <c r="K901" s="15"/>
      <c r="L901" s="15">
        <v>0</v>
      </c>
      <c r="M901" s="15"/>
      <c r="N901" s="15">
        <v>0</v>
      </c>
      <c r="O901" s="15"/>
      <c r="P901" s="15">
        <v>689692</v>
      </c>
      <c r="Q901" s="15"/>
      <c r="R901" s="15">
        <v>0</v>
      </c>
      <c r="S901" s="15"/>
      <c r="T901" s="15">
        <v>0</v>
      </c>
      <c r="U901" s="15"/>
      <c r="V901" s="12">
        <v>0</v>
      </c>
      <c r="X901" s="17">
        <v>6505650</v>
      </c>
      <c r="Z901" s="17">
        <v>0</v>
      </c>
      <c r="AB901" s="17">
        <v>0</v>
      </c>
      <c r="AD901" s="17">
        <v>0</v>
      </c>
      <c r="AF901" s="17">
        <v>0</v>
      </c>
      <c r="AH901" s="17">
        <v>0</v>
      </c>
      <c r="AJ901" s="17">
        <v>0</v>
      </c>
      <c r="BA901" s="18" t="e">
        <f>IF(AZ901&amp;AX901&amp;AV901&amp;AT901&amp;AR901&amp;AP901&amp;AN901&amp;AK901&amp;AI901&amp;AG901&amp;AE901&amp;AC901&amp;AA901&amp;Y901&amp;#REF!&amp;U901&amp;S901&amp;Q901&amp;O901&amp;M901&amp;K901&amp;I901&lt;&gt;"","Yes","No")</f>
        <v>#REF!</v>
      </c>
    </row>
    <row r="902" spans="1:53" x14ac:dyDescent="0.15">
      <c r="A902" s="9" t="s">
        <v>107</v>
      </c>
      <c r="B902" s="9" t="s">
        <v>108</v>
      </c>
      <c r="C902" s="10" t="s">
        <v>109</v>
      </c>
      <c r="D902" s="11">
        <v>1849898</v>
      </c>
      <c r="E902" s="12">
        <v>973</v>
      </c>
      <c r="F902" s="13">
        <v>116</v>
      </c>
      <c r="G902" s="14"/>
      <c r="H902" s="15">
        <v>0</v>
      </c>
      <c r="I902" s="15"/>
      <c r="J902" s="15">
        <v>0</v>
      </c>
      <c r="K902" s="15"/>
      <c r="L902" s="15">
        <v>0</v>
      </c>
      <c r="M902" s="15"/>
      <c r="N902" s="15">
        <v>0</v>
      </c>
      <c r="O902" s="15"/>
      <c r="P902" s="15">
        <v>0</v>
      </c>
      <c r="Q902" s="15"/>
      <c r="R902" s="15">
        <v>0</v>
      </c>
      <c r="S902" s="15"/>
      <c r="T902" s="15">
        <v>56652592</v>
      </c>
      <c r="U902" s="15"/>
      <c r="V902" s="12">
        <v>0</v>
      </c>
      <c r="X902" s="17">
        <v>0</v>
      </c>
      <c r="Z902" s="17">
        <v>0</v>
      </c>
      <c r="AB902" s="17">
        <v>0</v>
      </c>
      <c r="AD902" s="17">
        <v>0</v>
      </c>
      <c r="AF902" s="17">
        <v>0</v>
      </c>
      <c r="AH902" s="17">
        <v>9249459</v>
      </c>
      <c r="AJ902" s="17">
        <v>0</v>
      </c>
      <c r="AW902" s="20">
        <v>0.1633</v>
      </c>
      <c r="BA902" s="18" t="e">
        <f>IF(AZ902&amp;AX902&amp;AV902&amp;AT902&amp;AR902&amp;AP902&amp;AN902&amp;AK902&amp;AI902&amp;AG902&amp;AE902&amp;AC902&amp;AA902&amp;Y902&amp;#REF!&amp;U902&amp;S902&amp;Q902&amp;O902&amp;M902&amp;K902&amp;I902&lt;&gt;"","Yes","No")</f>
        <v>#REF!</v>
      </c>
    </row>
    <row r="903" spans="1:53" x14ac:dyDescent="0.15">
      <c r="A903" s="9" t="s">
        <v>459</v>
      </c>
      <c r="B903" s="9" t="s">
        <v>108</v>
      </c>
      <c r="C903" s="10" t="s">
        <v>109</v>
      </c>
      <c r="D903" s="11">
        <v>1849898</v>
      </c>
      <c r="E903" s="12">
        <v>83</v>
      </c>
      <c r="F903" s="13">
        <v>7</v>
      </c>
      <c r="G903" s="14"/>
      <c r="H903" s="15">
        <v>0</v>
      </c>
      <c r="I903" s="15"/>
      <c r="J903" s="15">
        <v>31854</v>
      </c>
      <c r="K903" s="15"/>
      <c r="L903" s="15">
        <v>0</v>
      </c>
      <c r="M903" s="15"/>
      <c r="N903" s="15">
        <v>0</v>
      </c>
      <c r="O903" s="15"/>
      <c r="P903" s="15">
        <v>0</v>
      </c>
      <c r="Q903" s="15"/>
      <c r="R903" s="15">
        <v>0</v>
      </c>
      <c r="S903" s="15"/>
      <c r="T903" s="15">
        <v>0</v>
      </c>
      <c r="U903" s="15"/>
      <c r="V903" s="12">
        <v>0</v>
      </c>
      <c r="X903" s="17">
        <v>0</v>
      </c>
      <c r="Z903" s="17">
        <v>0</v>
      </c>
      <c r="AB903" s="17">
        <v>0</v>
      </c>
      <c r="AD903" s="17">
        <v>0</v>
      </c>
      <c r="AF903" s="17">
        <v>0</v>
      </c>
      <c r="AH903" s="17">
        <v>0</v>
      </c>
      <c r="AJ903" s="17">
        <v>0</v>
      </c>
      <c r="AO903" s="20">
        <v>0</v>
      </c>
      <c r="BA903" s="18" t="e">
        <f>IF(AZ903&amp;AX903&amp;AV903&amp;AT903&amp;AR903&amp;AP903&amp;AN903&amp;AK903&amp;AI903&amp;AG903&amp;AE903&amp;AC903&amp;AA903&amp;Y903&amp;#REF!&amp;U903&amp;S903&amp;Q903&amp;O903&amp;M903&amp;K903&amp;I903&lt;&gt;"","Yes","No")</f>
        <v>#REF!</v>
      </c>
    </row>
    <row r="904" spans="1:53" x14ac:dyDescent="0.15">
      <c r="A904" s="9" t="s">
        <v>459</v>
      </c>
      <c r="B904" s="9" t="s">
        <v>108</v>
      </c>
      <c r="C904" s="10" t="s">
        <v>109</v>
      </c>
      <c r="D904" s="11">
        <v>1849898</v>
      </c>
      <c r="E904" s="12">
        <v>83</v>
      </c>
      <c r="F904" s="13">
        <v>35</v>
      </c>
      <c r="G904" s="14"/>
      <c r="H904" s="15">
        <v>0</v>
      </c>
      <c r="I904" s="15"/>
      <c r="J904" s="15">
        <v>30363</v>
      </c>
      <c r="K904" s="15"/>
      <c r="L904" s="15">
        <v>0</v>
      </c>
      <c r="M904" s="15"/>
      <c r="N904" s="15">
        <v>0</v>
      </c>
      <c r="O904" s="15"/>
      <c r="P904" s="15">
        <v>0</v>
      </c>
      <c r="Q904" s="15"/>
      <c r="R904" s="15">
        <v>0</v>
      </c>
      <c r="S904" s="15"/>
      <c r="T904" s="15">
        <v>0</v>
      </c>
      <c r="U904" s="15"/>
      <c r="V904" s="12">
        <v>0</v>
      </c>
      <c r="X904" s="17">
        <v>0</v>
      </c>
      <c r="Z904" s="17">
        <v>640246</v>
      </c>
      <c r="AB904" s="17">
        <v>0</v>
      </c>
      <c r="AD904" s="17">
        <v>0</v>
      </c>
      <c r="AF904" s="17">
        <v>0</v>
      </c>
      <c r="AH904" s="17">
        <v>0</v>
      </c>
      <c r="AJ904" s="17">
        <v>0</v>
      </c>
      <c r="AO904" s="20">
        <v>21.086400000000001</v>
      </c>
      <c r="BA904" s="18" t="e">
        <f>IF(AZ904&amp;AX904&amp;AV904&amp;AT904&amp;AR904&amp;AP904&amp;AN904&amp;AK904&amp;AI904&amp;AG904&amp;AE904&amp;AC904&amp;AA904&amp;Y904&amp;#REF!&amp;U904&amp;S904&amp;Q904&amp;O904&amp;M904&amp;K904&amp;I904&lt;&gt;"","Yes","No")</f>
        <v>#REF!</v>
      </c>
    </row>
    <row r="905" spans="1:53" x14ac:dyDescent="0.15">
      <c r="A905" s="9" t="s">
        <v>974</v>
      </c>
      <c r="B905" s="9" t="s">
        <v>108</v>
      </c>
      <c r="C905" s="10" t="s">
        <v>109</v>
      </c>
      <c r="D905" s="11">
        <v>1849898</v>
      </c>
      <c r="E905" s="12">
        <v>14</v>
      </c>
      <c r="F905" s="13">
        <v>2</v>
      </c>
      <c r="G905" s="14"/>
      <c r="H905" s="15">
        <v>0</v>
      </c>
      <c r="I905" s="15"/>
      <c r="J905" s="15">
        <v>0</v>
      </c>
      <c r="K905" s="15"/>
      <c r="L905" s="15">
        <v>0</v>
      </c>
      <c r="M905" s="15"/>
      <c r="N905" s="15">
        <v>0</v>
      </c>
      <c r="O905" s="15"/>
      <c r="P905" s="15">
        <v>0</v>
      </c>
      <c r="Q905" s="15"/>
      <c r="R905" s="15">
        <v>0</v>
      </c>
      <c r="S905" s="15"/>
      <c r="T905" s="15">
        <v>363800</v>
      </c>
      <c r="U905" s="15"/>
      <c r="V905" s="12">
        <v>0</v>
      </c>
      <c r="X905" s="17">
        <v>0</v>
      </c>
      <c r="Z905" s="17">
        <v>0</v>
      </c>
      <c r="AB905" s="17">
        <v>0</v>
      </c>
      <c r="AD905" s="17">
        <v>0</v>
      </c>
      <c r="AF905" s="17">
        <v>0</v>
      </c>
      <c r="AH905" s="17">
        <v>34294</v>
      </c>
      <c r="AJ905" s="17">
        <v>0</v>
      </c>
      <c r="AW905" s="20">
        <v>9.4299999999999995E-2</v>
      </c>
      <c r="BA905" s="18" t="e">
        <f>IF(AZ905&amp;AX905&amp;AV905&amp;AT905&amp;AR905&amp;AP905&amp;AN905&amp;AK905&amp;AI905&amp;AG905&amp;AE905&amp;AC905&amp;AA905&amp;Y905&amp;#REF!&amp;U905&amp;S905&amp;Q905&amp;O905&amp;M905&amp;K905&amp;I905&lt;&gt;"","Yes","No")</f>
        <v>#REF!</v>
      </c>
    </row>
    <row r="906" spans="1:53" x14ac:dyDescent="0.15">
      <c r="A906" s="9" t="s">
        <v>974</v>
      </c>
      <c r="B906" s="9" t="s">
        <v>108</v>
      </c>
      <c r="C906" s="10" t="s">
        <v>109</v>
      </c>
      <c r="D906" s="11">
        <v>1849898</v>
      </c>
      <c r="E906" s="12">
        <v>14</v>
      </c>
      <c r="F906" s="13">
        <v>12</v>
      </c>
      <c r="G906" s="14"/>
      <c r="H906" s="15">
        <v>0</v>
      </c>
      <c r="I906" s="15"/>
      <c r="J906" s="15">
        <v>0</v>
      </c>
      <c r="K906" s="15"/>
      <c r="L906" s="15">
        <v>0</v>
      </c>
      <c r="M906" s="15"/>
      <c r="N906" s="15">
        <v>0</v>
      </c>
      <c r="O906" s="15"/>
      <c r="P906" s="15">
        <v>0</v>
      </c>
      <c r="Q906" s="15"/>
      <c r="R906" s="15">
        <v>0</v>
      </c>
      <c r="S906" s="15"/>
      <c r="T906" s="15">
        <v>2520042</v>
      </c>
      <c r="U906" s="15"/>
      <c r="V906" s="12">
        <v>0</v>
      </c>
      <c r="X906" s="17">
        <v>0</v>
      </c>
      <c r="Z906" s="17">
        <v>0</v>
      </c>
      <c r="AB906" s="17">
        <v>0</v>
      </c>
      <c r="AD906" s="17">
        <v>0</v>
      </c>
      <c r="AF906" s="17">
        <v>0</v>
      </c>
      <c r="AH906" s="17">
        <v>405693</v>
      </c>
      <c r="AJ906" s="17">
        <v>0</v>
      </c>
      <c r="AW906" s="20">
        <v>0.161</v>
      </c>
      <c r="BA906" s="18" t="e">
        <f>IF(AZ906&amp;AX906&amp;AV906&amp;AT906&amp;AR906&amp;AP906&amp;AN906&amp;AK906&amp;AI906&amp;AG906&amp;AE906&amp;AC906&amp;AA906&amp;Y906&amp;#REF!&amp;U906&amp;S906&amp;Q906&amp;O906&amp;M906&amp;K906&amp;I906&lt;&gt;"","Yes","No")</f>
        <v>#REF!</v>
      </c>
    </row>
    <row r="907" spans="1:53" x14ac:dyDescent="0.15">
      <c r="A907" s="9" t="s">
        <v>340</v>
      </c>
      <c r="B907" s="9" t="s">
        <v>341</v>
      </c>
      <c r="C907" s="10" t="s">
        <v>109</v>
      </c>
      <c r="D907" s="11">
        <v>236632</v>
      </c>
      <c r="E907" s="12">
        <v>137</v>
      </c>
      <c r="F907" s="13">
        <v>54</v>
      </c>
      <c r="G907" s="14"/>
      <c r="H907" s="15">
        <v>0</v>
      </c>
      <c r="I907" s="15"/>
      <c r="J907" s="15">
        <v>147577</v>
      </c>
      <c r="K907" s="15"/>
      <c r="L907" s="15">
        <v>0</v>
      </c>
      <c r="M907" s="15"/>
      <c r="N907" s="15">
        <v>0</v>
      </c>
      <c r="O907" s="15"/>
      <c r="P907" s="15">
        <v>35623</v>
      </c>
      <c r="Q907" s="15"/>
      <c r="R907" s="15">
        <v>0</v>
      </c>
      <c r="S907" s="15"/>
      <c r="T907" s="15">
        <v>0</v>
      </c>
      <c r="U907" s="15"/>
      <c r="V907" s="12">
        <v>0</v>
      </c>
      <c r="X907" s="17">
        <v>115722</v>
      </c>
      <c r="Z907" s="17">
        <v>1225767</v>
      </c>
      <c r="AB907" s="17">
        <v>0</v>
      </c>
      <c r="AD907" s="17">
        <v>0</v>
      </c>
      <c r="AF907" s="17">
        <v>0</v>
      </c>
      <c r="AH907" s="17">
        <v>0</v>
      </c>
      <c r="AJ907" s="17">
        <v>0</v>
      </c>
      <c r="AO907" s="20">
        <v>8.3058999999999994</v>
      </c>
      <c r="BA907" s="18" t="e">
        <f>IF(AZ907&amp;AX907&amp;AV907&amp;AT907&amp;AR907&amp;AP907&amp;AN907&amp;AK907&amp;AI907&amp;AG907&amp;AE907&amp;AC907&amp;AA907&amp;Y907&amp;#REF!&amp;U907&amp;S907&amp;Q907&amp;O907&amp;M907&amp;K907&amp;I907&lt;&gt;"","Yes","No")</f>
        <v>#REF!</v>
      </c>
    </row>
    <row r="908" spans="1:53" x14ac:dyDescent="0.15">
      <c r="A908" s="9" t="s">
        <v>340</v>
      </c>
      <c r="B908" s="9" t="s">
        <v>341</v>
      </c>
      <c r="C908" s="10" t="s">
        <v>109</v>
      </c>
      <c r="D908" s="11">
        <v>236632</v>
      </c>
      <c r="E908" s="12">
        <v>137</v>
      </c>
      <c r="F908" s="13">
        <v>53</v>
      </c>
      <c r="G908" s="14"/>
      <c r="H908" s="15">
        <v>0</v>
      </c>
      <c r="I908" s="15"/>
      <c r="J908" s="15">
        <v>0</v>
      </c>
      <c r="K908" s="15"/>
      <c r="L908" s="15">
        <v>0</v>
      </c>
      <c r="M908" s="15"/>
      <c r="N908" s="15">
        <v>344025</v>
      </c>
      <c r="O908" s="15"/>
      <c r="P908" s="15">
        <v>219441</v>
      </c>
      <c r="Q908" s="15"/>
      <c r="R908" s="15">
        <v>0</v>
      </c>
      <c r="S908" s="15"/>
      <c r="T908" s="15">
        <v>0</v>
      </c>
      <c r="U908" s="15"/>
      <c r="V908" s="12">
        <v>0</v>
      </c>
      <c r="X908" s="17">
        <v>1110736</v>
      </c>
      <c r="Z908" s="17">
        <v>0</v>
      </c>
      <c r="AB908" s="17">
        <v>0</v>
      </c>
      <c r="AD908" s="17">
        <v>1009962</v>
      </c>
      <c r="AF908" s="17">
        <v>0</v>
      </c>
      <c r="AH908" s="17">
        <v>0</v>
      </c>
      <c r="AJ908" s="17">
        <v>0</v>
      </c>
      <c r="BA908" s="18" t="e">
        <f>IF(AZ908&amp;AX908&amp;AV908&amp;AT908&amp;AR908&amp;AP908&amp;AN908&amp;AK908&amp;AI908&amp;AG908&amp;AE908&amp;AC908&amp;AA908&amp;Y908&amp;#REF!&amp;U908&amp;S908&amp;Q908&amp;O908&amp;M908&amp;K908&amp;I908&lt;&gt;"","Yes","No")</f>
        <v>#REF!</v>
      </c>
    </row>
    <row r="909" spans="1:53" x14ac:dyDescent="0.15">
      <c r="A909" s="9" t="s">
        <v>340</v>
      </c>
      <c r="B909" s="9" t="s">
        <v>341</v>
      </c>
      <c r="C909" s="10" t="s">
        <v>109</v>
      </c>
      <c r="D909" s="11">
        <v>236632</v>
      </c>
      <c r="E909" s="12">
        <v>137</v>
      </c>
      <c r="F909" s="13">
        <v>30</v>
      </c>
      <c r="G909" s="14"/>
      <c r="H909" s="15">
        <v>0</v>
      </c>
      <c r="I909" s="15"/>
      <c r="J909" s="15">
        <v>31710</v>
      </c>
      <c r="K909" s="15"/>
      <c r="L909" s="15">
        <v>0</v>
      </c>
      <c r="M909" s="15"/>
      <c r="N909" s="15">
        <v>0</v>
      </c>
      <c r="O909" s="15"/>
      <c r="P909" s="15">
        <v>0</v>
      </c>
      <c r="Q909" s="15"/>
      <c r="R909" s="15">
        <v>0</v>
      </c>
      <c r="S909" s="15"/>
      <c r="T909" s="15">
        <v>0</v>
      </c>
      <c r="U909" s="15"/>
      <c r="V909" s="12">
        <v>0</v>
      </c>
      <c r="X909" s="17">
        <v>0</v>
      </c>
      <c r="Z909" s="17">
        <v>596544</v>
      </c>
      <c r="AB909" s="17">
        <v>0</v>
      </c>
      <c r="AD909" s="17">
        <v>0</v>
      </c>
      <c r="AF909" s="17">
        <v>0</v>
      </c>
      <c r="AH909" s="17">
        <v>0</v>
      </c>
      <c r="AJ909" s="17">
        <v>0</v>
      </c>
      <c r="AO909" s="20">
        <v>18.8125</v>
      </c>
      <c r="BA909" s="18" t="e">
        <f>IF(AZ909&amp;AX909&amp;AV909&amp;AT909&amp;AR909&amp;AP909&amp;AN909&amp;AK909&amp;AI909&amp;AG909&amp;AE909&amp;AC909&amp;AA909&amp;Y909&amp;#REF!&amp;U909&amp;S909&amp;Q909&amp;O909&amp;M909&amp;K909&amp;I909&lt;&gt;"","Yes","No")</f>
        <v>#REF!</v>
      </c>
    </row>
    <row r="910" spans="1:53" x14ac:dyDescent="0.15">
      <c r="A910" s="9" t="s">
        <v>933</v>
      </c>
      <c r="B910" s="9" t="s">
        <v>934</v>
      </c>
      <c r="C910" s="10" t="s">
        <v>109</v>
      </c>
      <c r="D910" s="11">
        <v>1849898</v>
      </c>
      <c r="E910" s="12">
        <v>19</v>
      </c>
      <c r="F910" s="13">
        <v>6</v>
      </c>
      <c r="G910" s="14"/>
      <c r="H910" s="15">
        <v>2247</v>
      </c>
      <c r="I910" s="15"/>
      <c r="J910" s="15">
        <v>8831</v>
      </c>
      <c r="K910" s="15"/>
      <c r="L910" s="15">
        <v>0</v>
      </c>
      <c r="M910" s="15"/>
      <c r="N910" s="15">
        <v>1882</v>
      </c>
      <c r="O910" s="15"/>
      <c r="P910" s="15">
        <v>0</v>
      </c>
      <c r="Q910" s="15"/>
      <c r="R910" s="15">
        <v>0</v>
      </c>
      <c r="S910" s="15"/>
      <c r="T910" s="15">
        <v>0</v>
      </c>
      <c r="U910" s="15"/>
      <c r="V910" s="12">
        <v>0</v>
      </c>
      <c r="X910" s="17">
        <v>236570</v>
      </c>
      <c r="Z910" s="17">
        <v>193077</v>
      </c>
      <c r="AB910" s="17">
        <v>0</v>
      </c>
      <c r="AD910" s="17">
        <v>171154</v>
      </c>
      <c r="AF910" s="17">
        <v>0</v>
      </c>
      <c r="AH910" s="17">
        <v>0</v>
      </c>
      <c r="AJ910" s="17">
        <v>810</v>
      </c>
      <c r="AM910" s="20">
        <v>105.2826</v>
      </c>
      <c r="AO910" s="20">
        <v>21.863499999999998</v>
      </c>
      <c r="BA910" s="18" t="e">
        <f>IF(AZ910&amp;AX910&amp;AV910&amp;AT910&amp;AR910&amp;AP910&amp;AN910&amp;AK910&amp;AI910&amp;AG910&amp;AE910&amp;AC910&amp;AA910&amp;Y910&amp;#REF!&amp;U910&amp;S910&amp;Q910&amp;O910&amp;M910&amp;K910&amp;I910&lt;&gt;"","Yes","No")</f>
        <v>#REF!</v>
      </c>
    </row>
    <row r="911" spans="1:53" x14ac:dyDescent="0.15">
      <c r="A911" s="9" t="s">
        <v>933</v>
      </c>
      <c r="B911" s="9" t="s">
        <v>934</v>
      </c>
      <c r="C911" s="10" t="s">
        <v>109</v>
      </c>
      <c r="D911" s="11">
        <v>1849898</v>
      </c>
      <c r="E911" s="12">
        <v>19</v>
      </c>
      <c r="F911" s="13">
        <v>13</v>
      </c>
      <c r="G911" s="14"/>
      <c r="H911" s="15">
        <v>42690</v>
      </c>
      <c r="I911" s="15"/>
      <c r="J911" s="15">
        <v>35548</v>
      </c>
      <c r="K911" s="15"/>
      <c r="L911" s="15">
        <v>0</v>
      </c>
      <c r="M911" s="15"/>
      <c r="N911" s="15">
        <v>7530</v>
      </c>
      <c r="O911" s="15"/>
      <c r="P911" s="15">
        <v>0</v>
      </c>
      <c r="Q911" s="15"/>
      <c r="R911" s="15">
        <v>0</v>
      </c>
      <c r="S911" s="15"/>
      <c r="T911" s="15">
        <v>0</v>
      </c>
      <c r="U911" s="15"/>
      <c r="V911" s="12">
        <v>433</v>
      </c>
      <c r="X911" s="17">
        <v>0</v>
      </c>
      <c r="Z911" s="17">
        <v>0</v>
      </c>
      <c r="AB911" s="17">
        <v>0</v>
      </c>
      <c r="AD911" s="17">
        <v>0</v>
      </c>
      <c r="AF911" s="17">
        <v>0</v>
      </c>
      <c r="AH911" s="17">
        <v>0</v>
      </c>
      <c r="AJ911" s="17">
        <v>0</v>
      </c>
      <c r="AM911" s="20">
        <v>0</v>
      </c>
      <c r="AO911" s="20">
        <v>0</v>
      </c>
      <c r="AY911" s="20">
        <v>0</v>
      </c>
      <c r="BA911" s="18" t="e">
        <f>IF(AZ911&amp;AX911&amp;AV911&amp;AT911&amp;AR911&amp;AP911&amp;AN911&amp;AK911&amp;AI911&amp;AG911&amp;AE911&amp;AC911&amp;AA911&amp;Y911&amp;#REF!&amp;U911&amp;S911&amp;Q911&amp;O911&amp;M911&amp;K911&amp;I911&lt;&gt;"","Yes","No")</f>
        <v>#REF!</v>
      </c>
    </row>
    <row r="912" spans="1:53" x14ac:dyDescent="0.15">
      <c r="A912" s="9" t="s">
        <v>315</v>
      </c>
      <c r="B912" s="9" t="s">
        <v>316</v>
      </c>
      <c r="C912" s="10" t="s">
        <v>69</v>
      </c>
      <c r="D912" s="11">
        <v>664651</v>
      </c>
      <c r="E912" s="12">
        <v>171</v>
      </c>
      <c r="F912" s="13">
        <v>94</v>
      </c>
      <c r="G912" s="14"/>
      <c r="H912" s="15">
        <v>173834</v>
      </c>
      <c r="I912" s="15"/>
      <c r="J912" s="15">
        <v>106654</v>
      </c>
      <c r="K912" s="15"/>
      <c r="L912" s="15">
        <v>0</v>
      </c>
      <c r="M912" s="15"/>
      <c r="N912" s="15">
        <v>0</v>
      </c>
      <c r="O912" s="15"/>
      <c r="P912" s="15">
        <v>0</v>
      </c>
      <c r="Q912" s="15"/>
      <c r="R912" s="15">
        <v>0</v>
      </c>
      <c r="S912" s="15"/>
      <c r="T912" s="15">
        <v>0</v>
      </c>
      <c r="U912" s="15"/>
      <c r="V912" s="12">
        <v>0</v>
      </c>
      <c r="X912" s="17">
        <v>1765971</v>
      </c>
      <c r="Z912" s="17">
        <v>1043074</v>
      </c>
      <c r="AB912" s="17">
        <v>0</v>
      </c>
      <c r="AD912" s="17">
        <v>0</v>
      </c>
      <c r="AF912" s="17">
        <v>0</v>
      </c>
      <c r="AH912" s="17">
        <v>0</v>
      </c>
      <c r="AJ912" s="17">
        <v>0</v>
      </c>
      <c r="AM912" s="20">
        <v>10.159000000000001</v>
      </c>
      <c r="AO912" s="20">
        <v>9.7799999999999994</v>
      </c>
      <c r="BA912" s="18" t="e">
        <f>IF(AZ912&amp;AX912&amp;AV912&amp;AT912&amp;AR912&amp;AP912&amp;AN912&amp;AK912&amp;AI912&amp;AG912&amp;AE912&amp;AC912&amp;AA912&amp;Y912&amp;#REF!&amp;U912&amp;S912&amp;Q912&amp;O912&amp;M912&amp;K912&amp;I912&lt;&gt;"","Yes","No")</f>
        <v>#REF!</v>
      </c>
    </row>
    <row r="913" spans="1:53" x14ac:dyDescent="0.15">
      <c r="A913" s="9" t="s">
        <v>315</v>
      </c>
      <c r="B913" s="9" t="s">
        <v>316</v>
      </c>
      <c r="C913" s="10" t="s">
        <v>69</v>
      </c>
      <c r="D913" s="11">
        <v>664651</v>
      </c>
      <c r="E913" s="12">
        <v>171</v>
      </c>
      <c r="F913" s="13">
        <v>76</v>
      </c>
      <c r="G913" s="14"/>
      <c r="H913" s="15">
        <v>479545</v>
      </c>
      <c r="I913" s="15"/>
      <c r="J913" s="15">
        <v>0</v>
      </c>
      <c r="K913" s="15"/>
      <c r="L913" s="15">
        <v>0</v>
      </c>
      <c r="M913" s="15"/>
      <c r="N913" s="15">
        <v>393773</v>
      </c>
      <c r="O913" s="15"/>
      <c r="P913" s="15">
        <v>0</v>
      </c>
      <c r="Q913" s="15"/>
      <c r="R913" s="15">
        <v>0</v>
      </c>
      <c r="S913" s="15"/>
      <c r="T913" s="15">
        <v>0</v>
      </c>
      <c r="U913" s="15"/>
      <c r="V913" s="12">
        <v>0</v>
      </c>
      <c r="X913" s="17">
        <v>2073776</v>
      </c>
      <c r="Z913" s="17">
        <v>0</v>
      </c>
      <c r="AB913" s="17">
        <v>0</v>
      </c>
      <c r="AD913" s="17">
        <v>1466586</v>
      </c>
      <c r="AF913" s="17">
        <v>0</v>
      </c>
      <c r="AH913" s="17">
        <v>0</v>
      </c>
      <c r="AJ913" s="17">
        <v>0</v>
      </c>
      <c r="AM913" s="20">
        <v>4.3244999999999996</v>
      </c>
      <c r="BA913" s="18" t="e">
        <f>IF(AZ913&amp;AX913&amp;AV913&amp;AT913&amp;AR913&amp;AP913&amp;AN913&amp;AK913&amp;AI913&amp;AG913&amp;AE913&amp;AC913&amp;AA913&amp;Y913&amp;#REF!&amp;U913&amp;S913&amp;Q913&amp;O913&amp;M913&amp;K913&amp;I913&lt;&gt;"","Yes","No")</f>
        <v>#REF!</v>
      </c>
    </row>
    <row r="914" spans="1:53" x14ac:dyDescent="0.15">
      <c r="A914" s="9" t="s">
        <v>315</v>
      </c>
      <c r="B914" s="9" t="s">
        <v>316</v>
      </c>
      <c r="C914" s="10" t="s">
        <v>69</v>
      </c>
      <c r="D914" s="11">
        <v>664651</v>
      </c>
      <c r="E914" s="12">
        <v>171</v>
      </c>
      <c r="F914" s="13">
        <v>1</v>
      </c>
      <c r="G914" s="14"/>
      <c r="H914" s="15">
        <v>4312</v>
      </c>
      <c r="I914" s="15"/>
      <c r="J914" s="15">
        <v>0</v>
      </c>
      <c r="K914" s="15"/>
      <c r="L914" s="15">
        <v>0</v>
      </c>
      <c r="M914" s="15"/>
      <c r="N914" s="15">
        <v>0</v>
      </c>
      <c r="O914" s="15"/>
      <c r="P914" s="15">
        <v>0</v>
      </c>
      <c r="Q914" s="15"/>
      <c r="R914" s="15">
        <v>0</v>
      </c>
      <c r="S914" s="15"/>
      <c r="T914" s="15">
        <v>0</v>
      </c>
      <c r="U914" s="15"/>
      <c r="V914" s="12">
        <v>0</v>
      </c>
      <c r="X914" s="17">
        <v>46070</v>
      </c>
      <c r="Z914" s="17">
        <v>0</v>
      </c>
      <c r="AB914" s="17">
        <v>0</v>
      </c>
      <c r="AD914" s="17">
        <v>0</v>
      </c>
      <c r="AF914" s="17">
        <v>0</v>
      </c>
      <c r="AH914" s="17">
        <v>0</v>
      </c>
      <c r="AJ914" s="17">
        <v>0</v>
      </c>
      <c r="AM914" s="20">
        <v>10.684100000000001</v>
      </c>
      <c r="BA914" s="18" t="e">
        <f>IF(AZ914&amp;AX914&amp;AV914&amp;AT914&amp;AR914&amp;AP914&amp;AN914&amp;AK914&amp;AI914&amp;AG914&amp;AE914&amp;AC914&amp;AA914&amp;Y914&amp;#REF!&amp;U914&amp;S914&amp;Q914&amp;O914&amp;M914&amp;K914&amp;I914&lt;&gt;"","Yes","No")</f>
        <v>#REF!</v>
      </c>
    </row>
    <row r="915" spans="1:53" x14ac:dyDescent="0.15">
      <c r="A915" s="9" t="s">
        <v>805</v>
      </c>
      <c r="B915" s="9" t="s">
        <v>806</v>
      </c>
      <c r="C915" s="10" t="s">
        <v>69</v>
      </c>
      <c r="D915" s="11">
        <v>79930</v>
      </c>
      <c r="E915" s="12">
        <v>34</v>
      </c>
      <c r="F915" s="13">
        <v>21</v>
      </c>
      <c r="G915" s="14"/>
      <c r="H915" s="15">
        <v>38297</v>
      </c>
      <c r="I915" s="15"/>
      <c r="J915" s="15">
        <v>0</v>
      </c>
      <c r="K915" s="15"/>
      <c r="L915" s="15">
        <v>0</v>
      </c>
      <c r="M915" s="15"/>
      <c r="N915" s="15">
        <v>194595</v>
      </c>
      <c r="O915" s="15"/>
      <c r="P915" s="15">
        <v>0</v>
      </c>
      <c r="Q915" s="15"/>
      <c r="R915" s="15">
        <v>0</v>
      </c>
      <c r="S915" s="15"/>
      <c r="T915" s="15">
        <v>0</v>
      </c>
      <c r="U915" s="15"/>
      <c r="V915" s="12">
        <v>0</v>
      </c>
      <c r="X915" s="17">
        <v>86211</v>
      </c>
      <c r="Z915" s="17">
        <v>0</v>
      </c>
      <c r="AB915" s="17">
        <v>0</v>
      </c>
      <c r="AD915" s="17">
        <v>464550</v>
      </c>
      <c r="AF915" s="17">
        <v>0</v>
      </c>
      <c r="AH915" s="17">
        <v>0</v>
      </c>
      <c r="AJ915" s="17">
        <v>0</v>
      </c>
      <c r="AM915" s="20">
        <v>2.2511000000000001</v>
      </c>
      <c r="BA915" s="18" t="e">
        <f>IF(AZ915&amp;AX915&amp;AV915&amp;AT915&amp;AR915&amp;AP915&amp;AN915&amp;AK915&amp;AI915&amp;AG915&amp;AE915&amp;AC915&amp;AA915&amp;Y915&amp;#REF!&amp;U915&amp;S915&amp;Q915&amp;O915&amp;M915&amp;K915&amp;I915&lt;&gt;"","Yes","No")</f>
        <v>#REF!</v>
      </c>
    </row>
    <row r="916" spans="1:53" x14ac:dyDescent="0.15">
      <c r="A916" s="9" t="s">
        <v>805</v>
      </c>
      <c r="B916" s="9" t="s">
        <v>806</v>
      </c>
      <c r="C916" s="10" t="s">
        <v>69</v>
      </c>
      <c r="D916" s="11">
        <v>79930</v>
      </c>
      <c r="E916" s="12">
        <v>34</v>
      </c>
      <c r="F916" s="13">
        <v>12</v>
      </c>
      <c r="G916" s="14"/>
      <c r="H916" s="15">
        <v>0</v>
      </c>
      <c r="I916" s="15"/>
      <c r="J916" s="15">
        <v>9246</v>
      </c>
      <c r="K916" s="15"/>
      <c r="L916" s="15">
        <v>0</v>
      </c>
      <c r="M916" s="15"/>
      <c r="N916" s="15">
        <v>0</v>
      </c>
      <c r="O916" s="15"/>
      <c r="P916" s="15">
        <v>0</v>
      </c>
      <c r="Q916" s="15"/>
      <c r="R916" s="15">
        <v>0</v>
      </c>
      <c r="S916" s="15"/>
      <c r="T916" s="15">
        <v>0</v>
      </c>
      <c r="U916" s="15"/>
      <c r="V916" s="12">
        <v>0</v>
      </c>
      <c r="X916" s="17">
        <v>0</v>
      </c>
      <c r="Z916" s="17">
        <v>0</v>
      </c>
      <c r="AB916" s="17">
        <v>0</v>
      </c>
      <c r="AD916" s="17">
        <v>0</v>
      </c>
      <c r="AF916" s="17">
        <v>0</v>
      </c>
      <c r="AH916" s="17">
        <v>0</v>
      </c>
      <c r="AJ916" s="17">
        <v>0</v>
      </c>
      <c r="AO916" s="20">
        <v>0</v>
      </c>
      <c r="BA916" s="18" t="e">
        <f>IF(AZ916&amp;AX916&amp;AV916&amp;AT916&amp;AR916&amp;AP916&amp;AN916&amp;AK916&amp;AI916&amp;AG916&amp;AE916&amp;AC916&amp;AA916&amp;Y916&amp;#REF!&amp;U916&amp;S916&amp;Q916&amp;O916&amp;M916&amp;K916&amp;I916&lt;&gt;"","Yes","No")</f>
        <v>#REF!</v>
      </c>
    </row>
    <row r="917" spans="1:53" x14ac:dyDescent="0.15">
      <c r="A917" s="9" t="s">
        <v>805</v>
      </c>
      <c r="B917" s="9" t="s">
        <v>806</v>
      </c>
      <c r="C917" s="10" t="s">
        <v>69</v>
      </c>
      <c r="D917" s="11">
        <v>79930</v>
      </c>
      <c r="E917" s="12">
        <v>34</v>
      </c>
      <c r="F917" s="13">
        <v>1</v>
      </c>
      <c r="G917" s="14"/>
      <c r="H917" s="15">
        <v>220</v>
      </c>
      <c r="I917" s="15"/>
      <c r="J917" s="15">
        <v>0</v>
      </c>
      <c r="K917" s="15"/>
      <c r="L917" s="15">
        <v>0</v>
      </c>
      <c r="M917" s="15"/>
      <c r="N917" s="15">
        <v>0</v>
      </c>
      <c r="O917" s="15"/>
      <c r="P917" s="15">
        <v>0</v>
      </c>
      <c r="Q917" s="15"/>
      <c r="R917" s="15">
        <v>0</v>
      </c>
      <c r="S917" s="15"/>
      <c r="T917" s="15">
        <v>0</v>
      </c>
      <c r="U917" s="15"/>
      <c r="V917" s="12">
        <v>0</v>
      </c>
      <c r="X917" s="17">
        <v>0</v>
      </c>
      <c r="Z917" s="17">
        <v>0</v>
      </c>
      <c r="AB917" s="17">
        <v>0</v>
      </c>
      <c r="AD917" s="17">
        <v>0</v>
      </c>
      <c r="AF917" s="17">
        <v>0</v>
      </c>
      <c r="AH917" s="17">
        <v>0</v>
      </c>
      <c r="AJ917" s="17">
        <v>0</v>
      </c>
      <c r="AM917" s="20">
        <v>0</v>
      </c>
      <c r="BA917" s="18" t="e">
        <f>IF(AZ917&amp;AX917&amp;AV917&amp;AT917&amp;AR917&amp;AP917&amp;AN917&amp;AK917&amp;AI917&amp;AG917&amp;AE917&amp;AC917&amp;AA917&amp;Y917&amp;#REF!&amp;U917&amp;S917&amp;Q917&amp;O917&amp;M917&amp;K917&amp;I917&lt;&gt;"","Yes","No")</f>
        <v>#REF!</v>
      </c>
    </row>
    <row r="918" spans="1:53" x14ac:dyDescent="0.15">
      <c r="A918" s="9" t="s">
        <v>577</v>
      </c>
      <c r="B918" s="9" t="s">
        <v>578</v>
      </c>
      <c r="C918" s="10" t="s">
        <v>69</v>
      </c>
      <c r="D918" s="11">
        <v>18351295</v>
      </c>
      <c r="E918" s="12">
        <v>59</v>
      </c>
      <c r="F918" s="13">
        <v>59</v>
      </c>
      <c r="G918" s="14"/>
      <c r="H918" s="15">
        <v>705630</v>
      </c>
      <c r="I918" s="15"/>
      <c r="J918" s="15">
        <v>0</v>
      </c>
      <c r="K918" s="15"/>
      <c r="L918" s="15">
        <v>0</v>
      </c>
      <c r="M918" s="15"/>
      <c r="N918" s="15">
        <v>0</v>
      </c>
      <c r="O918" s="15"/>
      <c r="P918" s="15">
        <v>0</v>
      </c>
      <c r="Q918" s="15"/>
      <c r="R918" s="15">
        <v>0</v>
      </c>
      <c r="S918" s="15"/>
      <c r="T918" s="15">
        <v>0</v>
      </c>
      <c r="U918" s="15"/>
      <c r="V918" s="12">
        <v>0</v>
      </c>
      <c r="X918" s="17">
        <v>4223656</v>
      </c>
      <c r="Z918" s="17">
        <v>0</v>
      </c>
      <c r="AB918" s="17">
        <v>0</v>
      </c>
      <c r="AD918" s="17">
        <v>0</v>
      </c>
      <c r="AF918" s="17">
        <v>0</v>
      </c>
      <c r="AH918" s="17">
        <v>0</v>
      </c>
      <c r="AJ918" s="17">
        <v>0</v>
      </c>
      <c r="AM918" s="20">
        <v>5.9856999999999996</v>
      </c>
      <c r="BA918" s="18" t="e">
        <f>IF(AZ918&amp;AX918&amp;AV918&amp;AT918&amp;AR918&amp;AP918&amp;AN918&amp;AK918&amp;AI918&amp;AG918&amp;AE918&amp;AC918&amp;AA918&amp;Y918&amp;#REF!&amp;U918&amp;S918&amp;Q918&amp;O918&amp;M918&amp;K918&amp;I918&lt;&gt;"","Yes","No")</f>
        <v>#REF!</v>
      </c>
    </row>
    <row r="919" spans="1:53" x14ac:dyDescent="0.15">
      <c r="A919" s="9" t="s">
        <v>911</v>
      </c>
      <c r="B919" s="9" t="s">
        <v>912</v>
      </c>
      <c r="C919" s="10" t="s">
        <v>69</v>
      </c>
      <c r="D919" s="11">
        <v>66086</v>
      </c>
      <c r="E919" s="12">
        <v>22</v>
      </c>
      <c r="F919" s="13">
        <v>22</v>
      </c>
      <c r="G919" s="14"/>
      <c r="H919" s="15">
        <v>59743</v>
      </c>
      <c r="I919" s="15"/>
      <c r="J919" s="15">
        <v>0</v>
      </c>
      <c r="K919" s="15"/>
      <c r="L919" s="15">
        <v>0</v>
      </c>
      <c r="M919" s="15"/>
      <c r="N919" s="15">
        <v>141233</v>
      </c>
      <c r="O919" s="15"/>
      <c r="P919" s="15">
        <v>0</v>
      </c>
      <c r="Q919" s="15"/>
      <c r="R919" s="15">
        <v>0</v>
      </c>
      <c r="S919" s="15"/>
      <c r="T919" s="15">
        <v>0</v>
      </c>
      <c r="U919" s="15"/>
      <c r="V919" s="12">
        <v>0</v>
      </c>
      <c r="X919" s="17">
        <v>344619</v>
      </c>
      <c r="Z919" s="17">
        <v>0</v>
      </c>
      <c r="AB919" s="17">
        <v>0</v>
      </c>
      <c r="AD919" s="17">
        <v>600476</v>
      </c>
      <c r="AF919" s="17">
        <v>0</v>
      </c>
      <c r="AH919" s="17">
        <v>0</v>
      </c>
      <c r="AJ919" s="17">
        <v>0</v>
      </c>
      <c r="AM919" s="20">
        <v>5.7683999999999997</v>
      </c>
      <c r="BA919" s="18" t="e">
        <f>IF(AZ919&amp;AX919&amp;AV919&amp;AT919&amp;AR919&amp;AP919&amp;AN919&amp;AK919&amp;AI919&amp;AG919&amp;AE919&amp;AC919&amp;AA919&amp;Y919&amp;#REF!&amp;U919&amp;S919&amp;Q919&amp;O919&amp;M919&amp;K919&amp;I919&lt;&gt;"","Yes","No")</f>
        <v>#REF!</v>
      </c>
    </row>
    <row r="920" spans="1:53" x14ac:dyDescent="0.15">
      <c r="A920" s="9" t="s">
        <v>374</v>
      </c>
      <c r="B920" s="9" t="s">
        <v>375</v>
      </c>
      <c r="C920" s="10" t="s">
        <v>69</v>
      </c>
      <c r="D920" s="11">
        <v>196611</v>
      </c>
      <c r="E920" s="12">
        <v>107</v>
      </c>
      <c r="F920" s="13">
        <v>63</v>
      </c>
      <c r="G920" s="14"/>
      <c r="H920" s="15">
        <v>366973</v>
      </c>
      <c r="I920" s="15"/>
      <c r="J920" s="15">
        <v>26757</v>
      </c>
      <c r="K920" s="15"/>
      <c r="L920" s="15">
        <v>0</v>
      </c>
      <c r="M920" s="15"/>
      <c r="N920" s="15">
        <v>120144</v>
      </c>
      <c r="O920" s="15"/>
      <c r="P920" s="15">
        <v>0</v>
      </c>
      <c r="Q920" s="15"/>
      <c r="R920" s="15">
        <v>0</v>
      </c>
      <c r="S920" s="15"/>
      <c r="T920" s="15">
        <v>0</v>
      </c>
      <c r="U920" s="15"/>
      <c r="V920" s="12">
        <v>0</v>
      </c>
      <c r="X920" s="17">
        <v>0</v>
      </c>
      <c r="Z920" s="17">
        <v>0</v>
      </c>
      <c r="AB920" s="17">
        <v>0</v>
      </c>
      <c r="AD920" s="17">
        <v>0</v>
      </c>
      <c r="AF920" s="17">
        <v>0</v>
      </c>
      <c r="AH920" s="17">
        <v>0</v>
      </c>
      <c r="AJ920" s="17">
        <v>0</v>
      </c>
      <c r="AM920" s="20">
        <v>0</v>
      </c>
      <c r="AO920" s="20">
        <v>0</v>
      </c>
      <c r="BA920" s="18" t="e">
        <f>IF(AZ920&amp;AX920&amp;AV920&amp;AT920&amp;AR920&amp;AP920&amp;AN920&amp;AK920&amp;AI920&amp;AG920&amp;AE920&amp;AC920&amp;AA920&amp;Y920&amp;#REF!&amp;U920&amp;S920&amp;Q920&amp;O920&amp;M920&amp;K920&amp;I920&lt;&gt;"","Yes","No")</f>
        <v>#REF!</v>
      </c>
    </row>
    <row r="921" spans="1:53" x14ac:dyDescent="0.15">
      <c r="A921" s="9" t="s">
        <v>374</v>
      </c>
      <c r="B921" s="9" t="s">
        <v>375</v>
      </c>
      <c r="C921" s="10" t="s">
        <v>69</v>
      </c>
      <c r="D921" s="11">
        <v>196611</v>
      </c>
      <c r="E921" s="12">
        <v>107</v>
      </c>
      <c r="F921" s="13">
        <v>44</v>
      </c>
      <c r="G921" s="14"/>
      <c r="H921" s="15">
        <v>4936</v>
      </c>
      <c r="I921" s="15"/>
      <c r="J921" s="15">
        <v>197797</v>
      </c>
      <c r="K921" s="15"/>
      <c r="L921" s="15">
        <v>0</v>
      </c>
      <c r="M921" s="15"/>
      <c r="N921" s="15">
        <v>0</v>
      </c>
      <c r="O921" s="15"/>
      <c r="P921" s="15">
        <v>0</v>
      </c>
      <c r="Q921" s="15"/>
      <c r="R921" s="15">
        <v>0</v>
      </c>
      <c r="S921" s="15"/>
      <c r="T921" s="15">
        <v>0</v>
      </c>
      <c r="U921" s="15"/>
      <c r="V921" s="12">
        <v>0</v>
      </c>
      <c r="X921" s="17">
        <v>1598285</v>
      </c>
      <c r="Z921" s="17">
        <v>1011472</v>
      </c>
      <c r="AB921" s="17">
        <v>0</v>
      </c>
      <c r="AD921" s="17">
        <v>688249</v>
      </c>
      <c r="AF921" s="17">
        <v>0</v>
      </c>
      <c r="AH921" s="17">
        <v>0</v>
      </c>
      <c r="AJ921" s="17">
        <v>0</v>
      </c>
      <c r="AM921" s="20">
        <v>323.80169999999998</v>
      </c>
      <c r="AO921" s="20">
        <v>5.1136999999999997</v>
      </c>
      <c r="BA921" s="18" t="e">
        <f>IF(AZ921&amp;AX921&amp;AV921&amp;AT921&amp;AR921&amp;AP921&amp;AN921&amp;AK921&amp;AI921&amp;AG921&amp;AE921&amp;AC921&amp;AA921&amp;Y921&amp;#REF!&amp;U921&amp;S921&amp;Q921&amp;O921&amp;M921&amp;K921&amp;I921&lt;&gt;"","Yes","No")</f>
        <v>#REF!</v>
      </c>
    </row>
    <row r="922" spans="1:53" x14ac:dyDescent="0.15">
      <c r="A922" s="9" t="s">
        <v>447</v>
      </c>
      <c r="B922" s="9" t="s">
        <v>448</v>
      </c>
      <c r="C922" s="10" t="s">
        <v>69</v>
      </c>
      <c r="D922" s="11">
        <v>1733853</v>
      </c>
      <c r="E922" s="12">
        <v>85</v>
      </c>
      <c r="F922" s="13">
        <v>31</v>
      </c>
      <c r="G922" s="14"/>
      <c r="H922" s="15">
        <v>180127</v>
      </c>
      <c r="I922" s="15"/>
      <c r="J922" s="15">
        <v>0</v>
      </c>
      <c r="K922" s="15"/>
      <c r="L922" s="15">
        <v>0</v>
      </c>
      <c r="M922" s="15"/>
      <c r="N922" s="15">
        <v>76900</v>
      </c>
      <c r="O922" s="15"/>
      <c r="P922" s="15">
        <v>0</v>
      </c>
      <c r="Q922" s="15"/>
      <c r="R922" s="15">
        <v>0</v>
      </c>
      <c r="S922" s="15"/>
      <c r="T922" s="15">
        <v>0</v>
      </c>
      <c r="U922" s="15"/>
      <c r="V922" s="12">
        <v>0</v>
      </c>
      <c r="X922" s="17">
        <v>1068286</v>
      </c>
      <c r="Z922" s="17">
        <v>0</v>
      </c>
      <c r="AB922" s="17">
        <v>0</v>
      </c>
      <c r="AD922" s="17">
        <v>339837</v>
      </c>
      <c r="AF922" s="17">
        <v>0</v>
      </c>
      <c r="AH922" s="17">
        <v>0</v>
      </c>
      <c r="AJ922" s="17">
        <v>0</v>
      </c>
      <c r="AM922" s="20">
        <v>5.9306999999999999</v>
      </c>
      <c r="BA922" s="18" t="e">
        <f>IF(AZ922&amp;AX922&amp;AV922&amp;AT922&amp;AR922&amp;AP922&amp;AN922&amp;AK922&amp;AI922&amp;AG922&amp;AE922&amp;AC922&amp;AA922&amp;Y922&amp;#REF!&amp;U922&amp;S922&amp;Q922&amp;O922&amp;M922&amp;K922&amp;I922&lt;&gt;"","Yes","No")</f>
        <v>#REF!</v>
      </c>
    </row>
    <row r="923" spans="1:53" x14ac:dyDescent="0.15">
      <c r="A923" s="9" t="s">
        <v>720</v>
      </c>
      <c r="B923" s="9" t="s">
        <v>343</v>
      </c>
      <c r="C923" s="10" t="s">
        <v>69</v>
      </c>
      <c r="D923" s="11">
        <v>5441567</v>
      </c>
      <c r="E923" s="12">
        <v>40</v>
      </c>
      <c r="F923" s="13">
        <v>40</v>
      </c>
      <c r="G923" s="14"/>
      <c r="H923" s="15">
        <v>0</v>
      </c>
      <c r="I923" s="15"/>
      <c r="J923" s="15">
        <v>0</v>
      </c>
      <c r="K923" s="15"/>
      <c r="L923" s="15">
        <v>0</v>
      </c>
      <c r="M923" s="15"/>
      <c r="N923" s="15">
        <v>0</v>
      </c>
      <c r="O923" s="15"/>
      <c r="P923" s="15">
        <v>0</v>
      </c>
      <c r="Q923" s="15"/>
      <c r="R923" s="15">
        <v>0</v>
      </c>
      <c r="S923" s="15"/>
      <c r="T923" s="15">
        <v>30692330</v>
      </c>
      <c r="U923" s="15"/>
      <c r="V923" s="12">
        <v>0</v>
      </c>
      <c r="X923" s="17">
        <v>0</v>
      </c>
      <c r="Z923" s="17">
        <v>0</v>
      </c>
      <c r="AB923" s="17">
        <v>0</v>
      </c>
      <c r="AD923" s="17">
        <v>0</v>
      </c>
      <c r="AF923" s="17">
        <v>0</v>
      </c>
      <c r="AH923" s="17">
        <v>0</v>
      </c>
      <c r="AJ923" s="17">
        <v>0</v>
      </c>
      <c r="AW923" s="20">
        <v>0</v>
      </c>
      <c r="BA923" s="18" t="e">
        <f>IF(AZ923&amp;AX923&amp;AV923&amp;AT923&amp;AR923&amp;AP923&amp;AN923&amp;AK923&amp;AI923&amp;AG923&amp;AE923&amp;AC923&amp;AA923&amp;Y923&amp;#REF!&amp;U923&amp;S923&amp;Q923&amp;O923&amp;M923&amp;K923&amp;I923&lt;&gt;"","Yes","No")</f>
        <v>#REF!</v>
      </c>
    </row>
    <row r="924" spans="1:53" x14ac:dyDescent="0.15">
      <c r="A924" s="9" t="s">
        <v>354</v>
      </c>
      <c r="B924" s="9" t="s">
        <v>343</v>
      </c>
      <c r="C924" s="10" t="s">
        <v>69</v>
      </c>
      <c r="D924" s="11">
        <v>444474</v>
      </c>
      <c r="E924" s="12">
        <v>123</v>
      </c>
      <c r="F924" s="13">
        <v>67</v>
      </c>
      <c r="G924" s="14"/>
      <c r="H924" s="15">
        <v>483840</v>
      </c>
      <c r="I924" s="15"/>
      <c r="J924" s="15">
        <v>0</v>
      </c>
      <c r="K924" s="15"/>
      <c r="L924" s="15">
        <v>0</v>
      </c>
      <c r="M924" s="15"/>
      <c r="N924" s="15">
        <v>0</v>
      </c>
      <c r="O924" s="15"/>
      <c r="P924" s="15">
        <v>9874</v>
      </c>
      <c r="Q924" s="15"/>
      <c r="R924" s="15">
        <v>0</v>
      </c>
      <c r="S924" s="15"/>
      <c r="T924" s="15">
        <v>0</v>
      </c>
      <c r="U924" s="15"/>
      <c r="V924" s="12">
        <v>0</v>
      </c>
      <c r="X924" s="17">
        <v>1940255</v>
      </c>
      <c r="Z924" s="17">
        <v>0</v>
      </c>
      <c r="AB924" s="17">
        <v>0</v>
      </c>
      <c r="AD924" s="17">
        <v>0</v>
      </c>
      <c r="AF924" s="17">
        <v>0</v>
      </c>
      <c r="AH924" s="17">
        <v>0</v>
      </c>
      <c r="AJ924" s="17">
        <v>0</v>
      </c>
      <c r="AM924" s="20">
        <v>4.0101000000000004</v>
      </c>
      <c r="BA924" s="18" t="e">
        <f>IF(AZ924&amp;AX924&amp;AV924&amp;AT924&amp;AR924&amp;AP924&amp;AN924&amp;AK924&amp;AI924&amp;AG924&amp;AE924&amp;AC924&amp;AA924&amp;Y924&amp;#REF!&amp;U924&amp;S924&amp;Q924&amp;O924&amp;M924&amp;K924&amp;I924&lt;&gt;"","Yes","No")</f>
        <v>#REF!</v>
      </c>
    </row>
    <row r="925" spans="1:53" x14ac:dyDescent="0.15">
      <c r="A925" s="9" t="s">
        <v>354</v>
      </c>
      <c r="B925" s="9" t="s">
        <v>343</v>
      </c>
      <c r="C925" s="10" t="s">
        <v>69</v>
      </c>
      <c r="D925" s="11">
        <v>444474</v>
      </c>
      <c r="E925" s="12">
        <v>123</v>
      </c>
      <c r="F925" s="13">
        <v>4</v>
      </c>
      <c r="G925" s="14"/>
      <c r="H925" s="15">
        <v>8338</v>
      </c>
      <c r="I925" s="15"/>
      <c r="J925" s="15">
        <v>0</v>
      </c>
      <c r="K925" s="15"/>
      <c r="L925" s="15">
        <v>0</v>
      </c>
      <c r="M925" s="15"/>
      <c r="N925" s="15">
        <v>0</v>
      </c>
      <c r="O925" s="15"/>
      <c r="P925" s="15">
        <v>0</v>
      </c>
      <c r="Q925" s="15"/>
      <c r="R925" s="15">
        <v>0</v>
      </c>
      <c r="S925" s="15"/>
      <c r="T925" s="15">
        <v>0</v>
      </c>
      <c r="U925" s="15"/>
      <c r="V925" s="12">
        <v>0</v>
      </c>
      <c r="X925" s="17">
        <v>42673</v>
      </c>
      <c r="Z925" s="17">
        <v>0</v>
      </c>
      <c r="AB925" s="17">
        <v>0</v>
      </c>
      <c r="AD925" s="17">
        <v>0</v>
      </c>
      <c r="AF925" s="17">
        <v>0</v>
      </c>
      <c r="AH925" s="17">
        <v>0</v>
      </c>
      <c r="AJ925" s="17">
        <v>0</v>
      </c>
      <c r="AM925" s="20">
        <v>5.1178999999999997</v>
      </c>
      <c r="BA925" s="18" t="e">
        <f>IF(AZ925&amp;AX925&amp;AV925&amp;AT925&amp;AR925&amp;AP925&amp;AN925&amp;AK925&amp;AI925&amp;AG925&amp;AE925&amp;AC925&amp;AA925&amp;Y925&amp;#REF!&amp;U925&amp;S925&amp;Q925&amp;O925&amp;M925&amp;K925&amp;I925&lt;&gt;"","Yes","No")</f>
        <v>#REF!</v>
      </c>
    </row>
    <row r="926" spans="1:53" x14ac:dyDescent="0.15">
      <c r="A926" s="9" t="s">
        <v>354</v>
      </c>
      <c r="B926" s="9" t="s">
        <v>343</v>
      </c>
      <c r="C926" s="10" t="s">
        <v>69</v>
      </c>
      <c r="D926" s="11">
        <v>444474</v>
      </c>
      <c r="E926" s="12">
        <v>123</v>
      </c>
      <c r="F926" s="13">
        <v>33</v>
      </c>
      <c r="G926" s="14"/>
      <c r="H926" s="15">
        <v>0</v>
      </c>
      <c r="I926" s="15"/>
      <c r="J926" s="15">
        <v>146635</v>
      </c>
      <c r="K926" s="15"/>
      <c r="L926" s="15">
        <v>0</v>
      </c>
      <c r="M926" s="15"/>
      <c r="N926" s="15">
        <v>0</v>
      </c>
      <c r="O926" s="15"/>
      <c r="P926" s="15">
        <v>0</v>
      </c>
      <c r="Q926" s="15"/>
      <c r="R926" s="15">
        <v>0</v>
      </c>
      <c r="S926" s="15"/>
      <c r="T926" s="15">
        <v>0</v>
      </c>
      <c r="U926" s="15"/>
      <c r="V926" s="12">
        <v>0</v>
      </c>
      <c r="X926" s="17">
        <v>0</v>
      </c>
      <c r="Z926" s="17">
        <v>958672</v>
      </c>
      <c r="AB926" s="17">
        <v>0</v>
      </c>
      <c r="AD926" s="17">
        <v>0</v>
      </c>
      <c r="AF926" s="17">
        <v>0</v>
      </c>
      <c r="AH926" s="17">
        <v>0</v>
      </c>
      <c r="AJ926" s="17">
        <v>0</v>
      </c>
      <c r="AO926" s="20">
        <v>6.5377999999999998</v>
      </c>
      <c r="BA926" s="18" t="e">
        <f>IF(AZ926&amp;AX926&amp;AV926&amp;AT926&amp;AR926&amp;AP926&amp;AN926&amp;AK926&amp;AI926&amp;AG926&amp;AE926&amp;AC926&amp;AA926&amp;Y926&amp;#REF!&amp;U926&amp;S926&amp;Q926&amp;O926&amp;M926&amp;K926&amp;I926&lt;&gt;"","Yes","No")</f>
        <v>#REF!</v>
      </c>
    </row>
    <row r="927" spans="1:53" x14ac:dyDescent="0.15">
      <c r="A927" s="9" t="s">
        <v>354</v>
      </c>
      <c r="B927" s="9" t="s">
        <v>343</v>
      </c>
      <c r="C927" s="10" t="s">
        <v>69</v>
      </c>
      <c r="D927" s="11">
        <v>444474</v>
      </c>
      <c r="E927" s="12">
        <v>123</v>
      </c>
      <c r="F927" s="13">
        <v>19</v>
      </c>
      <c r="G927" s="14"/>
      <c r="H927" s="15">
        <v>0</v>
      </c>
      <c r="I927" s="15"/>
      <c r="J927" s="15">
        <v>117804</v>
      </c>
      <c r="K927" s="15"/>
      <c r="L927" s="15">
        <v>0</v>
      </c>
      <c r="M927" s="15"/>
      <c r="N927" s="15">
        <v>0</v>
      </c>
      <c r="O927" s="15"/>
      <c r="P927" s="15">
        <v>0</v>
      </c>
      <c r="Q927" s="15"/>
      <c r="R927" s="15">
        <v>0</v>
      </c>
      <c r="S927" s="15"/>
      <c r="T927" s="15">
        <v>0</v>
      </c>
      <c r="U927" s="15"/>
      <c r="V927" s="12">
        <v>0</v>
      </c>
      <c r="X927" s="17">
        <v>0</v>
      </c>
      <c r="Z927" s="17">
        <v>758162</v>
      </c>
      <c r="AB927" s="17">
        <v>0</v>
      </c>
      <c r="AD927" s="17">
        <v>0</v>
      </c>
      <c r="AF927" s="17">
        <v>0</v>
      </c>
      <c r="AH927" s="17">
        <v>0</v>
      </c>
      <c r="AJ927" s="17">
        <v>0</v>
      </c>
      <c r="AO927" s="20">
        <v>6.4358000000000004</v>
      </c>
      <c r="BA927" s="18" t="e">
        <f>IF(AZ927&amp;AX927&amp;AV927&amp;AT927&amp;AR927&amp;AP927&amp;AN927&amp;AK927&amp;AI927&amp;AG927&amp;AE927&amp;AC927&amp;AA927&amp;Y927&amp;#REF!&amp;U927&amp;S927&amp;Q927&amp;O927&amp;M927&amp;K927&amp;I927&lt;&gt;"","Yes","No")</f>
        <v>#REF!</v>
      </c>
    </row>
    <row r="928" spans="1:53" x14ac:dyDescent="0.15">
      <c r="A928" s="9" t="s">
        <v>614</v>
      </c>
      <c r="B928" s="9" t="s">
        <v>615</v>
      </c>
      <c r="C928" s="10" t="s">
        <v>69</v>
      </c>
      <c r="D928" s="11">
        <v>69014</v>
      </c>
      <c r="E928" s="12">
        <v>53</v>
      </c>
      <c r="F928" s="13">
        <v>32</v>
      </c>
      <c r="G928" s="14"/>
      <c r="H928" s="15">
        <v>152405</v>
      </c>
      <c r="I928" s="15"/>
      <c r="J928" s="15">
        <v>51640</v>
      </c>
      <c r="K928" s="15"/>
      <c r="L928" s="15">
        <v>0</v>
      </c>
      <c r="M928" s="15"/>
      <c r="N928" s="15">
        <v>65084</v>
      </c>
      <c r="O928" s="15"/>
      <c r="P928" s="15">
        <v>0</v>
      </c>
      <c r="Q928" s="15"/>
      <c r="R928" s="15">
        <v>0</v>
      </c>
      <c r="S928" s="15"/>
      <c r="T928" s="15">
        <v>0</v>
      </c>
      <c r="U928" s="15"/>
      <c r="V928" s="12">
        <v>0</v>
      </c>
      <c r="X928" s="17">
        <v>0</v>
      </c>
      <c r="Z928" s="17">
        <v>0</v>
      </c>
      <c r="AB928" s="17">
        <v>0</v>
      </c>
      <c r="AD928" s="17">
        <v>0</v>
      </c>
      <c r="AF928" s="17">
        <v>0</v>
      </c>
      <c r="AH928" s="17">
        <v>0</v>
      </c>
      <c r="AJ928" s="17">
        <v>0</v>
      </c>
      <c r="AM928" s="20">
        <v>0</v>
      </c>
      <c r="AO928" s="20">
        <v>0</v>
      </c>
      <c r="BA928" s="18" t="e">
        <f>IF(AZ928&amp;AX928&amp;AV928&amp;AT928&amp;AR928&amp;AP928&amp;AN928&amp;AK928&amp;AI928&amp;AG928&amp;AE928&amp;AC928&amp;AA928&amp;Y928&amp;#REF!&amp;U928&amp;S928&amp;Q928&amp;O928&amp;M928&amp;K928&amp;I928&lt;&gt;"","Yes","No")</f>
        <v>#REF!</v>
      </c>
    </row>
    <row r="929" spans="1:53" x14ac:dyDescent="0.15">
      <c r="A929" s="9" t="s">
        <v>614</v>
      </c>
      <c r="B929" s="9" t="s">
        <v>615</v>
      </c>
      <c r="C929" s="10" t="s">
        <v>69</v>
      </c>
      <c r="D929" s="11">
        <v>69014</v>
      </c>
      <c r="E929" s="12">
        <v>53</v>
      </c>
      <c r="F929" s="13">
        <v>2</v>
      </c>
      <c r="G929" s="14"/>
      <c r="H929" s="15">
        <v>0</v>
      </c>
      <c r="I929" s="15"/>
      <c r="J929" s="15">
        <v>0</v>
      </c>
      <c r="K929" s="15"/>
      <c r="L929" s="15">
        <v>0</v>
      </c>
      <c r="M929" s="15"/>
      <c r="N929" s="15">
        <v>0</v>
      </c>
      <c r="O929" s="15"/>
      <c r="P929" s="15">
        <v>0</v>
      </c>
      <c r="Q929" s="15"/>
      <c r="R929" s="15">
        <v>0</v>
      </c>
      <c r="S929" s="15"/>
      <c r="T929" s="15">
        <v>97363</v>
      </c>
      <c r="U929" s="15"/>
      <c r="V929" s="12">
        <v>0</v>
      </c>
      <c r="X929" s="17">
        <v>0</v>
      </c>
      <c r="Z929" s="17">
        <v>0</v>
      </c>
      <c r="AB929" s="17">
        <v>0</v>
      </c>
      <c r="AD929" s="17">
        <v>0</v>
      </c>
      <c r="AF929" s="17">
        <v>0</v>
      </c>
      <c r="AH929" s="17">
        <v>2632</v>
      </c>
      <c r="AJ929" s="17">
        <v>0</v>
      </c>
      <c r="AW929" s="20">
        <v>2.7E-2</v>
      </c>
      <c r="BA929" s="18" t="e">
        <f>IF(AZ929&amp;AX929&amp;AV929&amp;AT929&amp;AR929&amp;AP929&amp;AN929&amp;AK929&amp;AI929&amp;AG929&amp;AE929&amp;AC929&amp;AA929&amp;Y929&amp;#REF!&amp;U929&amp;S929&amp;Q929&amp;O929&amp;M929&amp;K929&amp;I929&lt;&gt;"","Yes","No")</f>
        <v>#REF!</v>
      </c>
    </row>
    <row r="930" spans="1:53" x14ac:dyDescent="0.15">
      <c r="A930" s="9" t="s">
        <v>614</v>
      </c>
      <c r="B930" s="9" t="s">
        <v>615</v>
      </c>
      <c r="C930" s="10" t="s">
        <v>69</v>
      </c>
      <c r="D930" s="11">
        <v>69014</v>
      </c>
      <c r="E930" s="12">
        <v>53</v>
      </c>
      <c r="F930" s="13">
        <v>19</v>
      </c>
      <c r="G930" s="14"/>
      <c r="H930" s="15">
        <v>343</v>
      </c>
      <c r="I930" s="15"/>
      <c r="J930" s="15">
        <v>28143</v>
      </c>
      <c r="K930" s="15"/>
      <c r="L930" s="15">
        <v>0</v>
      </c>
      <c r="M930" s="15"/>
      <c r="N930" s="15">
        <v>32258</v>
      </c>
      <c r="O930" s="15"/>
      <c r="P930" s="15">
        <v>0</v>
      </c>
      <c r="Q930" s="15"/>
      <c r="R930" s="15">
        <v>0</v>
      </c>
      <c r="S930" s="15"/>
      <c r="T930" s="15">
        <v>0</v>
      </c>
      <c r="U930" s="15"/>
      <c r="V930" s="12">
        <v>0</v>
      </c>
      <c r="X930" s="17">
        <v>622400</v>
      </c>
      <c r="Z930" s="17">
        <v>566121</v>
      </c>
      <c r="AB930" s="17">
        <v>0</v>
      </c>
      <c r="AD930" s="17">
        <v>483429</v>
      </c>
      <c r="AF930" s="17">
        <v>0</v>
      </c>
      <c r="AH930" s="17">
        <v>0</v>
      </c>
      <c r="AJ930" s="17">
        <v>0</v>
      </c>
      <c r="AM930" s="20">
        <v>1814.5772999999999</v>
      </c>
      <c r="AO930" s="20">
        <v>20.1159</v>
      </c>
      <c r="BA930" s="18" t="e">
        <f>IF(AZ930&amp;AX930&amp;AV930&amp;AT930&amp;AR930&amp;AP930&amp;AN930&amp;AK930&amp;AI930&amp;AG930&amp;AE930&amp;AC930&amp;AA930&amp;Y930&amp;#REF!&amp;U930&amp;S930&amp;Q930&amp;O930&amp;M930&amp;K930&amp;I930&lt;&gt;"","Yes","No")</f>
        <v>#REF!</v>
      </c>
    </row>
    <row r="931" spans="1:53" x14ac:dyDescent="0.15">
      <c r="A931" s="9" t="s">
        <v>508</v>
      </c>
      <c r="B931" s="9" t="s">
        <v>509</v>
      </c>
      <c r="C931" s="10" t="s">
        <v>69</v>
      </c>
      <c r="D931" s="11">
        <v>381502</v>
      </c>
      <c r="E931" s="12">
        <v>71</v>
      </c>
      <c r="F931" s="13">
        <v>39</v>
      </c>
      <c r="G931" s="14"/>
      <c r="H931" s="15">
        <v>0</v>
      </c>
      <c r="I931" s="15"/>
      <c r="J931" s="15">
        <v>136540</v>
      </c>
      <c r="K931" s="15"/>
      <c r="L931" s="15">
        <v>0</v>
      </c>
      <c r="M931" s="15"/>
      <c r="N931" s="15">
        <v>0</v>
      </c>
      <c r="O931" s="15"/>
      <c r="P931" s="15">
        <v>0</v>
      </c>
      <c r="Q931" s="15"/>
      <c r="R931" s="15">
        <v>0</v>
      </c>
      <c r="S931" s="15"/>
      <c r="T931" s="15">
        <v>0</v>
      </c>
      <c r="U931" s="15"/>
      <c r="V931" s="12">
        <v>0</v>
      </c>
      <c r="X931" s="17">
        <v>0</v>
      </c>
      <c r="Z931" s="17">
        <v>1115903</v>
      </c>
      <c r="AB931" s="17">
        <v>0</v>
      </c>
      <c r="AD931" s="17">
        <v>0</v>
      </c>
      <c r="AF931" s="17">
        <v>0</v>
      </c>
      <c r="AH931" s="17">
        <v>0</v>
      </c>
      <c r="AJ931" s="17">
        <v>0</v>
      </c>
      <c r="AO931" s="20">
        <v>8.1727000000000007</v>
      </c>
      <c r="BA931" s="18" t="e">
        <f>IF(AZ931&amp;AX931&amp;AV931&amp;AT931&amp;AR931&amp;AP931&amp;AN931&amp;AK931&amp;AI931&amp;AG931&amp;AE931&amp;AC931&amp;AA931&amp;Y931&amp;#REF!&amp;U931&amp;S931&amp;Q931&amp;O931&amp;M931&amp;K931&amp;I931&lt;&gt;"","Yes","No")</f>
        <v>#REF!</v>
      </c>
    </row>
    <row r="932" spans="1:53" x14ac:dyDescent="0.15">
      <c r="A932" s="9" t="s">
        <v>508</v>
      </c>
      <c r="B932" s="9" t="s">
        <v>509</v>
      </c>
      <c r="C932" s="10" t="s">
        <v>69</v>
      </c>
      <c r="D932" s="11">
        <v>381502</v>
      </c>
      <c r="E932" s="12">
        <v>71</v>
      </c>
      <c r="F932" s="13">
        <v>32</v>
      </c>
      <c r="G932" s="14"/>
      <c r="H932" s="15">
        <v>269548</v>
      </c>
      <c r="I932" s="15"/>
      <c r="J932" s="15">
        <v>0</v>
      </c>
      <c r="K932" s="15"/>
      <c r="L932" s="15">
        <v>0</v>
      </c>
      <c r="M932" s="15"/>
      <c r="N932" s="15">
        <v>10416</v>
      </c>
      <c r="O932" s="15"/>
      <c r="P932" s="15">
        <v>0</v>
      </c>
      <c r="Q932" s="15"/>
      <c r="R932" s="15">
        <v>0</v>
      </c>
      <c r="S932" s="15"/>
      <c r="T932" s="15">
        <v>0</v>
      </c>
      <c r="U932" s="15"/>
      <c r="V932" s="12">
        <v>0</v>
      </c>
      <c r="X932" s="17">
        <v>588478</v>
      </c>
      <c r="Z932" s="17">
        <v>0</v>
      </c>
      <c r="AB932" s="17">
        <v>0</v>
      </c>
      <c r="AD932" s="17">
        <v>65468</v>
      </c>
      <c r="AF932" s="17">
        <v>0</v>
      </c>
      <c r="AH932" s="17">
        <v>0</v>
      </c>
      <c r="AJ932" s="17">
        <v>0</v>
      </c>
      <c r="AM932" s="20">
        <v>2.1831999999999998</v>
      </c>
      <c r="BA932" s="18" t="e">
        <f>IF(AZ932&amp;AX932&amp;AV932&amp;AT932&amp;AR932&amp;AP932&amp;AN932&amp;AK932&amp;AI932&amp;AG932&amp;AE932&amp;AC932&amp;AA932&amp;Y932&amp;#REF!&amp;U932&amp;S932&amp;Q932&amp;O932&amp;M932&amp;K932&amp;I932&lt;&gt;"","Yes","No")</f>
        <v>#REF!</v>
      </c>
    </row>
    <row r="933" spans="1:53" x14ac:dyDescent="0.15">
      <c r="A933" s="9" t="s">
        <v>305</v>
      </c>
      <c r="B933" s="9" t="s">
        <v>306</v>
      </c>
      <c r="C933" s="10" t="s">
        <v>69</v>
      </c>
      <c r="D933" s="11">
        <v>402004</v>
      </c>
      <c r="E933" s="12">
        <v>182</v>
      </c>
      <c r="F933" s="13">
        <v>76</v>
      </c>
      <c r="G933" s="14"/>
      <c r="H933" s="15">
        <v>0</v>
      </c>
      <c r="I933" s="15"/>
      <c r="J933" s="15">
        <v>0</v>
      </c>
      <c r="K933" s="15"/>
      <c r="L933" s="15">
        <v>0</v>
      </c>
      <c r="M933" s="15"/>
      <c r="N933" s="15">
        <v>0</v>
      </c>
      <c r="O933" s="15"/>
      <c r="P933" s="15">
        <v>676242</v>
      </c>
      <c r="Q933" s="15"/>
      <c r="R933" s="15">
        <v>0</v>
      </c>
      <c r="S933" s="15"/>
      <c r="T933" s="15">
        <v>0</v>
      </c>
      <c r="U933" s="15"/>
      <c r="V933" s="12">
        <v>0</v>
      </c>
      <c r="X933" s="17">
        <v>3118252</v>
      </c>
      <c r="Z933" s="17">
        <v>0</v>
      </c>
      <c r="AB933" s="17">
        <v>0</v>
      </c>
      <c r="AD933" s="17">
        <v>0</v>
      </c>
      <c r="AF933" s="17">
        <v>0</v>
      </c>
      <c r="AH933" s="17">
        <v>0</v>
      </c>
      <c r="AJ933" s="17">
        <v>0</v>
      </c>
      <c r="BA933" s="18" t="e">
        <f>IF(AZ933&amp;AX933&amp;AV933&amp;AT933&amp;AR933&amp;AP933&amp;AN933&amp;AK933&amp;AI933&amp;AG933&amp;AE933&amp;AC933&amp;AA933&amp;Y933&amp;#REF!&amp;U933&amp;S933&amp;Q933&amp;O933&amp;M933&amp;K933&amp;I933&lt;&gt;"","Yes","No")</f>
        <v>#REF!</v>
      </c>
    </row>
    <row r="934" spans="1:53" x14ac:dyDescent="0.15">
      <c r="A934" s="9" t="s">
        <v>305</v>
      </c>
      <c r="B934" s="9" t="s">
        <v>306</v>
      </c>
      <c r="C934" s="10" t="s">
        <v>69</v>
      </c>
      <c r="D934" s="11">
        <v>402004</v>
      </c>
      <c r="E934" s="12">
        <v>182</v>
      </c>
      <c r="F934" s="13">
        <v>71</v>
      </c>
      <c r="G934" s="14"/>
      <c r="H934" s="15">
        <v>0</v>
      </c>
      <c r="I934" s="15"/>
      <c r="J934" s="15">
        <v>430954</v>
      </c>
      <c r="K934" s="15"/>
      <c r="L934" s="15">
        <v>0</v>
      </c>
      <c r="M934" s="15"/>
      <c r="N934" s="15">
        <v>0</v>
      </c>
      <c r="O934" s="15"/>
      <c r="P934" s="15">
        <v>0</v>
      </c>
      <c r="Q934" s="15"/>
      <c r="R934" s="15">
        <v>0</v>
      </c>
      <c r="S934" s="15"/>
      <c r="T934" s="15">
        <v>0</v>
      </c>
      <c r="U934" s="15"/>
      <c r="V934" s="12">
        <v>0</v>
      </c>
      <c r="X934" s="17">
        <v>0</v>
      </c>
      <c r="Z934" s="17">
        <v>3071111</v>
      </c>
      <c r="AB934" s="17">
        <v>0</v>
      </c>
      <c r="AD934" s="17">
        <v>0</v>
      </c>
      <c r="AF934" s="17">
        <v>0</v>
      </c>
      <c r="AH934" s="17">
        <v>0</v>
      </c>
      <c r="AJ934" s="17">
        <v>0</v>
      </c>
      <c r="AO934" s="20">
        <v>7.1262999999999996</v>
      </c>
      <c r="BA934" s="18" t="e">
        <f>IF(AZ934&amp;AX934&amp;AV934&amp;AT934&amp;AR934&amp;AP934&amp;AN934&amp;AK934&amp;AI934&amp;AG934&amp;AE934&amp;AC934&amp;AA934&amp;Y934&amp;#REF!&amp;U934&amp;S934&amp;Q934&amp;O934&amp;M934&amp;K934&amp;I934&lt;&gt;"","Yes","No")</f>
        <v>#REF!</v>
      </c>
    </row>
    <row r="935" spans="1:53" x14ac:dyDescent="0.15">
      <c r="A935" s="9" t="s">
        <v>305</v>
      </c>
      <c r="B935" s="9" t="s">
        <v>306</v>
      </c>
      <c r="C935" s="10" t="s">
        <v>69</v>
      </c>
      <c r="D935" s="11">
        <v>402004</v>
      </c>
      <c r="E935" s="12">
        <v>182</v>
      </c>
      <c r="F935" s="13">
        <v>35</v>
      </c>
      <c r="G935" s="14"/>
      <c r="H935" s="15">
        <v>0</v>
      </c>
      <c r="I935" s="15"/>
      <c r="J935" s="15">
        <v>142674</v>
      </c>
      <c r="K935" s="15"/>
      <c r="L935" s="15">
        <v>0</v>
      </c>
      <c r="M935" s="15"/>
      <c r="N935" s="15">
        <v>0</v>
      </c>
      <c r="O935" s="15"/>
      <c r="P935" s="15">
        <v>0</v>
      </c>
      <c r="Q935" s="15"/>
      <c r="R935" s="15">
        <v>0</v>
      </c>
      <c r="S935" s="15"/>
      <c r="T935" s="15">
        <v>0</v>
      </c>
      <c r="U935" s="15"/>
      <c r="V935" s="12">
        <v>0</v>
      </c>
      <c r="X935" s="17">
        <v>0</v>
      </c>
      <c r="Z935" s="17">
        <v>788184</v>
      </c>
      <c r="AB935" s="17">
        <v>0</v>
      </c>
      <c r="AD935" s="17">
        <v>0</v>
      </c>
      <c r="AF935" s="17">
        <v>0</v>
      </c>
      <c r="AH935" s="17">
        <v>0</v>
      </c>
      <c r="AJ935" s="17">
        <v>0</v>
      </c>
      <c r="AO935" s="20">
        <v>5.5244</v>
      </c>
      <c r="BA935" s="18" t="e">
        <f>IF(AZ935&amp;AX935&amp;AV935&amp;AT935&amp;AR935&amp;AP935&amp;AN935&amp;AK935&amp;AI935&amp;AG935&amp;AE935&amp;AC935&amp;AA935&amp;Y935&amp;#REF!&amp;U935&amp;S935&amp;Q935&amp;O935&amp;M935&amp;K935&amp;I935&lt;&gt;"","Yes","No")</f>
        <v>#REF!</v>
      </c>
    </row>
    <row r="936" spans="1:53" x14ac:dyDescent="0.15">
      <c r="A936" s="9" t="s">
        <v>895</v>
      </c>
      <c r="B936" s="9" t="s">
        <v>896</v>
      </c>
      <c r="C936" s="10" t="s">
        <v>69</v>
      </c>
      <c r="D936" s="11">
        <v>77086</v>
      </c>
      <c r="E936" s="12">
        <v>24</v>
      </c>
      <c r="F936" s="13">
        <v>13</v>
      </c>
      <c r="G936" s="14"/>
      <c r="H936" s="15">
        <v>93517</v>
      </c>
      <c r="I936" s="15"/>
      <c r="J936" s="15">
        <v>0</v>
      </c>
      <c r="K936" s="15"/>
      <c r="L936" s="15">
        <v>0</v>
      </c>
      <c r="M936" s="15"/>
      <c r="N936" s="15">
        <v>13229</v>
      </c>
      <c r="O936" s="15"/>
      <c r="P936" s="15">
        <v>0</v>
      </c>
      <c r="Q936" s="15"/>
      <c r="R936" s="15">
        <v>0</v>
      </c>
      <c r="S936" s="15"/>
      <c r="T936" s="15">
        <v>0</v>
      </c>
      <c r="U936" s="15"/>
      <c r="V936" s="12">
        <v>0</v>
      </c>
      <c r="X936" s="17">
        <v>412378</v>
      </c>
      <c r="Z936" s="17">
        <v>0</v>
      </c>
      <c r="AB936" s="17">
        <v>0</v>
      </c>
      <c r="AD936" s="17">
        <v>56719</v>
      </c>
      <c r="AF936" s="17">
        <v>0</v>
      </c>
      <c r="AH936" s="17">
        <v>0</v>
      </c>
      <c r="AJ936" s="17">
        <v>0</v>
      </c>
      <c r="AM936" s="20">
        <v>4.4097</v>
      </c>
      <c r="BA936" s="18" t="e">
        <f>IF(AZ936&amp;AX936&amp;AV936&amp;AT936&amp;AR936&amp;AP936&amp;AN936&amp;AK936&amp;AI936&amp;AG936&amp;AE936&amp;AC936&amp;AA936&amp;Y936&amp;#REF!&amp;U936&amp;S936&amp;Q936&amp;O936&amp;M936&amp;K936&amp;I936&lt;&gt;"","Yes","No")</f>
        <v>#REF!</v>
      </c>
    </row>
    <row r="937" spans="1:53" x14ac:dyDescent="0.15">
      <c r="A937" s="9" t="s">
        <v>895</v>
      </c>
      <c r="B937" s="9" t="s">
        <v>896</v>
      </c>
      <c r="C937" s="10" t="s">
        <v>69</v>
      </c>
      <c r="D937" s="11">
        <v>77086</v>
      </c>
      <c r="E937" s="12">
        <v>24</v>
      </c>
      <c r="F937" s="13">
        <v>11</v>
      </c>
      <c r="G937" s="14"/>
      <c r="H937" s="15">
        <v>0</v>
      </c>
      <c r="I937" s="15"/>
      <c r="J937" s="15">
        <v>42892</v>
      </c>
      <c r="K937" s="15"/>
      <c r="L937" s="15">
        <v>0</v>
      </c>
      <c r="M937" s="15"/>
      <c r="N937" s="15">
        <v>0</v>
      </c>
      <c r="O937" s="15"/>
      <c r="P937" s="15">
        <v>0</v>
      </c>
      <c r="Q937" s="15"/>
      <c r="R937" s="15">
        <v>0</v>
      </c>
      <c r="S937" s="15"/>
      <c r="T937" s="15">
        <v>0</v>
      </c>
      <c r="U937" s="15"/>
      <c r="V937" s="12">
        <v>0</v>
      </c>
      <c r="X937" s="17">
        <v>0</v>
      </c>
      <c r="Z937" s="17">
        <v>304342</v>
      </c>
      <c r="AB937" s="17">
        <v>0</v>
      </c>
      <c r="AD937" s="17">
        <v>0</v>
      </c>
      <c r="AF937" s="17">
        <v>0</v>
      </c>
      <c r="AH937" s="17">
        <v>0</v>
      </c>
      <c r="AJ937" s="17">
        <v>0</v>
      </c>
      <c r="AO937" s="20">
        <v>7.0955000000000004</v>
      </c>
      <c r="BA937" s="18" t="e">
        <f>IF(AZ937&amp;AX937&amp;AV937&amp;AT937&amp;AR937&amp;AP937&amp;AN937&amp;AK937&amp;AI937&amp;AG937&amp;AE937&amp;AC937&amp;AA937&amp;Y937&amp;#REF!&amp;U937&amp;S937&amp;Q937&amp;O937&amp;M937&amp;K937&amp;I937&lt;&gt;"","Yes","No")</f>
        <v>#REF!</v>
      </c>
    </row>
    <row r="938" spans="1:53" x14ac:dyDescent="0.15">
      <c r="A938" s="9" t="s">
        <v>842</v>
      </c>
      <c r="B938" s="9" t="s">
        <v>843</v>
      </c>
      <c r="C938" s="10" t="s">
        <v>69</v>
      </c>
      <c r="D938" s="11">
        <v>51370</v>
      </c>
      <c r="E938" s="12">
        <v>30</v>
      </c>
      <c r="F938" s="13">
        <v>7</v>
      </c>
      <c r="G938" s="14"/>
      <c r="H938" s="15">
        <v>44835</v>
      </c>
      <c r="I938" s="15"/>
      <c r="J938" s="15">
        <v>7506</v>
      </c>
      <c r="K938" s="15"/>
      <c r="L938" s="15">
        <v>0</v>
      </c>
      <c r="M938" s="15"/>
      <c r="N938" s="15">
        <v>0</v>
      </c>
      <c r="O938" s="15"/>
      <c r="P938" s="15">
        <v>0</v>
      </c>
      <c r="Q938" s="15"/>
      <c r="R938" s="15">
        <v>0</v>
      </c>
      <c r="S938" s="15"/>
      <c r="T938" s="15">
        <v>0</v>
      </c>
      <c r="U938" s="15"/>
      <c r="V938" s="12">
        <v>0</v>
      </c>
      <c r="X938" s="17">
        <v>271472</v>
      </c>
      <c r="Z938" s="17">
        <v>51232</v>
      </c>
      <c r="AB938" s="17">
        <v>0</v>
      </c>
      <c r="AD938" s="17">
        <v>0</v>
      </c>
      <c r="AF938" s="17">
        <v>0</v>
      </c>
      <c r="AH938" s="17">
        <v>0</v>
      </c>
      <c r="AJ938" s="17">
        <v>0</v>
      </c>
      <c r="AM938" s="20">
        <v>6.0548999999999999</v>
      </c>
      <c r="AO938" s="20">
        <v>6.8254999999999999</v>
      </c>
      <c r="BA938" s="18" t="e">
        <f>IF(AZ938&amp;AX938&amp;AV938&amp;AT938&amp;AR938&amp;AP938&amp;AN938&amp;AK938&amp;AI938&amp;AG938&amp;AE938&amp;AC938&amp;AA938&amp;Y938&amp;#REF!&amp;U938&amp;S938&amp;Q938&amp;O938&amp;M938&amp;K938&amp;I938&lt;&gt;"","Yes","No")</f>
        <v>#REF!</v>
      </c>
    </row>
    <row r="939" spans="1:53" x14ac:dyDescent="0.15">
      <c r="A939" s="9" t="s">
        <v>842</v>
      </c>
      <c r="B939" s="9" t="s">
        <v>843</v>
      </c>
      <c r="C939" s="10" t="s">
        <v>69</v>
      </c>
      <c r="D939" s="11">
        <v>51370</v>
      </c>
      <c r="E939" s="12">
        <v>30</v>
      </c>
      <c r="F939" s="13">
        <v>3</v>
      </c>
      <c r="G939" s="14"/>
      <c r="H939" s="15">
        <v>31787</v>
      </c>
      <c r="I939" s="15"/>
      <c r="J939" s="15">
        <v>0</v>
      </c>
      <c r="K939" s="15"/>
      <c r="L939" s="15">
        <v>0</v>
      </c>
      <c r="M939" s="15"/>
      <c r="N939" s="15">
        <v>0</v>
      </c>
      <c r="O939" s="15"/>
      <c r="P939" s="15">
        <v>0</v>
      </c>
      <c r="Q939" s="15"/>
      <c r="R939" s="15">
        <v>0</v>
      </c>
      <c r="S939" s="15"/>
      <c r="T939" s="15">
        <v>0</v>
      </c>
      <c r="U939" s="15"/>
      <c r="V939" s="12">
        <v>0</v>
      </c>
      <c r="X939" s="17">
        <v>127763</v>
      </c>
      <c r="Z939" s="17">
        <v>0</v>
      </c>
      <c r="AB939" s="17">
        <v>0</v>
      </c>
      <c r="AD939" s="17">
        <v>0</v>
      </c>
      <c r="AF939" s="17">
        <v>0</v>
      </c>
      <c r="AH939" s="17">
        <v>0</v>
      </c>
      <c r="AJ939" s="17">
        <v>0</v>
      </c>
      <c r="AM939" s="20">
        <v>4.0193000000000003</v>
      </c>
      <c r="BA939" s="18" t="e">
        <f>IF(AZ939&amp;AX939&amp;AV939&amp;AT939&amp;AR939&amp;AP939&amp;AN939&amp;AK939&amp;AI939&amp;AG939&amp;AE939&amp;AC939&amp;AA939&amp;Y939&amp;#REF!&amp;U939&amp;S939&amp;Q939&amp;O939&amp;M939&amp;K939&amp;I939&lt;&gt;"","Yes","No")</f>
        <v>#REF!</v>
      </c>
    </row>
    <row r="940" spans="1:53" x14ac:dyDescent="0.15">
      <c r="A940" s="9" t="s">
        <v>842</v>
      </c>
      <c r="B940" s="9" t="s">
        <v>843</v>
      </c>
      <c r="C940" s="10" t="s">
        <v>69</v>
      </c>
      <c r="D940" s="11">
        <v>51370</v>
      </c>
      <c r="E940" s="12">
        <v>30</v>
      </c>
      <c r="F940" s="13">
        <v>2</v>
      </c>
      <c r="G940" s="14"/>
      <c r="H940" s="15">
        <v>0</v>
      </c>
      <c r="I940" s="15"/>
      <c r="J940" s="15">
        <v>2486</v>
      </c>
      <c r="K940" s="15"/>
      <c r="L940" s="15">
        <v>0</v>
      </c>
      <c r="M940" s="15"/>
      <c r="N940" s="15">
        <v>0</v>
      </c>
      <c r="O940" s="15"/>
      <c r="P940" s="15">
        <v>0</v>
      </c>
      <c r="Q940" s="15"/>
      <c r="R940" s="15">
        <v>0</v>
      </c>
      <c r="S940" s="15"/>
      <c r="T940" s="15">
        <v>0</v>
      </c>
      <c r="U940" s="15"/>
      <c r="V940" s="12">
        <v>0</v>
      </c>
      <c r="X940" s="17">
        <v>0</v>
      </c>
      <c r="Z940" s="17">
        <v>41203</v>
      </c>
      <c r="AB940" s="17">
        <v>0</v>
      </c>
      <c r="AD940" s="17">
        <v>0</v>
      </c>
      <c r="AF940" s="17">
        <v>0</v>
      </c>
      <c r="AH940" s="17">
        <v>0</v>
      </c>
      <c r="AJ940" s="17">
        <v>0</v>
      </c>
      <c r="AO940" s="20">
        <v>16.574000000000002</v>
      </c>
      <c r="BA940" s="18" t="e">
        <f>IF(AZ940&amp;AX940&amp;AV940&amp;AT940&amp;AR940&amp;AP940&amp;AN940&amp;AK940&amp;AI940&amp;AG940&amp;AE940&amp;AC940&amp;AA940&amp;Y940&amp;#REF!&amp;U940&amp;S940&amp;Q940&amp;O940&amp;M940&amp;K940&amp;I940&lt;&gt;"","Yes","No")</f>
        <v>#REF!</v>
      </c>
    </row>
    <row r="941" spans="1:53" x14ac:dyDescent="0.15">
      <c r="A941" s="9" t="s">
        <v>842</v>
      </c>
      <c r="B941" s="9" t="s">
        <v>843</v>
      </c>
      <c r="C941" s="10" t="s">
        <v>69</v>
      </c>
      <c r="D941" s="11">
        <v>51370</v>
      </c>
      <c r="E941" s="12">
        <v>30</v>
      </c>
      <c r="F941" s="13">
        <v>18</v>
      </c>
      <c r="G941" s="14"/>
      <c r="H941" s="15">
        <v>0</v>
      </c>
      <c r="I941" s="15"/>
      <c r="J941" s="15">
        <v>140962</v>
      </c>
      <c r="K941" s="15"/>
      <c r="L941" s="15">
        <v>0</v>
      </c>
      <c r="M941" s="15"/>
      <c r="N941" s="15">
        <v>0</v>
      </c>
      <c r="O941" s="15"/>
      <c r="P941" s="15">
        <v>0</v>
      </c>
      <c r="Q941" s="15"/>
      <c r="R941" s="15">
        <v>0</v>
      </c>
      <c r="S941" s="15"/>
      <c r="T941" s="15">
        <v>0</v>
      </c>
      <c r="U941" s="15"/>
      <c r="V941" s="12">
        <v>0</v>
      </c>
      <c r="X941" s="17">
        <v>0</v>
      </c>
      <c r="Z941" s="17">
        <v>1064123</v>
      </c>
      <c r="AB941" s="17">
        <v>0</v>
      </c>
      <c r="AD941" s="17">
        <v>0</v>
      </c>
      <c r="AF941" s="17">
        <v>0</v>
      </c>
      <c r="AH941" s="17">
        <v>0</v>
      </c>
      <c r="AJ941" s="17">
        <v>0</v>
      </c>
      <c r="AO941" s="20">
        <v>7.5490000000000004</v>
      </c>
      <c r="BA941" s="18" t="e">
        <f>IF(AZ941&amp;AX941&amp;AV941&amp;AT941&amp;AR941&amp;AP941&amp;AN941&amp;AK941&amp;AI941&amp;AG941&amp;AE941&amp;AC941&amp;AA941&amp;Y941&amp;#REF!&amp;U941&amp;S941&amp;Q941&amp;O941&amp;M941&amp;K941&amp;I941&lt;&gt;"","Yes","No")</f>
        <v>#REF!</v>
      </c>
    </row>
    <row r="942" spans="1:53" x14ac:dyDescent="0.15">
      <c r="A942" s="9" t="s">
        <v>67</v>
      </c>
      <c r="B942" s="9" t="s">
        <v>68</v>
      </c>
      <c r="C942" s="10" t="s">
        <v>69</v>
      </c>
      <c r="D942" s="11">
        <v>5441567</v>
      </c>
      <c r="E942" s="12">
        <v>2390</v>
      </c>
      <c r="F942" s="13">
        <v>6</v>
      </c>
      <c r="G942" s="14"/>
      <c r="H942" s="15">
        <v>34090</v>
      </c>
      <c r="I942" s="15"/>
      <c r="J942" s="15">
        <v>0</v>
      </c>
      <c r="K942" s="15"/>
      <c r="L942" s="15">
        <v>0</v>
      </c>
      <c r="M942" s="15"/>
      <c r="N942" s="15">
        <v>0</v>
      </c>
      <c r="O942" s="15"/>
      <c r="P942" s="15">
        <v>0</v>
      </c>
      <c r="Q942" s="15"/>
      <c r="R942" s="15">
        <v>0</v>
      </c>
      <c r="S942" s="15"/>
      <c r="T942" s="15">
        <v>0</v>
      </c>
      <c r="U942" s="15"/>
      <c r="V942" s="12">
        <v>0</v>
      </c>
      <c r="X942" s="17">
        <v>259218</v>
      </c>
      <c r="Z942" s="17">
        <v>0</v>
      </c>
      <c r="AB942" s="17">
        <v>0</v>
      </c>
      <c r="AD942" s="17">
        <v>0</v>
      </c>
      <c r="AF942" s="17">
        <v>0</v>
      </c>
      <c r="AH942" s="17">
        <v>0</v>
      </c>
      <c r="AJ942" s="17">
        <v>0</v>
      </c>
      <c r="AM942" s="20">
        <v>7.6039000000000003</v>
      </c>
      <c r="BA942" s="18" t="e">
        <f>IF(AZ942&amp;AX942&amp;AV942&amp;AT942&amp;AR942&amp;AP942&amp;AN942&amp;AK942&amp;AI942&amp;AG942&amp;AE942&amp;AC942&amp;AA942&amp;Y942&amp;#REF!&amp;U942&amp;S942&amp;Q942&amp;O942&amp;M942&amp;K942&amp;I942&lt;&gt;"","Yes","No")</f>
        <v>#REF!</v>
      </c>
    </row>
    <row r="943" spans="1:53" x14ac:dyDescent="0.15">
      <c r="A943" s="9" t="s">
        <v>67</v>
      </c>
      <c r="B943" s="9" t="s">
        <v>68</v>
      </c>
      <c r="C943" s="10" t="s">
        <v>69</v>
      </c>
      <c r="D943" s="11">
        <v>5441567</v>
      </c>
      <c r="E943" s="12">
        <v>2390</v>
      </c>
      <c r="F943" s="13">
        <v>415</v>
      </c>
      <c r="G943" s="14"/>
      <c r="H943" s="15">
        <v>0</v>
      </c>
      <c r="I943" s="15"/>
      <c r="J943" s="15">
        <v>2028561</v>
      </c>
      <c r="K943" s="15"/>
      <c r="L943" s="15">
        <v>0</v>
      </c>
      <c r="M943" s="15"/>
      <c r="N943" s="15">
        <v>0</v>
      </c>
      <c r="O943" s="15"/>
      <c r="P943" s="15">
        <v>0</v>
      </c>
      <c r="Q943" s="15"/>
      <c r="R943" s="15">
        <v>0</v>
      </c>
      <c r="S943" s="15"/>
      <c r="T943" s="15">
        <v>0</v>
      </c>
      <c r="U943" s="15"/>
      <c r="V943" s="12">
        <v>0</v>
      </c>
      <c r="X943" s="17">
        <v>0</v>
      </c>
      <c r="Z943" s="17">
        <v>13247423</v>
      </c>
      <c r="AB943" s="17">
        <v>0</v>
      </c>
      <c r="AD943" s="17">
        <v>0</v>
      </c>
      <c r="AF943" s="17">
        <v>0</v>
      </c>
      <c r="AH943" s="17">
        <v>0</v>
      </c>
      <c r="AJ943" s="17">
        <v>0</v>
      </c>
      <c r="AO943" s="20">
        <v>6.5305</v>
      </c>
      <c r="BA943" s="18" t="e">
        <f>IF(AZ943&amp;AX943&amp;AV943&amp;AT943&amp;AR943&amp;AP943&amp;AN943&amp;AK943&amp;AI943&amp;AG943&amp;AE943&amp;AC943&amp;AA943&amp;Y943&amp;#REF!&amp;U943&amp;S943&amp;Q943&amp;O943&amp;M943&amp;K943&amp;I943&lt;&gt;"","Yes","No")</f>
        <v>#REF!</v>
      </c>
    </row>
    <row r="944" spans="1:53" x14ac:dyDescent="0.15">
      <c r="A944" s="9" t="s">
        <v>67</v>
      </c>
      <c r="B944" s="9" t="s">
        <v>68</v>
      </c>
      <c r="C944" s="10" t="s">
        <v>69</v>
      </c>
      <c r="D944" s="11">
        <v>5441567</v>
      </c>
      <c r="E944" s="12">
        <v>2390</v>
      </c>
      <c r="F944" s="13">
        <v>348</v>
      </c>
      <c r="G944" s="14"/>
      <c r="H944" s="15">
        <v>0</v>
      </c>
      <c r="I944" s="15"/>
      <c r="J944" s="15">
        <v>0</v>
      </c>
      <c r="K944" s="15"/>
      <c r="L944" s="15">
        <v>0</v>
      </c>
      <c r="M944" s="15"/>
      <c r="N944" s="15">
        <v>0</v>
      </c>
      <c r="O944" s="15"/>
      <c r="P944" s="15">
        <v>0</v>
      </c>
      <c r="Q944" s="15"/>
      <c r="R944" s="15">
        <v>0</v>
      </c>
      <c r="S944" s="15"/>
      <c r="T944" s="15">
        <v>207632998</v>
      </c>
      <c r="U944" s="15"/>
      <c r="V944" s="12">
        <v>0</v>
      </c>
      <c r="X944" s="17">
        <v>0</v>
      </c>
      <c r="Z944" s="17">
        <v>0</v>
      </c>
      <c r="AB944" s="17">
        <v>0</v>
      </c>
      <c r="AD944" s="17">
        <v>0</v>
      </c>
      <c r="AF944" s="17">
        <v>0</v>
      </c>
      <c r="AH944" s="17">
        <v>20739452</v>
      </c>
      <c r="AJ944" s="17">
        <v>0</v>
      </c>
      <c r="AW944" s="20">
        <v>9.9900000000000003E-2</v>
      </c>
      <c r="BA944" s="18" t="e">
        <f>IF(AZ944&amp;AX944&amp;AV944&amp;AT944&amp;AR944&amp;AP944&amp;AN944&amp;AK944&amp;AI944&amp;AG944&amp;AE944&amp;AC944&amp;AA944&amp;Y944&amp;#REF!&amp;U944&amp;S944&amp;Q944&amp;O944&amp;M944&amp;K944&amp;I944&lt;&gt;"","Yes","No")</f>
        <v>#REF!</v>
      </c>
    </row>
    <row r="945" spans="1:53" x14ac:dyDescent="0.15">
      <c r="A945" s="9" t="s">
        <v>67</v>
      </c>
      <c r="B945" s="9" t="s">
        <v>68</v>
      </c>
      <c r="C945" s="10" t="s">
        <v>69</v>
      </c>
      <c r="D945" s="11">
        <v>5441567</v>
      </c>
      <c r="E945" s="12">
        <v>2390</v>
      </c>
      <c r="F945" s="13">
        <v>29</v>
      </c>
      <c r="G945" s="14"/>
      <c r="H945" s="15">
        <v>0</v>
      </c>
      <c r="I945" s="15"/>
      <c r="J945" s="15">
        <v>0</v>
      </c>
      <c r="K945" s="15"/>
      <c r="L945" s="15">
        <v>0</v>
      </c>
      <c r="M945" s="15"/>
      <c r="N945" s="15">
        <v>0</v>
      </c>
      <c r="O945" s="15"/>
      <c r="P945" s="15">
        <v>0</v>
      </c>
      <c r="Q945" s="15"/>
      <c r="R945" s="15">
        <v>0</v>
      </c>
      <c r="S945" s="15"/>
      <c r="T945" s="15">
        <v>5184839</v>
      </c>
      <c r="U945" s="15"/>
      <c r="V945" s="12">
        <v>0</v>
      </c>
      <c r="X945" s="17">
        <v>0</v>
      </c>
      <c r="Z945" s="17">
        <v>0</v>
      </c>
      <c r="AB945" s="17">
        <v>0</v>
      </c>
      <c r="AD945" s="17">
        <v>0</v>
      </c>
      <c r="AF945" s="17">
        <v>0</v>
      </c>
      <c r="AH945" s="17">
        <v>665457</v>
      </c>
      <c r="AJ945" s="17">
        <v>0</v>
      </c>
      <c r="AW945" s="20">
        <v>0.1283</v>
      </c>
      <c r="BA945" s="18" t="e">
        <f>IF(AZ945&amp;AX945&amp;AV945&amp;AT945&amp;AR945&amp;AP945&amp;AN945&amp;AK945&amp;AI945&amp;AG945&amp;AE945&amp;AC945&amp;AA945&amp;Y945&amp;#REF!&amp;U945&amp;S945&amp;Q945&amp;O945&amp;M945&amp;K945&amp;I945&lt;&gt;"","Yes","No")</f>
        <v>#REF!</v>
      </c>
    </row>
    <row r="946" spans="1:53" x14ac:dyDescent="0.15">
      <c r="A946" s="9" t="s">
        <v>67</v>
      </c>
      <c r="B946" s="9" t="s">
        <v>68</v>
      </c>
      <c r="C946" s="10" t="s">
        <v>69</v>
      </c>
      <c r="D946" s="11">
        <v>5441567</v>
      </c>
      <c r="E946" s="12">
        <v>2390</v>
      </c>
      <c r="F946" s="13">
        <v>287</v>
      </c>
      <c r="G946" s="14"/>
      <c r="H946" s="15">
        <v>0</v>
      </c>
      <c r="I946" s="15"/>
      <c r="J946" s="15">
        <v>0</v>
      </c>
      <c r="K946" s="15"/>
      <c r="L946" s="15">
        <v>0</v>
      </c>
      <c r="M946" s="15"/>
      <c r="N946" s="15">
        <v>0</v>
      </c>
      <c r="O946" s="15"/>
      <c r="P946" s="15">
        <v>0</v>
      </c>
      <c r="Q946" s="15"/>
      <c r="R946" s="15">
        <v>0</v>
      </c>
      <c r="S946" s="15"/>
      <c r="T946" s="15">
        <v>139668058</v>
      </c>
      <c r="U946" s="15"/>
      <c r="V946" s="12">
        <v>0</v>
      </c>
      <c r="X946" s="17">
        <v>0</v>
      </c>
      <c r="Z946" s="17">
        <v>0</v>
      </c>
      <c r="AB946" s="17">
        <v>0</v>
      </c>
      <c r="AD946" s="17">
        <v>0</v>
      </c>
      <c r="AF946" s="17">
        <v>0</v>
      </c>
      <c r="AH946" s="17">
        <v>17246224</v>
      </c>
      <c r="AJ946" s="17">
        <v>0</v>
      </c>
      <c r="AW946" s="20">
        <v>0.1235</v>
      </c>
      <c r="BA946" s="18" t="e">
        <f>IF(AZ946&amp;AX946&amp;AV946&amp;AT946&amp;AR946&amp;AP946&amp;AN946&amp;AK946&amp;AI946&amp;AG946&amp;AE946&amp;AC946&amp;AA946&amp;Y946&amp;#REF!&amp;U946&amp;S946&amp;Q946&amp;O946&amp;M946&amp;K946&amp;I946&lt;&gt;"","Yes","No")</f>
        <v>#REF!</v>
      </c>
    </row>
    <row r="947" spans="1:53" x14ac:dyDescent="0.15">
      <c r="A947" s="9" t="s">
        <v>67</v>
      </c>
      <c r="B947" s="9" t="s">
        <v>68</v>
      </c>
      <c r="C947" s="10" t="s">
        <v>69</v>
      </c>
      <c r="D947" s="11">
        <v>5441567</v>
      </c>
      <c r="E947" s="12">
        <v>2390</v>
      </c>
      <c r="F947" s="13">
        <v>120</v>
      </c>
      <c r="G947" s="14"/>
      <c r="H947" s="15">
        <v>0</v>
      </c>
      <c r="I947" s="15"/>
      <c r="J947" s="15">
        <v>0</v>
      </c>
      <c r="K947" s="15"/>
      <c r="L947" s="15">
        <v>0</v>
      </c>
      <c r="M947" s="15"/>
      <c r="N947" s="15">
        <v>0</v>
      </c>
      <c r="O947" s="15"/>
      <c r="P947" s="15">
        <v>0</v>
      </c>
      <c r="Q947" s="15"/>
      <c r="R947" s="15">
        <v>0</v>
      </c>
      <c r="S947" s="15"/>
      <c r="T947" s="15">
        <v>27845690</v>
      </c>
      <c r="U947" s="15"/>
      <c r="V947" s="12">
        <v>0</v>
      </c>
      <c r="X947" s="17">
        <v>0</v>
      </c>
      <c r="Z947" s="17">
        <v>0</v>
      </c>
      <c r="AB947" s="17">
        <v>0</v>
      </c>
      <c r="AD947" s="17">
        <v>0</v>
      </c>
      <c r="AF947" s="17">
        <v>0</v>
      </c>
      <c r="AH947" s="17">
        <v>3318072</v>
      </c>
      <c r="AJ947" s="17">
        <v>0</v>
      </c>
      <c r="AW947" s="20">
        <v>0.1192</v>
      </c>
      <c r="BA947" s="18" t="e">
        <f>IF(AZ947&amp;AX947&amp;AV947&amp;AT947&amp;AR947&amp;AP947&amp;AN947&amp;AK947&amp;AI947&amp;AG947&amp;AE947&amp;AC947&amp;AA947&amp;Y947&amp;#REF!&amp;U947&amp;S947&amp;Q947&amp;O947&amp;M947&amp;K947&amp;I947&lt;&gt;"","Yes","No")</f>
        <v>#REF!</v>
      </c>
    </row>
    <row r="948" spans="1:53" x14ac:dyDescent="0.15">
      <c r="A948" s="9" t="s">
        <v>67</v>
      </c>
      <c r="B948" s="9" t="s">
        <v>68</v>
      </c>
      <c r="C948" s="10" t="s">
        <v>69</v>
      </c>
      <c r="D948" s="11">
        <v>5441567</v>
      </c>
      <c r="E948" s="12">
        <v>2390</v>
      </c>
      <c r="F948" s="13">
        <v>1185</v>
      </c>
      <c r="G948" s="14"/>
      <c r="H948" s="15">
        <v>12701306</v>
      </c>
      <c r="I948" s="15"/>
      <c r="J948" s="15">
        <v>0</v>
      </c>
      <c r="K948" s="15"/>
      <c r="L948" s="15">
        <v>0</v>
      </c>
      <c r="M948" s="15"/>
      <c r="N948" s="15">
        <v>0</v>
      </c>
      <c r="O948" s="15"/>
      <c r="P948" s="15">
        <v>0</v>
      </c>
      <c r="Q948" s="15"/>
      <c r="R948" s="15">
        <v>0</v>
      </c>
      <c r="S948" s="15"/>
      <c r="T948" s="15">
        <v>0</v>
      </c>
      <c r="U948" s="15"/>
      <c r="V948" s="12">
        <v>358468</v>
      </c>
      <c r="X948" s="17">
        <v>45299841</v>
      </c>
      <c r="Z948" s="17">
        <v>0</v>
      </c>
      <c r="AB948" s="17">
        <v>0</v>
      </c>
      <c r="AD948" s="17">
        <v>0</v>
      </c>
      <c r="AF948" s="17">
        <v>0</v>
      </c>
      <c r="AH948" s="17">
        <v>0</v>
      </c>
      <c r="AJ948" s="17">
        <v>58215</v>
      </c>
      <c r="AM948" s="20">
        <v>3.5665</v>
      </c>
      <c r="AY948" s="20">
        <v>0.16239999999999999</v>
      </c>
      <c r="BA948" s="18" t="e">
        <f>IF(AZ948&amp;AX948&amp;AV948&amp;AT948&amp;AR948&amp;AP948&amp;AN948&amp;AK948&amp;AI948&amp;AG948&amp;AE948&amp;AC948&amp;AA948&amp;Y948&amp;#REF!&amp;U948&amp;S948&amp;Q948&amp;O948&amp;M948&amp;K948&amp;I948&lt;&gt;"","Yes","No")</f>
        <v>#REF!</v>
      </c>
    </row>
    <row r="949" spans="1:53" x14ac:dyDescent="0.15">
      <c r="A949" s="9" t="s">
        <v>112</v>
      </c>
      <c r="B949" s="9" t="s">
        <v>113</v>
      </c>
      <c r="C949" s="10" t="s">
        <v>69</v>
      </c>
      <c r="D949" s="11">
        <v>1733853</v>
      </c>
      <c r="E949" s="12">
        <v>942</v>
      </c>
      <c r="F949" s="13">
        <v>603</v>
      </c>
      <c r="G949" s="14"/>
      <c r="H949" s="15">
        <v>6685106</v>
      </c>
      <c r="I949" s="15"/>
      <c r="J949" s="15">
        <v>0</v>
      </c>
      <c r="K949" s="15"/>
      <c r="L949" s="15">
        <v>0</v>
      </c>
      <c r="M949" s="15"/>
      <c r="N949" s="15">
        <v>0</v>
      </c>
      <c r="O949" s="15"/>
      <c r="P949" s="15">
        <v>0</v>
      </c>
      <c r="Q949" s="15"/>
      <c r="R949" s="15">
        <v>0</v>
      </c>
      <c r="S949" s="15"/>
      <c r="T949" s="15">
        <v>0</v>
      </c>
      <c r="U949" s="15"/>
      <c r="V949" s="12">
        <v>0</v>
      </c>
      <c r="X949" s="17">
        <v>26461819</v>
      </c>
      <c r="Z949" s="17">
        <v>0</v>
      </c>
      <c r="AB949" s="17">
        <v>0</v>
      </c>
      <c r="AD949" s="17">
        <v>0</v>
      </c>
      <c r="AF949" s="17">
        <v>0</v>
      </c>
      <c r="AH949" s="17">
        <v>0</v>
      </c>
      <c r="AJ949" s="17">
        <v>0</v>
      </c>
      <c r="AM949" s="20">
        <v>3.9582999999999999</v>
      </c>
      <c r="BA949" s="18" t="e">
        <f>IF(AZ949&amp;AX949&amp;AV949&amp;AT949&amp;AR949&amp;AP949&amp;AN949&amp;AK949&amp;AI949&amp;AG949&amp;AE949&amp;AC949&amp;AA949&amp;Y949&amp;#REF!&amp;U949&amp;S949&amp;Q949&amp;O949&amp;M949&amp;K949&amp;I949&lt;&gt;"","Yes","No")</f>
        <v>#REF!</v>
      </c>
    </row>
    <row r="950" spans="1:53" x14ac:dyDescent="0.15">
      <c r="A950" s="9" t="s">
        <v>112</v>
      </c>
      <c r="B950" s="9" t="s">
        <v>113</v>
      </c>
      <c r="C950" s="10" t="s">
        <v>69</v>
      </c>
      <c r="D950" s="11">
        <v>1733853</v>
      </c>
      <c r="E950" s="12">
        <v>942</v>
      </c>
      <c r="F950" s="13">
        <v>58</v>
      </c>
      <c r="G950" s="14"/>
      <c r="H950" s="15">
        <v>0</v>
      </c>
      <c r="I950" s="15"/>
      <c r="J950" s="15">
        <v>0</v>
      </c>
      <c r="K950" s="15"/>
      <c r="L950" s="15">
        <v>0</v>
      </c>
      <c r="M950" s="15"/>
      <c r="N950" s="15">
        <v>0</v>
      </c>
      <c r="O950" s="15"/>
      <c r="P950" s="15">
        <v>0</v>
      </c>
      <c r="Q950" s="15"/>
      <c r="R950" s="15">
        <v>0</v>
      </c>
      <c r="S950" s="15"/>
      <c r="T950" s="15">
        <v>32404933</v>
      </c>
      <c r="U950" s="15"/>
      <c r="V950" s="12">
        <v>0</v>
      </c>
      <c r="X950" s="17">
        <v>0</v>
      </c>
      <c r="Z950" s="17">
        <v>0</v>
      </c>
      <c r="AB950" s="17">
        <v>0</v>
      </c>
      <c r="AD950" s="17">
        <v>0</v>
      </c>
      <c r="AF950" s="17">
        <v>0</v>
      </c>
      <c r="AH950" s="17">
        <v>2367040</v>
      </c>
      <c r="AJ950" s="17">
        <v>0</v>
      </c>
      <c r="AW950" s="20">
        <v>7.2999999999999995E-2</v>
      </c>
      <c r="BA950" s="18" t="e">
        <f>IF(AZ950&amp;AX950&amp;AV950&amp;AT950&amp;AR950&amp;AP950&amp;AN950&amp;AK950&amp;AI950&amp;AG950&amp;AE950&amp;AC950&amp;AA950&amp;Y950&amp;#REF!&amp;U950&amp;S950&amp;Q950&amp;O950&amp;M950&amp;K950&amp;I950&lt;&gt;"","Yes","No")</f>
        <v>#REF!</v>
      </c>
    </row>
    <row r="951" spans="1:53" x14ac:dyDescent="0.15">
      <c r="A951" s="9" t="s">
        <v>112</v>
      </c>
      <c r="B951" s="9" t="s">
        <v>113</v>
      </c>
      <c r="C951" s="10" t="s">
        <v>69</v>
      </c>
      <c r="D951" s="11">
        <v>1733853</v>
      </c>
      <c r="E951" s="12">
        <v>942</v>
      </c>
      <c r="F951" s="13">
        <v>279</v>
      </c>
      <c r="G951" s="14"/>
      <c r="H951" s="15">
        <v>0</v>
      </c>
      <c r="I951" s="15"/>
      <c r="J951" s="15">
        <v>1248638</v>
      </c>
      <c r="K951" s="15"/>
      <c r="L951" s="15">
        <v>0</v>
      </c>
      <c r="M951" s="15"/>
      <c r="N951" s="15">
        <v>0</v>
      </c>
      <c r="O951" s="15"/>
      <c r="P951" s="15">
        <v>0</v>
      </c>
      <c r="Q951" s="15"/>
      <c r="R951" s="15">
        <v>0</v>
      </c>
      <c r="S951" s="15"/>
      <c r="T951" s="15">
        <v>0</v>
      </c>
      <c r="U951" s="15"/>
      <c r="V951" s="12">
        <v>0</v>
      </c>
      <c r="X951" s="17">
        <v>0</v>
      </c>
      <c r="Z951" s="17">
        <v>10405744</v>
      </c>
      <c r="AB951" s="17">
        <v>0</v>
      </c>
      <c r="AD951" s="17">
        <v>0</v>
      </c>
      <c r="AF951" s="17">
        <v>0</v>
      </c>
      <c r="AH951" s="17">
        <v>0</v>
      </c>
      <c r="AJ951" s="17">
        <v>0</v>
      </c>
      <c r="AO951" s="20">
        <v>8.3337000000000003</v>
      </c>
      <c r="BA951" s="18" t="e">
        <f>IF(AZ951&amp;AX951&amp;AV951&amp;AT951&amp;AR951&amp;AP951&amp;AN951&amp;AK951&amp;AI951&amp;AG951&amp;AE951&amp;AC951&amp;AA951&amp;Y951&amp;#REF!&amp;U951&amp;S951&amp;Q951&amp;O951&amp;M951&amp;K951&amp;I951&lt;&gt;"","Yes","No")</f>
        <v>#REF!</v>
      </c>
    </row>
    <row r="952" spans="1:53" x14ac:dyDescent="0.15">
      <c r="A952" s="9" t="s">
        <v>112</v>
      </c>
      <c r="B952" s="9" t="s">
        <v>113</v>
      </c>
      <c r="C952" s="10" t="s">
        <v>69</v>
      </c>
      <c r="D952" s="11">
        <v>1733853</v>
      </c>
      <c r="E952" s="12">
        <v>942</v>
      </c>
      <c r="F952" s="13">
        <v>2</v>
      </c>
      <c r="G952" s="14"/>
      <c r="H952" s="15">
        <v>0</v>
      </c>
      <c r="I952" s="15"/>
      <c r="J952" s="15">
        <v>0</v>
      </c>
      <c r="K952" s="15"/>
      <c r="L952" s="15">
        <v>0</v>
      </c>
      <c r="M952" s="15"/>
      <c r="N952" s="15">
        <v>0</v>
      </c>
      <c r="O952" s="15"/>
      <c r="P952" s="15">
        <v>0</v>
      </c>
      <c r="Q952" s="15"/>
      <c r="R952" s="15">
        <v>0</v>
      </c>
      <c r="S952" s="15"/>
      <c r="T952" s="15">
        <v>185411</v>
      </c>
      <c r="U952" s="15"/>
      <c r="V952" s="12">
        <v>0</v>
      </c>
      <c r="X952" s="17">
        <v>0</v>
      </c>
      <c r="Z952" s="17">
        <v>0</v>
      </c>
      <c r="AB952" s="17">
        <v>0</v>
      </c>
      <c r="AD952" s="17">
        <v>0</v>
      </c>
      <c r="AF952" s="17">
        <v>0</v>
      </c>
      <c r="AH952" s="17">
        <v>10450</v>
      </c>
      <c r="AJ952" s="17">
        <v>0</v>
      </c>
      <c r="AW952" s="20">
        <v>5.6399999999999999E-2</v>
      </c>
      <c r="BA952" s="18" t="e">
        <f>IF(AZ952&amp;AX952&amp;AV952&amp;AT952&amp;AR952&amp;AP952&amp;AN952&amp;AK952&amp;AI952&amp;AG952&amp;AE952&amp;AC952&amp;AA952&amp;Y952&amp;#REF!&amp;U952&amp;S952&amp;Q952&amp;O952&amp;M952&amp;K952&amp;I952&lt;&gt;"","Yes","No")</f>
        <v>#REF!</v>
      </c>
    </row>
    <row r="953" spans="1:53" x14ac:dyDescent="0.15">
      <c r="A953" s="9" t="s">
        <v>617</v>
      </c>
      <c r="B953" s="9" t="s">
        <v>113</v>
      </c>
      <c r="C953" s="10" t="s">
        <v>69</v>
      </c>
      <c r="D953" s="11">
        <v>1733853</v>
      </c>
      <c r="E953" s="12">
        <v>52</v>
      </c>
      <c r="F953" s="13">
        <v>52</v>
      </c>
      <c r="G953" s="14"/>
      <c r="H953" s="15">
        <v>0</v>
      </c>
      <c r="I953" s="15"/>
      <c r="J953" s="15">
        <v>55251</v>
      </c>
      <c r="K953" s="15"/>
      <c r="L953" s="15">
        <v>0</v>
      </c>
      <c r="M953" s="15"/>
      <c r="N953" s="15">
        <v>0</v>
      </c>
      <c r="O953" s="15"/>
      <c r="P953" s="15">
        <v>0</v>
      </c>
      <c r="Q953" s="15"/>
      <c r="R953" s="15">
        <v>0</v>
      </c>
      <c r="S953" s="15"/>
      <c r="T953" s="15">
        <v>0</v>
      </c>
      <c r="U953" s="15"/>
      <c r="V953" s="12">
        <v>0</v>
      </c>
      <c r="X953" s="17">
        <v>0</v>
      </c>
      <c r="Z953" s="17">
        <v>739602</v>
      </c>
      <c r="AB953" s="17">
        <v>0</v>
      </c>
      <c r="AD953" s="17">
        <v>0</v>
      </c>
      <c r="AF953" s="17">
        <v>0</v>
      </c>
      <c r="AH953" s="17">
        <v>0</v>
      </c>
      <c r="AJ953" s="17">
        <v>0</v>
      </c>
      <c r="AO953" s="20">
        <v>13.386200000000001</v>
      </c>
      <c r="BA953" s="18" t="e">
        <f>IF(AZ953&amp;AX953&amp;AV953&amp;AT953&amp;AR953&amp;AP953&amp;AN953&amp;AK953&amp;AI953&amp;AG953&amp;AE953&amp;AC953&amp;AA953&amp;Y953&amp;#REF!&amp;U953&amp;S953&amp;Q953&amp;O953&amp;M953&amp;K953&amp;I953&lt;&gt;"","Yes","No")</f>
        <v>#REF!</v>
      </c>
    </row>
    <row r="954" spans="1:53" x14ac:dyDescent="0.15">
      <c r="A954" s="9" t="s">
        <v>1015</v>
      </c>
      <c r="B954" s="9" t="s">
        <v>1016</v>
      </c>
      <c r="C954" s="10" t="s">
        <v>69</v>
      </c>
      <c r="D954" s="11">
        <v>107682</v>
      </c>
      <c r="E954" s="12">
        <v>6</v>
      </c>
      <c r="F954" s="13">
        <v>5</v>
      </c>
      <c r="G954" s="14"/>
      <c r="H954" s="15">
        <v>69934</v>
      </c>
      <c r="I954" s="15"/>
      <c r="J954" s="15">
        <v>0</v>
      </c>
      <c r="K954" s="15"/>
      <c r="L954" s="15">
        <v>0</v>
      </c>
      <c r="M954" s="15"/>
      <c r="N954" s="15">
        <v>0</v>
      </c>
      <c r="O954" s="15"/>
      <c r="P954" s="15">
        <v>0</v>
      </c>
      <c r="Q954" s="15"/>
      <c r="R954" s="15">
        <v>0</v>
      </c>
      <c r="S954" s="15"/>
      <c r="T954" s="15">
        <v>0</v>
      </c>
      <c r="U954" s="15"/>
      <c r="V954" s="12">
        <v>0</v>
      </c>
      <c r="X954" s="17">
        <v>260926</v>
      </c>
      <c r="Z954" s="17">
        <v>0</v>
      </c>
      <c r="AB954" s="17">
        <v>0</v>
      </c>
      <c r="AD954" s="17">
        <v>0</v>
      </c>
      <c r="AF954" s="17">
        <v>0</v>
      </c>
      <c r="AH954" s="17">
        <v>0</v>
      </c>
      <c r="AJ954" s="17">
        <v>0</v>
      </c>
      <c r="AM954" s="20">
        <v>3.7309999999999999</v>
      </c>
      <c r="BA954" s="18" t="e">
        <f>IF(AZ954&amp;AX954&amp;AV954&amp;AT954&amp;AR954&amp;AP954&amp;AN954&amp;AK954&amp;AI954&amp;AG954&amp;AE954&amp;AC954&amp;AA954&amp;Y954&amp;#REF!&amp;U954&amp;S954&amp;Q954&amp;O954&amp;M954&amp;K954&amp;I954&lt;&gt;"","Yes","No")</f>
        <v>#REF!</v>
      </c>
    </row>
    <row r="955" spans="1:53" x14ac:dyDescent="0.15">
      <c r="A955" s="9" t="s">
        <v>1015</v>
      </c>
      <c r="B955" s="9" t="s">
        <v>1016</v>
      </c>
      <c r="C955" s="10" t="s">
        <v>69</v>
      </c>
      <c r="D955" s="11">
        <v>107682</v>
      </c>
      <c r="E955" s="12">
        <v>6</v>
      </c>
      <c r="F955" s="13">
        <v>1</v>
      </c>
      <c r="G955" s="14"/>
      <c r="H955" s="15">
        <v>0</v>
      </c>
      <c r="I955" s="15"/>
      <c r="J955" s="15">
        <v>3822</v>
      </c>
      <c r="K955" s="15"/>
      <c r="L955" s="15">
        <v>0</v>
      </c>
      <c r="M955" s="15"/>
      <c r="N955" s="15">
        <v>0</v>
      </c>
      <c r="O955" s="15"/>
      <c r="P955" s="15">
        <v>0</v>
      </c>
      <c r="Q955" s="15"/>
      <c r="R955" s="15">
        <v>0</v>
      </c>
      <c r="S955" s="15"/>
      <c r="T955" s="15">
        <v>0</v>
      </c>
      <c r="U955" s="15"/>
      <c r="V955" s="12">
        <v>0</v>
      </c>
      <c r="X955" s="17">
        <v>0</v>
      </c>
      <c r="Z955" s="17">
        <v>33596</v>
      </c>
      <c r="AB955" s="17">
        <v>0</v>
      </c>
      <c r="AD955" s="17">
        <v>0</v>
      </c>
      <c r="AF955" s="17">
        <v>0</v>
      </c>
      <c r="AH955" s="17">
        <v>0</v>
      </c>
      <c r="AJ955" s="17">
        <v>0</v>
      </c>
      <c r="AO955" s="20">
        <v>8.7902000000000005</v>
      </c>
      <c r="BA955" s="18" t="e">
        <f>IF(AZ955&amp;AX955&amp;AV955&amp;AT955&amp;AR955&amp;AP955&amp;AN955&amp;AK955&amp;AI955&amp;AG955&amp;AE955&amp;AC955&amp;AA955&amp;Y955&amp;#REF!&amp;U955&amp;S955&amp;Q955&amp;O955&amp;M955&amp;K955&amp;I955&lt;&gt;"","Yes","No")</f>
        <v>#REF!</v>
      </c>
    </row>
    <row r="956" spans="1:53" x14ac:dyDescent="0.15">
      <c r="A956" s="9" t="s">
        <v>807</v>
      </c>
      <c r="B956" s="9" t="s">
        <v>246</v>
      </c>
      <c r="C956" s="10" t="s">
        <v>69</v>
      </c>
      <c r="D956" s="11">
        <v>1733853</v>
      </c>
      <c r="E956" s="12">
        <v>34</v>
      </c>
      <c r="F956" s="13">
        <v>18</v>
      </c>
      <c r="G956" s="14"/>
      <c r="H956" s="15">
        <v>74296</v>
      </c>
      <c r="I956" s="15"/>
      <c r="J956" s="15">
        <v>4397</v>
      </c>
      <c r="K956" s="15"/>
      <c r="L956" s="15">
        <v>0</v>
      </c>
      <c r="M956" s="15"/>
      <c r="N956" s="15">
        <v>169471</v>
      </c>
      <c r="O956" s="15"/>
      <c r="P956" s="15">
        <v>0</v>
      </c>
      <c r="Q956" s="15"/>
      <c r="R956" s="15">
        <v>0</v>
      </c>
      <c r="S956" s="15"/>
      <c r="T956" s="15">
        <v>0</v>
      </c>
      <c r="U956" s="15"/>
      <c r="V956" s="12">
        <v>0</v>
      </c>
      <c r="X956" s="17">
        <v>253525</v>
      </c>
      <c r="Z956" s="17">
        <v>33212</v>
      </c>
      <c r="AB956" s="17">
        <v>0</v>
      </c>
      <c r="AD956" s="17">
        <v>683852</v>
      </c>
      <c r="AF956" s="17">
        <v>0</v>
      </c>
      <c r="AH956" s="17">
        <v>0</v>
      </c>
      <c r="AJ956" s="17">
        <v>0</v>
      </c>
      <c r="AM956" s="20">
        <v>3.4123999999999999</v>
      </c>
      <c r="AO956" s="20">
        <v>7.5533000000000001</v>
      </c>
      <c r="BA956" s="18" t="e">
        <f>IF(AZ956&amp;AX956&amp;AV956&amp;AT956&amp;AR956&amp;AP956&amp;AN956&amp;AK956&amp;AI956&amp;AG956&amp;AE956&amp;AC956&amp;AA956&amp;Y956&amp;#REF!&amp;U956&amp;S956&amp;Q956&amp;O956&amp;M956&amp;K956&amp;I956&lt;&gt;"","Yes","No")</f>
        <v>#REF!</v>
      </c>
    </row>
    <row r="957" spans="1:53" x14ac:dyDescent="0.15">
      <c r="A957" s="9" t="s">
        <v>807</v>
      </c>
      <c r="B957" s="9" t="s">
        <v>246</v>
      </c>
      <c r="C957" s="10" t="s">
        <v>69</v>
      </c>
      <c r="D957" s="11">
        <v>1733853</v>
      </c>
      <c r="E957" s="12">
        <v>34</v>
      </c>
      <c r="F957" s="13">
        <v>16</v>
      </c>
      <c r="G957" s="14"/>
      <c r="H957" s="15">
        <v>0</v>
      </c>
      <c r="I957" s="15"/>
      <c r="J957" s="15">
        <v>77394</v>
      </c>
      <c r="K957" s="15"/>
      <c r="L957" s="15">
        <v>0</v>
      </c>
      <c r="M957" s="15"/>
      <c r="N957" s="15">
        <v>0</v>
      </c>
      <c r="O957" s="15"/>
      <c r="P957" s="15">
        <v>0</v>
      </c>
      <c r="Q957" s="15"/>
      <c r="R957" s="15">
        <v>0</v>
      </c>
      <c r="S957" s="15"/>
      <c r="T957" s="15">
        <v>0</v>
      </c>
      <c r="U957" s="15"/>
      <c r="V957" s="12">
        <v>0</v>
      </c>
      <c r="X957" s="17">
        <v>0</v>
      </c>
      <c r="Z957" s="17">
        <v>554950</v>
      </c>
      <c r="AB957" s="17">
        <v>0</v>
      </c>
      <c r="AD957" s="17">
        <v>0</v>
      </c>
      <c r="AF957" s="17">
        <v>0</v>
      </c>
      <c r="AH957" s="17">
        <v>0</v>
      </c>
      <c r="AJ957" s="17">
        <v>0</v>
      </c>
      <c r="AO957" s="20">
        <v>7.1704999999999997</v>
      </c>
      <c r="BA957" s="18" t="e">
        <f>IF(AZ957&amp;AX957&amp;AV957&amp;AT957&amp;AR957&amp;AP957&amp;AN957&amp;AK957&amp;AI957&amp;AG957&amp;AE957&amp;AC957&amp;AA957&amp;Y957&amp;#REF!&amp;U957&amp;S957&amp;Q957&amp;O957&amp;M957&amp;K957&amp;I957&lt;&gt;"","Yes","No")</f>
        <v>#REF!</v>
      </c>
    </row>
    <row r="958" spans="1:53" x14ac:dyDescent="0.15">
      <c r="A958" s="9" t="s">
        <v>740</v>
      </c>
      <c r="B958" s="9" t="s">
        <v>741</v>
      </c>
      <c r="C958" s="10" t="s">
        <v>69</v>
      </c>
      <c r="D958" s="11">
        <v>54316</v>
      </c>
      <c r="E958" s="12">
        <v>38</v>
      </c>
      <c r="F958" s="13">
        <v>8</v>
      </c>
      <c r="G958" s="14"/>
      <c r="H958" s="15">
        <v>102608</v>
      </c>
      <c r="I958" s="15"/>
      <c r="J958" s="15">
        <v>0</v>
      </c>
      <c r="K958" s="15"/>
      <c r="L958" s="15">
        <v>0</v>
      </c>
      <c r="M958" s="15"/>
      <c r="N958" s="15">
        <v>0</v>
      </c>
      <c r="O958" s="15"/>
      <c r="P958" s="15">
        <v>0</v>
      </c>
      <c r="Q958" s="15"/>
      <c r="R958" s="15">
        <v>0</v>
      </c>
      <c r="S958" s="15"/>
      <c r="T958" s="15">
        <v>0</v>
      </c>
      <c r="U958" s="15"/>
      <c r="V958" s="12">
        <v>0</v>
      </c>
      <c r="X958" s="17">
        <v>551533</v>
      </c>
      <c r="Z958" s="17">
        <v>0</v>
      </c>
      <c r="AB958" s="17">
        <v>0</v>
      </c>
      <c r="AD958" s="17">
        <v>0</v>
      </c>
      <c r="AF958" s="17">
        <v>0</v>
      </c>
      <c r="AH958" s="17">
        <v>0</v>
      </c>
      <c r="AJ958" s="17">
        <v>0</v>
      </c>
      <c r="AM958" s="20">
        <v>5.3750999999999998</v>
      </c>
      <c r="BA958" s="18" t="e">
        <f>IF(AZ958&amp;AX958&amp;AV958&amp;AT958&amp;AR958&amp;AP958&amp;AN958&amp;AK958&amp;AI958&amp;AG958&amp;AE958&amp;AC958&amp;AA958&amp;Y958&amp;#REF!&amp;U958&amp;S958&amp;Q958&amp;O958&amp;M958&amp;K958&amp;I958&lt;&gt;"","Yes","No")</f>
        <v>#REF!</v>
      </c>
    </row>
    <row r="959" spans="1:53" x14ac:dyDescent="0.15">
      <c r="A959" s="9" t="s">
        <v>740</v>
      </c>
      <c r="B959" s="9" t="s">
        <v>741</v>
      </c>
      <c r="C959" s="10" t="s">
        <v>69</v>
      </c>
      <c r="D959" s="11">
        <v>54316</v>
      </c>
      <c r="E959" s="12">
        <v>38</v>
      </c>
      <c r="F959" s="13">
        <v>29</v>
      </c>
      <c r="G959" s="14"/>
      <c r="H959" s="15">
        <v>0</v>
      </c>
      <c r="I959" s="15"/>
      <c r="J959" s="15">
        <v>156455</v>
      </c>
      <c r="K959" s="15"/>
      <c r="L959" s="15">
        <v>0</v>
      </c>
      <c r="M959" s="15"/>
      <c r="N959" s="15">
        <v>0</v>
      </c>
      <c r="O959" s="15"/>
      <c r="P959" s="15">
        <v>0</v>
      </c>
      <c r="Q959" s="15"/>
      <c r="R959" s="15">
        <v>0</v>
      </c>
      <c r="S959" s="15"/>
      <c r="T959" s="15">
        <v>0</v>
      </c>
      <c r="U959" s="15"/>
      <c r="V959" s="12">
        <v>0</v>
      </c>
      <c r="X959" s="17">
        <v>0</v>
      </c>
      <c r="Z959" s="17">
        <v>1233641</v>
      </c>
      <c r="AB959" s="17">
        <v>0</v>
      </c>
      <c r="AD959" s="17">
        <v>0</v>
      </c>
      <c r="AF959" s="17">
        <v>0</v>
      </c>
      <c r="AH959" s="17">
        <v>0</v>
      </c>
      <c r="AJ959" s="17">
        <v>0</v>
      </c>
      <c r="AO959" s="20">
        <v>7.8849999999999998</v>
      </c>
      <c r="BA959" s="18" t="e">
        <f>IF(AZ959&amp;AX959&amp;AV959&amp;AT959&amp;AR959&amp;AP959&amp;AN959&amp;AK959&amp;AI959&amp;AG959&amp;AE959&amp;AC959&amp;AA959&amp;Y959&amp;#REF!&amp;U959&amp;S959&amp;Q959&amp;O959&amp;M959&amp;K959&amp;I959&lt;&gt;"","Yes","No")</f>
        <v>#REF!</v>
      </c>
    </row>
    <row r="960" spans="1:53" x14ac:dyDescent="0.15">
      <c r="A960" s="9" t="s">
        <v>468</v>
      </c>
      <c r="B960" s="9" t="s">
        <v>469</v>
      </c>
      <c r="C960" s="10" t="s">
        <v>69</v>
      </c>
      <c r="D960" s="11">
        <v>381502</v>
      </c>
      <c r="E960" s="12">
        <v>79</v>
      </c>
      <c r="F960" s="13">
        <v>5</v>
      </c>
      <c r="G960" s="14"/>
      <c r="H960" s="15">
        <v>0</v>
      </c>
      <c r="I960" s="15"/>
      <c r="J960" s="15">
        <v>27844</v>
      </c>
      <c r="K960" s="15"/>
      <c r="L960" s="15">
        <v>0</v>
      </c>
      <c r="M960" s="15"/>
      <c r="N960" s="15">
        <v>0</v>
      </c>
      <c r="O960" s="15"/>
      <c r="P960" s="15">
        <v>0</v>
      </c>
      <c r="Q960" s="15"/>
      <c r="R960" s="15">
        <v>0</v>
      </c>
      <c r="S960" s="15"/>
      <c r="T960" s="15">
        <v>0</v>
      </c>
      <c r="U960" s="15"/>
      <c r="V960" s="12">
        <v>0</v>
      </c>
      <c r="X960" s="17">
        <v>0</v>
      </c>
      <c r="Z960" s="17">
        <v>167064</v>
      </c>
      <c r="AB960" s="17">
        <v>0</v>
      </c>
      <c r="AD960" s="17">
        <v>0</v>
      </c>
      <c r="AF960" s="17">
        <v>0</v>
      </c>
      <c r="AH960" s="17">
        <v>0</v>
      </c>
      <c r="AJ960" s="17">
        <v>0</v>
      </c>
      <c r="AO960" s="20">
        <v>6</v>
      </c>
      <c r="BA960" s="18" t="e">
        <f>IF(AZ960&amp;AX960&amp;AV960&amp;AT960&amp;AR960&amp;AP960&amp;AN960&amp;AK960&amp;AI960&amp;AG960&amp;AE960&amp;AC960&amp;AA960&amp;Y960&amp;#REF!&amp;U960&amp;S960&amp;Q960&amp;O960&amp;M960&amp;K960&amp;I960&lt;&gt;"","Yes","No")</f>
        <v>#REF!</v>
      </c>
    </row>
    <row r="961" spans="1:53" x14ac:dyDescent="0.15">
      <c r="A961" s="9" t="s">
        <v>468</v>
      </c>
      <c r="B961" s="9" t="s">
        <v>469</v>
      </c>
      <c r="C961" s="10" t="s">
        <v>69</v>
      </c>
      <c r="D961" s="11">
        <v>381502</v>
      </c>
      <c r="E961" s="12">
        <v>79</v>
      </c>
      <c r="F961" s="13">
        <v>33</v>
      </c>
      <c r="G961" s="14"/>
      <c r="H961" s="15">
        <v>0</v>
      </c>
      <c r="I961" s="15"/>
      <c r="J961" s="15">
        <v>77000</v>
      </c>
      <c r="K961" s="15"/>
      <c r="L961" s="15">
        <v>0</v>
      </c>
      <c r="M961" s="15"/>
      <c r="N961" s="15">
        <v>28397</v>
      </c>
      <c r="O961" s="15"/>
      <c r="P961" s="15">
        <v>0</v>
      </c>
      <c r="Q961" s="15"/>
      <c r="R961" s="15">
        <v>0</v>
      </c>
      <c r="S961" s="15"/>
      <c r="T961" s="15">
        <v>0</v>
      </c>
      <c r="U961" s="15"/>
      <c r="V961" s="12">
        <v>0</v>
      </c>
      <c r="X961" s="17">
        <v>0</v>
      </c>
      <c r="Z961" s="17">
        <v>171887</v>
      </c>
      <c r="AB961" s="17">
        <v>0</v>
      </c>
      <c r="AD961" s="17">
        <v>15294</v>
      </c>
      <c r="AF961" s="17">
        <v>0</v>
      </c>
      <c r="AH961" s="17">
        <v>0</v>
      </c>
      <c r="AJ961" s="17">
        <v>0</v>
      </c>
      <c r="AO961" s="20">
        <v>2.2323</v>
      </c>
      <c r="BA961" s="18" t="e">
        <f>IF(AZ961&amp;AX961&amp;AV961&amp;AT961&amp;AR961&amp;AP961&amp;AN961&amp;AK961&amp;AI961&amp;AG961&amp;AE961&amp;AC961&amp;AA961&amp;Y961&amp;#REF!&amp;U961&amp;S961&amp;Q961&amp;O961&amp;M961&amp;K961&amp;I961&lt;&gt;"","Yes","No")</f>
        <v>#REF!</v>
      </c>
    </row>
    <row r="962" spans="1:53" x14ac:dyDescent="0.15">
      <c r="A962" s="9" t="s">
        <v>468</v>
      </c>
      <c r="B962" s="9" t="s">
        <v>469</v>
      </c>
      <c r="C962" s="10" t="s">
        <v>69</v>
      </c>
      <c r="D962" s="11">
        <v>381502</v>
      </c>
      <c r="E962" s="12">
        <v>79</v>
      </c>
      <c r="F962" s="13">
        <v>26</v>
      </c>
      <c r="G962" s="14"/>
      <c r="H962" s="15">
        <v>134255</v>
      </c>
      <c r="I962" s="15"/>
      <c r="J962" s="15">
        <v>0</v>
      </c>
      <c r="K962" s="15"/>
      <c r="L962" s="15">
        <v>0</v>
      </c>
      <c r="M962" s="15"/>
      <c r="N962" s="15">
        <v>89503</v>
      </c>
      <c r="O962" s="15"/>
      <c r="P962" s="15">
        <v>0</v>
      </c>
      <c r="Q962" s="15"/>
      <c r="R962" s="15">
        <v>0</v>
      </c>
      <c r="S962" s="15"/>
      <c r="T962" s="15">
        <v>0</v>
      </c>
      <c r="U962" s="15"/>
      <c r="V962" s="12">
        <v>0</v>
      </c>
      <c r="X962" s="17">
        <v>693214</v>
      </c>
      <c r="Z962" s="17">
        <v>0</v>
      </c>
      <c r="AB962" s="17">
        <v>0</v>
      </c>
      <c r="AD962" s="17">
        <v>380824</v>
      </c>
      <c r="AF962" s="17">
        <v>0</v>
      </c>
      <c r="AH962" s="17">
        <v>0</v>
      </c>
      <c r="AJ962" s="17">
        <v>0</v>
      </c>
      <c r="AM962" s="20">
        <v>5.1634000000000002</v>
      </c>
      <c r="BA962" s="18" t="e">
        <f>IF(AZ962&amp;AX962&amp;AV962&amp;AT962&amp;AR962&amp;AP962&amp;AN962&amp;AK962&amp;AI962&amp;AG962&amp;AE962&amp;AC962&amp;AA962&amp;Y962&amp;#REF!&amp;U962&amp;S962&amp;Q962&amp;O962&amp;M962&amp;K962&amp;I962&lt;&gt;"","Yes","No")</f>
        <v>#REF!</v>
      </c>
    </row>
    <row r="963" spans="1:53" x14ac:dyDescent="0.15">
      <c r="A963" s="9" t="s">
        <v>468</v>
      </c>
      <c r="B963" s="9" t="s">
        <v>469</v>
      </c>
      <c r="C963" s="10" t="s">
        <v>69</v>
      </c>
      <c r="D963" s="11">
        <v>381502</v>
      </c>
      <c r="E963" s="12">
        <v>79</v>
      </c>
      <c r="F963" s="13">
        <v>15</v>
      </c>
      <c r="G963" s="14"/>
      <c r="H963" s="15">
        <v>0</v>
      </c>
      <c r="I963" s="15"/>
      <c r="J963" s="15">
        <v>15894</v>
      </c>
      <c r="K963" s="15"/>
      <c r="L963" s="15">
        <v>0</v>
      </c>
      <c r="M963" s="15"/>
      <c r="N963" s="15">
        <v>0</v>
      </c>
      <c r="O963" s="15"/>
      <c r="P963" s="15">
        <v>0</v>
      </c>
      <c r="Q963" s="15"/>
      <c r="R963" s="15">
        <v>0</v>
      </c>
      <c r="S963" s="15"/>
      <c r="T963" s="15">
        <v>0</v>
      </c>
      <c r="U963" s="15"/>
      <c r="V963" s="12">
        <v>0</v>
      </c>
      <c r="X963" s="17">
        <v>0</v>
      </c>
      <c r="Z963" s="17">
        <v>0</v>
      </c>
      <c r="AB963" s="17">
        <v>0</v>
      </c>
      <c r="AD963" s="17">
        <v>0</v>
      </c>
      <c r="AF963" s="17">
        <v>0</v>
      </c>
      <c r="AH963" s="17">
        <v>0</v>
      </c>
      <c r="AJ963" s="17">
        <v>0</v>
      </c>
      <c r="AO963" s="20">
        <v>0</v>
      </c>
      <c r="BA963" s="18" t="e">
        <f>IF(AZ963&amp;AX963&amp;AV963&amp;AT963&amp;AR963&amp;AP963&amp;AN963&amp;AK963&amp;AI963&amp;AG963&amp;AE963&amp;AC963&amp;AA963&amp;Y963&amp;#REF!&amp;U963&amp;S963&amp;Q963&amp;O963&amp;M963&amp;K963&amp;I963&lt;&gt;"","Yes","No")</f>
        <v>#REF!</v>
      </c>
    </row>
    <row r="964" spans="1:53" x14ac:dyDescent="0.15">
      <c r="A964" s="9" t="s">
        <v>372</v>
      </c>
      <c r="B964" s="9" t="s">
        <v>373</v>
      </c>
      <c r="C964" s="10" t="s">
        <v>69</v>
      </c>
      <c r="D964" s="11">
        <v>87454</v>
      </c>
      <c r="E964" s="12">
        <v>109</v>
      </c>
      <c r="F964" s="13">
        <v>61</v>
      </c>
      <c r="G964" s="14"/>
      <c r="H964" s="15">
        <v>0</v>
      </c>
      <c r="I964" s="15"/>
      <c r="J964" s="15">
        <v>0</v>
      </c>
      <c r="K964" s="15"/>
      <c r="L964" s="15">
        <v>0</v>
      </c>
      <c r="M964" s="15"/>
      <c r="N964" s="15">
        <v>630474</v>
      </c>
      <c r="O964" s="15"/>
      <c r="P964" s="15">
        <v>0</v>
      </c>
      <c r="Q964" s="15"/>
      <c r="R964" s="15">
        <v>0</v>
      </c>
      <c r="S964" s="15"/>
      <c r="T964" s="15">
        <v>0</v>
      </c>
      <c r="U964" s="15"/>
      <c r="V964" s="12">
        <v>0</v>
      </c>
      <c r="X964" s="17">
        <v>0</v>
      </c>
      <c r="Z964" s="17">
        <v>0</v>
      </c>
      <c r="AB964" s="17">
        <v>0</v>
      </c>
      <c r="AD964" s="17">
        <v>2093133</v>
      </c>
      <c r="AF964" s="17">
        <v>0</v>
      </c>
      <c r="AH964" s="17">
        <v>0</v>
      </c>
      <c r="AJ964" s="17">
        <v>0</v>
      </c>
      <c r="BA964" s="18" t="e">
        <f>IF(AZ964&amp;AX964&amp;AV964&amp;AT964&amp;AR964&amp;AP964&amp;AN964&amp;AK964&amp;AI964&amp;AG964&amp;AE964&amp;AC964&amp;AA964&amp;Y964&amp;#REF!&amp;U964&amp;S964&amp;Q964&amp;O964&amp;M964&amp;K964&amp;I964&lt;&gt;"","Yes","No")</f>
        <v>#REF!</v>
      </c>
    </row>
    <row r="965" spans="1:53" x14ac:dyDescent="0.15">
      <c r="A965" s="9" t="s">
        <v>372</v>
      </c>
      <c r="B965" s="9" t="s">
        <v>373</v>
      </c>
      <c r="C965" s="10" t="s">
        <v>69</v>
      </c>
      <c r="D965" s="11">
        <v>87454</v>
      </c>
      <c r="E965" s="12">
        <v>109</v>
      </c>
      <c r="F965" s="13">
        <v>38</v>
      </c>
      <c r="G965" s="14"/>
      <c r="H965" s="15">
        <v>1083</v>
      </c>
      <c r="I965" s="15"/>
      <c r="J965" s="15">
        <v>61609</v>
      </c>
      <c r="K965" s="15"/>
      <c r="L965" s="15">
        <v>0</v>
      </c>
      <c r="M965" s="15"/>
      <c r="N965" s="15">
        <v>0</v>
      </c>
      <c r="O965" s="15"/>
      <c r="P965" s="15">
        <v>0</v>
      </c>
      <c r="Q965" s="15"/>
      <c r="R965" s="15">
        <v>0</v>
      </c>
      <c r="S965" s="15"/>
      <c r="T965" s="15">
        <v>0</v>
      </c>
      <c r="U965" s="15"/>
      <c r="V965" s="12">
        <v>0</v>
      </c>
      <c r="X965" s="17">
        <v>16178</v>
      </c>
      <c r="Z965" s="17">
        <v>869756</v>
      </c>
      <c r="AB965" s="17">
        <v>0</v>
      </c>
      <c r="AD965" s="17">
        <v>0</v>
      </c>
      <c r="AF965" s="17">
        <v>0</v>
      </c>
      <c r="AH965" s="17">
        <v>0</v>
      </c>
      <c r="AJ965" s="17">
        <v>0</v>
      </c>
      <c r="AM965" s="20">
        <v>14.9381</v>
      </c>
      <c r="AO965" s="20">
        <v>14.1174</v>
      </c>
      <c r="BA965" s="18" t="e">
        <f>IF(AZ965&amp;AX965&amp;AV965&amp;AT965&amp;AR965&amp;AP965&amp;AN965&amp;AK965&amp;AI965&amp;AG965&amp;AE965&amp;AC965&amp;AA965&amp;Y965&amp;#REF!&amp;U965&amp;S965&amp;Q965&amp;O965&amp;M965&amp;K965&amp;I965&lt;&gt;"","Yes","No")</f>
        <v>#REF!</v>
      </c>
    </row>
    <row r="966" spans="1:53" x14ac:dyDescent="0.15">
      <c r="A966" s="9" t="s">
        <v>372</v>
      </c>
      <c r="B966" s="9" t="s">
        <v>373</v>
      </c>
      <c r="C966" s="10" t="s">
        <v>69</v>
      </c>
      <c r="D966" s="11">
        <v>87454</v>
      </c>
      <c r="E966" s="12">
        <v>109</v>
      </c>
      <c r="F966" s="13">
        <v>10</v>
      </c>
      <c r="G966" s="14"/>
      <c r="H966" s="15">
        <v>0</v>
      </c>
      <c r="I966" s="15"/>
      <c r="J966" s="15">
        <v>23987</v>
      </c>
      <c r="K966" s="15"/>
      <c r="L966" s="15">
        <v>0</v>
      </c>
      <c r="M966" s="15"/>
      <c r="N966" s="15">
        <v>0</v>
      </c>
      <c r="O966" s="15"/>
      <c r="P966" s="15">
        <v>0</v>
      </c>
      <c r="Q966" s="15"/>
      <c r="R966" s="15">
        <v>0</v>
      </c>
      <c r="S966" s="15"/>
      <c r="T966" s="15">
        <v>0</v>
      </c>
      <c r="U966" s="15"/>
      <c r="V966" s="12">
        <v>0</v>
      </c>
      <c r="X966" s="17">
        <v>0</v>
      </c>
      <c r="Z966" s="17">
        <v>181961</v>
      </c>
      <c r="AB966" s="17">
        <v>0</v>
      </c>
      <c r="AD966" s="17">
        <v>0</v>
      </c>
      <c r="AF966" s="17">
        <v>0</v>
      </c>
      <c r="AH966" s="17">
        <v>0</v>
      </c>
      <c r="AJ966" s="17">
        <v>0</v>
      </c>
      <c r="AO966" s="20">
        <v>7.5857999999999999</v>
      </c>
      <c r="BA966" s="18" t="e">
        <f>IF(AZ966&amp;AX966&amp;AV966&amp;AT966&amp;AR966&amp;AP966&amp;AN966&amp;AK966&amp;AI966&amp;AG966&amp;AE966&amp;AC966&amp;AA966&amp;Y966&amp;#REF!&amp;U966&amp;S966&amp;Q966&amp;O966&amp;M966&amp;K966&amp;I966&lt;&gt;"","Yes","No")</f>
        <v>#REF!</v>
      </c>
    </row>
    <row r="967" spans="1:53" x14ac:dyDescent="0.15">
      <c r="A967" s="9" t="s">
        <v>539</v>
      </c>
      <c r="B967" s="9" t="s">
        <v>56</v>
      </c>
      <c r="C967" s="10" t="s">
        <v>69</v>
      </c>
      <c r="D967" s="11">
        <v>1733853</v>
      </c>
      <c r="E967" s="12">
        <v>66</v>
      </c>
      <c r="F967" s="13">
        <v>8</v>
      </c>
      <c r="G967" s="14"/>
      <c r="H967" s="15">
        <v>48802</v>
      </c>
      <c r="I967" s="15"/>
      <c r="J967" s="15">
        <v>13467</v>
      </c>
      <c r="K967" s="15"/>
      <c r="L967" s="15">
        <v>0</v>
      </c>
      <c r="M967" s="15"/>
      <c r="N967" s="15">
        <v>0</v>
      </c>
      <c r="O967" s="15"/>
      <c r="P967" s="15">
        <v>0</v>
      </c>
      <c r="Q967" s="15"/>
      <c r="R967" s="15">
        <v>0</v>
      </c>
      <c r="S967" s="15"/>
      <c r="T967" s="15">
        <v>0</v>
      </c>
      <c r="U967" s="15"/>
      <c r="V967" s="12">
        <v>0</v>
      </c>
      <c r="X967" s="17">
        <v>295251</v>
      </c>
      <c r="Z967" s="17">
        <v>61931</v>
      </c>
      <c r="AB967" s="17">
        <v>0</v>
      </c>
      <c r="AD967" s="17">
        <v>0</v>
      </c>
      <c r="AF967" s="17">
        <v>0</v>
      </c>
      <c r="AH967" s="17">
        <v>0</v>
      </c>
      <c r="AJ967" s="17">
        <v>0</v>
      </c>
      <c r="AM967" s="20">
        <v>6.05</v>
      </c>
      <c r="AO967" s="20">
        <v>4.5987</v>
      </c>
      <c r="BA967" s="18" t="e">
        <f>IF(AZ967&amp;AX967&amp;AV967&amp;AT967&amp;AR967&amp;AP967&amp;AN967&amp;AK967&amp;AI967&amp;AG967&amp;AE967&amp;AC967&amp;AA967&amp;Y967&amp;#REF!&amp;U967&amp;S967&amp;Q967&amp;O967&amp;M967&amp;K967&amp;I967&lt;&gt;"","Yes","No")</f>
        <v>#REF!</v>
      </c>
    </row>
    <row r="968" spans="1:53" x14ac:dyDescent="0.15">
      <c r="A968" s="9" t="s">
        <v>539</v>
      </c>
      <c r="B968" s="9" t="s">
        <v>56</v>
      </c>
      <c r="C968" s="10" t="s">
        <v>69</v>
      </c>
      <c r="D968" s="11">
        <v>1733853</v>
      </c>
      <c r="E968" s="12">
        <v>66</v>
      </c>
      <c r="F968" s="13">
        <v>58</v>
      </c>
      <c r="G968" s="14"/>
      <c r="H968" s="15">
        <v>0</v>
      </c>
      <c r="I968" s="15"/>
      <c r="J968" s="15">
        <v>249872</v>
      </c>
      <c r="K968" s="15"/>
      <c r="L968" s="15">
        <v>0</v>
      </c>
      <c r="M968" s="15"/>
      <c r="N968" s="15">
        <v>0</v>
      </c>
      <c r="O968" s="15"/>
      <c r="P968" s="15">
        <v>0</v>
      </c>
      <c r="Q968" s="15"/>
      <c r="R968" s="15">
        <v>0</v>
      </c>
      <c r="S968" s="15"/>
      <c r="T968" s="15">
        <v>0</v>
      </c>
      <c r="U968" s="15"/>
      <c r="V968" s="12">
        <v>0</v>
      </c>
      <c r="X968" s="17">
        <v>0</v>
      </c>
      <c r="Z968" s="17">
        <v>1918679</v>
      </c>
      <c r="AB968" s="17">
        <v>0</v>
      </c>
      <c r="AD968" s="17">
        <v>0</v>
      </c>
      <c r="AF968" s="17">
        <v>0</v>
      </c>
      <c r="AH968" s="17">
        <v>0</v>
      </c>
      <c r="AJ968" s="17">
        <v>0</v>
      </c>
      <c r="AO968" s="20">
        <v>7.6786000000000003</v>
      </c>
      <c r="BA968" s="18" t="e">
        <f>IF(AZ968&amp;AX968&amp;AV968&amp;AT968&amp;AR968&amp;AP968&amp;AN968&amp;AK968&amp;AI968&amp;AG968&amp;AE968&amp;AC968&amp;AA968&amp;Y968&amp;#REF!&amp;U968&amp;S968&amp;Q968&amp;O968&amp;M968&amp;K968&amp;I968&lt;&gt;"","Yes","No")</f>
        <v>#REF!</v>
      </c>
    </row>
    <row r="969" spans="1:53" x14ac:dyDescent="0.15">
      <c r="A969" s="9" t="s">
        <v>834</v>
      </c>
      <c r="B969" s="9" t="s">
        <v>835</v>
      </c>
      <c r="C969" s="10" t="s">
        <v>69</v>
      </c>
      <c r="D969" s="11">
        <v>56142</v>
      </c>
      <c r="E969" s="12">
        <v>31</v>
      </c>
      <c r="F969" s="13">
        <v>4</v>
      </c>
      <c r="G969" s="14"/>
      <c r="H969" s="15">
        <v>0</v>
      </c>
      <c r="I969" s="15"/>
      <c r="J969" s="15">
        <v>4964</v>
      </c>
      <c r="K969" s="15"/>
      <c r="L969" s="15">
        <v>0</v>
      </c>
      <c r="M969" s="15"/>
      <c r="N969" s="15">
        <v>0</v>
      </c>
      <c r="O969" s="15"/>
      <c r="P969" s="15">
        <v>0</v>
      </c>
      <c r="Q969" s="15"/>
      <c r="R969" s="15">
        <v>0</v>
      </c>
      <c r="S969" s="15"/>
      <c r="T969" s="15">
        <v>0</v>
      </c>
      <c r="U969" s="15"/>
      <c r="V969" s="12">
        <v>0</v>
      </c>
      <c r="X969" s="17">
        <v>0</v>
      </c>
      <c r="Z969" s="17">
        <v>56739</v>
      </c>
      <c r="AB969" s="17">
        <v>0</v>
      </c>
      <c r="AD969" s="17">
        <v>0</v>
      </c>
      <c r="AF969" s="17">
        <v>0</v>
      </c>
      <c r="AH969" s="17">
        <v>0</v>
      </c>
      <c r="AJ969" s="17">
        <v>0</v>
      </c>
      <c r="AO969" s="20">
        <v>11.430099999999999</v>
      </c>
      <c r="BA969" s="18" t="e">
        <f>IF(AZ969&amp;AX969&amp;AV969&amp;AT969&amp;AR969&amp;AP969&amp;AN969&amp;AK969&amp;AI969&amp;AG969&amp;AE969&amp;AC969&amp;AA969&amp;Y969&amp;#REF!&amp;U969&amp;S969&amp;Q969&amp;O969&amp;M969&amp;K969&amp;I969&lt;&gt;"","Yes","No")</f>
        <v>#REF!</v>
      </c>
    </row>
    <row r="970" spans="1:53" x14ac:dyDescent="0.15">
      <c r="A970" s="9" t="s">
        <v>834</v>
      </c>
      <c r="B970" s="9" t="s">
        <v>835</v>
      </c>
      <c r="C970" s="10" t="s">
        <v>69</v>
      </c>
      <c r="D970" s="11">
        <v>56142</v>
      </c>
      <c r="E970" s="12">
        <v>31</v>
      </c>
      <c r="F970" s="13">
        <v>26</v>
      </c>
      <c r="G970" s="14"/>
      <c r="H970" s="15">
        <v>63312</v>
      </c>
      <c r="I970" s="15"/>
      <c r="J970" s="15">
        <v>1942</v>
      </c>
      <c r="K970" s="15"/>
      <c r="L970" s="15">
        <v>0</v>
      </c>
      <c r="M970" s="15"/>
      <c r="N970" s="15">
        <v>219552</v>
      </c>
      <c r="O970" s="15"/>
      <c r="P970" s="15">
        <v>0</v>
      </c>
      <c r="Q970" s="15"/>
      <c r="R970" s="15">
        <v>0</v>
      </c>
      <c r="S970" s="15"/>
      <c r="T970" s="15">
        <v>0</v>
      </c>
      <c r="U970" s="15"/>
      <c r="V970" s="12">
        <v>0</v>
      </c>
      <c r="X970" s="17">
        <v>227962</v>
      </c>
      <c r="Z970" s="17">
        <v>7033</v>
      </c>
      <c r="AB970" s="17">
        <v>0</v>
      </c>
      <c r="AD970" s="17">
        <v>785751</v>
      </c>
      <c r="AF970" s="17">
        <v>0</v>
      </c>
      <c r="AH970" s="17">
        <v>0</v>
      </c>
      <c r="AJ970" s="17">
        <v>0</v>
      </c>
      <c r="AM970" s="20">
        <v>3.6006</v>
      </c>
      <c r="AO970" s="20">
        <v>3.6215000000000002</v>
      </c>
      <c r="BA970" s="18" t="e">
        <f>IF(AZ970&amp;AX970&amp;AV970&amp;AT970&amp;AR970&amp;AP970&amp;AN970&amp;AK970&amp;AI970&amp;AG970&amp;AE970&amp;AC970&amp;AA970&amp;Y970&amp;#REF!&amp;U970&amp;S970&amp;Q970&amp;O970&amp;M970&amp;K970&amp;I970&lt;&gt;"","Yes","No")</f>
        <v>#REF!</v>
      </c>
    </row>
    <row r="971" spans="1:53" x14ac:dyDescent="0.15">
      <c r="A971" s="9" t="s">
        <v>834</v>
      </c>
      <c r="B971" s="9" t="s">
        <v>835</v>
      </c>
      <c r="C971" s="10" t="s">
        <v>69</v>
      </c>
      <c r="D971" s="11">
        <v>56142</v>
      </c>
      <c r="E971" s="12">
        <v>31</v>
      </c>
      <c r="F971" s="13">
        <v>1</v>
      </c>
      <c r="G971" s="14"/>
      <c r="H971" s="15">
        <v>0</v>
      </c>
      <c r="I971" s="15"/>
      <c r="J971" s="15">
        <v>18</v>
      </c>
      <c r="K971" s="15"/>
      <c r="L971" s="15">
        <v>0</v>
      </c>
      <c r="M971" s="15"/>
      <c r="N971" s="15">
        <v>0</v>
      </c>
      <c r="O971" s="15"/>
      <c r="P971" s="15">
        <v>0</v>
      </c>
      <c r="Q971" s="15"/>
      <c r="R971" s="15">
        <v>0</v>
      </c>
      <c r="S971" s="15"/>
      <c r="T971" s="15">
        <v>0</v>
      </c>
      <c r="U971" s="15"/>
      <c r="V971" s="12">
        <v>0</v>
      </c>
      <c r="X971" s="17">
        <v>0</v>
      </c>
      <c r="Z971" s="17">
        <v>0</v>
      </c>
      <c r="AB971" s="17">
        <v>0</v>
      </c>
      <c r="AD971" s="17">
        <v>0</v>
      </c>
      <c r="AF971" s="17">
        <v>0</v>
      </c>
      <c r="AH971" s="17">
        <v>0</v>
      </c>
      <c r="AJ971" s="17">
        <v>0</v>
      </c>
      <c r="AO971" s="20">
        <v>0</v>
      </c>
      <c r="BA971" s="18" t="e">
        <f>IF(AZ971&amp;AX971&amp;AV971&amp;AT971&amp;AR971&amp;AP971&amp;AN971&amp;AK971&amp;AI971&amp;AG971&amp;AE971&amp;AC971&amp;AA971&amp;Y971&amp;#REF!&amp;U971&amp;S971&amp;Q971&amp;O971&amp;M971&amp;K971&amp;I971&lt;&gt;"","Yes","No")</f>
        <v>#REF!</v>
      </c>
    </row>
    <row r="972" spans="1:53" x14ac:dyDescent="0.15">
      <c r="A972" s="9" t="s">
        <v>249</v>
      </c>
      <c r="B972" s="9" t="s">
        <v>250</v>
      </c>
      <c r="C972" s="10" t="s">
        <v>69</v>
      </c>
      <c r="D972" s="11">
        <v>232045</v>
      </c>
      <c r="E972" s="12">
        <v>258</v>
      </c>
      <c r="F972" s="13">
        <v>9</v>
      </c>
      <c r="G972" s="14"/>
      <c r="H972" s="15">
        <v>61910</v>
      </c>
      <c r="I972" s="15"/>
      <c r="J972" s="15">
        <v>2373</v>
      </c>
      <c r="K972" s="15"/>
      <c r="L972" s="15">
        <v>0</v>
      </c>
      <c r="M972" s="15"/>
      <c r="N972" s="15">
        <v>24936</v>
      </c>
      <c r="O972" s="15"/>
      <c r="P972" s="15">
        <v>0</v>
      </c>
      <c r="Q972" s="15"/>
      <c r="R972" s="15">
        <v>0</v>
      </c>
      <c r="S972" s="15"/>
      <c r="T972" s="15">
        <v>0</v>
      </c>
      <c r="U972" s="15"/>
      <c r="V972" s="12">
        <v>0</v>
      </c>
      <c r="X972" s="17">
        <v>307074</v>
      </c>
      <c r="Z972" s="17">
        <v>0</v>
      </c>
      <c r="AB972" s="17">
        <v>0</v>
      </c>
      <c r="AD972" s="17">
        <v>111017</v>
      </c>
      <c r="AF972" s="17">
        <v>0</v>
      </c>
      <c r="AH972" s="17">
        <v>0</v>
      </c>
      <c r="AJ972" s="17">
        <v>0</v>
      </c>
      <c r="AM972" s="20">
        <v>4.96</v>
      </c>
      <c r="AO972" s="20">
        <v>0</v>
      </c>
      <c r="BA972" s="18" t="e">
        <f>IF(AZ972&amp;AX972&amp;AV972&amp;AT972&amp;AR972&amp;AP972&amp;AN972&amp;AK972&amp;AI972&amp;AG972&amp;AE972&amp;AC972&amp;AA972&amp;Y972&amp;#REF!&amp;U972&amp;S972&amp;Q972&amp;O972&amp;M972&amp;K972&amp;I972&lt;&gt;"","Yes","No")</f>
        <v>#REF!</v>
      </c>
    </row>
    <row r="973" spans="1:53" x14ac:dyDescent="0.15">
      <c r="A973" s="9" t="s">
        <v>249</v>
      </c>
      <c r="B973" s="9" t="s">
        <v>250</v>
      </c>
      <c r="C973" s="10" t="s">
        <v>69</v>
      </c>
      <c r="D973" s="11">
        <v>232045</v>
      </c>
      <c r="E973" s="12">
        <v>258</v>
      </c>
      <c r="F973" s="13">
        <v>42</v>
      </c>
      <c r="G973" s="14"/>
      <c r="H973" s="15">
        <v>0</v>
      </c>
      <c r="I973" s="15"/>
      <c r="J973" s="15">
        <v>88622</v>
      </c>
      <c r="K973" s="15"/>
      <c r="L973" s="15">
        <v>0</v>
      </c>
      <c r="M973" s="15"/>
      <c r="N973" s="15">
        <v>0</v>
      </c>
      <c r="O973" s="15"/>
      <c r="P973" s="15">
        <v>0</v>
      </c>
      <c r="Q973" s="15"/>
      <c r="R973" s="15">
        <v>0</v>
      </c>
      <c r="S973" s="15"/>
      <c r="T973" s="15">
        <v>0</v>
      </c>
      <c r="U973" s="15"/>
      <c r="V973" s="12">
        <v>0</v>
      </c>
      <c r="X973" s="17">
        <v>0</v>
      </c>
      <c r="Z973" s="17">
        <v>476123</v>
      </c>
      <c r="AB973" s="17">
        <v>0</v>
      </c>
      <c r="AD973" s="17">
        <v>0</v>
      </c>
      <c r="AF973" s="17">
        <v>0</v>
      </c>
      <c r="AH973" s="17">
        <v>0</v>
      </c>
      <c r="AJ973" s="17">
        <v>0</v>
      </c>
      <c r="AO973" s="20">
        <v>5.3724999999999996</v>
      </c>
      <c r="BA973" s="18" t="e">
        <f>IF(AZ973&amp;AX973&amp;AV973&amp;AT973&amp;AR973&amp;AP973&amp;AN973&amp;AK973&amp;AI973&amp;AG973&amp;AE973&amp;AC973&amp;AA973&amp;Y973&amp;#REF!&amp;U973&amp;S973&amp;Q973&amp;O973&amp;M973&amp;K973&amp;I973&lt;&gt;"","Yes","No")</f>
        <v>#REF!</v>
      </c>
    </row>
    <row r="974" spans="1:53" x14ac:dyDescent="0.15">
      <c r="A974" s="9" t="s">
        <v>249</v>
      </c>
      <c r="B974" s="9" t="s">
        <v>250</v>
      </c>
      <c r="C974" s="10" t="s">
        <v>69</v>
      </c>
      <c r="D974" s="11">
        <v>232045</v>
      </c>
      <c r="E974" s="12">
        <v>258</v>
      </c>
      <c r="F974" s="13">
        <v>30</v>
      </c>
      <c r="G974" s="14"/>
      <c r="H974" s="15">
        <v>114435</v>
      </c>
      <c r="I974" s="15"/>
      <c r="J974" s="15">
        <v>79365</v>
      </c>
      <c r="K974" s="15"/>
      <c r="L974" s="15">
        <v>0</v>
      </c>
      <c r="M974" s="15"/>
      <c r="N974" s="15">
        <v>155552</v>
      </c>
      <c r="O974" s="15"/>
      <c r="P974" s="15">
        <v>0</v>
      </c>
      <c r="Q974" s="15"/>
      <c r="R974" s="15">
        <v>0</v>
      </c>
      <c r="S974" s="15"/>
      <c r="T974" s="15">
        <v>0</v>
      </c>
      <c r="U974" s="15"/>
      <c r="V974" s="12">
        <v>0</v>
      </c>
      <c r="X974" s="17">
        <v>518329</v>
      </c>
      <c r="Z974" s="17">
        <v>443981</v>
      </c>
      <c r="AB974" s="17">
        <v>0</v>
      </c>
      <c r="AD974" s="17">
        <v>449827</v>
      </c>
      <c r="AF974" s="17">
        <v>0</v>
      </c>
      <c r="AH974" s="17">
        <v>0</v>
      </c>
      <c r="AJ974" s="17">
        <v>0</v>
      </c>
      <c r="AM974" s="20">
        <v>4.5294999999999996</v>
      </c>
      <c r="AO974" s="20">
        <v>5.5941999999999998</v>
      </c>
      <c r="BA974" s="18" t="e">
        <f>IF(AZ974&amp;AX974&amp;AV974&amp;AT974&amp;AR974&amp;AP974&amp;AN974&amp;AK974&amp;AI974&amp;AG974&amp;AE974&amp;AC974&amp;AA974&amp;Y974&amp;#REF!&amp;U974&amp;S974&amp;Q974&amp;O974&amp;M974&amp;K974&amp;I974&lt;&gt;"","Yes","No")</f>
        <v>#REF!</v>
      </c>
    </row>
    <row r="975" spans="1:53" x14ac:dyDescent="0.15">
      <c r="A975" s="9" t="s">
        <v>249</v>
      </c>
      <c r="B975" s="9" t="s">
        <v>250</v>
      </c>
      <c r="C975" s="10" t="s">
        <v>69</v>
      </c>
      <c r="D975" s="11">
        <v>232045</v>
      </c>
      <c r="E975" s="12">
        <v>258</v>
      </c>
      <c r="F975" s="13">
        <v>174</v>
      </c>
      <c r="G975" s="14"/>
      <c r="H975" s="15">
        <v>9848</v>
      </c>
      <c r="I975" s="15"/>
      <c r="J975" s="15">
        <v>805692</v>
      </c>
      <c r="K975" s="15"/>
      <c r="L975" s="15">
        <v>0</v>
      </c>
      <c r="M975" s="15"/>
      <c r="N975" s="15">
        <v>0</v>
      </c>
      <c r="O975" s="15"/>
      <c r="P975" s="15">
        <v>0</v>
      </c>
      <c r="Q975" s="15"/>
      <c r="R975" s="15">
        <v>0</v>
      </c>
      <c r="S975" s="15"/>
      <c r="T975" s="15">
        <v>0</v>
      </c>
      <c r="U975" s="15"/>
      <c r="V975" s="12">
        <v>0</v>
      </c>
      <c r="X975" s="17">
        <v>136216</v>
      </c>
      <c r="Z975" s="17">
        <v>6391760</v>
      </c>
      <c r="AB975" s="17">
        <v>0</v>
      </c>
      <c r="AD975" s="17">
        <v>0</v>
      </c>
      <c r="AF975" s="17">
        <v>0</v>
      </c>
      <c r="AH975" s="17">
        <v>0</v>
      </c>
      <c r="AJ975" s="17">
        <v>0</v>
      </c>
      <c r="AM975" s="20">
        <v>13.831799999999999</v>
      </c>
      <c r="AO975" s="20">
        <v>7.9333</v>
      </c>
      <c r="BA975" s="18" t="e">
        <f>IF(AZ975&amp;AX975&amp;AV975&amp;AT975&amp;AR975&amp;AP975&amp;AN975&amp;AK975&amp;AI975&amp;AG975&amp;AE975&amp;AC975&amp;AA975&amp;Y975&amp;#REF!&amp;U975&amp;S975&amp;Q975&amp;O975&amp;M975&amp;K975&amp;I975&lt;&gt;"","Yes","No")</f>
        <v>#REF!</v>
      </c>
    </row>
    <row r="976" spans="1:53" x14ac:dyDescent="0.15">
      <c r="A976" s="9" t="s">
        <v>1008</v>
      </c>
      <c r="B976" s="9" t="s">
        <v>1009</v>
      </c>
      <c r="C976" s="10" t="s">
        <v>85</v>
      </c>
      <c r="D976" s="11">
        <v>2148346</v>
      </c>
      <c r="E976" s="12">
        <v>7</v>
      </c>
      <c r="F976" s="13">
        <v>7</v>
      </c>
      <c r="G976" s="14"/>
      <c r="H976" s="15">
        <v>2248075</v>
      </c>
      <c r="I976" s="15"/>
      <c r="J976" s="15">
        <v>0</v>
      </c>
      <c r="K976" s="15"/>
      <c r="L976" s="15">
        <v>0</v>
      </c>
      <c r="M976" s="15"/>
      <c r="N976" s="15">
        <v>0</v>
      </c>
      <c r="O976" s="15"/>
      <c r="P976" s="15">
        <v>0</v>
      </c>
      <c r="Q976" s="15"/>
      <c r="R976" s="15">
        <v>0</v>
      </c>
      <c r="S976" s="15"/>
      <c r="T976" s="15">
        <v>0</v>
      </c>
      <c r="U976" s="15"/>
      <c r="V976" s="12">
        <v>0</v>
      </c>
      <c r="X976" s="17">
        <v>92507</v>
      </c>
      <c r="Z976" s="17">
        <v>0</v>
      </c>
      <c r="AB976" s="17">
        <v>0</v>
      </c>
      <c r="AD976" s="17">
        <v>0</v>
      </c>
      <c r="AF976" s="17">
        <v>0</v>
      </c>
      <c r="AH976" s="17">
        <v>0</v>
      </c>
      <c r="AJ976" s="17">
        <v>0</v>
      </c>
      <c r="AM976" s="20">
        <v>4.1099999999999998E-2</v>
      </c>
      <c r="BA976" s="18" t="e">
        <f>IF(AZ976&amp;AX976&amp;AV976&amp;AT976&amp;AR976&amp;AP976&amp;AN976&amp;AK976&amp;AI976&amp;AG976&amp;AE976&amp;AC976&amp;AA976&amp;Y976&amp;#REF!&amp;U976&amp;S976&amp;Q976&amp;O976&amp;M976&amp;K976&amp;I976&lt;&gt;"","Yes","No")</f>
        <v>#REF!</v>
      </c>
    </row>
    <row r="977" spans="1:53" x14ac:dyDescent="0.15">
      <c r="A977" s="9" t="s">
        <v>83</v>
      </c>
      <c r="B977" s="9" t="s">
        <v>84</v>
      </c>
      <c r="C977" s="10" t="s">
        <v>85</v>
      </c>
      <c r="D977" s="11">
        <v>2148346</v>
      </c>
      <c r="E977" s="12">
        <v>1407</v>
      </c>
      <c r="F977" s="13">
        <v>1407</v>
      </c>
      <c r="G977" s="14"/>
      <c r="H977" s="15">
        <v>0</v>
      </c>
      <c r="I977" s="15"/>
      <c r="J977" s="15">
        <v>0</v>
      </c>
      <c r="K977" s="15"/>
      <c r="L977" s="15">
        <v>0</v>
      </c>
      <c r="M977" s="15"/>
      <c r="N977" s="15">
        <v>0</v>
      </c>
      <c r="O977" s="15"/>
      <c r="P977" s="15">
        <v>0</v>
      </c>
      <c r="Q977" s="15"/>
      <c r="R977" s="15">
        <v>0</v>
      </c>
      <c r="S977" s="15"/>
      <c r="T977" s="15">
        <v>0</v>
      </c>
      <c r="U977" s="15"/>
      <c r="V977" s="12">
        <v>0</v>
      </c>
      <c r="X977" s="17">
        <v>0</v>
      </c>
      <c r="Z977" s="17">
        <v>0</v>
      </c>
      <c r="AB977" s="17">
        <v>0</v>
      </c>
      <c r="AD977" s="17">
        <v>0</v>
      </c>
      <c r="AF977" s="17">
        <v>0</v>
      </c>
      <c r="AH977" s="17">
        <v>0</v>
      </c>
      <c r="AJ977" s="17">
        <v>0</v>
      </c>
      <c r="BA977" s="18" t="e">
        <f>IF(AZ977&amp;AX977&amp;AV977&amp;AT977&amp;AR977&amp;AP977&amp;AN977&amp;AK977&amp;AI977&amp;AG977&amp;AE977&amp;AC977&amp;AA977&amp;Y977&amp;#REF!&amp;U977&amp;S977&amp;Q977&amp;O977&amp;M977&amp;K977&amp;I977&lt;&gt;"","Yes","No")</f>
        <v>#REF!</v>
      </c>
    </row>
    <row r="978" spans="1:53" x14ac:dyDescent="0.15">
      <c r="A978" s="9" t="s">
        <v>361</v>
      </c>
      <c r="B978" s="9" t="s">
        <v>84</v>
      </c>
      <c r="C978" s="10" t="s">
        <v>85</v>
      </c>
      <c r="D978" s="11">
        <v>2148346</v>
      </c>
      <c r="E978" s="12">
        <v>118</v>
      </c>
      <c r="F978" s="13">
        <v>84</v>
      </c>
      <c r="G978" s="14"/>
      <c r="H978" s="15">
        <v>1179891</v>
      </c>
      <c r="I978" s="15"/>
      <c r="J978" s="15">
        <v>0</v>
      </c>
      <c r="K978" s="15"/>
      <c r="L978" s="15">
        <v>0</v>
      </c>
      <c r="M978" s="15"/>
      <c r="N978" s="15">
        <v>0</v>
      </c>
      <c r="O978" s="15"/>
      <c r="P978" s="15">
        <v>0</v>
      </c>
      <c r="Q978" s="15"/>
      <c r="R978" s="15">
        <v>0</v>
      </c>
      <c r="S978" s="15"/>
      <c r="T978" s="15">
        <v>0</v>
      </c>
      <c r="U978" s="15"/>
      <c r="V978" s="12">
        <v>0</v>
      </c>
      <c r="X978" s="17">
        <v>2183904</v>
      </c>
      <c r="Z978" s="17">
        <v>0</v>
      </c>
      <c r="AB978" s="17">
        <v>0</v>
      </c>
      <c r="AD978" s="17">
        <v>0</v>
      </c>
      <c r="AF978" s="17">
        <v>0</v>
      </c>
      <c r="AH978" s="17">
        <v>0</v>
      </c>
      <c r="AJ978" s="17">
        <v>0</v>
      </c>
      <c r="AM978" s="20">
        <v>1.8509</v>
      </c>
      <c r="BA978" s="18" t="e">
        <f>IF(AZ978&amp;AX978&amp;AV978&amp;AT978&amp;AR978&amp;AP978&amp;AN978&amp;AK978&amp;AI978&amp;AG978&amp;AE978&amp;AC978&amp;AA978&amp;Y978&amp;#REF!&amp;U978&amp;S978&amp;Q978&amp;O978&amp;M978&amp;K978&amp;I978&lt;&gt;"","Yes","No")</f>
        <v>#REF!</v>
      </c>
    </row>
    <row r="979" spans="1:53" x14ac:dyDescent="0.15">
      <c r="A979" s="9" t="s">
        <v>361</v>
      </c>
      <c r="B979" s="9" t="s">
        <v>84</v>
      </c>
      <c r="C979" s="10" t="s">
        <v>85</v>
      </c>
      <c r="D979" s="11">
        <v>2148346</v>
      </c>
      <c r="E979" s="12">
        <v>118</v>
      </c>
      <c r="F979" s="13">
        <v>34</v>
      </c>
      <c r="G979" s="14"/>
      <c r="H979" s="15">
        <v>30137</v>
      </c>
      <c r="I979" s="15"/>
      <c r="J979" s="15">
        <v>39998</v>
      </c>
      <c r="K979" s="15"/>
      <c r="L979" s="15">
        <v>0</v>
      </c>
      <c r="M979" s="15"/>
      <c r="N979" s="15">
        <v>0</v>
      </c>
      <c r="O979" s="15"/>
      <c r="P979" s="15">
        <v>0</v>
      </c>
      <c r="Q979" s="15"/>
      <c r="R979" s="15">
        <v>0</v>
      </c>
      <c r="S979" s="15"/>
      <c r="T979" s="15">
        <v>0</v>
      </c>
      <c r="U979" s="15"/>
      <c r="V979" s="12">
        <v>0</v>
      </c>
      <c r="X979" s="17">
        <v>258003</v>
      </c>
      <c r="Z979" s="17">
        <v>817376</v>
      </c>
      <c r="AB979" s="17">
        <v>0</v>
      </c>
      <c r="AD979" s="17">
        <v>0</v>
      </c>
      <c r="AF979" s="17">
        <v>0</v>
      </c>
      <c r="AH979" s="17">
        <v>0</v>
      </c>
      <c r="AJ979" s="17">
        <v>0</v>
      </c>
      <c r="AM979" s="20">
        <v>8.5609999999999999</v>
      </c>
      <c r="AO979" s="20">
        <v>20.435400000000001</v>
      </c>
      <c r="BA979" s="18" t="e">
        <f>IF(AZ979&amp;AX979&amp;AV979&amp;AT979&amp;AR979&amp;AP979&amp;AN979&amp;AK979&amp;AI979&amp;AG979&amp;AE979&amp;AC979&amp;AA979&amp;Y979&amp;#REF!&amp;U979&amp;S979&amp;Q979&amp;O979&amp;M979&amp;K979&amp;I979&lt;&gt;"","Yes","No")</f>
        <v>#REF!</v>
      </c>
    </row>
    <row r="980" spans="1:53" x14ac:dyDescent="0.15">
      <c r="A980" s="9" t="s">
        <v>599</v>
      </c>
      <c r="B980" s="9" t="s">
        <v>84</v>
      </c>
      <c r="C980" s="10" t="s">
        <v>85</v>
      </c>
      <c r="D980" s="11">
        <v>2148346</v>
      </c>
      <c r="E980" s="12">
        <v>55</v>
      </c>
      <c r="F980" s="13">
        <v>32</v>
      </c>
      <c r="G980" s="14"/>
      <c r="H980" s="15">
        <v>0</v>
      </c>
      <c r="I980" s="15"/>
      <c r="J980" s="15">
        <v>0</v>
      </c>
      <c r="K980" s="15"/>
      <c r="L980" s="15">
        <v>0</v>
      </c>
      <c r="M980" s="15"/>
      <c r="N980" s="15">
        <v>0</v>
      </c>
      <c r="O980" s="15"/>
      <c r="P980" s="15">
        <v>0</v>
      </c>
      <c r="Q980" s="15"/>
      <c r="R980" s="15">
        <v>0</v>
      </c>
      <c r="S980" s="15"/>
      <c r="T980" s="15">
        <v>5231617</v>
      </c>
      <c r="U980" s="15"/>
      <c r="V980" s="12">
        <v>0</v>
      </c>
      <c r="X980" s="17">
        <v>0</v>
      </c>
      <c r="Z980" s="17">
        <v>0</v>
      </c>
      <c r="AB980" s="17">
        <v>0</v>
      </c>
      <c r="AD980" s="17">
        <v>0</v>
      </c>
      <c r="AF980" s="17">
        <v>0</v>
      </c>
      <c r="AH980" s="17">
        <v>1985904</v>
      </c>
      <c r="AJ980" s="17">
        <v>0</v>
      </c>
      <c r="AW980" s="20">
        <v>0.37959999999999999</v>
      </c>
      <c r="BA980" s="18" t="e">
        <f>IF(AZ980&amp;AX980&amp;AV980&amp;AT980&amp;AR980&amp;AP980&amp;AN980&amp;AK980&amp;AI980&amp;AG980&amp;AE980&amp;AC980&amp;AA980&amp;Y980&amp;#REF!&amp;U980&amp;S980&amp;Q980&amp;O980&amp;M980&amp;K980&amp;I980&lt;&gt;"","Yes","No")</f>
        <v>#REF!</v>
      </c>
    </row>
    <row r="981" spans="1:53" x14ac:dyDescent="0.15">
      <c r="A981" s="9" t="s">
        <v>599</v>
      </c>
      <c r="B981" s="9" t="s">
        <v>84</v>
      </c>
      <c r="C981" s="10" t="s">
        <v>85</v>
      </c>
      <c r="D981" s="11">
        <v>2148346</v>
      </c>
      <c r="E981" s="12">
        <v>55</v>
      </c>
      <c r="F981" s="13">
        <v>23</v>
      </c>
      <c r="G981" s="14"/>
      <c r="H981" s="15">
        <v>227648</v>
      </c>
      <c r="I981" s="15"/>
      <c r="J981" s="15">
        <v>0</v>
      </c>
      <c r="K981" s="15"/>
      <c r="L981" s="15">
        <v>0</v>
      </c>
      <c r="M981" s="15"/>
      <c r="N981" s="15">
        <v>0</v>
      </c>
      <c r="O981" s="15"/>
      <c r="P981" s="15">
        <v>0</v>
      </c>
      <c r="Q981" s="15"/>
      <c r="R981" s="15">
        <v>0</v>
      </c>
      <c r="S981" s="15"/>
      <c r="T981" s="15">
        <v>0</v>
      </c>
      <c r="U981" s="15"/>
      <c r="V981" s="12">
        <v>0</v>
      </c>
      <c r="X981" s="17">
        <v>911291</v>
      </c>
      <c r="Z981" s="17">
        <v>0</v>
      </c>
      <c r="AB981" s="17">
        <v>0</v>
      </c>
      <c r="AD981" s="17">
        <v>0</v>
      </c>
      <c r="AF981" s="17">
        <v>0</v>
      </c>
      <c r="AH981" s="17">
        <v>0</v>
      </c>
      <c r="AJ981" s="17">
        <v>0</v>
      </c>
      <c r="AM981" s="20">
        <v>4.0030999999999999</v>
      </c>
      <c r="BA981" s="18" t="e">
        <f>IF(AZ981&amp;AX981&amp;AV981&amp;AT981&amp;AR981&amp;AP981&amp;AN981&amp;AK981&amp;AI981&amp;AG981&amp;AE981&amp;AC981&amp;AA981&amp;Y981&amp;#REF!&amp;U981&amp;S981&amp;Q981&amp;O981&amp;M981&amp;K981&amp;I981&lt;&gt;"","Yes","No")</f>
        <v>#REF!</v>
      </c>
    </row>
    <row r="982" spans="1:53" x14ac:dyDescent="0.15">
      <c r="A982" s="9" t="s">
        <v>233</v>
      </c>
      <c r="B982" s="9" t="s">
        <v>234</v>
      </c>
      <c r="C982" s="10" t="s">
        <v>235</v>
      </c>
      <c r="D982" s="11">
        <v>1190956</v>
      </c>
      <c r="E982" s="12">
        <v>291</v>
      </c>
      <c r="F982" s="13">
        <v>80</v>
      </c>
      <c r="G982" s="14"/>
      <c r="H982" s="15">
        <v>300000</v>
      </c>
      <c r="I982" s="15"/>
      <c r="J982" s="15">
        <v>1013</v>
      </c>
      <c r="K982" s="15"/>
      <c r="L982" s="15">
        <v>0</v>
      </c>
      <c r="M982" s="15"/>
      <c r="N982" s="15">
        <v>0</v>
      </c>
      <c r="O982" s="15"/>
      <c r="P982" s="15">
        <v>0</v>
      </c>
      <c r="Q982" s="15"/>
      <c r="R982" s="15">
        <v>0</v>
      </c>
      <c r="S982" s="15"/>
      <c r="T982" s="15">
        <v>0</v>
      </c>
      <c r="U982" s="15"/>
      <c r="V982" s="12">
        <v>0</v>
      </c>
      <c r="X982" s="17">
        <v>2998617</v>
      </c>
      <c r="Z982" s="17">
        <v>17901</v>
      </c>
      <c r="AB982" s="17">
        <v>0</v>
      </c>
      <c r="AD982" s="17">
        <v>0</v>
      </c>
      <c r="AF982" s="17">
        <v>0</v>
      </c>
      <c r="AH982" s="17">
        <v>0</v>
      </c>
      <c r="AJ982" s="17">
        <v>0</v>
      </c>
      <c r="AM982" s="20">
        <v>9.9954000000000001</v>
      </c>
      <c r="AO982" s="20">
        <v>17.671299999999999</v>
      </c>
      <c r="BA982" s="18" t="e">
        <f>IF(AZ982&amp;AX982&amp;AV982&amp;AT982&amp;AR982&amp;AP982&amp;AN982&amp;AK982&amp;AI982&amp;AG982&amp;AE982&amp;AC982&amp;AA982&amp;Y982&amp;#REF!&amp;U982&amp;S982&amp;Q982&amp;O982&amp;M982&amp;K982&amp;I982&lt;&gt;"","Yes","No")</f>
        <v>#REF!</v>
      </c>
    </row>
    <row r="983" spans="1:53" x14ac:dyDescent="0.15">
      <c r="A983" s="9" t="s">
        <v>233</v>
      </c>
      <c r="B983" s="9" t="s">
        <v>234</v>
      </c>
      <c r="C983" s="10" t="s">
        <v>235</v>
      </c>
      <c r="D983" s="11">
        <v>1190956</v>
      </c>
      <c r="E983" s="12">
        <v>291</v>
      </c>
      <c r="F983" s="13">
        <v>8</v>
      </c>
      <c r="G983" s="14"/>
      <c r="H983" s="15">
        <v>0</v>
      </c>
      <c r="I983" s="15"/>
      <c r="J983" s="15">
        <v>8965</v>
      </c>
      <c r="K983" s="15"/>
      <c r="L983" s="15">
        <v>0</v>
      </c>
      <c r="M983" s="15"/>
      <c r="N983" s="15">
        <v>0</v>
      </c>
      <c r="O983" s="15"/>
      <c r="P983" s="15">
        <v>0</v>
      </c>
      <c r="Q983" s="15"/>
      <c r="R983" s="15">
        <v>0</v>
      </c>
      <c r="S983" s="15"/>
      <c r="T983" s="15">
        <v>0</v>
      </c>
      <c r="U983" s="15"/>
      <c r="V983" s="12">
        <v>0</v>
      </c>
      <c r="X983" s="17">
        <v>0</v>
      </c>
      <c r="Z983" s="17">
        <v>111426</v>
      </c>
      <c r="AB983" s="17">
        <v>0</v>
      </c>
      <c r="AD983" s="17">
        <v>0</v>
      </c>
      <c r="AF983" s="17">
        <v>0</v>
      </c>
      <c r="AH983" s="17">
        <v>0</v>
      </c>
      <c r="AJ983" s="17">
        <v>0</v>
      </c>
      <c r="AO983" s="20">
        <v>12.429</v>
      </c>
      <c r="BA983" s="18" t="e">
        <f>IF(AZ983&amp;AX983&amp;AV983&amp;AT983&amp;AR983&amp;AP983&amp;AN983&amp;AK983&amp;AI983&amp;AG983&amp;AE983&amp;AC983&amp;AA983&amp;Y983&amp;#REF!&amp;U983&amp;S983&amp;Q983&amp;O983&amp;M983&amp;K983&amp;I983&lt;&gt;"","Yes","No")</f>
        <v>#REF!</v>
      </c>
    </row>
    <row r="984" spans="1:53" x14ac:dyDescent="0.15">
      <c r="A984" s="9" t="s">
        <v>233</v>
      </c>
      <c r="B984" s="9" t="s">
        <v>234</v>
      </c>
      <c r="C984" s="10" t="s">
        <v>235</v>
      </c>
      <c r="D984" s="11">
        <v>1190956</v>
      </c>
      <c r="E984" s="12">
        <v>291</v>
      </c>
      <c r="F984" s="13">
        <v>196</v>
      </c>
      <c r="G984" s="14"/>
      <c r="H984" s="15">
        <v>1830000</v>
      </c>
      <c r="I984" s="15"/>
      <c r="J984" s="15">
        <v>0</v>
      </c>
      <c r="K984" s="15"/>
      <c r="L984" s="15">
        <v>0</v>
      </c>
      <c r="M984" s="15"/>
      <c r="N984" s="15">
        <v>0</v>
      </c>
      <c r="O984" s="15"/>
      <c r="P984" s="15">
        <v>0</v>
      </c>
      <c r="Q984" s="15"/>
      <c r="R984" s="15">
        <v>0</v>
      </c>
      <c r="S984" s="15"/>
      <c r="T984" s="15">
        <v>0</v>
      </c>
      <c r="U984" s="15"/>
      <c r="V984" s="12">
        <v>0</v>
      </c>
      <c r="X984" s="17">
        <v>10869526</v>
      </c>
      <c r="Z984" s="17">
        <v>0</v>
      </c>
      <c r="AB984" s="17">
        <v>0</v>
      </c>
      <c r="AD984" s="17">
        <v>0</v>
      </c>
      <c r="AF984" s="17">
        <v>0</v>
      </c>
      <c r="AH984" s="17">
        <v>0</v>
      </c>
      <c r="AJ984" s="17">
        <v>0</v>
      </c>
      <c r="AM984" s="20">
        <v>5.9396000000000004</v>
      </c>
      <c r="BA984" s="18" t="e">
        <f>IF(AZ984&amp;AX984&amp;AV984&amp;AT984&amp;AR984&amp;AP984&amp;AN984&amp;AK984&amp;AI984&amp;AG984&amp;AE984&amp;AC984&amp;AA984&amp;Y984&amp;#REF!&amp;U984&amp;S984&amp;Q984&amp;O984&amp;M984&amp;K984&amp;I984&lt;&gt;"","Yes","No")</f>
        <v>#REF!</v>
      </c>
    </row>
    <row r="985" spans="1:53" x14ac:dyDescent="0.15">
      <c r="A985" s="9" t="s">
        <v>1028</v>
      </c>
      <c r="B985" s="9" t="s">
        <v>234</v>
      </c>
      <c r="C985" s="10" t="s">
        <v>235</v>
      </c>
      <c r="D985" s="11">
        <v>1190956</v>
      </c>
      <c r="E985" s="12">
        <v>1</v>
      </c>
      <c r="F985" s="13">
        <v>1</v>
      </c>
      <c r="G985" s="14"/>
      <c r="H985" s="15">
        <v>155646</v>
      </c>
      <c r="I985" s="15"/>
      <c r="J985" s="15">
        <v>0</v>
      </c>
      <c r="K985" s="15"/>
      <c r="L985" s="15">
        <v>0</v>
      </c>
      <c r="M985" s="15"/>
      <c r="N985" s="15">
        <v>0</v>
      </c>
      <c r="O985" s="15"/>
      <c r="P985" s="15">
        <v>0</v>
      </c>
      <c r="Q985" s="15"/>
      <c r="R985" s="15">
        <v>0</v>
      </c>
      <c r="S985" s="15"/>
      <c r="T985" s="15">
        <v>0</v>
      </c>
      <c r="U985" s="15"/>
      <c r="V985" s="12">
        <v>0</v>
      </c>
      <c r="X985" s="17">
        <v>24904</v>
      </c>
      <c r="Z985" s="17">
        <v>0</v>
      </c>
      <c r="AB985" s="17">
        <v>0</v>
      </c>
      <c r="AD985" s="17">
        <v>0</v>
      </c>
      <c r="AF985" s="17">
        <v>0</v>
      </c>
      <c r="AH985" s="17">
        <v>0</v>
      </c>
      <c r="AJ985" s="17">
        <v>0</v>
      </c>
      <c r="AM985" s="20">
        <v>0.16</v>
      </c>
      <c r="BA985" s="18" t="e">
        <f>IF(AZ985&amp;AX985&amp;AV985&amp;AT985&amp;AR985&amp;AP985&amp;AN985&amp;AK985&amp;AI985&amp;AG985&amp;AE985&amp;AC985&amp;AA985&amp;Y985&amp;#REF!&amp;U985&amp;S985&amp;Q985&amp;O985&amp;M985&amp;K985&amp;I985&lt;&gt;"","Yes","No")</f>
        <v>#REF!</v>
      </c>
    </row>
    <row r="986" spans="1:53" x14ac:dyDescent="0.15">
      <c r="A986" s="9" t="s">
        <v>947</v>
      </c>
      <c r="B986" s="9" t="s">
        <v>948</v>
      </c>
      <c r="C986" s="10" t="s">
        <v>407</v>
      </c>
      <c r="D986" s="11">
        <v>400492</v>
      </c>
      <c r="E986" s="12">
        <v>18</v>
      </c>
      <c r="F986" s="13">
        <v>18</v>
      </c>
      <c r="G986" s="14"/>
      <c r="H986" s="15">
        <v>104710</v>
      </c>
      <c r="I986" s="15"/>
      <c r="J986" s="15">
        <v>0</v>
      </c>
      <c r="K986" s="15"/>
      <c r="L986" s="15">
        <v>0</v>
      </c>
      <c r="M986" s="15"/>
      <c r="N986" s="15">
        <v>0</v>
      </c>
      <c r="O986" s="15"/>
      <c r="P986" s="15">
        <v>0</v>
      </c>
      <c r="Q986" s="15"/>
      <c r="R986" s="15">
        <v>0</v>
      </c>
      <c r="S986" s="15"/>
      <c r="T986" s="15">
        <v>0</v>
      </c>
      <c r="U986" s="15"/>
      <c r="V986" s="12">
        <v>709242</v>
      </c>
      <c r="X986" s="17">
        <v>469141</v>
      </c>
      <c r="Z986" s="17">
        <v>0</v>
      </c>
      <c r="AB986" s="17">
        <v>0</v>
      </c>
      <c r="AD986" s="17">
        <v>0</v>
      </c>
      <c r="AF986" s="17">
        <v>0</v>
      </c>
      <c r="AH986" s="17">
        <v>0</v>
      </c>
      <c r="AJ986" s="17">
        <v>309271</v>
      </c>
      <c r="AM986" s="20">
        <v>4.4804000000000004</v>
      </c>
      <c r="AY986" s="20">
        <v>0.43609999999999999</v>
      </c>
      <c r="BA986" s="18" t="e">
        <f>IF(AZ986&amp;AX986&amp;AV986&amp;AT986&amp;AR986&amp;AP986&amp;AN986&amp;AK986&amp;AI986&amp;AG986&amp;AE986&amp;AC986&amp;AA986&amp;Y986&amp;#REF!&amp;U986&amp;S986&amp;Q986&amp;O986&amp;M986&amp;K986&amp;I986&lt;&gt;"","Yes","No")</f>
        <v>#REF!</v>
      </c>
    </row>
    <row r="987" spans="1:53" x14ac:dyDescent="0.15">
      <c r="A987" s="9" t="s">
        <v>405</v>
      </c>
      <c r="B987" s="9" t="s">
        <v>406</v>
      </c>
      <c r="C987" s="10" t="s">
        <v>407</v>
      </c>
      <c r="D987" s="11">
        <v>549777</v>
      </c>
      <c r="E987" s="12">
        <v>97</v>
      </c>
      <c r="F987" s="13">
        <v>46</v>
      </c>
      <c r="G987" s="14"/>
      <c r="H987" s="15">
        <v>457629</v>
      </c>
      <c r="I987" s="15"/>
      <c r="J987" s="15">
        <v>0</v>
      </c>
      <c r="K987" s="15"/>
      <c r="L987" s="15">
        <v>170047</v>
      </c>
      <c r="M987" s="15"/>
      <c r="N987" s="15">
        <v>0</v>
      </c>
      <c r="O987" s="15"/>
      <c r="P987" s="15">
        <v>0</v>
      </c>
      <c r="Q987" s="15"/>
      <c r="R987" s="15">
        <v>0</v>
      </c>
      <c r="S987" s="15"/>
      <c r="T987" s="15">
        <v>0</v>
      </c>
      <c r="U987" s="15"/>
      <c r="V987" s="12">
        <v>0</v>
      </c>
      <c r="X987" s="17">
        <v>2030824</v>
      </c>
      <c r="Z987" s="17">
        <v>0</v>
      </c>
      <c r="AB987" s="17">
        <v>0</v>
      </c>
      <c r="AD987" s="17">
        <v>0</v>
      </c>
      <c r="AF987" s="17">
        <v>352174</v>
      </c>
      <c r="AH987" s="17">
        <v>0</v>
      </c>
      <c r="AJ987" s="17">
        <v>0</v>
      </c>
      <c r="AM987" s="20">
        <v>4.4377000000000004</v>
      </c>
      <c r="AQ987" s="20">
        <v>0</v>
      </c>
      <c r="BA987" s="18" t="e">
        <f>IF(AZ987&amp;AX987&amp;AV987&amp;AT987&amp;AR987&amp;AP987&amp;AN987&amp;AK987&amp;AI987&amp;AG987&amp;AE987&amp;AC987&amp;AA987&amp;Y987&amp;#REF!&amp;U987&amp;S987&amp;Q987&amp;O987&amp;M987&amp;K987&amp;I987&lt;&gt;"","Yes","No")</f>
        <v>#REF!</v>
      </c>
    </row>
    <row r="988" spans="1:53" x14ac:dyDescent="0.15">
      <c r="A988" s="9" t="s">
        <v>405</v>
      </c>
      <c r="B988" s="9" t="s">
        <v>406</v>
      </c>
      <c r="C988" s="10" t="s">
        <v>407</v>
      </c>
      <c r="D988" s="11">
        <v>549777</v>
      </c>
      <c r="E988" s="12">
        <v>97</v>
      </c>
      <c r="F988" s="13">
        <v>21</v>
      </c>
      <c r="G988" s="14"/>
      <c r="H988" s="15">
        <v>0</v>
      </c>
      <c r="I988" s="15"/>
      <c r="J988" s="15">
        <v>1376</v>
      </c>
      <c r="K988" s="15"/>
      <c r="L988" s="15">
        <v>173208</v>
      </c>
      <c r="M988" s="15"/>
      <c r="N988" s="15">
        <v>0</v>
      </c>
      <c r="O988" s="15"/>
      <c r="P988" s="15">
        <v>0</v>
      </c>
      <c r="Q988" s="15"/>
      <c r="R988" s="15">
        <v>0</v>
      </c>
      <c r="S988" s="15"/>
      <c r="T988" s="15">
        <v>0</v>
      </c>
      <c r="U988" s="15"/>
      <c r="V988" s="12">
        <v>0</v>
      </c>
      <c r="X988" s="17">
        <v>0</v>
      </c>
      <c r="Z988" s="17">
        <v>30659</v>
      </c>
      <c r="AB988" s="17">
        <v>0</v>
      </c>
      <c r="AD988" s="17">
        <v>0</v>
      </c>
      <c r="AF988" s="17">
        <v>897072</v>
      </c>
      <c r="AH988" s="17">
        <v>0</v>
      </c>
      <c r="AJ988" s="17">
        <v>0</v>
      </c>
      <c r="AO988" s="20">
        <v>22.281300000000002</v>
      </c>
      <c r="AQ988" s="20">
        <v>0</v>
      </c>
      <c r="BA988" s="18" t="e">
        <f>IF(AZ988&amp;AX988&amp;AV988&amp;AT988&amp;AR988&amp;AP988&amp;AN988&amp;AK988&amp;AI988&amp;AG988&amp;AE988&amp;AC988&amp;AA988&amp;Y988&amp;#REF!&amp;U988&amp;S988&amp;Q988&amp;O988&amp;M988&amp;K988&amp;I988&lt;&gt;"","Yes","No")</f>
        <v>#REF!</v>
      </c>
    </row>
    <row r="989" spans="1:53" x14ac:dyDescent="0.15">
      <c r="A989" s="9" t="s">
        <v>405</v>
      </c>
      <c r="B989" s="9" t="s">
        <v>406</v>
      </c>
      <c r="C989" s="10" t="s">
        <v>407</v>
      </c>
      <c r="D989" s="11">
        <v>549777</v>
      </c>
      <c r="E989" s="12">
        <v>97</v>
      </c>
      <c r="F989" s="13">
        <v>2</v>
      </c>
      <c r="G989" s="14"/>
      <c r="H989" s="15">
        <v>0</v>
      </c>
      <c r="I989" s="15"/>
      <c r="J989" s="15">
        <v>627</v>
      </c>
      <c r="K989" s="15"/>
      <c r="L989" s="15">
        <v>0</v>
      </c>
      <c r="M989" s="15"/>
      <c r="N989" s="15">
        <v>0</v>
      </c>
      <c r="O989" s="15"/>
      <c r="P989" s="15">
        <v>0</v>
      </c>
      <c r="Q989" s="15"/>
      <c r="R989" s="15">
        <v>0</v>
      </c>
      <c r="S989" s="15"/>
      <c r="T989" s="15">
        <v>0</v>
      </c>
      <c r="U989" s="15"/>
      <c r="V989" s="12">
        <v>0</v>
      </c>
      <c r="X989" s="17">
        <v>0</v>
      </c>
      <c r="Z989" s="17">
        <v>12420</v>
      </c>
      <c r="AB989" s="17">
        <v>0</v>
      </c>
      <c r="AD989" s="17">
        <v>0</v>
      </c>
      <c r="AF989" s="17">
        <v>0</v>
      </c>
      <c r="AH989" s="17">
        <v>0</v>
      </c>
      <c r="AJ989" s="17">
        <v>0</v>
      </c>
      <c r="AO989" s="20">
        <v>19.808599999999998</v>
      </c>
      <c r="BA989" s="18" t="e">
        <f>IF(AZ989&amp;AX989&amp;AV989&amp;AT989&amp;AR989&amp;AP989&amp;AN989&amp;AK989&amp;AI989&amp;AG989&amp;AE989&amp;AC989&amp;AA989&amp;Y989&amp;#REF!&amp;U989&amp;S989&amp;Q989&amp;O989&amp;M989&amp;K989&amp;I989&lt;&gt;"","Yes","No")</f>
        <v>#REF!</v>
      </c>
    </row>
    <row r="990" spans="1:53" x14ac:dyDescent="0.15">
      <c r="A990" s="9" t="s">
        <v>908</v>
      </c>
      <c r="B990" s="9" t="s">
        <v>909</v>
      </c>
      <c r="C990" s="10" t="s">
        <v>407</v>
      </c>
      <c r="D990" s="11">
        <v>400492</v>
      </c>
      <c r="E990" s="12">
        <v>22</v>
      </c>
      <c r="F990" s="13">
        <v>5</v>
      </c>
      <c r="G990" s="14"/>
      <c r="H990" s="15">
        <v>0</v>
      </c>
      <c r="I990" s="15"/>
      <c r="J990" s="15">
        <v>17565</v>
      </c>
      <c r="K990" s="15"/>
      <c r="L990" s="15">
        <v>0</v>
      </c>
      <c r="M990" s="15"/>
      <c r="N990" s="15">
        <v>0</v>
      </c>
      <c r="O990" s="15"/>
      <c r="P990" s="15">
        <v>0</v>
      </c>
      <c r="Q990" s="15"/>
      <c r="R990" s="15">
        <v>0</v>
      </c>
      <c r="S990" s="15"/>
      <c r="T990" s="15">
        <v>0</v>
      </c>
      <c r="U990" s="15"/>
      <c r="V990" s="12">
        <v>0</v>
      </c>
      <c r="X990" s="17">
        <v>0</v>
      </c>
      <c r="Z990" s="17">
        <v>109448</v>
      </c>
      <c r="AB990" s="17">
        <v>0</v>
      </c>
      <c r="AD990" s="17">
        <v>0</v>
      </c>
      <c r="AF990" s="17">
        <v>0</v>
      </c>
      <c r="AH990" s="17">
        <v>0</v>
      </c>
      <c r="AJ990" s="17">
        <v>0</v>
      </c>
      <c r="AO990" s="20">
        <v>6.2309999999999999</v>
      </c>
      <c r="BA990" s="18" t="e">
        <f>IF(AZ990&amp;AX990&amp;AV990&amp;AT990&amp;AR990&amp;AP990&amp;AN990&amp;AK990&amp;AI990&amp;AG990&amp;AE990&amp;AC990&amp;AA990&amp;Y990&amp;#REF!&amp;U990&amp;S990&amp;Q990&amp;O990&amp;M990&amp;K990&amp;I990&lt;&gt;"","Yes","No")</f>
        <v>#REF!</v>
      </c>
    </row>
    <row r="991" spans="1:53" x14ac:dyDescent="0.15">
      <c r="A991" s="9" t="s">
        <v>908</v>
      </c>
      <c r="B991" s="9" t="s">
        <v>909</v>
      </c>
      <c r="C991" s="10" t="s">
        <v>407</v>
      </c>
      <c r="D991" s="11">
        <v>400492</v>
      </c>
      <c r="E991" s="12">
        <v>22</v>
      </c>
      <c r="F991" s="13">
        <v>17</v>
      </c>
      <c r="G991" s="14"/>
      <c r="H991" s="15">
        <v>182912</v>
      </c>
      <c r="I991" s="15"/>
      <c r="J991" s="15">
        <v>40581</v>
      </c>
      <c r="K991" s="15"/>
      <c r="L991" s="15">
        <v>0</v>
      </c>
      <c r="M991" s="15"/>
      <c r="N991" s="15">
        <v>0</v>
      </c>
      <c r="O991" s="15"/>
      <c r="P991" s="15">
        <v>0</v>
      </c>
      <c r="Q991" s="15"/>
      <c r="R991" s="15">
        <v>0</v>
      </c>
      <c r="S991" s="15"/>
      <c r="T991" s="15">
        <v>0</v>
      </c>
      <c r="U991" s="15"/>
      <c r="V991" s="12">
        <v>0</v>
      </c>
      <c r="X991" s="17">
        <v>722251</v>
      </c>
      <c r="Z991" s="17">
        <v>90829</v>
      </c>
      <c r="AB991" s="17">
        <v>0</v>
      </c>
      <c r="AD991" s="17">
        <v>0</v>
      </c>
      <c r="AF991" s="17">
        <v>0</v>
      </c>
      <c r="AH991" s="17">
        <v>0</v>
      </c>
      <c r="AJ991" s="17">
        <v>3122</v>
      </c>
      <c r="AM991" s="20">
        <v>3.9485999999999999</v>
      </c>
      <c r="AO991" s="20">
        <v>2.2382</v>
      </c>
      <c r="BA991" s="18" t="e">
        <f>IF(AZ991&amp;AX991&amp;AV991&amp;AT991&amp;AR991&amp;AP991&amp;AN991&amp;AK991&amp;AI991&amp;AG991&amp;AE991&amp;AC991&amp;AA991&amp;Y991&amp;#REF!&amp;U991&amp;S991&amp;Q991&amp;O991&amp;M991&amp;K991&amp;I991&lt;&gt;"","Yes","No")</f>
        <v>#REF!</v>
      </c>
    </row>
    <row r="992" spans="1:53" x14ac:dyDescent="0.15">
      <c r="A992" s="9" t="s">
        <v>457</v>
      </c>
      <c r="B992" s="9" t="s">
        <v>458</v>
      </c>
      <c r="C992" s="10" t="s">
        <v>407</v>
      </c>
      <c r="D992" s="11">
        <v>548404</v>
      </c>
      <c r="E992" s="12">
        <v>83</v>
      </c>
      <c r="F992" s="13">
        <v>8</v>
      </c>
      <c r="G992" s="14"/>
      <c r="H992" s="15">
        <v>47890</v>
      </c>
      <c r="I992" s="15"/>
      <c r="J992" s="15">
        <v>0</v>
      </c>
      <c r="K992" s="15"/>
      <c r="L992" s="15">
        <v>0</v>
      </c>
      <c r="M992" s="15"/>
      <c r="N992" s="15">
        <v>0</v>
      </c>
      <c r="O992" s="15"/>
      <c r="P992" s="15">
        <v>0</v>
      </c>
      <c r="Q992" s="15"/>
      <c r="R992" s="15">
        <v>0</v>
      </c>
      <c r="S992" s="15"/>
      <c r="T992" s="15">
        <v>0</v>
      </c>
      <c r="U992" s="15"/>
      <c r="V992" s="12">
        <v>0</v>
      </c>
      <c r="X992" s="17">
        <v>0</v>
      </c>
      <c r="Z992" s="17">
        <v>0</v>
      </c>
      <c r="AB992" s="17">
        <v>0</v>
      </c>
      <c r="AD992" s="17">
        <v>0</v>
      </c>
      <c r="AF992" s="17">
        <v>0</v>
      </c>
      <c r="AH992" s="17">
        <v>0</v>
      </c>
      <c r="AJ992" s="17">
        <v>0</v>
      </c>
      <c r="AM992" s="20">
        <v>0</v>
      </c>
      <c r="BA992" s="18" t="e">
        <f>IF(AZ992&amp;AX992&amp;AV992&amp;AT992&amp;AR992&amp;AP992&amp;AN992&amp;AK992&amp;AI992&amp;AG992&amp;AE992&amp;AC992&amp;AA992&amp;Y992&amp;#REF!&amp;U992&amp;S992&amp;Q992&amp;O992&amp;M992&amp;K992&amp;I992&lt;&gt;"","Yes","No")</f>
        <v>#REF!</v>
      </c>
    </row>
    <row r="993" spans="1:53" x14ac:dyDescent="0.15">
      <c r="A993" s="9" t="s">
        <v>457</v>
      </c>
      <c r="B993" s="9" t="s">
        <v>458</v>
      </c>
      <c r="C993" s="10" t="s">
        <v>407</v>
      </c>
      <c r="D993" s="11">
        <v>548404</v>
      </c>
      <c r="E993" s="12">
        <v>83</v>
      </c>
      <c r="F993" s="13">
        <v>53</v>
      </c>
      <c r="G993" s="14"/>
      <c r="H993" s="15">
        <v>525735</v>
      </c>
      <c r="I993" s="15"/>
      <c r="J993" s="15">
        <v>22539</v>
      </c>
      <c r="K993" s="15"/>
      <c r="L993" s="15">
        <v>0</v>
      </c>
      <c r="M993" s="15"/>
      <c r="N993" s="15">
        <v>0</v>
      </c>
      <c r="O993" s="15"/>
      <c r="P993" s="15">
        <v>0</v>
      </c>
      <c r="Q993" s="15"/>
      <c r="R993" s="15">
        <v>0</v>
      </c>
      <c r="S993" s="15"/>
      <c r="T993" s="15">
        <v>0</v>
      </c>
      <c r="U993" s="15"/>
      <c r="V993" s="12">
        <v>0</v>
      </c>
      <c r="X993" s="17">
        <v>2669602</v>
      </c>
      <c r="Z993" s="17">
        <v>291461</v>
      </c>
      <c r="AB993" s="17">
        <v>0</v>
      </c>
      <c r="AD993" s="17">
        <v>0</v>
      </c>
      <c r="AF993" s="17">
        <v>0</v>
      </c>
      <c r="AH993" s="17">
        <v>0</v>
      </c>
      <c r="AJ993" s="17">
        <v>0</v>
      </c>
      <c r="AM993" s="20">
        <v>5.0777999999999999</v>
      </c>
      <c r="AO993" s="20">
        <v>12.9314</v>
      </c>
      <c r="BA993" s="18" t="e">
        <f>IF(AZ993&amp;AX993&amp;AV993&amp;AT993&amp;AR993&amp;AP993&amp;AN993&amp;AK993&amp;AI993&amp;AG993&amp;AE993&amp;AC993&amp;AA993&amp;Y993&amp;#REF!&amp;U993&amp;S993&amp;Q993&amp;O993&amp;M993&amp;K993&amp;I993&lt;&gt;"","Yes","No")</f>
        <v>#REF!</v>
      </c>
    </row>
    <row r="994" spans="1:53" x14ac:dyDescent="0.15">
      <c r="A994" s="9" t="s">
        <v>457</v>
      </c>
      <c r="B994" s="9" t="s">
        <v>458</v>
      </c>
      <c r="C994" s="10" t="s">
        <v>407</v>
      </c>
      <c r="D994" s="11">
        <v>548404</v>
      </c>
      <c r="E994" s="12">
        <v>83</v>
      </c>
      <c r="F994" s="13">
        <v>22</v>
      </c>
      <c r="G994" s="14"/>
      <c r="H994" s="15">
        <v>0</v>
      </c>
      <c r="I994" s="15"/>
      <c r="J994" s="15">
        <v>58910</v>
      </c>
      <c r="K994" s="15"/>
      <c r="L994" s="15">
        <v>0</v>
      </c>
      <c r="M994" s="15"/>
      <c r="N994" s="15">
        <v>0</v>
      </c>
      <c r="O994" s="15"/>
      <c r="P994" s="15">
        <v>0</v>
      </c>
      <c r="Q994" s="15"/>
      <c r="R994" s="15">
        <v>0</v>
      </c>
      <c r="S994" s="15"/>
      <c r="T994" s="15">
        <v>0</v>
      </c>
      <c r="U994" s="15"/>
      <c r="V994" s="12">
        <v>0</v>
      </c>
      <c r="X994" s="17">
        <v>0</v>
      </c>
      <c r="Z994" s="17">
        <v>722207</v>
      </c>
      <c r="AB994" s="17">
        <v>0</v>
      </c>
      <c r="AD994" s="17">
        <v>0</v>
      </c>
      <c r="AF994" s="17">
        <v>0</v>
      </c>
      <c r="AH994" s="17">
        <v>0</v>
      </c>
      <c r="AJ994" s="17">
        <v>0</v>
      </c>
      <c r="AO994" s="20">
        <v>12.259499999999999</v>
      </c>
      <c r="BA994" s="18" t="e">
        <f>IF(AZ994&amp;AX994&amp;AV994&amp;AT994&amp;AR994&amp;AP994&amp;AN994&amp;AK994&amp;AI994&amp;AG994&amp;AE994&amp;AC994&amp;AA994&amp;Y994&amp;#REF!&amp;U994&amp;S994&amp;Q994&amp;O994&amp;M994&amp;K994&amp;I994&lt;&gt;"","Yes","No")</f>
        <v>#REF!</v>
      </c>
    </row>
    <row r="995" spans="1:53" x14ac:dyDescent="0.15">
      <c r="A995" s="9" t="s">
        <v>819</v>
      </c>
      <c r="B995" s="9" t="s">
        <v>820</v>
      </c>
      <c r="C995" s="10" t="s">
        <v>407</v>
      </c>
      <c r="D995" s="11">
        <v>180786</v>
      </c>
      <c r="E995" s="12">
        <v>32</v>
      </c>
      <c r="F995" s="13">
        <v>32</v>
      </c>
      <c r="G995" s="14"/>
      <c r="H995" s="15">
        <v>0</v>
      </c>
      <c r="I995" s="15"/>
      <c r="J995" s="15">
        <v>201479</v>
      </c>
      <c r="K995" s="15"/>
      <c r="L995" s="15">
        <v>18355</v>
      </c>
      <c r="M995" s="15"/>
      <c r="N995" s="15">
        <v>0</v>
      </c>
      <c r="O995" s="15"/>
      <c r="P995" s="15">
        <v>0</v>
      </c>
      <c r="Q995" s="15"/>
      <c r="R995" s="15">
        <v>0</v>
      </c>
      <c r="S995" s="15"/>
      <c r="T995" s="15">
        <v>0</v>
      </c>
      <c r="U995" s="15"/>
      <c r="V995" s="12">
        <v>0</v>
      </c>
      <c r="X995" s="17">
        <v>0</v>
      </c>
      <c r="Z995" s="17">
        <v>279881</v>
      </c>
      <c r="AB995" s="17">
        <v>0</v>
      </c>
      <c r="AD995" s="17">
        <v>0</v>
      </c>
      <c r="AF995" s="17">
        <v>429045</v>
      </c>
      <c r="AH995" s="17">
        <v>0</v>
      </c>
      <c r="AJ995" s="17">
        <v>0</v>
      </c>
      <c r="AO995" s="20">
        <v>1.3891</v>
      </c>
      <c r="AQ995" s="20">
        <v>0</v>
      </c>
      <c r="BA995" s="18" t="e">
        <f>IF(AZ995&amp;AX995&amp;AV995&amp;AT995&amp;AR995&amp;AP995&amp;AN995&amp;AK995&amp;AI995&amp;AG995&amp;AE995&amp;AC995&amp;AA995&amp;Y995&amp;#REF!&amp;U995&amp;S995&amp;Q995&amp;O995&amp;M995&amp;K995&amp;I995&lt;&gt;"","Yes","No")</f>
        <v>#REF!</v>
      </c>
    </row>
    <row r="996" spans="1:53" x14ac:dyDescent="0.15">
      <c r="A996" s="9" t="s">
        <v>679</v>
      </c>
      <c r="B996" s="9" t="s">
        <v>680</v>
      </c>
      <c r="C996" s="10" t="s">
        <v>407</v>
      </c>
      <c r="D996" s="11">
        <v>73107</v>
      </c>
      <c r="E996" s="12">
        <v>44</v>
      </c>
      <c r="F996" s="13">
        <v>7</v>
      </c>
      <c r="G996" s="14"/>
      <c r="H996" s="15">
        <v>1862</v>
      </c>
      <c r="I996" s="15"/>
      <c r="J996" s="15">
        <v>6960</v>
      </c>
      <c r="K996" s="15"/>
      <c r="L996" s="15">
        <v>1108</v>
      </c>
      <c r="M996" s="15"/>
      <c r="N996" s="15">
        <v>0</v>
      </c>
      <c r="O996" s="15"/>
      <c r="P996" s="15">
        <v>0</v>
      </c>
      <c r="Q996" s="15"/>
      <c r="R996" s="15">
        <v>0</v>
      </c>
      <c r="S996" s="15"/>
      <c r="T996" s="15">
        <v>0</v>
      </c>
      <c r="U996" s="15"/>
      <c r="V996" s="12">
        <v>0</v>
      </c>
      <c r="X996" s="17">
        <v>43377</v>
      </c>
      <c r="Z996" s="17">
        <v>0</v>
      </c>
      <c r="AB996" s="17">
        <v>0</v>
      </c>
      <c r="AD996" s="17">
        <v>0</v>
      </c>
      <c r="AF996" s="17">
        <v>0</v>
      </c>
      <c r="AH996" s="17">
        <v>0</v>
      </c>
      <c r="AJ996" s="17">
        <v>0</v>
      </c>
      <c r="AM996" s="20">
        <v>23.2959</v>
      </c>
      <c r="AO996" s="20">
        <v>0</v>
      </c>
      <c r="AQ996" s="20">
        <v>0</v>
      </c>
      <c r="BA996" s="18" t="e">
        <f>IF(AZ996&amp;AX996&amp;AV996&amp;AT996&amp;AR996&amp;AP996&amp;AN996&amp;AK996&amp;AI996&amp;AG996&amp;AE996&amp;AC996&amp;AA996&amp;Y996&amp;#REF!&amp;U996&amp;S996&amp;Q996&amp;O996&amp;M996&amp;K996&amp;I996&lt;&gt;"","Yes","No")</f>
        <v>#REF!</v>
      </c>
    </row>
    <row r="997" spans="1:53" x14ac:dyDescent="0.15">
      <c r="A997" s="9" t="s">
        <v>679</v>
      </c>
      <c r="B997" s="9" t="s">
        <v>680</v>
      </c>
      <c r="C997" s="10" t="s">
        <v>407</v>
      </c>
      <c r="D997" s="11">
        <v>73107</v>
      </c>
      <c r="E997" s="12">
        <v>44</v>
      </c>
      <c r="F997" s="13">
        <v>26</v>
      </c>
      <c r="G997" s="14"/>
      <c r="H997" s="15">
        <v>5588</v>
      </c>
      <c r="I997" s="15"/>
      <c r="J997" s="15">
        <v>20881</v>
      </c>
      <c r="K997" s="15"/>
      <c r="L997" s="15">
        <v>3325</v>
      </c>
      <c r="M997" s="15"/>
      <c r="N997" s="15">
        <v>0</v>
      </c>
      <c r="O997" s="15"/>
      <c r="P997" s="15">
        <v>0</v>
      </c>
      <c r="Q997" s="15"/>
      <c r="R997" s="15">
        <v>0</v>
      </c>
      <c r="S997" s="15"/>
      <c r="T997" s="15">
        <v>0</v>
      </c>
      <c r="U997" s="15"/>
      <c r="V997" s="12">
        <v>0</v>
      </c>
      <c r="X997" s="17">
        <v>72589</v>
      </c>
      <c r="Z997" s="17">
        <v>678783</v>
      </c>
      <c r="AB997" s="17">
        <v>0</v>
      </c>
      <c r="AD997" s="17">
        <v>0</v>
      </c>
      <c r="AF997" s="17">
        <v>45771</v>
      </c>
      <c r="AH997" s="17">
        <v>0</v>
      </c>
      <c r="AJ997" s="17">
        <v>0</v>
      </c>
      <c r="AM997" s="20">
        <v>12.9902</v>
      </c>
      <c r="AO997" s="20">
        <v>32.507199999999997</v>
      </c>
      <c r="AQ997" s="20">
        <v>0</v>
      </c>
      <c r="BA997" s="18" t="e">
        <f>IF(AZ997&amp;AX997&amp;AV997&amp;AT997&amp;AR997&amp;AP997&amp;AN997&amp;AK997&amp;AI997&amp;AG997&amp;AE997&amp;AC997&amp;AA997&amp;Y997&amp;#REF!&amp;U997&amp;S997&amp;Q997&amp;O997&amp;M997&amp;K997&amp;I997&lt;&gt;"","Yes","No")</f>
        <v>#REF!</v>
      </c>
    </row>
    <row r="998" spans="1:53" x14ac:dyDescent="0.15">
      <c r="A998" s="9" t="s">
        <v>679</v>
      </c>
      <c r="B998" s="9" t="s">
        <v>680</v>
      </c>
      <c r="C998" s="10" t="s">
        <v>407</v>
      </c>
      <c r="D998" s="11">
        <v>73107</v>
      </c>
      <c r="E998" s="12">
        <v>44</v>
      </c>
      <c r="F998" s="13">
        <v>11</v>
      </c>
      <c r="G998" s="14"/>
      <c r="H998" s="15">
        <v>11176</v>
      </c>
      <c r="I998" s="15"/>
      <c r="J998" s="15">
        <v>41762</v>
      </c>
      <c r="K998" s="15"/>
      <c r="L998" s="15">
        <v>6649</v>
      </c>
      <c r="M998" s="15"/>
      <c r="N998" s="15">
        <v>0</v>
      </c>
      <c r="O998" s="15"/>
      <c r="P998" s="15">
        <v>0</v>
      </c>
      <c r="Q998" s="15"/>
      <c r="R998" s="15">
        <v>0</v>
      </c>
      <c r="S998" s="15"/>
      <c r="T998" s="15">
        <v>0</v>
      </c>
      <c r="U998" s="15"/>
      <c r="V998" s="12">
        <v>0</v>
      </c>
      <c r="X998" s="17">
        <v>0</v>
      </c>
      <c r="Z998" s="17">
        <v>0</v>
      </c>
      <c r="AB998" s="17">
        <v>0</v>
      </c>
      <c r="AD998" s="17">
        <v>0</v>
      </c>
      <c r="AF998" s="17">
        <v>0</v>
      </c>
      <c r="AH998" s="17">
        <v>0</v>
      </c>
      <c r="AJ998" s="17">
        <v>0</v>
      </c>
      <c r="AM998" s="20">
        <v>0</v>
      </c>
      <c r="AO998" s="20">
        <v>0</v>
      </c>
      <c r="AQ998" s="20">
        <v>0</v>
      </c>
      <c r="BA998" s="18" t="e">
        <f>IF(AZ998&amp;AX998&amp;AV998&amp;AT998&amp;AR998&amp;AP998&amp;AN998&amp;AK998&amp;AI998&amp;AG998&amp;AE998&amp;AC998&amp;AA998&amp;Y998&amp;#REF!&amp;U998&amp;S998&amp;Q998&amp;O998&amp;M998&amp;K998&amp;I998&lt;&gt;"","Yes","No")</f>
        <v>#REF!</v>
      </c>
    </row>
    <row r="999" spans="1:53" x14ac:dyDescent="0.15">
      <c r="A999" s="9" t="s">
        <v>788</v>
      </c>
      <c r="B999" s="9" t="s">
        <v>789</v>
      </c>
      <c r="C999" s="10" t="s">
        <v>790</v>
      </c>
      <c r="D999" s="11">
        <v>156777</v>
      </c>
      <c r="E999" s="12">
        <v>35</v>
      </c>
      <c r="F999" s="13">
        <v>19</v>
      </c>
      <c r="G999" s="14"/>
      <c r="H999" s="15">
        <v>146713</v>
      </c>
      <c r="I999" s="15"/>
      <c r="J999" s="15">
        <v>0</v>
      </c>
      <c r="K999" s="15"/>
      <c r="L999" s="15">
        <v>0</v>
      </c>
      <c r="M999" s="15"/>
      <c r="N999" s="15">
        <v>0</v>
      </c>
      <c r="O999" s="15"/>
      <c r="P999" s="15">
        <v>0</v>
      </c>
      <c r="Q999" s="15"/>
      <c r="R999" s="15">
        <v>0</v>
      </c>
      <c r="S999" s="15"/>
      <c r="T999" s="15">
        <v>0</v>
      </c>
      <c r="U999" s="15"/>
      <c r="V999" s="12">
        <v>0</v>
      </c>
      <c r="X999" s="17">
        <v>746493</v>
      </c>
      <c r="Z999" s="17">
        <v>0</v>
      </c>
      <c r="AB999" s="17">
        <v>0</v>
      </c>
      <c r="AD999" s="17">
        <v>0</v>
      </c>
      <c r="AF999" s="17">
        <v>0</v>
      </c>
      <c r="AH999" s="17">
        <v>0</v>
      </c>
      <c r="AJ999" s="17">
        <v>0</v>
      </c>
      <c r="AM999" s="20">
        <v>5.0880999999999998</v>
      </c>
      <c r="BA999" s="18" t="e">
        <f>IF(AZ999&amp;AX999&amp;AV999&amp;AT999&amp;AR999&amp;AP999&amp;AN999&amp;AK999&amp;AI999&amp;AG999&amp;AE999&amp;AC999&amp;AA999&amp;Y999&amp;#REF!&amp;U999&amp;S999&amp;Q999&amp;O999&amp;M999&amp;K999&amp;I999&lt;&gt;"","Yes","No")</f>
        <v>#REF!</v>
      </c>
    </row>
    <row r="1000" spans="1:53" x14ac:dyDescent="0.15">
      <c r="A1000" s="9" t="s">
        <v>788</v>
      </c>
      <c r="B1000" s="9" t="s">
        <v>789</v>
      </c>
      <c r="C1000" s="10" t="s">
        <v>790</v>
      </c>
      <c r="D1000" s="11">
        <v>156777</v>
      </c>
      <c r="E1000" s="12">
        <v>35</v>
      </c>
      <c r="F1000" s="13">
        <v>16</v>
      </c>
      <c r="G1000" s="14"/>
      <c r="H1000" s="15">
        <v>66492</v>
      </c>
      <c r="I1000" s="15"/>
      <c r="J1000" s="15">
        <v>0</v>
      </c>
      <c r="K1000" s="15"/>
      <c r="L1000" s="15">
        <v>0</v>
      </c>
      <c r="M1000" s="15"/>
      <c r="N1000" s="15">
        <v>0</v>
      </c>
      <c r="O1000" s="15"/>
      <c r="P1000" s="15">
        <v>0</v>
      </c>
      <c r="Q1000" s="15"/>
      <c r="R1000" s="15">
        <v>0</v>
      </c>
      <c r="S1000" s="15"/>
      <c r="T1000" s="15">
        <v>0</v>
      </c>
      <c r="U1000" s="15"/>
      <c r="V1000" s="12">
        <v>0</v>
      </c>
      <c r="X1000" s="17">
        <v>470061</v>
      </c>
      <c r="Z1000" s="17">
        <v>0</v>
      </c>
      <c r="AB1000" s="17">
        <v>0</v>
      </c>
      <c r="AD1000" s="17">
        <v>0</v>
      </c>
      <c r="AF1000" s="17">
        <v>0</v>
      </c>
      <c r="AH1000" s="17">
        <v>0</v>
      </c>
      <c r="AJ1000" s="17">
        <v>0</v>
      </c>
      <c r="AM1000" s="20">
        <v>7.0693999999999999</v>
      </c>
      <c r="BA1000" s="18" t="e">
        <f>IF(AZ1000&amp;AX1000&amp;AV1000&amp;AT1000&amp;AR1000&amp;AP1000&amp;AN1000&amp;AK1000&amp;AI1000&amp;AG1000&amp;AE1000&amp;AC1000&amp;AA1000&amp;Y1000&amp;#REF!&amp;U1000&amp;S1000&amp;Q1000&amp;O1000&amp;M1000&amp;K1000&amp;I1000&lt;&gt;"","Yes","No")</f>
        <v>#REF!</v>
      </c>
    </row>
    <row r="1001" spans="1:53" x14ac:dyDescent="0.15">
      <c r="A1001" s="9" t="s">
        <v>494</v>
      </c>
      <c r="B1001" s="9" t="s">
        <v>495</v>
      </c>
      <c r="C1001" s="10" t="s">
        <v>240</v>
      </c>
      <c r="D1001" s="11">
        <v>381112</v>
      </c>
      <c r="E1001" s="12">
        <v>73</v>
      </c>
      <c r="F1001" s="13">
        <v>54</v>
      </c>
      <c r="G1001" s="14"/>
      <c r="H1001" s="15">
        <v>448030</v>
      </c>
      <c r="I1001" s="15"/>
      <c r="J1001" s="15">
        <v>28405</v>
      </c>
      <c r="K1001" s="15"/>
      <c r="L1001" s="15">
        <v>0</v>
      </c>
      <c r="M1001" s="15"/>
      <c r="N1001" s="15">
        <v>0</v>
      </c>
      <c r="O1001" s="15"/>
      <c r="P1001" s="15">
        <v>0</v>
      </c>
      <c r="Q1001" s="15"/>
      <c r="R1001" s="15">
        <v>0</v>
      </c>
      <c r="S1001" s="15"/>
      <c r="T1001" s="15">
        <v>0</v>
      </c>
      <c r="U1001" s="15"/>
      <c r="V1001" s="12">
        <v>374650</v>
      </c>
      <c r="X1001" s="17">
        <v>1958913</v>
      </c>
      <c r="Z1001" s="17">
        <v>132590</v>
      </c>
      <c r="AB1001" s="17">
        <v>0</v>
      </c>
      <c r="AD1001" s="17">
        <v>0</v>
      </c>
      <c r="AF1001" s="17">
        <v>0</v>
      </c>
      <c r="AH1001" s="17">
        <v>0</v>
      </c>
      <c r="AJ1001" s="17">
        <v>199433</v>
      </c>
      <c r="AM1001" s="20">
        <v>4.3723000000000001</v>
      </c>
      <c r="AO1001" s="20">
        <v>4.6677999999999997</v>
      </c>
      <c r="AY1001" s="20">
        <v>0.5323</v>
      </c>
      <c r="BA1001" s="18" t="e">
        <f>IF(AZ1001&amp;AX1001&amp;AV1001&amp;AT1001&amp;AR1001&amp;AP1001&amp;AN1001&amp;AK1001&amp;AI1001&amp;AG1001&amp;AE1001&amp;AC1001&amp;AA1001&amp;Y1001&amp;#REF!&amp;U1001&amp;S1001&amp;Q1001&amp;O1001&amp;M1001&amp;K1001&amp;I1001&lt;&gt;"","Yes","No")</f>
        <v>#REF!</v>
      </c>
    </row>
    <row r="1002" spans="1:53" x14ac:dyDescent="0.15">
      <c r="A1002" s="9" t="s">
        <v>494</v>
      </c>
      <c r="B1002" s="9" t="s">
        <v>495</v>
      </c>
      <c r="C1002" s="10" t="s">
        <v>240</v>
      </c>
      <c r="D1002" s="11">
        <v>381112</v>
      </c>
      <c r="E1002" s="12">
        <v>73</v>
      </c>
      <c r="F1002" s="13">
        <v>2</v>
      </c>
      <c r="G1002" s="14"/>
      <c r="H1002" s="15">
        <v>0</v>
      </c>
      <c r="I1002" s="15"/>
      <c r="J1002" s="15">
        <v>0</v>
      </c>
      <c r="K1002" s="15"/>
      <c r="L1002" s="15">
        <v>0</v>
      </c>
      <c r="M1002" s="15"/>
      <c r="N1002" s="15">
        <v>0</v>
      </c>
      <c r="O1002" s="15"/>
      <c r="P1002" s="15">
        <v>0</v>
      </c>
      <c r="Q1002" s="15"/>
      <c r="R1002" s="15">
        <v>0</v>
      </c>
      <c r="S1002" s="15"/>
      <c r="T1002" s="15">
        <v>94080</v>
      </c>
      <c r="U1002" s="15"/>
      <c r="V1002" s="12">
        <v>0</v>
      </c>
      <c r="X1002" s="17">
        <v>0</v>
      </c>
      <c r="Z1002" s="17">
        <v>0</v>
      </c>
      <c r="AB1002" s="17">
        <v>0</v>
      </c>
      <c r="AD1002" s="17">
        <v>0</v>
      </c>
      <c r="AF1002" s="17">
        <v>0</v>
      </c>
      <c r="AH1002" s="17">
        <v>19196</v>
      </c>
      <c r="AJ1002" s="17">
        <v>0</v>
      </c>
      <c r="AW1002" s="20">
        <v>0.20399999999999999</v>
      </c>
      <c r="BA1002" s="18" t="e">
        <f>IF(AZ1002&amp;AX1002&amp;AV1002&amp;AT1002&amp;AR1002&amp;AP1002&amp;AN1002&amp;AK1002&amp;AI1002&amp;AG1002&amp;AE1002&amp;AC1002&amp;AA1002&amp;Y1002&amp;#REF!&amp;U1002&amp;S1002&amp;Q1002&amp;O1002&amp;M1002&amp;K1002&amp;I1002&lt;&gt;"","Yes","No")</f>
        <v>#REF!</v>
      </c>
    </row>
    <row r="1003" spans="1:53" x14ac:dyDescent="0.15">
      <c r="A1003" s="9" t="s">
        <v>494</v>
      </c>
      <c r="B1003" s="9" t="s">
        <v>495</v>
      </c>
      <c r="C1003" s="10" t="s">
        <v>240</v>
      </c>
      <c r="D1003" s="11">
        <v>381112</v>
      </c>
      <c r="E1003" s="12">
        <v>73</v>
      </c>
      <c r="F1003" s="13">
        <v>17</v>
      </c>
      <c r="G1003" s="14"/>
      <c r="H1003" s="15">
        <v>0</v>
      </c>
      <c r="I1003" s="15"/>
      <c r="J1003" s="15">
        <v>91716</v>
      </c>
      <c r="K1003" s="15"/>
      <c r="L1003" s="15">
        <v>0</v>
      </c>
      <c r="M1003" s="15"/>
      <c r="N1003" s="15">
        <v>0</v>
      </c>
      <c r="O1003" s="15"/>
      <c r="P1003" s="15">
        <v>0</v>
      </c>
      <c r="Q1003" s="15"/>
      <c r="R1003" s="15">
        <v>0</v>
      </c>
      <c r="S1003" s="15"/>
      <c r="T1003" s="15">
        <v>0</v>
      </c>
      <c r="U1003" s="15"/>
      <c r="V1003" s="12">
        <v>0</v>
      </c>
      <c r="X1003" s="17">
        <v>0</v>
      </c>
      <c r="Z1003" s="17">
        <v>528546</v>
      </c>
      <c r="AB1003" s="17">
        <v>0</v>
      </c>
      <c r="AD1003" s="17">
        <v>0</v>
      </c>
      <c r="AF1003" s="17">
        <v>0</v>
      </c>
      <c r="AH1003" s="17">
        <v>0</v>
      </c>
      <c r="AJ1003" s="17">
        <v>0</v>
      </c>
      <c r="AO1003" s="20">
        <v>5.7629000000000001</v>
      </c>
      <c r="BA1003" s="18" t="e">
        <f>IF(AZ1003&amp;AX1003&amp;AV1003&amp;AT1003&amp;AR1003&amp;AP1003&amp;AN1003&amp;AK1003&amp;AI1003&amp;AG1003&amp;AE1003&amp;AC1003&amp;AA1003&amp;Y1003&amp;#REF!&amp;U1003&amp;S1003&amp;Q1003&amp;O1003&amp;M1003&amp;K1003&amp;I1003&lt;&gt;"","Yes","No")</f>
        <v>#REF!</v>
      </c>
    </row>
    <row r="1004" spans="1:53" x14ac:dyDescent="0.15">
      <c r="A1004" s="9" t="s">
        <v>812</v>
      </c>
      <c r="B1004" s="9" t="s">
        <v>813</v>
      </c>
      <c r="C1004" s="10" t="s">
        <v>240</v>
      </c>
      <c r="D1004" s="11">
        <v>969587</v>
      </c>
      <c r="E1004" s="12">
        <v>33</v>
      </c>
      <c r="F1004" s="13">
        <v>33</v>
      </c>
      <c r="G1004" s="14"/>
      <c r="H1004" s="15">
        <v>0</v>
      </c>
      <c r="I1004" s="15"/>
      <c r="J1004" s="15">
        <v>40394</v>
      </c>
      <c r="K1004" s="15"/>
      <c r="L1004" s="15">
        <v>0</v>
      </c>
      <c r="M1004" s="15"/>
      <c r="N1004" s="15">
        <v>0</v>
      </c>
      <c r="O1004" s="15"/>
      <c r="P1004" s="15">
        <v>0</v>
      </c>
      <c r="Q1004" s="15"/>
      <c r="R1004" s="15">
        <v>0</v>
      </c>
      <c r="S1004" s="15"/>
      <c r="T1004" s="15">
        <v>0</v>
      </c>
      <c r="U1004" s="15"/>
      <c r="V1004" s="12">
        <v>0</v>
      </c>
      <c r="X1004" s="17">
        <v>0</v>
      </c>
      <c r="Z1004" s="17">
        <v>669075</v>
      </c>
      <c r="AB1004" s="17">
        <v>0</v>
      </c>
      <c r="AD1004" s="17">
        <v>0</v>
      </c>
      <c r="AF1004" s="17">
        <v>0</v>
      </c>
      <c r="AH1004" s="17">
        <v>0</v>
      </c>
      <c r="AJ1004" s="17">
        <v>0</v>
      </c>
      <c r="AO1004" s="20">
        <v>16.563700000000001</v>
      </c>
      <c r="BA1004" s="18" t="e">
        <f>IF(AZ1004&amp;AX1004&amp;AV1004&amp;AT1004&amp;AR1004&amp;AP1004&amp;AN1004&amp;AK1004&amp;AI1004&amp;AG1004&amp;AE1004&amp;AC1004&amp;AA1004&amp;Y1004&amp;#REF!&amp;U1004&amp;S1004&amp;Q1004&amp;O1004&amp;M1004&amp;K1004&amp;I1004&lt;&gt;"","Yes","No")</f>
        <v>#REF!</v>
      </c>
    </row>
    <row r="1005" spans="1:53" x14ac:dyDescent="0.15">
      <c r="A1005" s="9" t="s">
        <v>958</v>
      </c>
      <c r="B1005" s="9" t="s">
        <v>878</v>
      </c>
      <c r="C1005" s="10" t="s">
        <v>240</v>
      </c>
      <c r="D1005" s="11">
        <v>71880</v>
      </c>
      <c r="E1005" s="12">
        <v>16</v>
      </c>
      <c r="F1005" s="13">
        <v>6</v>
      </c>
      <c r="G1005" s="14"/>
      <c r="H1005" s="15">
        <v>0</v>
      </c>
      <c r="I1005" s="15"/>
      <c r="J1005" s="15">
        <v>39263</v>
      </c>
      <c r="K1005" s="15"/>
      <c r="L1005" s="15">
        <v>0</v>
      </c>
      <c r="M1005" s="15"/>
      <c r="N1005" s="15">
        <v>0</v>
      </c>
      <c r="O1005" s="15"/>
      <c r="P1005" s="15">
        <v>0</v>
      </c>
      <c r="Q1005" s="15"/>
      <c r="R1005" s="15">
        <v>0</v>
      </c>
      <c r="S1005" s="15"/>
      <c r="T1005" s="15">
        <v>0</v>
      </c>
      <c r="U1005" s="15"/>
      <c r="V1005" s="12">
        <v>0</v>
      </c>
      <c r="X1005" s="17">
        <v>506151</v>
      </c>
      <c r="Z1005" s="17">
        <v>360459</v>
      </c>
      <c r="AB1005" s="17">
        <v>0</v>
      </c>
      <c r="AD1005" s="17">
        <v>0</v>
      </c>
      <c r="AF1005" s="17">
        <v>0</v>
      </c>
      <c r="AH1005" s="17">
        <v>0</v>
      </c>
      <c r="AJ1005" s="17">
        <v>0</v>
      </c>
      <c r="AO1005" s="20">
        <v>9.1806000000000001</v>
      </c>
      <c r="BA1005" s="18" t="e">
        <f>IF(AZ1005&amp;AX1005&amp;AV1005&amp;AT1005&amp;AR1005&amp;AP1005&amp;AN1005&amp;AK1005&amp;AI1005&amp;AG1005&amp;AE1005&amp;AC1005&amp;AA1005&amp;Y1005&amp;#REF!&amp;U1005&amp;S1005&amp;Q1005&amp;O1005&amp;M1005&amp;K1005&amp;I1005&lt;&gt;"","Yes","No")</f>
        <v>#REF!</v>
      </c>
    </row>
    <row r="1006" spans="1:53" x14ac:dyDescent="0.15">
      <c r="A1006" s="9" t="s">
        <v>958</v>
      </c>
      <c r="B1006" s="9" t="s">
        <v>878</v>
      </c>
      <c r="C1006" s="10" t="s">
        <v>240</v>
      </c>
      <c r="D1006" s="11">
        <v>71880</v>
      </c>
      <c r="E1006" s="12">
        <v>16</v>
      </c>
      <c r="F1006" s="13">
        <v>10</v>
      </c>
      <c r="G1006" s="14"/>
      <c r="H1006" s="15">
        <v>95706</v>
      </c>
      <c r="I1006" s="15"/>
      <c r="J1006" s="15">
        <v>11249</v>
      </c>
      <c r="K1006" s="15"/>
      <c r="L1006" s="15">
        <v>0</v>
      </c>
      <c r="M1006" s="15"/>
      <c r="N1006" s="15">
        <v>0</v>
      </c>
      <c r="O1006" s="15"/>
      <c r="P1006" s="15">
        <v>0</v>
      </c>
      <c r="Q1006" s="15"/>
      <c r="R1006" s="15">
        <v>0</v>
      </c>
      <c r="S1006" s="15"/>
      <c r="T1006" s="15">
        <v>0</v>
      </c>
      <c r="U1006" s="15"/>
      <c r="V1006" s="12">
        <v>0</v>
      </c>
      <c r="X1006" s="17">
        <v>0</v>
      </c>
      <c r="Z1006" s="17">
        <v>0</v>
      </c>
      <c r="AB1006" s="17">
        <v>0</v>
      </c>
      <c r="AD1006" s="17">
        <v>0</v>
      </c>
      <c r="AF1006" s="17">
        <v>0</v>
      </c>
      <c r="AH1006" s="17">
        <v>0</v>
      </c>
      <c r="AJ1006" s="17">
        <v>0</v>
      </c>
      <c r="AM1006" s="20">
        <v>0</v>
      </c>
      <c r="AO1006" s="20">
        <v>0</v>
      </c>
      <c r="BA1006" s="18" t="e">
        <f>IF(AZ1006&amp;AX1006&amp;AV1006&amp;AT1006&amp;AR1006&amp;AP1006&amp;AN1006&amp;AK1006&amp;AI1006&amp;AG1006&amp;AE1006&amp;AC1006&amp;AA1006&amp;Y1006&amp;#REF!&amp;U1006&amp;S1006&amp;Q1006&amp;O1006&amp;M1006&amp;K1006&amp;I1006&lt;&gt;"","Yes","No")</f>
        <v>#REF!</v>
      </c>
    </row>
    <row r="1007" spans="1:53" x14ac:dyDescent="0.15">
      <c r="A1007" s="9" t="s">
        <v>589</v>
      </c>
      <c r="B1007" s="9" t="s">
        <v>590</v>
      </c>
      <c r="C1007" s="10" t="s">
        <v>240</v>
      </c>
      <c r="D1007" s="11">
        <v>120415</v>
      </c>
      <c r="E1007" s="12">
        <v>57</v>
      </c>
      <c r="F1007" s="13">
        <v>57</v>
      </c>
      <c r="G1007" s="14"/>
      <c r="H1007" s="15">
        <v>0</v>
      </c>
      <c r="I1007" s="15"/>
      <c r="J1007" s="15">
        <v>185342</v>
      </c>
      <c r="K1007" s="15"/>
      <c r="L1007" s="15">
        <v>44832</v>
      </c>
      <c r="M1007" s="15"/>
      <c r="N1007" s="15">
        <v>0</v>
      </c>
      <c r="O1007" s="15"/>
      <c r="P1007" s="15">
        <v>0</v>
      </c>
      <c r="Q1007" s="15"/>
      <c r="R1007" s="15">
        <v>0</v>
      </c>
      <c r="S1007" s="15"/>
      <c r="T1007" s="15">
        <v>0</v>
      </c>
      <c r="U1007" s="15"/>
      <c r="V1007" s="12">
        <v>0</v>
      </c>
      <c r="X1007" s="17">
        <v>0</v>
      </c>
      <c r="Z1007" s="17">
        <v>2770398</v>
      </c>
      <c r="AB1007" s="17">
        <v>0</v>
      </c>
      <c r="AD1007" s="17">
        <v>0</v>
      </c>
      <c r="AF1007" s="17">
        <v>597629</v>
      </c>
      <c r="AH1007" s="17">
        <v>0</v>
      </c>
      <c r="AJ1007" s="17">
        <v>0</v>
      </c>
      <c r="AO1007" s="20">
        <v>14.9475</v>
      </c>
      <c r="AQ1007" s="20">
        <v>0</v>
      </c>
      <c r="BA1007" s="18" t="e">
        <f>IF(AZ1007&amp;AX1007&amp;AV1007&amp;AT1007&amp;AR1007&amp;AP1007&amp;AN1007&amp;AK1007&amp;AI1007&amp;AG1007&amp;AE1007&amp;AC1007&amp;AA1007&amp;Y1007&amp;#REF!&amp;U1007&amp;S1007&amp;Q1007&amp;O1007&amp;M1007&amp;K1007&amp;I1007&lt;&gt;"","Yes","No")</f>
        <v>#REF!</v>
      </c>
    </row>
    <row r="1008" spans="1:53" x14ac:dyDescent="0.15">
      <c r="A1008" s="9" t="s">
        <v>478</v>
      </c>
      <c r="B1008" s="9" t="s">
        <v>479</v>
      </c>
      <c r="C1008" s="10" t="s">
        <v>240</v>
      </c>
      <c r="D1008" s="11">
        <v>558696</v>
      </c>
      <c r="E1008" s="12">
        <v>76</v>
      </c>
      <c r="F1008" s="13">
        <v>58</v>
      </c>
      <c r="G1008" s="14"/>
      <c r="H1008" s="15">
        <v>614652</v>
      </c>
      <c r="I1008" s="15"/>
      <c r="J1008" s="15">
        <v>103842</v>
      </c>
      <c r="K1008" s="15"/>
      <c r="L1008" s="15">
        <v>0</v>
      </c>
      <c r="M1008" s="15"/>
      <c r="N1008" s="15">
        <v>0</v>
      </c>
      <c r="O1008" s="15"/>
      <c r="P1008" s="15">
        <v>0</v>
      </c>
      <c r="Q1008" s="15"/>
      <c r="R1008" s="15">
        <v>0</v>
      </c>
      <c r="S1008" s="15"/>
      <c r="T1008" s="15">
        <v>0</v>
      </c>
      <c r="U1008" s="15"/>
      <c r="V1008" s="12">
        <v>0</v>
      </c>
      <c r="X1008" s="17">
        <v>2478044</v>
      </c>
      <c r="Z1008" s="17">
        <v>538368</v>
      </c>
      <c r="AB1008" s="17">
        <v>0</v>
      </c>
      <c r="AD1008" s="17">
        <v>0</v>
      </c>
      <c r="AF1008" s="17">
        <v>0</v>
      </c>
      <c r="AH1008" s="17">
        <v>0</v>
      </c>
      <c r="AJ1008" s="17">
        <v>0</v>
      </c>
      <c r="AM1008" s="20">
        <v>4.0316000000000001</v>
      </c>
      <c r="AO1008" s="20">
        <v>5.1844999999999999</v>
      </c>
      <c r="BA1008" s="18" t="e">
        <f>IF(AZ1008&amp;AX1008&amp;AV1008&amp;AT1008&amp;AR1008&amp;AP1008&amp;AN1008&amp;AK1008&amp;AI1008&amp;AG1008&amp;AE1008&amp;AC1008&amp;AA1008&amp;Y1008&amp;#REF!&amp;U1008&amp;S1008&amp;Q1008&amp;O1008&amp;M1008&amp;K1008&amp;I1008&lt;&gt;"","Yes","No")</f>
        <v>#REF!</v>
      </c>
    </row>
    <row r="1009" spans="1:53" x14ac:dyDescent="0.15">
      <c r="A1009" s="9" t="s">
        <v>478</v>
      </c>
      <c r="B1009" s="9" t="s">
        <v>479</v>
      </c>
      <c r="C1009" s="10" t="s">
        <v>240</v>
      </c>
      <c r="D1009" s="11">
        <v>558696</v>
      </c>
      <c r="E1009" s="12">
        <v>76</v>
      </c>
      <c r="F1009" s="13">
        <v>18</v>
      </c>
      <c r="G1009" s="14"/>
      <c r="H1009" s="15">
        <v>0</v>
      </c>
      <c r="I1009" s="15"/>
      <c r="J1009" s="15">
        <v>91527</v>
      </c>
      <c r="K1009" s="15"/>
      <c r="L1009" s="15">
        <v>0</v>
      </c>
      <c r="M1009" s="15"/>
      <c r="N1009" s="15">
        <v>0</v>
      </c>
      <c r="O1009" s="15"/>
      <c r="P1009" s="15">
        <v>0</v>
      </c>
      <c r="Q1009" s="15"/>
      <c r="R1009" s="15">
        <v>0</v>
      </c>
      <c r="S1009" s="15"/>
      <c r="T1009" s="15">
        <v>0</v>
      </c>
      <c r="U1009" s="15"/>
      <c r="V1009" s="12">
        <v>0</v>
      </c>
      <c r="X1009" s="17">
        <v>0</v>
      </c>
      <c r="Z1009" s="17">
        <v>537270</v>
      </c>
      <c r="AB1009" s="17">
        <v>0</v>
      </c>
      <c r="AD1009" s="17">
        <v>0</v>
      </c>
      <c r="AF1009" s="17">
        <v>0</v>
      </c>
      <c r="AH1009" s="17">
        <v>0</v>
      </c>
      <c r="AJ1009" s="17">
        <v>0</v>
      </c>
      <c r="AO1009" s="20">
        <v>5.8700999999999999</v>
      </c>
      <c r="BA1009" s="18" t="e">
        <f>IF(AZ1009&amp;AX1009&amp;AV1009&amp;AT1009&amp;AR1009&amp;AP1009&amp;AN1009&amp;AK1009&amp;AI1009&amp;AG1009&amp;AE1009&amp;AC1009&amp;AA1009&amp;Y1009&amp;#REF!&amp;U1009&amp;S1009&amp;Q1009&amp;O1009&amp;M1009&amp;K1009&amp;I1009&lt;&gt;"","Yes","No")</f>
        <v>#REF!</v>
      </c>
    </row>
    <row r="1010" spans="1:53" x14ac:dyDescent="0.15">
      <c r="A1010" s="9" t="s">
        <v>814</v>
      </c>
      <c r="B1010" s="9" t="s">
        <v>479</v>
      </c>
      <c r="C1010" s="10" t="s">
        <v>240</v>
      </c>
      <c r="D1010" s="11">
        <v>558696</v>
      </c>
      <c r="E1010" s="12">
        <v>33</v>
      </c>
      <c r="F1010" s="13">
        <v>33</v>
      </c>
      <c r="G1010" s="14"/>
      <c r="H1010" s="15">
        <v>0</v>
      </c>
      <c r="I1010" s="15"/>
      <c r="J1010" s="15">
        <v>193701</v>
      </c>
      <c r="K1010" s="15"/>
      <c r="L1010" s="15">
        <v>0</v>
      </c>
      <c r="M1010" s="15"/>
      <c r="N1010" s="15">
        <v>0</v>
      </c>
      <c r="O1010" s="15"/>
      <c r="P1010" s="15">
        <v>0</v>
      </c>
      <c r="Q1010" s="15"/>
      <c r="R1010" s="15">
        <v>0</v>
      </c>
      <c r="S1010" s="15"/>
      <c r="T1010" s="15">
        <v>0</v>
      </c>
      <c r="U1010" s="15"/>
      <c r="V1010" s="12">
        <v>0</v>
      </c>
      <c r="X1010" s="17">
        <v>0</v>
      </c>
      <c r="Z1010" s="17">
        <v>1561406</v>
      </c>
      <c r="AB1010" s="17">
        <v>0</v>
      </c>
      <c r="AD1010" s="17">
        <v>0</v>
      </c>
      <c r="AF1010" s="17">
        <v>0</v>
      </c>
      <c r="AH1010" s="17">
        <v>0</v>
      </c>
      <c r="AJ1010" s="17">
        <v>0</v>
      </c>
      <c r="AO1010" s="20">
        <v>8.0609000000000002</v>
      </c>
      <c r="BA1010" s="18" t="e">
        <f>IF(AZ1010&amp;AX1010&amp;AV1010&amp;AT1010&amp;AR1010&amp;AP1010&amp;AN1010&amp;AK1010&amp;AI1010&amp;AG1010&amp;AE1010&amp;AC1010&amp;AA1010&amp;Y1010&amp;#REF!&amp;U1010&amp;S1010&amp;Q1010&amp;O1010&amp;M1010&amp;K1010&amp;I1010&lt;&gt;"","Yes","No")</f>
        <v>#REF!</v>
      </c>
    </row>
    <row r="1011" spans="1:53" x14ac:dyDescent="0.15">
      <c r="A1011" s="9" t="s">
        <v>338</v>
      </c>
      <c r="B1011" s="9" t="s">
        <v>339</v>
      </c>
      <c r="C1011" s="10" t="s">
        <v>240</v>
      </c>
      <c r="D1011" s="11">
        <v>1060061</v>
      </c>
      <c r="E1011" s="12">
        <v>137</v>
      </c>
      <c r="F1011" s="13">
        <v>93</v>
      </c>
      <c r="G1011" s="14"/>
      <c r="H1011" s="15">
        <v>1282640</v>
      </c>
      <c r="I1011" s="15"/>
      <c r="J1011" s="15">
        <v>22272</v>
      </c>
      <c r="K1011" s="15"/>
      <c r="L1011" s="15">
        <v>0</v>
      </c>
      <c r="M1011" s="15"/>
      <c r="N1011" s="15">
        <v>0</v>
      </c>
      <c r="O1011" s="15"/>
      <c r="P1011" s="15">
        <v>0</v>
      </c>
      <c r="Q1011" s="15"/>
      <c r="R1011" s="15">
        <v>0</v>
      </c>
      <c r="S1011" s="15"/>
      <c r="T1011" s="15">
        <v>0</v>
      </c>
      <c r="U1011" s="15"/>
      <c r="V1011" s="12">
        <v>0</v>
      </c>
      <c r="X1011" s="17">
        <v>5643143</v>
      </c>
      <c r="Z1011" s="17">
        <v>88070</v>
      </c>
      <c r="AB1011" s="17">
        <v>0</v>
      </c>
      <c r="AD1011" s="17">
        <v>0</v>
      </c>
      <c r="AF1011" s="17">
        <v>0</v>
      </c>
      <c r="AH1011" s="17">
        <v>0</v>
      </c>
      <c r="AJ1011" s="17">
        <v>0</v>
      </c>
      <c r="AM1011" s="20">
        <v>4.3996000000000004</v>
      </c>
      <c r="AO1011" s="20">
        <v>3.9542999999999999</v>
      </c>
      <c r="BA1011" s="18" t="e">
        <f>IF(AZ1011&amp;AX1011&amp;AV1011&amp;AT1011&amp;AR1011&amp;AP1011&amp;AN1011&amp;AK1011&amp;AI1011&amp;AG1011&amp;AE1011&amp;AC1011&amp;AA1011&amp;Y1011&amp;#REF!&amp;U1011&amp;S1011&amp;Q1011&amp;O1011&amp;M1011&amp;K1011&amp;I1011&lt;&gt;"","Yes","No")</f>
        <v>#REF!</v>
      </c>
    </row>
    <row r="1012" spans="1:53" x14ac:dyDescent="0.15">
      <c r="A1012" s="9" t="s">
        <v>338</v>
      </c>
      <c r="B1012" s="9" t="s">
        <v>339</v>
      </c>
      <c r="C1012" s="10" t="s">
        <v>240</v>
      </c>
      <c r="D1012" s="11">
        <v>1060061</v>
      </c>
      <c r="E1012" s="12">
        <v>137</v>
      </c>
      <c r="F1012" s="13">
        <v>40</v>
      </c>
      <c r="G1012" s="14"/>
      <c r="H1012" s="15">
        <v>141939</v>
      </c>
      <c r="I1012" s="15"/>
      <c r="J1012" s="15">
        <v>178345</v>
      </c>
      <c r="K1012" s="15"/>
      <c r="L1012" s="15">
        <v>0</v>
      </c>
      <c r="M1012" s="15"/>
      <c r="N1012" s="15">
        <v>0</v>
      </c>
      <c r="O1012" s="15"/>
      <c r="P1012" s="15">
        <v>0</v>
      </c>
      <c r="Q1012" s="15"/>
      <c r="R1012" s="15">
        <v>0</v>
      </c>
      <c r="S1012" s="15"/>
      <c r="T1012" s="15">
        <v>0</v>
      </c>
      <c r="U1012" s="15"/>
      <c r="V1012" s="12">
        <v>0</v>
      </c>
      <c r="X1012" s="17">
        <v>558388</v>
      </c>
      <c r="Z1012" s="17">
        <v>1535277</v>
      </c>
      <c r="AB1012" s="17">
        <v>0</v>
      </c>
      <c r="AD1012" s="17">
        <v>0</v>
      </c>
      <c r="AF1012" s="17">
        <v>0</v>
      </c>
      <c r="AH1012" s="17">
        <v>0</v>
      </c>
      <c r="AJ1012" s="17">
        <v>0</v>
      </c>
      <c r="AM1012" s="20">
        <v>3.9340000000000002</v>
      </c>
      <c r="AO1012" s="20">
        <v>8.6084999999999994</v>
      </c>
      <c r="BA1012" s="18" t="e">
        <f>IF(AZ1012&amp;AX1012&amp;AV1012&amp;AT1012&amp;AR1012&amp;AP1012&amp;AN1012&amp;AK1012&amp;AI1012&amp;AG1012&amp;AE1012&amp;AC1012&amp;AA1012&amp;Y1012&amp;#REF!&amp;U1012&amp;S1012&amp;Q1012&amp;O1012&amp;M1012&amp;K1012&amp;I1012&lt;&gt;"","Yes","No")</f>
        <v>#REF!</v>
      </c>
    </row>
    <row r="1013" spans="1:53" x14ac:dyDescent="0.15">
      <c r="A1013" s="9" t="s">
        <v>338</v>
      </c>
      <c r="B1013" s="9" t="s">
        <v>339</v>
      </c>
      <c r="C1013" s="10" t="s">
        <v>240</v>
      </c>
      <c r="D1013" s="11">
        <v>1060061</v>
      </c>
      <c r="E1013" s="12">
        <v>137</v>
      </c>
      <c r="F1013" s="13">
        <v>4</v>
      </c>
      <c r="G1013" s="14"/>
      <c r="H1013" s="15">
        <v>0</v>
      </c>
      <c r="I1013" s="15"/>
      <c r="J1013" s="15">
        <v>0</v>
      </c>
      <c r="K1013" s="15"/>
      <c r="L1013" s="15">
        <v>0</v>
      </c>
      <c r="M1013" s="15"/>
      <c r="N1013" s="15">
        <v>0</v>
      </c>
      <c r="O1013" s="15"/>
      <c r="P1013" s="15">
        <v>0</v>
      </c>
      <c r="Q1013" s="15"/>
      <c r="R1013" s="15">
        <v>0</v>
      </c>
      <c r="S1013" s="15"/>
      <c r="T1013" s="15">
        <v>782700</v>
      </c>
      <c r="U1013" s="15"/>
      <c r="V1013" s="12">
        <v>0</v>
      </c>
      <c r="X1013" s="17">
        <v>0</v>
      </c>
      <c r="Z1013" s="17">
        <v>0</v>
      </c>
      <c r="AB1013" s="17">
        <v>0</v>
      </c>
      <c r="AD1013" s="17">
        <v>0</v>
      </c>
      <c r="AF1013" s="17">
        <v>0</v>
      </c>
      <c r="AH1013" s="17">
        <v>48418</v>
      </c>
      <c r="AJ1013" s="17">
        <v>0</v>
      </c>
      <c r="AW1013" s="20">
        <v>6.1899999999999997E-2</v>
      </c>
      <c r="BA1013" s="18" t="e">
        <f>IF(AZ1013&amp;AX1013&amp;AV1013&amp;AT1013&amp;AR1013&amp;AP1013&amp;AN1013&amp;AK1013&amp;AI1013&amp;AG1013&amp;AE1013&amp;AC1013&amp;AA1013&amp;Y1013&amp;#REF!&amp;U1013&amp;S1013&amp;Q1013&amp;O1013&amp;M1013&amp;K1013&amp;I1013&lt;&gt;"","Yes","No")</f>
        <v>#REF!</v>
      </c>
    </row>
    <row r="1014" spans="1:53" x14ac:dyDescent="0.15">
      <c r="A1014" s="9" t="s">
        <v>690</v>
      </c>
      <c r="B1014" s="9" t="s">
        <v>339</v>
      </c>
      <c r="C1014" s="10" t="s">
        <v>240</v>
      </c>
      <c r="D1014" s="11">
        <v>1060061</v>
      </c>
      <c r="E1014" s="12">
        <v>44</v>
      </c>
      <c r="F1014" s="13">
        <v>44</v>
      </c>
      <c r="G1014" s="14"/>
      <c r="H1014" s="15">
        <v>0</v>
      </c>
      <c r="I1014" s="15"/>
      <c r="J1014" s="15">
        <v>25160</v>
      </c>
      <c r="K1014" s="15"/>
      <c r="L1014" s="15">
        <v>0</v>
      </c>
      <c r="M1014" s="15"/>
      <c r="N1014" s="15">
        <v>0</v>
      </c>
      <c r="O1014" s="15"/>
      <c r="P1014" s="15">
        <v>0</v>
      </c>
      <c r="Q1014" s="15"/>
      <c r="R1014" s="15">
        <v>0</v>
      </c>
      <c r="S1014" s="15"/>
      <c r="T1014" s="15">
        <v>0</v>
      </c>
      <c r="U1014" s="15"/>
      <c r="V1014" s="12">
        <v>0</v>
      </c>
      <c r="X1014" s="17">
        <v>0</v>
      </c>
      <c r="Z1014" s="17">
        <v>530446</v>
      </c>
      <c r="AB1014" s="17">
        <v>0</v>
      </c>
      <c r="AD1014" s="17">
        <v>0</v>
      </c>
      <c r="AF1014" s="17">
        <v>0</v>
      </c>
      <c r="AH1014" s="17">
        <v>0</v>
      </c>
      <c r="AJ1014" s="17">
        <v>0</v>
      </c>
      <c r="AO1014" s="20">
        <v>21.082899999999999</v>
      </c>
      <c r="BA1014" s="18" t="e">
        <f>IF(AZ1014&amp;AX1014&amp;AV1014&amp;AT1014&amp;AR1014&amp;AP1014&amp;AN1014&amp;AK1014&amp;AI1014&amp;AG1014&amp;AE1014&amp;AC1014&amp;AA1014&amp;Y1014&amp;#REF!&amp;U1014&amp;S1014&amp;Q1014&amp;O1014&amp;M1014&amp;K1014&amp;I1014&lt;&gt;"","Yes","No")</f>
        <v>#REF!</v>
      </c>
    </row>
    <row r="1015" spans="1:53" x14ac:dyDescent="0.15">
      <c r="A1015" s="9" t="s">
        <v>238</v>
      </c>
      <c r="B1015" s="9" t="s">
        <v>239</v>
      </c>
      <c r="C1015" s="10" t="s">
        <v>240</v>
      </c>
      <c r="D1015" s="11">
        <v>969587</v>
      </c>
      <c r="E1015" s="12">
        <v>275</v>
      </c>
      <c r="F1015" s="13">
        <v>63</v>
      </c>
      <c r="G1015" s="14"/>
      <c r="H1015" s="15">
        <v>0</v>
      </c>
      <c r="I1015" s="15"/>
      <c r="J1015" s="15">
        <v>558720</v>
      </c>
      <c r="K1015" s="15"/>
      <c r="L1015" s="15">
        <v>0</v>
      </c>
      <c r="M1015" s="15"/>
      <c r="N1015" s="15">
        <v>0</v>
      </c>
      <c r="O1015" s="15"/>
      <c r="P1015" s="15">
        <v>0</v>
      </c>
      <c r="Q1015" s="15"/>
      <c r="R1015" s="15">
        <v>0</v>
      </c>
      <c r="S1015" s="15"/>
      <c r="T1015" s="15">
        <v>0</v>
      </c>
      <c r="U1015" s="15"/>
      <c r="V1015" s="12">
        <v>0</v>
      </c>
      <c r="X1015" s="17">
        <v>6501119</v>
      </c>
      <c r="Z1015" s="17">
        <v>3681800</v>
      </c>
      <c r="AB1015" s="17">
        <v>0</v>
      </c>
      <c r="AD1015" s="17">
        <v>0</v>
      </c>
      <c r="AF1015" s="17">
        <v>0</v>
      </c>
      <c r="AH1015" s="17">
        <v>0</v>
      </c>
      <c r="AJ1015" s="17">
        <v>94587</v>
      </c>
      <c r="AO1015" s="20">
        <v>6.5896999999999997</v>
      </c>
      <c r="BA1015" s="18" t="e">
        <f>IF(AZ1015&amp;AX1015&amp;AV1015&amp;AT1015&amp;AR1015&amp;AP1015&amp;AN1015&amp;AK1015&amp;AI1015&amp;AG1015&amp;AE1015&amp;AC1015&amp;AA1015&amp;Y1015&amp;#REF!&amp;U1015&amp;S1015&amp;Q1015&amp;O1015&amp;M1015&amp;K1015&amp;I1015&lt;&gt;"","Yes","No")</f>
        <v>#REF!</v>
      </c>
    </row>
    <row r="1016" spans="1:53" x14ac:dyDescent="0.15">
      <c r="A1016" s="9" t="s">
        <v>238</v>
      </c>
      <c r="B1016" s="9" t="s">
        <v>239</v>
      </c>
      <c r="C1016" s="10" t="s">
        <v>240</v>
      </c>
      <c r="D1016" s="11">
        <v>969587</v>
      </c>
      <c r="E1016" s="12">
        <v>275</v>
      </c>
      <c r="F1016" s="13">
        <v>157</v>
      </c>
      <c r="G1016" s="14"/>
      <c r="H1016" s="15">
        <v>1965170</v>
      </c>
      <c r="I1016" s="15"/>
      <c r="J1016" s="15">
        <v>98784</v>
      </c>
      <c r="K1016" s="15"/>
      <c r="L1016" s="15">
        <v>0</v>
      </c>
      <c r="M1016" s="15"/>
      <c r="N1016" s="15">
        <v>0</v>
      </c>
      <c r="O1016" s="15"/>
      <c r="P1016" s="15">
        <v>0</v>
      </c>
      <c r="Q1016" s="15"/>
      <c r="R1016" s="15">
        <v>0</v>
      </c>
      <c r="S1016" s="15"/>
      <c r="T1016" s="15">
        <v>0</v>
      </c>
      <c r="U1016" s="15"/>
      <c r="V1016" s="12">
        <v>221708</v>
      </c>
      <c r="X1016" s="17">
        <v>160208</v>
      </c>
      <c r="Z1016" s="17">
        <v>0</v>
      </c>
      <c r="AB1016" s="17">
        <v>0</v>
      </c>
      <c r="AD1016" s="17">
        <v>0</v>
      </c>
      <c r="AF1016" s="17">
        <v>0</v>
      </c>
      <c r="AH1016" s="17">
        <v>0</v>
      </c>
      <c r="AJ1016" s="17">
        <v>0</v>
      </c>
      <c r="AM1016" s="20">
        <v>8.1500000000000003E-2</v>
      </c>
      <c r="AO1016" s="20">
        <v>0</v>
      </c>
      <c r="AY1016" s="20">
        <v>0</v>
      </c>
      <c r="BA1016" s="18" t="e">
        <f>IF(AZ1016&amp;AX1016&amp;AV1016&amp;AT1016&amp;AR1016&amp;AP1016&amp;AN1016&amp;AK1016&amp;AI1016&amp;AG1016&amp;AE1016&amp;AC1016&amp;AA1016&amp;Y1016&amp;#REF!&amp;U1016&amp;S1016&amp;Q1016&amp;O1016&amp;M1016&amp;K1016&amp;I1016&lt;&gt;"","Yes","No")</f>
        <v>#REF!</v>
      </c>
    </row>
    <row r="1017" spans="1:53" x14ac:dyDescent="0.15">
      <c r="A1017" s="9" t="s">
        <v>586</v>
      </c>
      <c r="B1017" s="9" t="s">
        <v>239</v>
      </c>
      <c r="C1017" s="10" t="s">
        <v>240</v>
      </c>
      <c r="D1017" s="11">
        <v>969587</v>
      </c>
      <c r="E1017" s="12">
        <v>57</v>
      </c>
      <c r="F1017" s="13">
        <v>8</v>
      </c>
      <c r="G1017" s="14"/>
      <c r="H1017" s="15">
        <v>207319</v>
      </c>
      <c r="I1017" s="15"/>
      <c r="J1017" s="15">
        <v>0</v>
      </c>
      <c r="K1017" s="15"/>
      <c r="L1017" s="15">
        <v>0</v>
      </c>
      <c r="M1017" s="15"/>
      <c r="N1017" s="15">
        <v>0</v>
      </c>
      <c r="O1017" s="15"/>
      <c r="P1017" s="15">
        <v>0</v>
      </c>
      <c r="Q1017" s="15"/>
      <c r="R1017" s="15">
        <v>0</v>
      </c>
      <c r="S1017" s="15"/>
      <c r="T1017" s="15">
        <v>0</v>
      </c>
      <c r="U1017" s="15"/>
      <c r="V1017" s="12">
        <v>0</v>
      </c>
      <c r="X1017" s="17">
        <v>92529</v>
      </c>
      <c r="Z1017" s="17">
        <v>0</v>
      </c>
      <c r="AB1017" s="17">
        <v>0</v>
      </c>
      <c r="AD1017" s="17">
        <v>0</v>
      </c>
      <c r="AF1017" s="17">
        <v>0</v>
      </c>
      <c r="AH1017" s="17">
        <v>0</v>
      </c>
      <c r="AJ1017" s="17">
        <v>0</v>
      </c>
      <c r="AM1017" s="20">
        <v>0.44629999999999997</v>
      </c>
      <c r="BA1017" s="18" t="e">
        <f>IF(AZ1017&amp;AX1017&amp;AV1017&amp;AT1017&amp;AR1017&amp;AP1017&amp;AN1017&amp;AK1017&amp;AI1017&amp;AG1017&amp;AE1017&amp;AC1017&amp;AA1017&amp;Y1017&amp;#REF!&amp;U1017&amp;S1017&amp;Q1017&amp;O1017&amp;M1017&amp;K1017&amp;I1017&lt;&gt;"","Yes","No")</f>
        <v>#REF!</v>
      </c>
    </row>
    <row r="1018" spans="1:53" x14ac:dyDescent="0.15">
      <c r="A1018" s="9" t="s">
        <v>586</v>
      </c>
      <c r="B1018" s="9" t="s">
        <v>239</v>
      </c>
      <c r="C1018" s="10" t="s">
        <v>240</v>
      </c>
      <c r="D1018" s="11">
        <v>969587</v>
      </c>
      <c r="E1018" s="12">
        <v>57</v>
      </c>
      <c r="F1018" s="13">
        <v>30</v>
      </c>
      <c r="G1018" s="14"/>
      <c r="H1018" s="15">
        <v>0</v>
      </c>
      <c r="I1018" s="15"/>
      <c r="J1018" s="15">
        <v>32455</v>
      </c>
      <c r="K1018" s="15"/>
      <c r="L1018" s="15">
        <v>0</v>
      </c>
      <c r="M1018" s="15"/>
      <c r="N1018" s="15">
        <v>0</v>
      </c>
      <c r="O1018" s="15"/>
      <c r="P1018" s="15">
        <v>0</v>
      </c>
      <c r="Q1018" s="15"/>
      <c r="R1018" s="15">
        <v>0</v>
      </c>
      <c r="S1018" s="15"/>
      <c r="T1018" s="15">
        <v>0</v>
      </c>
      <c r="U1018" s="15"/>
      <c r="V1018" s="12">
        <v>0</v>
      </c>
      <c r="X1018" s="17">
        <v>0</v>
      </c>
      <c r="Z1018" s="17">
        <v>497627</v>
      </c>
      <c r="AB1018" s="17">
        <v>0</v>
      </c>
      <c r="AD1018" s="17">
        <v>0</v>
      </c>
      <c r="AF1018" s="17">
        <v>0</v>
      </c>
      <c r="AH1018" s="17">
        <v>0</v>
      </c>
      <c r="AJ1018" s="17">
        <v>0</v>
      </c>
      <c r="AO1018" s="20">
        <v>15.332800000000001</v>
      </c>
      <c r="BA1018" s="18" t="e">
        <f>IF(AZ1018&amp;AX1018&amp;AV1018&amp;AT1018&amp;AR1018&amp;AP1018&amp;AN1018&amp;AK1018&amp;AI1018&amp;AG1018&amp;AE1018&amp;AC1018&amp;AA1018&amp;Y1018&amp;#REF!&amp;U1018&amp;S1018&amp;Q1018&amp;O1018&amp;M1018&amp;K1018&amp;I1018&lt;&gt;"","Yes","No")</f>
        <v>#REF!</v>
      </c>
    </row>
    <row r="1019" spans="1:53" x14ac:dyDescent="0.15">
      <c r="A1019" s="9" t="s">
        <v>586</v>
      </c>
      <c r="B1019" s="9" t="s">
        <v>239</v>
      </c>
      <c r="C1019" s="10" t="s">
        <v>240</v>
      </c>
      <c r="D1019" s="11">
        <v>969587</v>
      </c>
      <c r="E1019" s="12">
        <v>57</v>
      </c>
      <c r="F1019" s="13">
        <v>19</v>
      </c>
      <c r="G1019" s="14"/>
      <c r="H1019" s="15">
        <v>156670</v>
      </c>
      <c r="I1019" s="15"/>
      <c r="J1019" s="15">
        <v>0</v>
      </c>
      <c r="K1019" s="15"/>
      <c r="L1019" s="15">
        <v>0</v>
      </c>
      <c r="M1019" s="15"/>
      <c r="N1019" s="15">
        <v>0</v>
      </c>
      <c r="O1019" s="15"/>
      <c r="P1019" s="15">
        <v>0</v>
      </c>
      <c r="Q1019" s="15"/>
      <c r="R1019" s="15">
        <v>0</v>
      </c>
      <c r="S1019" s="15"/>
      <c r="T1019" s="15">
        <v>0</v>
      </c>
      <c r="U1019" s="15"/>
      <c r="V1019" s="12">
        <v>0</v>
      </c>
      <c r="X1019" s="17">
        <v>0</v>
      </c>
      <c r="Z1019" s="17">
        <v>0</v>
      </c>
      <c r="AB1019" s="17">
        <v>0</v>
      </c>
      <c r="AD1019" s="17">
        <v>0</v>
      </c>
      <c r="AF1019" s="17">
        <v>0</v>
      </c>
      <c r="AH1019" s="17">
        <v>0</v>
      </c>
      <c r="AJ1019" s="17">
        <v>0</v>
      </c>
      <c r="AM1019" s="20">
        <v>0</v>
      </c>
      <c r="BA1019" s="18" t="e">
        <f>IF(AZ1019&amp;AX1019&amp;AV1019&amp;AT1019&amp;AR1019&amp;AP1019&amp;AN1019&amp;AK1019&amp;AI1019&amp;AG1019&amp;AE1019&amp;AC1019&amp;AA1019&amp;Y1019&amp;#REF!&amp;U1019&amp;S1019&amp;Q1019&amp;O1019&amp;M1019&amp;K1019&amp;I1019&lt;&gt;"","Yes","No")</f>
        <v>#REF!</v>
      </c>
    </row>
    <row r="1020" spans="1:53" x14ac:dyDescent="0.15">
      <c r="A1020" s="9" t="s">
        <v>554</v>
      </c>
      <c r="B1020" s="9" t="s">
        <v>414</v>
      </c>
      <c r="C1020" s="10" t="s">
        <v>72</v>
      </c>
      <c r="D1020" s="11">
        <v>5121892</v>
      </c>
      <c r="E1020" s="12">
        <v>64</v>
      </c>
      <c r="F1020" s="13">
        <v>17</v>
      </c>
      <c r="G1020" s="14"/>
      <c r="H1020" s="15">
        <v>25106</v>
      </c>
      <c r="I1020" s="15"/>
      <c r="J1020" s="15">
        <v>18615</v>
      </c>
      <c r="K1020" s="15"/>
      <c r="L1020" s="15">
        <v>0</v>
      </c>
      <c r="M1020" s="15"/>
      <c r="N1020" s="15">
        <v>0</v>
      </c>
      <c r="O1020" s="15"/>
      <c r="P1020" s="15">
        <v>0</v>
      </c>
      <c r="Q1020" s="15"/>
      <c r="R1020" s="15">
        <v>0</v>
      </c>
      <c r="S1020" s="15"/>
      <c r="T1020" s="15">
        <v>0</v>
      </c>
      <c r="U1020" s="15"/>
      <c r="V1020" s="12">
        <v>0</v>
      </c>
      <c r="X1020" s="17">
        <v>210062</v>
      </c>
      <c r="Z1020" s="17">
        <v>116275</v>
      </c>
      <c r="AB1020" s="17">
        <v>0</v>
      </c>
      <c r="AD1020" s="17">
        <v>0</v>
      </c>
      <c r="AF1020" s="17">
        <v>0</v>
      </c>
      <c r="AH1020" s="17">
        <v>0</v>
      </c>
      <c r="AJ1020" s="17">
        <v>0</v>
      </c>
      <c r="AM1020" s="20">
        <v>8.3670000000000009</v>
      </c>
      <c r="AO1020" s="20">
        <v>6.2462999999999997</v>
      </c>
      <c r="BA1020" s="18" t="e">
        <f>IF(AZ1020&amp;AX1020&amp;AV1020&amp;AT1020&amp;AR1020&amp;AP1020&amp;AN1020&amp;AK1020&amp;AI1020&amp;AG1020&amp;AE1020&amp;AC1020&amp;AA1020&amp;Y1020&amp;#REF!&amp;U1020&amp;S1020&amp;Q1020&amp;O1020&amp;M1020&amp;K1020&amp;I1020&lt;&gt;"","Yes","No")</f>
        <v>#REF!</v>
      </c>
    </row>
    <row r="1021" spans="1:53" x14ac:dyDescent="0.15">
      <c r="A1021" s="9" t="s">
        <v>127</v>
      </c>
      <c r="B1021" s="9" t="s">
        <v>128</v>
      </c>
      <c r="C1021" s="10" t="s">
        <v>72</v>
      </c>
      <c r="D1021" s="11">
        <v>1362416</v>
      </c>
      <c r="E1021" s="12">
        <v>783</v>
      </c>
      <c r="F1021" s="13">
        <v>38</v>
      </c>
      <c r="G1021" s="14"/>
      <c r="H1021" s="15">
        <v>396585</v>
      </c>
      <c r="I1021" s="15"/>
      <c r="J1021" s="15">
        <v>0</v>
      </c>
      <c r="K1021" s="15"/>
      <c r="L1021" s="15">
        <v>0</v>
      </c>
      <c r="M1021" s="15"/>
      <c r="N1021" s="15">
        <v>0</v>
      </c>
      <c r="O1021" s="15"/>
      <c r="P1021" s="15">
        <v>0</v>
      </c>
      <c r="Q1021" s="15"/>
      <c r="R1021" s="15">
        <v>0</v>
      </c>
      <c r="S1021" s="15"/>
      <c r="T1021" s="15">
        <v>0</v>
      </c>
      <c r="U1021" s="15"/>
      <c r="V1021" s="12">
        <v>0</v>
      </c>
      <c r="X1021" s="17">
        <v>0</v>
      </c>
      <c r="Z1021" s="17">
        <v>0</v>
      </c>
      <c r="AB1021" s="17">
        <v>0</v>
      </c>
      <c r="AD1021" s="17">
        <v>0</v>
      </c>
      <c r="AF1021" s="17">
        <v>0</v>
      </c>
      <c r="AH1021" s="17">
        <v>0</v>
      </c>
      <c r="AJ1021" s="17">
        <v>0</v>
      </c>
      <c r="AM1021" s="20">
        <v>0</v>
      </c>
      <c r="BA1021" s="18" t="e">
        <f>IF(AZ1021&amp;AX1021&amp;AV1021&amp;AT1021&amp;AR1021&amp;AP1021&amp;AN1021&amp;AK1021&amp;AI1021&amp;AG1021&amp;AE1021&amp;AC1021&amp;AA1021&amp;Y1021&amp;#REF!&amp;U1021&amp;S1021&amp;Q1021&amp;O1021&amp;M1021&amp;K1021&amp;I1021&lt;&gt;"","Yes","No")</f>
        <v>#REF!</v>
      </c>
    </row>
    <row r="1022" spans="1:53" x14ac:dyDescent="0.15">
      <c r="A1022" s="9" t="s">
        <v>127</v>
      </c>
      <c r="B1022" s="9" t="s">
        <v>128</v>
      </c>
      <c r="C1022" s="10" t="s">
        <v>72</v>
      </c>
      <c r="D1022" s="11">
        <v>1362416</v>
      </c>
      <c r="E1022" s="12">
        <v>783</v>
      </c>
      <c r="F1022" s="13">
        <v>315</v>
      </c>
      <c r="G1022" s="14"/>
      <c r="H1022" s="15">
        <v>5025180</v>
      </c>
      <c r="I1022" s="15"/>
      <c r="J1022" s="15">
        <v>137592</v>
      </c>
      <c r="K1022" s="15"/>
      <c r="L1022" s="15">
        <v>0</v>
      </c>
      <c r="M1022" s="15"/>
      <c r="N1022" s="15">
        <v>0</v>
      </c>
      <c r="O1022" s="15"/>
      <c r="P1022" s="15">
        <v>0</v>
      </c>
      <c r="Q1022" s="15"/>
      <c r="R1022" s="15">
        <v>0</v>
      </c>
      <c r="S1022" s="15"/>
      <c r="T1022" s="15">
        <v>0</v>
      </c>
      <c r="U1022" s="15"/>
      <c r="V1022" s="12">
        <v>0</v>
      </c>
      <c r="X1022" s="17">
        <v>19114532</v>
      </c>
      <c r="Z1022" s="17">
        <v>135197</v>
      </c>
      <c r="AB1022" s="17">
        <v>0</v>
      </c>
      <c r="AD1022" s="17">
        <v>0</v>
      </c>
      <c r="AF1022" s="17">
        <v>0</v>
      </c>
      <c r="AH1022" s="17">
        <v>0</v>
      </c>
      <c r="AJ1022" s="17">
        <v>0</v>
      </c>
      <c r="AM1022" s="20">
        <v>3.8037999999999998</v>
      </c>
      <c r="AO1022" s="20">
        <v>0.98260000000000003</v>
      </c>
      <c r="BA1022" s="18" t="e">
        <f>IF(AZ1022&amp;AX1022&amp;AV1022&amp;AT1022&amp;AR1022&amp;AP1022&amp;AN1022&amp;AK1022&amp;AI1022&amp;AG1022&amp;AE1022&amp;AC1022&amp;AA1022&amp;Y1022&amp;#REF!&amp;U1022&amp;S1022&amp;Q1022&amp;O1022&amp;M1022&amp;K1022&amp;I1022&lt;&gt;"","Yes","No")</f>
        <v>#REF!</v>
      </c>
    </row>
    <row r="1023" spans="1:53" x14ac:dyDescent="0.15">
      <c r="A1023" s="9" t="s">
        <v>127</v>
      </c>
      <c r="B1023" s="9" t="s">
        <v>128</v>
      </c>
      <c r="C1023" s="10" t="s">
        <v>72</v>
      </c>
      <c r="D1023" s="11">
        <v>1362416</v>
      </c>
      <c r="E1023" s="12">
        <v>783</v>
      </c>
      <c r="F1023" s="13">
        <v>255</v>
      </c>
      <c r="G1023" s="14"/>
      <c r="H1023" s="15">
        <v>0</v>
      </c>
      <c r="I1023" s="15"/>
      <c r="J1023" s="15">
        <v>225467</v>
      </c>
      <c r="K1023" s="15"/>
      <c r="L1023" s="15">
        <v>0</v>
      </c>
      <c r="M1023" s="15"/>
      <c r="N1023" s="15">
        <v>0</v>
      </c>
      <c r="O1023" s="15"/>
      <c r="P1023" s="15">
        <v>0</v>
      </c>
      <c r="Q1023" s="15"/>
      <c r="R1023" s="15">
        <v>0</v>
      </c>
      <c r="S1023" s="15"/>
      <c r="T1023" s="15">
        <v>0</v>
      </c>
      <c r="U1023" s="15"/>
      <c r="V1023" s="12">
        <v>0</v>
      </c>
      <c r="X1023" s="17">
        <v>0</v>
      </c>
      <c r="Z1023" s="17">
        <v>3057234</v>
      </c>
      <c r="AB1023" s="17">
        <v>0</v>
      </c>
      <c r="AD1023" s="17">
        <v>0</v>
      </c>
      <c r="AF1023" s="17">
        <v>0</v>
      </c>
      <c r="AH1023" s="17">
        <v>0</v>
      </c>
      <c r="AJ1023" s="17">
        <v>0</v>
      </c>
      <c r="AO1023" s="20">
        <v>13.5596</v>
      </c>
      <c r="BA1023" s="18" t="e">
        <f>IF(AZ1023&amp;AX1023&amp;AV1023&amp;AT1023&amp;AR1023&amp;AP1023&amp;AN1023&amp;AK1023&amp;AI1023&amp;AG1023&amp;AE1023&amp;AC1023&amp;AA1023&amp;Y1023&amp;#REF!&amp;U1023&amp;S1023&amp;Q1023&amp;O1023&amp;M1023&amp;K1023&amp;I1023&lt;&gt;"","Yes","No")</f>
        <v>#REF!</v>
      </c>
    </row>
    <row r="1024" spans="1:53" x14ac:dyDescent="0.15">
      <c r="A1024" s="9" t="s">
        <v>127</v>
      </c>
      <c r="B1024" s="9" t="s">
        <v>128</v>
      </c>
      <c r="C1024" s="10" t="s">
        <v>72</v>
      </c>
      <c r="D1024" s="11">
        <v>1362416</v>
      </c>
      <c r="E1024" s="12">
        <v>783</v>
      </c>
      <c r="F1024" s="13">
        <v>163</v>
      </c>
      <c r="G1024" s="14"/>
      <c r="H1024" s="15">
        <v>295541</v>
      </c>
      <c r="I1024" s="15"/>
      <c r="J1024" s="15">
        <v>397261</v>
      </c>
      <c r="K1024" s="15"/>
      <c r="L1024" s="15">
        <v>0</v>
      </c>
      <c r="M1024" s="15"/>
      <c r="N1024" s="15">
        <v>0</v>
      </c>
      <c r="O1024" s="15"/>
      <c r="P1024" s="15">
        <v>0</v>
      </c>
      <c r="Q1024" s="15"/>
      <c r="R1024" s="15">
        <v>0</v>
      </c>
      <c r="S1024" s="15"/>
      <c r="T1024" s="15">
        <v>0</v>
      </c>
      <c r="U1024" s="15"/>
      <c r="V1024" s="12">
        <v>0</v>
      </c>
      <c r="X1024" s="17">
        <v>2528769</v>
      </c>
      <c r="Z1024" s="17">
        <v>4400873</v>
      </c>
      <c r="AB1024" s="17">
        <v>0</v>
      </c>
      <c r="AD1024" s="17">
        <v>0</v>
      </c>
      <c r="AF1024" s="17">
        <v>0</v>
      </c>
      <c r="AH1024" s="17">
        <v>0</v>
      </c>
      <c r="AJ1024" s="17">
        <v>0</v>
      </c>
      <c r="AM1024" s="20">
        <v>8.5564</v>
      </c>
      <c r="AO1024" s="20">
        <v>11.077999999999999</v>
      </c>
      <c r="BA1024" s="18" t="e">
        <f>IF(AZ1024&amp;AX1024&amp;AV1024&amp;AT1024&amp;AR1024&amp;AP1024&amp;AN1024&amp;AK1024&amp;AI1024&amp;AG1024&amp;AE1024&amp;AC1024&amp;AA1024&amp;Y1024&amp;#REF!&amp;U1024&amp;S1024&amp;Q1024&amp;O1024&amp;M1024&amp;K1024&amp;I1024&lt;&gt;"","Yes","No")</f>
        <v>#REF!</v>
      </c>
    </row>
    <row r="1025" spans="1:53" x14ac:dyDescent="0.15">
      <c r="A1025" s="9" t="s">
        <v>127</v>
      </c>
      <c r="B1025" s="9" t="s">
        <v>128</v>
      </c>
      <c r="C1025" s="10" t="s">
        <v>72</v>
      </c>
      <c r="D1025" s="11">
        <v>1362416</v>
      </c>
      <c r="E1025" s="12">
        <v>783</v>
      </c>
      <c r="F1025" s="13">
        <v>12</v>
      </c>
      <c r="G1025" s="14"/>
      <c r="H1025" s="15">
        <v>251474</v>
      </c>
      <c r="I1025" s="15"/>
      <c r="J1025" s="15">
        <v>0</v>
      </c>
      <c r="K1025" s="15"/>
      <c r="L1025" s="15">
        <v>0</v>
      </c>
      <c r="M1025" s="15"/>
      <c r="N1025" s="15">
        <v>0</v>
      </c>
      <c r="O1025" s="15"/>
      <c r="P1025" s="15">
        <v>0</v>
      </c>
      <c r="Q1025" s="15"/>
      <c r="R1025" s="15">
        <v>0</v>
      </c>
      <c r="S1025" s="15"/>
      <c r="T1025" s="15">
        <v>0</v>
      </c>
      <c r="U1025" s="15"/>
      <c r="V1025" s="12">
        <v>0</v>
      </c>
      <c r="X1025" s="17">
        <v>779280</v>
      </c>
      <c r="Z1025" s="17">
        <v>0</v>
      </c>
      <c r="AB1025" s="17">
        <v>0</v>
      </c>
      <c r="AD1025" s="17">
        <v>0</v>
      </c>
      <c r="AF1025" s="17">
        <v>0</v>
      </c>
      <c r="AH1025" s="17">
        <v>0</v>
      </c>
      <c r="AJ1025" s="17">
        <v>0</v>
      </c>
      <c r="AM1025" s="20">
        <v>3.0988000000000002</v>
      </c>
      <c r="BA1025" s="18" t="e">
        <f>IF(AZ1025&amp;AX1025&amp;AV1025&amp;AT1025&amp;AR1025&amp;AP1025&amp;AN1025&amp;AK1025&amp;AI1025&amp;AG1025&amp;AE1025&amp;AC1025&amp;AA1025&amp;Y1025&amp;#REF!&amp;U1025&amp;S1025&amp;Q1025&amp;O1025&amp;M1025&amp;K1025&amp;I1025&lt;&gt;"","Yes","No")</f>
        <v>#REF!</v>
      </c>
    </row>
    <row r="1026" spans="1:53" x14ac:dyDescent="0.15">
      <c r="A1026" s="9" t="s">
        <v>940</v>
      </c>
      <c r="B1026" s="9" t="s">
        <v>941</v>
      </c>
      <c r="C1026" s="10" t="s">
        <v>72</v>
      </c>
      <c r="D1026" s="11">
        <v>147922</v>
      </c>
      <c r="E1026" s="12">
        <v>18</v>
      </c>
      <c r="F1026" s="13">
        <v>6</v>
      </c>
      <c r="G1026" s="14"/>
      <c r="H1026" s="15">
        <v>30559</v>
      </c>
      <c r="I1026" s="15"/>
      <c r="J1026" s="15">
        <v>0</v>
      </c>
      <c r="K1026" s="15"/>
      <c r="L1026" s="15">
        <v>0</v>
      </c>
      <c r="M1026" s="15"/>
      <c r="N1026" s="15">
        <v>3897</v>
      </c>
      <c r="O1026" s="15"/>
      <c r="P1026" s="15">
        <v>0</v>
      </c>
      <c r="Q1026" s="15"/>
      <c r="R1026" s="15">
        <v>0</v>
      </c>
      <c r="S1026" s="15"/>
      <c r="T1026" s="15">
        <v>0</v>
      </c>
      <c r="U1026" s="15"/>
      <c r="V1026" s="12">
        <v>0</v>
      </c>
      <c r="X1026" s="17">
        <v>192590</v>
      </c>
      <c r="Z1026" s="17">
        <v>0</v>
      </c>
      <c r="AB1026" s="17">
        <v>0</v>
      </c>
      <c r="AD1026" s="17">
        <v>23492</v>
      </c>
      <c r="AF1026" s="17">
        <v>0</v>
      </c>
      <c r="AH1026" s="17">
        <v>0</v>
      </c>
      <c r="AJ1026" s="17">
        <v>0</v>
      </c>
      <c r="AM1026" s="20">
        <v>6.3022</v>
      </c>
      <c r="BA1026" s="18" t="e">
        <f>IF(AZ1026&amp;AX1026&amp;AV1026&amp;AT1026&amp;AR1026&amp;AP1026&amp;AN1026&amp;AK1026&amp;AI1026&amp;AG1026&amp;AE1026&amp;AC1026&amp;AA1026&amp;Y1026&amp;#REF!&amp;U1026&amp;S1026&amp;Q1026&amp;O1026&amp;M1026&amp;K1026&amp;I1026&lt;&gt;"","Yes","No")</f>
        <v>#REF!</v>
      </c>
    </row>
    <row r="1027" spans="1:53" x14ac:dyDescent="0.15">
      <c r="A1027" s="9" t="s">
        <v>940</v>
      </c>
      <c r="B1027" s="9" t="s">
        <v>941</v>
      </c>
      <c r="C1027" s="10" t="s">
        <v>72</v>
      </c>
      <c r="D1027" s="11">
        <v>147922</v>
      </c>
      <c r="E1027" s="12">
        <v>18</v>
      </c>
      <c r="F1027" s="13">
        <v>12</v>
      </c>
      <c r="G1027" s="14"/>
      <c r="H1027" s="15">
        <v>0</v>
      </c>
      <c r="I1027" s="15"/>
      <c r="J1027" s="15">
        <v>0</v>
      </c>
      <c r="K1027" s="15"/>
      <c r="L1027" s="15">
        <v>0</v>
      </c>
      <c r="M1027" s="15"/>
      <c r="N1027" s="15">
        <v>247331</v>
      </c>
      <c r="O1027" s="15"/>
      <c r="P1027" s="15">
        <v>0</v>
      </c>
      <c r="Q1027" s="15"/>
      <c r="R1027" s="15">
        <v>0</v>
      </c>
      <c r="S1027" s="15"/>
      <c r="T1027" s="15">
        <v>0</v>
      </c>
      <c r="U1027" s="15"/>
      <c r="V1027" s="12">
        <v>0</v>
      </c>
      <c r="X1027" s="17">
        <v>0</v>
      </c>
      <c r="Z1027" s="17">
        <v>0</v>
      </c>
      <c r="AB1027" s="17">
        <v>0</v>
      </c>
      <c r="AD1027" s="17">
        <v>722838</v>
      </c>
      <c r="AF1027" s="17">
        <v>0</v>
      </c>
      <c r="AH1027" s="17">
        <v>0</v>
      </c>
      <c r="AJ1027" s="17">
        <v>0</v>
      </c>
      <c r="BA1027" s="18" t="e">
        <f>IF(AZ1027&amp;AX1027&amp;AV1027&amp;AT1027&amp;AR1027&amp;AP1027&amp;AN1027&amp;AK1027&amp;AI1027&amp;AG1027&amp;AE1027&amp;AC1027&amp;AA1027&amp;Y1027&amp;#REF!&amp;U1027&amp;S1027&amp;Q1027&amp;O1027&amp;M1027&amp;K1027&amp;I1027&lt;&gt;"","Yes","No")</f>
        <v>#REF!</v>
      </c>
    </row>
    <row r="1028" spans="1:53" x14ac:dyDescent="0.15">
      <c r="A1028" s="9" t="s">
        <v>840</v>
      </c>
      <c r="B1028" s="9" t="s">
        <v>841</v>
      </c>
      <c r="C1028" s="10" t="s">
        <v>72</v>
      </c>
      <c r="D1028" s="11">
        <v>217585</v>
      </c>
      <c r="E1028" s="12">
        <v>30</v>
      </c>
      <c r="F1028" s="13">
        <v>8</v>
      </c>
      <c r="G1028" s="14"/>
      <c r="H1028" s="15">
        <v>0</v>
      </c>
      <c r="I1028" s="15"/>
      <c r="J1028" s="15">
        <v>32300</v>
      </c>
      <c r="K1028" s="15"/>
      <c r="L1028" s="15">
        <v>0</v>
      </c>
      <c r="M1028" s="15"/>
      <c r="N1028" s="15">
        <v>0</v>
      </c>
      <c r="O1028" s="15"/>
      <c r="P1028" s="15">
        <v>0</v>
      </c>
      <c r="Q1028" s="15"/>
      <c r="R1028" s="15">
        <v>0</v>
      </c>
      <c r="S1028" s="15"/>
      <c r="T1028" s="15">
        <v>0</v>
      </c>
      <c r="U1028" s="15"/>
      <c r="V1028" s="12">
        <v>0</v>
      </c>
      <c r="X1028" s="17">
        <v>760015</v>
      </c>
      <c r="Z1028" s="17">
        <v>219690</v>
      </c>
      <c r="AB1028" s="17">
        <v>0</v>
      </c>
      <c r="AD1028" s="17">
        <v>0</v>
      </c>
      <c r="AF1028" s="17">
        <v>0</v>
      </c>
      <c r="AH1028" s="17">
        <v>0</v>
      </c>
      <c r="AJ1028" s="17">
        <v>0</v>
      </c>
      <c r="AO1028" s="20">
        <v>6.8014999999999999</v>
      </c>
      <c r="BA1028" s="18" t="e">
        <f>IF(AZ1028&amp;AX1028&amp;AV1028&amp;AT1028&amp;AR1028&amp;AP1028&amp;AN1028&amp;AK1028&amp;AI1028&amp;AG1028&amp;AE1028&amp;AC1028&amp;AA1028&amp;Y1028&amp;#REF!&amp;U1028&amp;S1028&amp;Q1028&amp;O1028&amp;M1028&amp;K1028&amp;I1028&lt;&gt;"","Yes","No")</f>
        <v>#REF!</v>
      </c>
    </row>
    <row r="1029" spans="1:53" x14ac:dyDescent="0.15">
      <c r="A1029" s="9" t="s">
        <v>840</v>
      </c>
      <c r="B1029" s="9" t="s">
        <v>841</v>
      </c>
      <c r="C1029" s="10" t="s">
        <v>72</v>
      </c>
      <c r="D1029" s="11">
        <v>217585</v>
      </c>
      <c r="E1029" s="12">
        <v>30</v>
      </c>
      <c r="F1029" s="13">
        <v>6</v>
      </c>
      <c r="G1029" s="14"/>
      <c r="H1029" s="15">
        <v>0</v>
      </c>
      <c r="I1029" s="15"/>
      <c r="J1029" s="15">
        <v>0</v>
      </c>
      <c r="K1029" s="15"/>
      <c r="L1029" s="15">
        <v>0</v>
      </c>
      <c r="M1029" s="15"/>
      <c r="N1029" s="15">
        <v>0</v>
      </c>
      <c r="O1029" s="15"/>
      <c r="P1029" s="15">
        <v>0</v>
      </c>
      <c r="Q1029" s="15"/>
      <c r="R1029" s="15">
        <v>0</v>
      </c>
      <c r="S1029" s="15"/>
      <c r="T1029" s="15">
        <v>0</v>
      </c>
      <c r="U1029" s="15"/>
      <c r="V1029" s="12">
        <v>0</v>
      </c>
      <c r="X1029" s="17">
        <v>0</v>
      </c>
      <c r="Z1029" s="17">
        <v>0</v>
      </c>
      <c r="AB1029" s="17">
        <v>0</v>
      </c>
      <c r="AD1029" s="17">
        <v>0</v>
      </c>
      <c r="AF1029" s="17">
        <v>0</v>
      </c>
      <c r="AH1029" s="17">
        <v>0</v>
      </c>
      <c r="AJ1029" s="17">
        <v>0</v>
      </c>
      <c r="BA1029" s="18" t="e">
        <f>IF(AZ1029&amp;AX1029&amp;AV1029&amp;AT1029&amp;AR1029&amp;AP1029&amp;AN1029&amp;AK1029&amp;AI1029&amp;AG1029&amp;AE1029&amp;AC1029&amp;AA1029&amp;Y1029&amp;#REF!&amp;U1029&amp;S1029&amp;Q1029&amp;O1029&amp;M1029&amp;K1029&amp;I1029&lt;&gt;"","Yes","No")</f>
        <v>#REF!</v>
      </c>
    </row>
    <row r="1030" spans="1:53" x14ac:dyDescent="0.15">
      <c r="A1030" s="9" t="s">
        <v>840</v>
      </c>
      <c r="B1030" s="9" t="s">
        <v>841</v>
      </c>
      <c r="C1030" s="10" t="s">
        <v>72</v>
      </c>
      <c r="D1030" s="11">
        <v>217585</v>
      </c>
      <c r="E1030" s="12">
        <v>30</v>
      </c>
      <c r="F1030" s="13">
        <v>16</v>
      </c>
      <c r="G1030" s="14"/>
      <c r="H1030" s="15">
        <v>222508</v>
      </c>
      <c r="I1030" s="15"/>
      <c r="J1030" s="15">
        <v>3726</v>
      </c>
      <c r="K1030" s="15"/>
      <c r="L1030" s="15">
        <v>0</v>
      </c>
      <c r="M1030" s="15"/>
      <c r="N1030" s="15">
        <v>0</v>
      </c>
      <c r="O1030" s="15"/>
      <c r="P1030" s="15">
        <v>0</v>
      </c>
      <c r="Q1030" s="15"/>
      <c r="R1030" s="15">
        <v>0</v>
      </c>
      <c r="S1030" s="15"/>
      <c r="T1030" s="15">
        <v>0</v>
      </c>
      <c r="U1030" s="15"/>
      <c r="V1030" s="12">
        <v>0</v>
      </c>
      <c r="X1030" s="17">
        <v>0</v>
      </c>
      <c r="Z1030" s="17">
        <v>0</v>
      </c>
      <c r="AB1030" s="17">
        <v>0</v>
      </c>
      <c r="AD1030" s="17">
        <v>0</v>
      </c>
      <c r="AF1030" s="17">
        <v>0</v>
      </c>
      <c r="AH1030" s="17">
        <v>0</v>
      </c>
      <c r="AJ1030" s="17">
        <v>0</v>
      </c>
      <c r="AM1030" s="20">
        <v>0</v>
      </c>
      <c r="AO1030" s="20">
        <v>0</v>
      </c>
      <c r="BA1030" s="18" t="e">
        <f>IF(AZ1030&amp;AX1030&amp;AV1030&amp;AT1030&amp;AR1030&amp;AP1030&amp;AN1030&amp;AK1030&amp;AI1030&amp;AG1030&amp;AE1030&amp;AC1030&amp;AA1030&amp;Y1030&amp;#REF!&amp;U1030&amp;S1030&amp;Q1030&amp;O1030&amp;M1030&amp;K1030&amp;I1030&lt;&gt;"","Yes","No")</f>
        <v>#REF!</v>
      </c>
    </row>
    <row r="1031" spans="1:53" x14ac:dyDescent="0.15">
      <c r="A1031" s="9" t="s">
        <v>474</v>
      </c>
      <c r="B1031" s="9" t="s">
        <v>475</v>
      </c>
      <c r="C1031" s="10" t="s">
        <v>72</v>
      </c>
      <c r="D1031" s="11">
        <v>171345</v>
      </c>
      <c r="E1031" s="12">
        <v>77</v>
      </c>
      <c r="F1031" s="13">
        <v>48</v>
      </c>
      <c r="G1031" s="14"/>
      <c r="H1031" s="15">
        <v>0</v>
      </c>
      <c r="I1031" s="15"/>
      <c r="J1031" s="15">
        <v>145462</v>
      </c>
      <c r="K1031" s="15"/>
      <c r="L1031" s="15">
        <v>0</v>
      </c>
      <c r="M1031" s="15"/>
      <c r="N1031" s="15">
        <v>0</v>
      </c>
      <c r="O1031" s="15"/>
      <c r="P1031" s="15">
        <v>0</v>
      </c>
      <c r="Q1031" s="15"/>
      <c r="R1031" s="15">
        <v>0</v>
      </c>
      <c r="S1031" s="15"/>
      <c r="T1031" s="15">
        <v>0</v>
      </c>
      <c r="U1031" s="15"/>
      <c r="V1031" s="12">
        <v>0</v>
      </c>
      <c r="X1031" s="17">
        <v>0</v>
      </c>
      <c r="Z1031" s="17">
        <v>1387683</v>
      </c>
      <c r="AB1031" s="17">
        <v>0</v>
      </c>
      <c r="AD1031" s="17">
        <v>0</v>
      </c>
      <c r="AF1031" s="17">
        <v>0</v>
      </c>
      <c r="AH1031" s="17">
        <v>0</v>
      </c>
      <c r="AJ1031" s="17">
        <v>0</v>
      </c>
      <c r="AO1031" s="20">
        <v>9.5397999999999996</v>
      </c>
      <c r="BA1031" s="18" t="e">
        <f>IF(AZ1031&amp;AX1031&amp;AV1031&amp;AT1031&amp;AR1031&amp;AP1031&amp;AN1031&amp;AK1031&amp;AI1031&amp;AG1031&amp;AE1031&amp;AC1031&amp;AA1031&amp;Y1031&amp;#REF!&amp;U1031&amp;S1031&amp;Q1031&amp;O1031&amp;M1031&amp;K1031&amp;I1031&lt;&gt;"","Yes","No")</f>
        <v>#REF!</v>
      </c>
    </row>
    <row r="1032" spans="1:53" x14ac:dyDescent="0.15">
      <c r="A1032" s="9" t="s">
        <v>474</v>
      </c>
      <c r="B1032" s="9" t="s">
        <v>475</v>
      </c>
      <c r="C1032" s="10" t="s">
        <v>72</v>
      </c>
      <c r="D1032" s="11">
        <v>171345</v>
      </c>
      <c r="E1032" s="12">
        <v>77</v>
      </c>
      <c r="F1032" s="13">
        <v>29</v>
      </c>
      <c r="G1032" s="14"/>
      <c r="H1032" s="15">
        <v>95316</v>
      </c>
      <c r="I1032" s="15"/>
      <c r="J1032" s="15">
        <v>60111</v>
      </c>
      <c r="K1032" s="15"/>
      <c r="L1032" s="15">
        <v>0</v>
      </c>
      <c r="M1032" s="15"/>
      <c r="N1032" s="15">
        <v>0</v>
      </c>
      <c r="O1032" s="15"/>
      <c r="P1032" s="15">
        <v>0</v>
      </c>
      <c r="Q1032" s="15"/>
      <c r="R1032" s="15">
        <v>0</v>
      </c>
      <c r="S1032" s="15"/>
      <c r="T1032" s="15">
        <v>0</v>
      </c>
      <c r="U1032" s="15"/>
      <c r="V1032" s="12">
        <v>0</v>
      </c>
      <c r="X1032" s="17">
        <v>502031</v>
      </c>
      <c r="Z1032" s="17">
        <v>417531</v>
      </c>
      <c r="AB1032" s="17">
        <v>0</v>
      </c>
      <c r="AD1032" s="17">
        <v>0</v>
      </c>
      <c r="AF1032" s="17">
        <v>0</v>
      </c>
      <c r="AH1032" s="17">
        <v>0</v>
      </c>
      <c r="AJ1032" s="17">
        <v>0</v>
      </c>
      <c r="AM1032" s="20">
        <v>5.2670000000000003</v>
      </c>
      <c r="AO1032" s="20">
        <v>6.9459999999999997</v>
      </c>
      <c r="BA1032" s="18" t="e">
        <f>IF(AZ1032&amp;AX1032&amp;AV1032&amp;AT1032&amp;AR1032&amp;AP1032&amp;AN1032&amp;AK1032&amp;AI1032&amp;AG1032&amp;AE1032&amp;AC1032&amp;AA1032&amp;Y1032&amp;#REF!&amp;U1032&amp;S1032&amp;Q1032&amp;O1032&amp;M1032&amp;K1032&amp;I1032&lt;&gt;"","Yes","No")</f>
        <v>#REF!</v>
      </c>
    </row>
    <row r="1033" spans="1:53" x14ac:dyDescent="0.15">
      <c r="A1033" s="9" t="s">
        <v>348</v>
      </c>
      <c r="B1033" s="9" t="s">
        <v>349</v>
      </c>
      <c r="C1033" s="10" t="s">
        <v>72</v>
      </c>
      <c r="D1033" s="11">
        <v>320069</v>
      </c>
      <c r="E1033" s="12">
        <v>132</v>
      </c>
      <c r="F1033" s="13">
        <v>62</v>
      </c>
      <c r="G1033" s="14"/>
      <c r="H1033" s="15">
        <v>163239</v>
      </c>
      <c r="I1033" s="15"/>
      <c r="J1033" s="15">
        <v>0</v>
      </c>
      <c r="K1033" s="15"/>
      <c r="L1033" s="15">
        <v>0</v>
      </c>
      <c r="M1033" s="15"/>
      <c r="N1033" s="15">
        <v>692134</v>
      </c>
      <c r="O1033" s="15"/>
      <c r="P1033" s="15">
        <v>0</v>
      </c>
      <c r="Q1033" s="15"/>
      <c r="R1033" s="15">
        <v>0</v>
      </c>
      <c r="S1033" s="15"/>
      <c r="T1033" s="15">
        <v>0</v>
      </c>
      <c r="U1033" s="15"/>
      <c r="V1033" s="12">
        <v>0</v>
      </c>
      <c r="X1033" s="17">
        <v>645051</v>
      </c>
      <c r="Z1033" s="17">
        <v>0</v>
      </c>
      <c r="AB1033" s="17">
        <v>0</v>
      </c>
      <c r="AD1033" s="17">
        <v>2740367</v>
      </c>
      <c r="AF1033" s="17">
        <v>0</v>
      </c>
      <c r="AH1033" s="17">
        <v>0</v>
      </c>
      <c r="AJ1033" s="17">
        <v>0</v>
      </c>
      <c r="AM1033" s="20">
        <v>3.9516</v>
      </c>
      <c r="BA1033" s="18" t="e">
        <f>IF(AZ1033&amp;AX1033&amp;AV1033&amp;AT1033&amp;AR1033&amp;AP1033&amp;AN1033&amp;AK1033&amp;AI1033&amp;AG1033&amp;AE1033&amp;AC1033&amp;AA1033&amp;Y1033&amp;#REF!&amp;U1033&amp;S1033&amp;Q1033&amp;O1033&amp;M1033&amp;K1033&amp;I1033&lt;&gt;"","Yes","No")</f>
        <v>#REF!</v>
      </c>
    </row>
    <row r="1034" spans="1:53" x14ac:dyDescent="0.15">
      <c r="A1034" s="9" t="s">
        <v>348</v>
      </c>
      <c r="B1034" s="9" t="s">
        <v>349</v>
      </c>
      <c r="C1034" s="10" t="s">
        <v>72</v>
      </c>
      <c r="D1034" s="11">
        <v>320069</v>
      </c>
      <c r="E1034" s="12">
        <v>132</v>
      </c>
      <c r="F1034" s="13">
        <v>30</v>
      </c>
      <c r="G1034" s="14"/>
      <c r="H1034" s="15">
        <v>0</v>
      </c>
      <c r="I1034" s="15"/>
      <c r="J1034" s="15">
        <v>0</v>
      </c>
      <c r="K1034" s="15"/>
      <c r="L1034" s="15">
        <v>0</v>
      </c>
      <c r="M1034" s="15"/>
      <c r="N1034" s="15">
        <v>213597</v>
      </c>
      <c r="O1034" s="15"/>
      <c r="P1034" s="15">
        <v>0</v>
      </c>
      <c r="Q1034" s="15"/>
      <c r="R1034" s="15">
        <v>0</v>
      </c>
      <c r="S1034" s="15"/>
      <c r="T1034" s="15">
        <v>0</v>
      </c>
      <c r="U1034" s="15"/>
      <c r="V1034" s="12">
        <v>0</v>
      </c>
      <c r="X1034" s="17">
        <v>0</v>
      </c>
      <c r="Z1034" s="17">
        <v>0</v>
      </c>
      <c r="AB1034" s="17">
        <v>0</v>
      </c>
      <c r="AD1034" s="17">
        <v>1594775</v>
      </c>
      <c r="AF1034" s="17">
        <v>0</v>
      </c>
      <c r="AH1034" s="17">
        <v>0</v>
      </c>
      <c r="AJ1034" s="17">
        <v>0</v>
      </c>
      <c r="BA1034" s="18" t="e">
        <f>IF(AZ1034&amp;AX1034&amp;AV1034&amp;AT1034&amp;AR1034&amp;AP1034&amp;AN1034&amp;AK1034&amp;AI1034&amp;AG1034&amp;AE1034&amp;AC1034&amp;AA1034&amp;Y1034&amp;#REF!&amp;U1034&amp;S1034&amp;Q1034&amp;O1034&amp;M1034&amp;K1034&amp;I1034&lt;&gt;"","Yes","No")</f>
        <v>#REF!</v>
      </c>
    </row>
    <row r="1035" spans="1:53" x14ac:dyDescent="0.15">
      <c r="A1035" s="9" t="s">
        <v>348</v>
      </c>
      <c r="B1035" s="9" t="s">
        <v>349</v>
      </c>
      <c r="C1035" s="10" t="s">
        <v>72</v>
      </c>
      <c r="D1035" s="11">
        <v>320069</v>
      </c>
      <c r="E1035" s="12">
        <v>132</v>
      </c>
      <c r="F1035" s="13">
        <v>24</v>
      </c>
      <c r="G1035" s="14"/>
      <c r="H1035" s="15">
        <v>0</v>
      </c>
      <c r="I1035" s="15"/>
      <c r="J1035" s="15">
        <v>21479</v>
      </c>
      <c r="K1035" s="15"/>
      <c r="L1035" s="15">
        <v>0</v>
      </c>
      <c r="M1035" s="15"/>
      <c r="N1035" s="15">
        <v>0</v>
      </c>
      <c r="O1035" s="15"/>
      <c r="P1035" s="15">
        <v>0</v>
      </c>
      <c r="Q1035" s="15"/>
      <c r="R1035" s="15">
        <v>0</v>
      </c>
      <c r="S1035" s="15"/>
      <c r="T1035" s="15">
        <v>0</v>
      </c>
      <c r="U1035" s="15"/>
      <c r="V1035" s="12">
        <v>0</v>
      </c>
      <c r="X1035" s="17">
        <v>0</v>
      </c>
      <c r="Z1035" s="17">
        <v>331900</v>
      </c>
      <c r="AB1035" s="17">
        <v>0</v>
      </c>
      <c r="AD1035" s="17">
        <v>0</v>
      </c>
      <c r="AF1035" s="17">
        <v>0</v>
      </c>
      <c r="AH1035" s="17">
        <v>0</v>
      </c>
      <c r="AJ1035" s="17">
        <v>0</v>
      </c>
      <c r="AO1035" s="20">
        <v>15.452299999999999</v>
      </c>
      <c r="BA1035" s="18" t="e">
        <f>IF(AZ1035&amp;AX1035&amp;AV1035&amp;AT1035&amp;AR1035&amp;AP1035&amp;AN1035&amp;AK1035&amp;AI1035&amp;AG1035&amp;AE1035&amp;AC1035&amp;AA1035&amp;Y1035&amp;#REF!&amp;U1035&amp;S1035&amp;Q1035&amp;O1035&amp;M1035&amp;K1035&amp;I1035&lt;&gt;"","Yes","No")</f>
        <v>#REF!</v>
      </c>
    </row>
    <row r="1036" spans="1:53" x14ac:dyDescent="0.15">
      <c r="A1036" s="9" t="s">
        <v>348</v>
      </c>
      <c r="B1036" s="9" t="s">
        <v>349</v>
      </c>
      <c r="C1036" s="10" t="s">
        <v>72</v>
      </c>
      <c r="D1036" s="11">
        <v>320069</v>
      </c>
      <c r="E1036" s="12">
        <v>132</v>
      </c>
      <c r="F1036" s="13">
        <v>15</v>
      </c>
      <c r="G1036" s="14"/>
      <c r="H1036" s="15">
        <v>0</v>
      </c>
      <c r="I1036" s="15"/>
      <c r="J1036" s="15">
        <v>0</v>
      </c>
      <c r="K1036" s="15"/>
      <c r="L1036" s="15">
        <v>0</v>
      </c>
      <c r="M1036" s="15"/>
      <c r="N1036" s="15">
        <v>120298</v>
      </c>
      <c r="O1036" s="15"/>
      <c r="P1036" s="15">
        <v>0</v>
      </c>
      <c r="Q1036" s="15"/>
      <c r="R1036" s="15">
        <v>0</v>
      </c>
      <c r="S1036" s="15"/>
      <c r="T1036" s="15">
        <v>0</v>
      </c>
      <c r="U1036" s="15"/>
      <c r="V1036" s="12">
        <v>0</v>
      </c>
      <c r="X1036" s="17">
        <v>0</v>
      </c>
      <c r="Z1036" s="17">
        <v>0</v>
      </c>
      <c r="AB1036" s="17">
        <v>0</v>
      </c>
      <c r="AD1036" s="17">
        <v>844948</v>
      </c>
      <c r="AF1036" s="17">
        <v>0</v>
      </c>
      <c r="AH1036" s="17">
        <v>0</v>
      </c>
      <c r="AJ1036" s="17">
        <v>0</v>
      </c>
      <c r="BA1036" s="18" t="e">
        <f>IF(AZ1036&amp;AX1036&amp;AV1036&amp;AT1036&amp;AR1036&amp;AP1036&amp;AN1036&amp;AK1036&amp;AI1036&amp;AG1036&amp;AE1036&amp;AC1036&amp;AA1036&amp;Y1036&amp;#REF!&amp;U1036&amp;S1036&amp;Q1036&amp;O1036&amp;M1036&amp;K1036&amp;I1036&lt;&gt;"","Yes","No")</f>
        <v>#REF!</v>
      </c>
    </row>
    <row r="1037" spans="1:53" x14ac:dyDescent="0.15">
      <c r="A1037" s="9" t="s">
        <v>348</v>
      </c>
      <c r="B1037" s="9" t="s">
        <v>349</v>
      </c>
      <c r="C1037" s="10" t="s">
        <v>72</v>
      </c>
      <c r="D1037" s="11">
        <v>320069</v>
      </c>
      <c r="E1037" s="12">
        <v>132</v>
      </c>
      <c r="F1037" s="13">
        <v>1</v>
      </c>
      <c r="G1037" s="14"/>
      <c r="H1037" s="15">
        <v>2268</v>
      </c>
      <c r="I1037" s="15"/>
      <c r="J1037" s="15">
        <v>5839</v>
      </c>
      <c r="K1037" s="15"/>
      <c r="L1037" s="15">
        <v>0</v>
      </c>
      <c r="M1037" s="15"/>
      <c r="N1037" s="15">
        <v>0</v>
      </c>
      <c r="O1037" s="15"/>
      <c r="P1037" s="15">
        <v>0</v>
      </c>
      <c r="Q1037" s="15"/>
      <c r="R1037" s="15">
        <v>0</v>
      </c>
      <c r="S1037" s="15"/>
      <c r="T1037" s="15">
        <v>0</v>
      </c>
      <c r="U1037" s="15"/>
      <c r="V1037" s="12">
        <v>0</v>
      </c>
      <c r="X1037" s="17">
        <v>19032</v>
      </c>
      <c r="Z1037" s="17">
        <v>41279</v>
      </c>
      <c r="AB1037" s="17">
        <v>0</v>
      </c>
      <c r="AD1037" s="17">
        <v>0</v>
      </c>
      <c r="AF1037" s="17">
        <v>0</v>
      </c>
      <c r="AH1037" s="17">
        <v>0</v>
      </c>
      <c r="AJ1037" s="17">
        <v>0</v>
      </c>
      <c r="AM1037" s="20">
        <v>8.3915000000000006</v>
      </c>
      <c r="AO1037" s="20">
        <v>7.0694999999999997</v>
      </c>
      <c r="BA1037" s="18" t="e">
        <f>IF(AZ1037&amp;AX1037&amp;AV1037&amp;AT1037&amp;AR1037&amp;AP1037&amp;AN1037&amp;AK1037&amp;AI1037&amp;AG1037&amp;AE1037&amp;AC1037&amp;AA1037&amp;Y1037&amp;#REF!&amp;U1037&amp;S1037&amp;Q1037&amp;O1037&amp;M1037&amp;K1037&amp;I1037&lt;&gt;"","Yes","No")</f>
        <v>#REF!</v>
      </c>
    </row>
    <row r="1038" spans="1:53" x14ac:dyDescent="0.15">
      <c r="A1038" s="9" t="s">
        <v>97</v>
      </c>
      <c r="B1038" s="9" t="s">
        <v>98</v>
      </c>
      <c r="C1038" s="10" t="s">
        <v>72</v>
      </c>
      <c r="D1038" s="11">
        <v>5121892</v>
      </c>
      <c r="E1038" s="12">
        <v>1092</v>
      </c>
      <c r="F1038" s="13">
        <v>561</v>
      </c>
      <c r="G1038" s="14"/>
      <c r="H1038" s="15">
        <v>0</v>
      </c>
      <c r="I1038" s="15"/>
      <c r="J1038" s="15">
        <v>0</v>
      </c>
      <c r="K1038" s="15"/>
      <c r="L1038" s="15">
        <v>0</v>
      </c>
      <c r="M1038" s="15"/>
      <c r="N1038" s="15">
        <v>8913997</v>
      </c>
      <c r="O1038" s="15"/>
      <c r="P1038" s="15">
        <v>0</v>
      </c>
      <c r="Q1038" s="15"/>
      <c r="R1038" s="15">
        <v>0</v>
      </c>
      <c r="S1038" s="15"/>
      <c r="T1038" s="15">
        <v>0</v>
      </c>
      <c r="U1038" s="15"/>
      <c r="V1038" s="12">
        <v>274993</v>
      </c>
      <c r="X1038" s="17">
        <v>0</v>
      </c>
      <c r="Z1038" s="17">
        <v>0</v>
      </c>
      <c r="AB1038" s="17">
        <v>0</v>
      </c>
      <c r="AD1038" s="17">
        <v>30102204</v>
      </c>
      <c r="AF1038" s="17">
        <v>0</v>
      </c>
      <c r="AH1038" s="17">
        <v>0</v>
      </c>
      <c r="AJ1038" s="17">
        <v>101574</v>
      </c>
      <c r="AY1038" s="20">
        <v>0.36940000000000001</v>
      </c>
      <c r="BA1038" s="18" t="e">
        <f>IF(AZ1038&amp;AX1038&amp;AV1038&amp;AT1038&amp;AR1038&amp;AP1038&amp;AN1038&amp;AK1038&amp;AI1038&amp;AG1038&amp;AE1038&amp;AC1038&amp;AA1038&amp;Y1038&amp;#REF!&amp;U1038&amp;S1038&amp;Q1038&amp;O1038&amp;M1038&amp;K1038&amp;I1038&lt;&gt;"","Yes","No")</f>
        <v>#REF!</v>
      </c>
    </row>
    <row r="1039" spans="1:53" x14ac:dyDescent="0.15">
      <c r="A1039" s="9" t="s">
        <v>97</v>
      </c>
      <c r="B1039" s="9" t="s">
        <v>98</v>
      </c>
      <c r="C1039" s="10" t="s">
        <v>72</v>
      </c>
      <c r="D1039" s="11">
        <v>5121892</v>
      </c>
      <c r="E1039" s="12">
        <v>1092</v>
      </c>
      <c r="F1039" s="13">
        <v>23</v>
      </c>
      <c r="G1039" s="14"/>
      <c r="H1039" s="15">
        <v>1387932</v>
      </c>
      <c r="I1039" s="15"/>
      <c r="J1039" s="15">
        <v>0</v>
      </c>
      <c r="K1039" s="15"/>
      <c r="L1039" s="15">
        <v>0</v>
      </c>
      <c r="M1039" s="15"/>
      <c r="N1039" s="15">
        <v>0</v>
      </c>
      <c r="O1039" s="15"/>
      <c r="P1039" s="15">
        <v>0</v>
      </c>
      <c r="Q1039" s="15"/>
      <c r="R1039" s="15">
        <v>0</v>
      </c>
      <c r="S1039" s="15"/>
      <c r="T1039" s="15">
        <v>0</v>
      </c>
      <c r="U1039" s="15"/>
      <c r="V1039" s="12">
        <v>0</v>
      </c>
      <c r="X1039" s="17">
        <v>1408634</v>
      </c>
      <c r="Z1039" s="17">
        <v>0</v>
      </c>
      <c r="AB1039" s="17">
        <v>0</v>
      </c>
      <c r="AD1039" s="17">
        <v>0</v>
      </c>
      <c r="AF1039" s="17">
        <v>0</v>
      </c>
      <c r="AH1039" s="17">
        <v>0</v>
      </c>
      <c r="AJ1039" s="17">
        <v>0</v>
      </c>
      <c r="AM1039" s="20">
        <v>1.0148999999999999</v>
      </c>
      <c r="BA1039" s="18" t="e">
        <f>IF(AZ1039&amp;AX1039&amp;AV1039&amp;AT1039&amp;AR1039&amp;AP1039&amp;AN1039&amp;AK1039&amp;AI1039&amp;AG1039&amp;AE1039&amp;AC1039&amp;AA1039&amp;Y1039&amp;#REF!&amp;U1039&amp;S1039&amp;Q1039&amp;O1039&amp;M1039&amp;K1039&amp;I1039&lt;&gt;"","Yes","No")</f>
        <v>#REF!</v>
      </c>
    </row>
    <row r="1040" spans="1:53" x14ac:dyDescent="0.15">
      <c r="A1040" s="9" t="s">
        <v>97</v>
      </c>
      <c r="B1040" s="9" t="s">
        <v>98</v>
      </c>
      <c r="C1040" s="10" t="s">
        <v>72</v>
      </c>
      <c r="D1040" s="11">
        <v>5121892</v>
      </c>
      <c r="E1040" s="12">
        <v>1092</v>
      </c>
      <c r="F1040" s="13">
        <v>2</v>
      </c>
      <c r="G1040" s="14"/>
      <c r="H1040" s="15">
        <v>0</v>
      </c>
      <c r="I1040" s="15"/>
      <c r="J1040" s="15">
        <v>0</v>
      </c>
      <c r="K1040" s="15"/>
      <c r="L1040" s="15">
        <v>0</v>
      </c>
      <c r="M1040" s="15"/>
      <c r="N1040" s="15">
        <v>0</v>
      </c>
      <c r="O1040" s="15"/>
      <c r="P1040" s="15">
        <v>0</v>
      </c>
      <c r="Q1040" s="15"/>
      <c r="R1040" s="15">
        <v>0</v>
      </c>
      <c r="S1040" s="15"/>
      <c r="T1040" s="15">
        <v>697200</v>
      </c>
      <c r="U1040" s="15"/>
      <c r="V1040" s="12">
        <v>0</v>
      </c>
      <c r="X1040" s="17">
        <v>0</v>
      </c>
      <c r="Z1040" s="17">
        <v>0</v>
      </c>
      <c r="AB1040" s="17">
        <v>0</v>
      </c>
      <c r="AD1040" s="17">
        <v>0</v>
      </c>
      <c r="AF1040" s="17">
        <v>0</v>
      </c>
      <c r="AH1040" s="17">
        <v>97967</v>
      </c>
      <c r="AJ1040" s="17">
        <v>0</v>
      </c>
      <c r="AW1040" s="20">
        <v>0.14050000000000001</v>
      </c>
      <c r="BA1040" s="18" t="e">
        <f>IF(AZ1040&amp;AX1040&amp;AV1040&amp;AT1040&amp;AR1040&amp;AP1040&amp;AN1040&amp;AK1040&amp;AI1040&amp;AG1040&amp;AE1040&amp;AC1040&amp;AA1040&amp;Y1040&amp;#REF!&amp;U1040&amp;S1040&amp;Q1040&amp;O1040&amp;M1040&amp;K1040&amp;I1040&lt;&gt;"","Yes","No")</f>
        <v>#REF!</v>
      </c>
    </row>
    <row r="1041" spans="1:53" x14ac:dyDescent="0.15">
      <c r="A1041" s="9" t="s">
        <v>97</v>
      </c>
      <c r="B1041" s="9" t="s">
        <v>98</v>
      </c>
      <c r="C1041" s="10" t="s">
        <v>72</v>
      </c>
      <c r="D1041" s="11">
        <v>5121892</v>
      </c>
      <c r="E1041" s="12">
        <v>1092</v>
      </c>
      <c r="F1041" s="13">
        <v>167</v>
      </c>
      <c r="G1041" s="14"/>
      <c r="H1041" s="15">
        <v>0</v>
      </c>
      <c r="I1041" s="15"/>
      <c r="J1041" s="15">
        <v>198144</v>
      </c>
      <c r="K1041" s="15"/>
      <c r="L1041" s="15">
        <v>0</v>
      </c>
      <c r="M1041" s="15"/>
      <c r="N1041" s="15">
        <v>0</v>
      </c>
      <c r="O1041" s="15"/>
      <c r="P1041" s="15">
        <v>0</v>
      </c>
      <c r="Q1041" s="15"/>
      <c r="R1041" s="15">
        <v>0</v>
      </c>
      <c r="S1041" s="15"/>
      <c r="T1041" s="15">
        <v>0</v>
      </c>
      <c r="U1041" s="15"/>
      <c r="V1041" s="12">
        <v>0</v>
      </c>
      <c r="X1041" s="17">
        <v>0</v>
      </c>
      <c r="Z1041" s="17">
        <v>3372190</v>
      </c>
      <c r="AB1041" s="17">
        <v>0</v>
      </c>
      <c r="AD1041" s="17">
        <v>0</v>
      </c>
      <c r="AF1041" s="17">
        <v>0</v>
      </c>
      <c r="AH1041" s="17">
        <v>0</v>
      </c>
      <c r="AJ1041" s="17">
        <v>0</v>
      </c>
      <c r="AO1041" s="20">
        <v>17.018899999999999</v>
      </c>
      <c r="BA1041" s="18" t="e">
        <f>IF(AZ1041&amp;AX1041&amp;AV1041&amp;AT1041&amp;AR1041&amp;AP1041&amp;AN1041&amp;AK1041&amp;AI1041&amp;AG1041&amp;AE1041&amp;AC1041&amp;AA1041&amp;Y1041&amp;#REF!&amp;U1041&amp;S1041&amp;Q1041&amp;O1041&amp;M1041&amp;K1041&amp;I1041&lt;&gt;"","Yes","No")</f>
        <v>#REF!</v>
      </c>
    </row>
    <row r="1042" spans="1:53" x14ac:dyDescent="0.15">
      <c r="A1042" s="9" t="s">
        <v>97</v>
      </c>
      <c r="B1042" s="9" t="s">
        <v>98</v>
      </c>
      <c r="C1042" s="10" t="s">
        <v>72</v>
      </c>
      <c r="D1042" s="11">
        <v>5121892</v>
      </c>
      <c r="E1042" s="12">
        <v>1092</v>
      </c>
      <c r="F1042" s="13">
        <v>117</v>
      </c>
      <c r="G1042" s="14"/>
      <c r="H1042" s="15">
        <v>0</v>
      </c>
      <c r="I1042" s="15"/>
      <c r="J1042" s="15">
        <v>0</v>
      </c>
      <c r="K1042" s="15"/>
      <c r="L1042" s="15">
        <v>0</v>
      </c>
      <c r="M1042" s="15"/>
      <c r="N1042" s="15">
        <v>0</v>
      </c>
      <c r="O1042" s="15"/>
      <c r="P1042" s="15">
        <v>0</v>
      </c>
      <c r="Q1042" s="15"/>
      <c r="R1042" s="15">
        <v>0</v>
      </c>
      <c r="S1042" s="15"/>
      <c r="T1042" s="15">
        <v>123434898</v>
      </c>
      <c r="U1042" s="15"/>
      <c r="V1042" s="12">
        <v>0</v>
      </c>
      <c r="X1042" s="17">
        <v>0</v>
      </c>
      <c r="Z1042" s="17">
        <v>0</v>
      </c>
      <c r="AB1042" s="17">
        <v>0</v>
      </c>
      <c r="AD1042" s="17">
        <v>0</v>
      </c>
      <c r="AF1042" s="17">
        <v>0</v>
      </c>
      <c r="AH1042" s="17">
        <v>10428700</v>
      </c>
      <c r="AJ1042" s="17">
        <v>0</v>
      </c>
      <c r="AW1042" s="20">
        <v>8.4500000000000006E-2</v>
      </c>
      <c r="BA1042" s="18" t="e">
        <f>IF(AZ1042&amp;AX1042&amp;AV1042&amp;AT1042&amp;AR1042&amp;AP1042&amp;AN1042&amp;AK1042&amp;AI1042&amp;AG1042&amp;AE1042&amp;AC1042&amp;AA1042&amp;Y1042&amp;#REF!&amp;U1042&amp;S1042&amp;Q1042&amp;O1042&amp;M1042&amp;K1042&amp;I1042&lt;&gt;"","Yes","No")</f>
        <v>#REF!</v>
      </c>
    </row>
    <row r="1043" spans="1:53" x14ac:dyDescent="0.15">
      <c r="A1043" s="9" t="s">
        <v>97</v>
      </c>
      <c r="B1043" s="9" t="s">
        <v>98</v>
      </c>
      <c r="C1043" s="10" t="s">
        <v>72</v>
      </c>
      <c r="D1043" s="11">
        <v>5121892</v>
      </c>
      <c r="E1043" s="12">
        <v>1092</v>
      </c>
      <c r="F1043" s="13">
        <v>107</v>
      </c>
      <c r="G1043" s="14"/>
      <c r="H1043" s="15">
        <v>0</v>
      </c>
      <c r="I1043" s="15"/>
      <c r="J1043" s="15">
        <v>91203</v>
      </c>
      <c r="K1043" s="15"/>
      <c r="L1043" s="15">
        <v>0</v>
      </c>
      <c r="M1043" s="15"/>
      <c r="N1043" s="15">
        <v>501127</v>
      </c>
      <c r="O1043" s="15"/>
      <c r="P1043" s="15">
        <v>0</v>
      </c>
      <c r="Q1043" s="15"/>
      <c r="R1043" s="15">
        <v>0</v>
      </c>
      <c r="S1043" s="15"/>
      <c r="T1043" s="15">
        <v>0</v>
      </c>
      <c r="U1043" s="15"/>
      <c r="V1043" s="12">
        <v>0</v>
      </c>
      <c r="X1043" s="17">
        <v>0</v>
      </c>
      <c r="Z1043" s="17">
        <v>43167</v>
      </c>
      <c r="AB1043" s="17">
        <v>0</v>
      </c>
      <c r="AD1043" s="17">
        <v>3696924</v>
      </c>
      <c r="AF1043" s="17">
        <v>0</v>
      </c>
      <c r="AH1043" s="17">
        <v>0</v>
      </c>
      <c r="AJ1043" s="17">
        <v>0</v>
      </c>
      <c r="AO1043" s="20">
        <v>0.4733</v>
      </c>
      <c r="BA1043" s="18" t="e">
        <f>IF(AZ1043&amp;AX1043&amp;AV1043&amp;AT1043&amp;AR1043&amp;AP1043&amp;AN1043&amp;AK1043&amp;AI1043&amp;AG1043&amp;AE1043&amp;AC1043&amp;AA1043&amp;Y1043&amp;#REF!&amp;U1043&amp;S1043&amp;Q1043&amp;O1043&amp;M1043&amp;K1043&amp;I1043&lt;&gt;"","Yes","No")</f>
        <v>#REF!</v>
      </c>
    </row>
    <row r="1044" spans="1:53" x14ac:dyDescent="0.15">
      <c r="A1044" s="9" t="s">
        <v>1021</v>
      </c>
      <c r="B1044" s="9" t="s">
        <v>98</v>
      </c>
      <c r="C1044" s="10" t="s">
        <v>72</v>
      </c>
      <c r="D1044" s="11">
        <v>5121892</v>
      </c>
      <c r="E1044" s="12">
        <v>5</v>
      </c>
      <c r="F1044" s="13">
        <v>5</v>
      </c>
      <c r="G1044" s="14"/>
      <c r="H1044" s="15">
        <v>0</v>
      </c>
      <c r="I1044" s="15"/>
      <c r="J1044" s="15">
        <v>0</v>
      </c>
      <c r="K1044" s="15"/>
      <c r="L1044" s="15">
        <v>0</v>
      </c>
      <c r="M1044" s="15"/>
      <c r="N1044" s="15">
        <v>0</v>
      </c>
      <c r="O1044" s="15"/>
      <c r="P1044" s="15">
        <v>0</v>
      </c>
      <c r="Q1044" s="15"/>
      <c r="R1044" s="15">
        <v>0</v>
      </c>
      <c r="S1044" s="15"/>
      <c r="T1044" s="15">
        <v>288036</v>
      </c>
      <c r="U1044" s="15"/>
      <c r="V1044" s="12">
        <v>0</v>
      </c>
      <c r="X1044" s="17">
        <v>0</v>
      </c>
      <c r="Z1044" s="17">
        <v>0</v>
      </c>
      <c r="AB1044" s="17">
        <v>0</v>
      </c>
      <c r="AD1044" s="17">
        <v>0</v>
      </c>
      <c r="AF1044" s="17">
        <v>0</v>
      </c>
      <c r="AH1044" s="17">
        <v>63163</v>
      </c>
      <c r="AJ1044" s="17">
        <v>0</v>
      </c>
      <c r="AW1044" s="20">
        <v>0.21929999999999999</v>
      </c>
      <c r="BA1044" s="18" t="e">
        <f>IF(AZ1044&amp;AX1044&amp;AV1044&amp;AT1044&amp;AR1044&amp;AP1044&amp;AN1044&amp;AK1044&amp;AI1044&amp;AG1044&amp;AE1044&amp;AC1044&amp;AA1044&amp;Y1044&amp;#REF!&amp;U1044&amp;S1044&amp;Q1044&amp;O1044&amp;M1044&amp;K1044&amp;I1044&lt;&gt;"","Yes","No")</f>
        <v>#REF!</v>
      </c>
    </row>
    <row r="1045" spans="1:53" x14ac:dyDescent="0.15">
      <c r="A1045" s="9" t="s">
        <v>298</v>
      </c>
      <c r="B1045" s="9" t="s">
        <v>299</v>
      </c>
      <c r="C1045" s="10" t="s">
        <v>72</v>
      </c>
      <c r="D1045" s="11">
        <v>803086</v>
      </c>
      <c r="E1045" s="12">
        <v>190</v>
      </c>
      <c r="F1045" s="13">
        <v>61</v>
      </c>
      <c r="G1045" s="14"/>
      <c r="H1045" s="15">
        <v>0</v>
      </c>
      <c r="I1045" s="15"/>
      <c r="J1045" s="15">
        <v>0</v>
      </c>
      <c r="K1045" s="15"/>
      <c r="L1045" s="15">
        <v>0</v>
      </c>
      <c r="M1045" s="15"/>
      <c r="N1045" s="15">
        <v>536485</v>
      </c>
      <c r="O1045" s="15"/>
      <c r="P1045" s="15">
        <v>0</v>
      </c>
      <c r="Q1045" s="15"/>
      <c r="R1045" s="15">
        <v>0</v>
      </c>
      <c r="S1045" s="15"/>
      <c r="T1045" s="15">
        <v>0</v>
      </c>
      <c r="U1045" s="15"/>
      <c r="V1045" s="12">
        <v>0</v>
      </c>
      <c r="X1045" s="17">
        <v>0</v>
      </c>
      <c r="Z1045" s="17">
        <v>0</v>
      </c>
      <c r="AB1045" s="17">
        <v>0</v>
      </c>
      <c r="AD1045" s="17">
        <v>3606821</v>
      </c>
      <c r="AF1045" s="17">
        <v>0</v>
      </c>
      <c r="AH1045" s="17">
        <v>0</v>
      </c>
      <c r="AJ1045" s="17">
        <v>0</v>
      </c>
      <c r="BA1045" s="18" t="e">
        <f>IF(AZ1045&amp;AX1045&amp;AV1045&amp;AT1045&amp;AR1045&amp;AP1045&amp;AN1045&amp;AK1045&amp;AI1045&amp;AG1045&amp;AE1045&amp;AC1045&amp;AA1045&amp;Y1045&amp;#REF!&amp;U1045&amp;S1045&amp;Q1045&amp;O1045&amp;M1045&amp;K1045&amp;I1045&lt;&gt;"","Yes","No")</f>
        <v>#REF!</v>
      </c>
    </row>
    <row r="1046" spans="1:53" x14ac:dyDescent="0.15">
      <c r="A1046" s="9" t="s">
        <v>298</v>
      </c>
      <c r="B1046" s="9" t="s">
        <v>299</v>
      </c>
      <c r="C1046" s="10" t="s">
        <v>72</v>
      </c>
      <c r="D1046" s="11">
        <v>803086</v>
      </c>
      <c r="E1046" s="12">
        <v>190</v>
      </c>
      <c r="F1046" s="13">
        <v>4</v>
      </c>
      <c r="G1046" s="14"/>
      <c r="H1046" s="15">
        <v>0</v>
      </c>
      <c r="I1046" s="15"/>
      <c r="J1046" s="15">
        <v>0</v>
      </c>
      <c r="K1046" s="15"/>
      <c r="L1046" s="15">
        <v>0</v>
      </c>
      <c r="M1046" s="15"/>
      <c r="N1046" s="15">
        <v>0</v>
      </c>
      <c r="O1046" s="15"/>
      <c r="P1046" s="15">
        <v>0</v>
      </c>
      <c r="Q1046" s="15"/>
      <c r="R1046" s="15">
        <v>0</v>
      </c>
      <c r="S1046" s="15"/>
      <c r="T1046" s="15">
        <v>373184</v>
      </c>
      <c r="U1046" s="15"/>
      <c r="V1046" s="12">
        <v>0</v>
      </c>
      <c r="X1046" s="17">
        <v>0</v>
      </c>
      <c r="Z1046" s="17">
        <v>0</v>
      </c>
      <c r="AB1046" s="17">
        <v>0</v>
      </c>
      <c r="AD1046" s="17">
        <v>0</v>
      </c>
      <c r="AF1046" s="17">
        <v>0</v>
      </c>
      <c r="AH1046" s="17">
        <v>98665</v>
      </c>
      <c r="AJ1046" s="17">
        <v>0</v>
      </c>
      <c r="AW1046" s="20">
        <v>0.26440000000000002</v>
      </c>
      <c r="BA1046" s="18" t="e">
        <f>IF(AZ1046&amp;AX1046&amp;AV1046&amp;AT1046&amp;AR1046&amp;AP1046&amp;AN1046&amp;AK1046&amp;AI1046&amp;AG1046&amp;AE1046&amp;AC1046&amp;AA1046&amp;Y1046&amp;#REF!&amp;U1046&amp;S1046&amp;Q1046&amp;O1046&amp;M1046&amp;K1046&amp;I1046&lt;&gt;"","Yes","No")</f>
        <v>#REF!</v>
      </c>
    </row>
    <row r="1047" spans="1:53" x14ac:dyDescent="0.15">
      <c r="A1047" s="9" t="s">
        <v>298</v>
      </c>
      <c r="B1047" s="9" t="s">
        <v>299</v>
      </c>
      <c r="C1047" s="10" t="s">
        <v>72</v>
      </c>
      <c r="D1047" s="11">
        <v>803086</v>
      </c>
      <c r="E1047" s="12">
        <v>190</v>
      </c>
      <c r="F1047" s="13">
        <v>125</v>
      </c>
      <c r="G1047" s="14"/>
      <c r="H1047" s="15">
        <v>0</v>
      </c>
      <c r="I1047" s="15"/>
      <c r="J1047" s="15">
        <v>0</v>
      </c>
      <c r="K1047" s="15"/>
      <c r="L1047" s="15">
        <v>0</v>
      </c>
      <c r="M1047" s="15"/>
      <c r="N1047" s="15">
        <v>2349071</v>
      </c>
      <c r="O1047" s="15"/>
      <c r="P1047" s="15">
        <v>0</v>
      </c>
      <c r="Q1047" s="15"/>
      <c r="R1047" s="15">
        <v>0</v>
      </c>
      <c r="S1047" s="15"/>
      <c r="T1047" s="15">
        <v>0</v>
      </c>
      <c r="U1047" s="15"/>
      <c r="V1047" s="12">
        <v>0</v>
      </c>
      <c r="X1047" s="17">
        <v>0</v>
      </c>
      <c r="Z1047" s="17">
        <v>0</v>
      </c>
      <c r="AB1047" s="17">
        <v>0</v>
      </c>
      <c r="AD1047" s="17">
        <v>7506674</v>
      </c>
      <c r="AF1047" s="17">
        <v>0</v>
      </c>
      <c r="AH1047" s="17">
        <v>0</v>
      </c>
      <c r="AJ1047" s="17">
        <v>0</v>
      </c>
      <c r="BA1047" s="18" t="e">
        <f>IF(AZ1047&amp;AX1047&amp;AV1047&amp;AT1047&amp;AR1047&amp;AP1047&amp;AN1047&amp;AK1047&amp;AI1047&amp;AG1047&amp;AE1047&amp;AC1047&amp;AA1047&amp;Y1047&amp;#REF!&amp;U1047&amp;S1047&amp;Q1047&amp;O1047&amp;M1047&amp;K1047&amp;I1047&lt;&gt;"","Yes","No")</f>
        <v>#REF!</v>
      </c>
    </row>
    <row r="1048" spans="1:53" x14ac:dyDescent="0.15">
      <c r="A1048" s="9" t="s">
        <v>207</v>
      </c>
      <c r="B1048" s="9" t="s">
        <v>208</v>
      </c>
      <c r="C1048" s="10" t="s">
        <v>72</v>
      </c>
      <c r="D1048" s="11">
        <v>5121892</v>
      </c>
      <c r="E1048" s="12">
        <v>314</v>
      </c>
      <c r="F1048" s="13">
        <v>75</v>
      </c>
      <c r="G1048" s="14"/>
      <c r="H1048" s="15">
        <v>0</v>
      </c>
      <c r="I1048" s="15"/>
      <c r="J1048" s="15">
        <v>112032</v>
      </c>
      <c r="K1048" s="15"/>
      <c r="L1048" s="15">
        <v>0</v>
      </c>
      <c r="M1048" s="15"/>
      <c r="N1048" s="15">
        <v>0</v>
      </c>
      <c r="O1048" s="15"/>
      <c r="P1048" s="15">
        <v>0</v>
      </c>
      <c r="Q1048" s="15"/>
      <c r="R1048" s="15">
        <v>0</v>
      </c>
      <c r="S1048" s="15"/>
      <c r="T1048" s="15">
        <v>0</v>
      </c>
      <c r="U1048" s="15"/>
      <c r="V1048" s="12">
        <v>0</v>
      </c>
      <c r="X1048" s="17">
        <v>0</v>
      </c>
      <c r="Z1048" s="17">
        <v>0</v>
      </c>
      <c r="AB1048" s="17">
        <v>0</v>
      </c>
      <c r="AD1048" s="17">
        <v>0</v>
      </c>
      <c r="AF1048" s="17">
        <v>0</v>
      </c>
      <c r="AH1048" s="17">
        <v>0</v>
      </c>
      <c r="AJ1048" s="17">
        <v>0</v>
      </c>
      <c r="AO1048" s="20">
        <v>0</v>
      </c>
      <c r="BA1048" s="18" t="e">
        <f>IF(AZ1048&amp;AX1048&amp;AV1048&amp;AT1048&amp;AR1048&amp;AP1048&amp;AN1048&amp;AK1048&amp;AI1048&amp;AG1048&amp;AE1048&amp;AC1048&amp;AA1048&amp;Y1048&amp;#REF!&amp;U1048&amp;S1048&amp;Q1048&amp;O1048&amp;M1048&amp;K1048&amp;I1048&lt;&gt;"","Yes","No")</f>
        <v>#REF!</v>
      </c>
    </row>
    <row r="1049" spans="1:53" x14ac:dyDescent="0.15">
      <c r="A1049" s="9" t="s">
        <v>207</v>
      </c>
      <c r="B1049" s="9" t="s">
        <v>208</v>
      </c>
      <c r="C1049" s="10" t="s">
        <v>72</v>
      </c>
      <c r="D1049" s="11">
        <v>5121892</v>
      </c>
      <c r="E1049" s="12">
        <v>314</v>
      </c>
      <c r="F1049" s="13">
        <v>52</v>
      </c>
      <c r="G1049" s="14"/>
      <c r="H1049" s="15">
        <v>0</v>
      </c>
      <c r="I1049" s="15"/>
      <c r="J1049" s="15">
        <v>221284</v>
      </c>
      <c r="K1049" s="15"/>
      <c r="L1049" s="15">
        <v>0</v>
      </c>
      <c r="M1049" s="15"/>
      <c r="N1049" s="15">
        <v>0</v>
      </c>
      <c r="O1049" s="15"/>
      <c r="P1049" s="15">
        <v>0</v>
      </c>
      <c r="Q1049" s="15"/>
      <c r="R1049" s="15">
        <v>0</v>
      </c>
      <c r="S1049" s="15"/>
      <c r="T1049" s="15">
        <v>0</v>
      </c>
      <c r="U1049" s="15"/>
      <c r="V1049" s="12">
        <v>0</v>
      </c>
      <c r="X1049" s="17">
        <v>0</v>
      </c>
      <c r="Z1049" s="17">
        <v>0</v>
      </c>
      <c r="AB1049" s="17">
        <v>0</v>
      </c>
      <c r="AD1049" s="17">
        <v>0</v>
      </c>
      <c r="AF1049" s="17">
        <v>0</v>
      </c>
      <c r="AH1049" s="17">
        <v>0</v>
      </c>
      <c r="AJ1049" s="17">
        <v>0</v>
      </c>
      <c r="AO1049" s="20">
        <v>0</v>
      </c>
      <c r="BA1049" s="18" t="e">
        <f>IF(AZ1049&amp;AX1049&amp;AV1049&amp;AT1049&amp;AR1049&amp;AP1049&amp;AN1049&amp;AK1049&amp;AI1049&amp;AG1049&amp;AE1049&amp;AC1049&amp;AA1049&amp;Y1049&amp;#REF!&amp;U1049&amp;S1049&amp;Q1049&amp;O1049&amp;M1049&amp;K1049&amp;I1049&lt;&gt;"","Yes","No")</f>
        <v>#REF!</v>
      </c>
    </row>
    <row r="1050" spans="1:53" x14ac:dyDescent="0.15">
      <c r="A1050" s="9" t="s">
        <v>207</v>
      </c>
      <c r="B1050" s="9" t="s">
        <v>208</v>
      </c>
      <c r="C1050" s="10" t="s">
        <v>72</v>
      </c>
      <c r="D1050" s="11">
        <v>5121892</v>
      </c>
      <c r="E1050" s="12">
        <v>314</v>
      </c>
      <c r="F1050" s="13">
        <v>5</v>
      </c>
      <c r="G1050" s="14"/>
      <c r="H1050" s="15">
        <v>0</v>
      </c>
      <c r="I1050" s="15"/>
      <c r="J1050" s="15">
        <v>15989</v>
      </c>
      <c r="K1050" s="15"/>
      <c r="L1050" s="15">
        <v>0</v>
      </c>
      <c r="M1050" s="15"/>
      <c r="N1050" s="15">
        <v>0</v>
      </c>
      <c r="O1050" s="15"/>
      <c r="P1050" s="15">
        <v>0</v>
      </c>
      <c r="Q1050" s="15"/>
      <c r="R1050" s="15">
        <v>0</v>
      </c>
      <c r="S1050" s="15"/>
      <c r="T1050" s="15">
        <v>0</v>
      </c>
      <c r="U1050" s="15"/>
      <c r="V1050" s="12">
        <v>0</v>
      </c>
      <c r="X1050" s="17">
        <v>0</v>
      </c>
      <c r="Z1050" s="17">
        <v>173245</v>
      </c>
      <c r="AB1050" s="17">
        <v>0</v>
      </c>
      <c r="AD1050" s="17">
        <v>0</v>
      </c>
      <c r="AF1050" s="17">
        <v>0</v>
      </c>
      <c r="AH1050" s="17">
        <v>0</v>
      </c>
      <c r="AJ1050" s="17">
        <v>0</v>
      </c>
      <c r="AO1050" s="20">
        <v>10.8353</v>
      </c>
      <c r="BA1050" s="18" t="e">
        <f>IF(AZ1050&amp;AX1050&amp;AV1050&amp;AT1050&amp;AR1050&amp;AP1050&amp;AN1050&amp;AK1050&amp;AI1050&amp;AG1050&amp;AE1050&amp;AC1050&amp;AA1050&amp;Y1050&amp;#REF!&amp;U1050&amp;S1050&amp;Q1050&amp;O1050&amp;M1050&amp;K1050&amp;I1050&lt;&gt;"","Yes","No")</f>
        <v>#REF!</v>
      </c>
    </row>
    <row r="1051" spans="1:53" x14ac:dyDescent="0.15">
      <c r="A1051" s="9" t="s">
        <v>207</v>
      </c>
      <c r="B1051" s="9" t="s">
        <v>208</v>
      </c>
      <c r="C1051" s="10" t="s">
        <v>72</v>
      </c>
      <c r="D1051" s="11">
        <v>5121892</v>
      </c>
      <c r="E1051" s="12">
        <v>314</v>
      </c>
      <c r="F1051" s="13">
        <v>35</v>
      </c>
      <c r="G1051" s="14"/>
      <c r="H1051" s="15">
        <v>0</v>
      </c>
      <c r="I1051" s="15"/>
      <c r="J1051" s="15">
        <v>0</v>
      </c>
      <c r="K1051" s="15"/>
      <c r="L1051" s="15">
        <v>0</v>
      </c>
      <c r="M1051" s="15"/>
      <c r="N1051" s="15">
        <v>387619</v>
      </c>
      <c r="O1051" s="15"/>
      <c r="P1051" s="15">
        <v>0</v>
      </c>
      <c r="Q1051" s="15"/>
      <c r="R1051" s="15">
        <v>0</v>
      </c>
      <c r="S1051" s="15"/>
      <c r="T1051" s="15">
        <v>0</v>
      </c>
      <c r="U1051" s="15"/>
      <c r="V1051" s="12">
        <v>0</v>
      </c>
      <c r="X1051" s="17">
        <v>0</v>
      </c>
      <c r="Z1051" s="17">
        <v>0</v>
      </c>
      <c r="AB1051" s="17">
        <v>0</v>
      </c>
      <c r="AD1051" s="17">
        <v>1585370</v>
      </c>
      <c r="AF1051" s="17">
        <v>0</v>
      </c>
      <c r="AH1051" s="17">
        <v>0</v>
      </c>
      <c r="AJ1051" s="17">
        <v>0</v>
      </c>
      <c r="BA1051" s="18" t="e">
        <f>IF(AZ1051&amp;AX1051&amp;AV1051&amp;AT1051&amp;AR1051&amp;AP1051&amp;AN1051&amp;AK1051&amp;AI1051&amp;AG1051&amp;AE1051&amp;AC1051&amp;AA1051&amp;Y1051&amp;#REF!&amp;U1051&amp;S1051&amp;Q1051&amp;O1051&amp;M1051&amp;K1051&amp;I1051&lt;&gt;"","Yes","No")</f>
        <v>#REF!</v>
      </c>
    </row>
    <row r="1052" spans="1:53" x14ac:dyDescent="0.15">
      <c r="A1052" s="9" t="s">
        <v>207</v>
      </c>
      <c r="B1052" s="9" t="s">
        <v>208</v>
      </c>
      <c r="C1052" s="10" t="s">
        <v>72</v>
      </c>
      <c r="D1052" s="11">
        <v>5121892</v>
      </c>
      <c r="E1052" s="12">
        <v>314</v>
      </c>
      <c r="F1052" s="13">
        <v>20</v>
      </c>
      <c r="G1052" s="14"/>
      <c r="H1052" s="15">
        <v>339074</v>
      </c>
      <c r="I1052" s="15"/>
      <c r="J1052" s="15">
        <v>0</v>
      </c>
      <c r="K1052" s="15"/>
      <c r="L1052" s="15">
        <v>0</v>
      </c>
      <c r="M1052" s="15"/>
      <c r="N1052" s="15">
        <v>0</v>
      </c>
      <c r="O1052" s="15"/>
      <c r="P1052" s="15">
        <v>0</v>
      </c>
      <c r="Q1052" s="15"/>
      <c r="R1052" s="15">
        <v>0</v>
      </c>
      <c r="S1052" s="15"/>
      <c r="T1052" s="15">
        <v>0</v>
      </c>
      <c r="U1052" s="15"/>
      <c r="V1052" s="12">
        <v>0</v>
      </c>
      <c r="X1052" s="17">
        <v>0</v>
      </c>
      <c r="Z1052" s="17">
        <v>0</v>
      </c>
      <c r="AB1052" s="17">
        <v>0</v>
      </c>
      <c r="AD1052" s="17">
        <v>0</v>
      </c>
      <c r="AF1052" s="17">
        <v>0</v>
      </c>
      <c r="AH1052" s="17">
        <v>0</v>
      </c>
      <c r="AJ1052" s="17">
        <v>0</v>
      </c>
      <c r="AM1052" s="20">
        <v>0</v>
      </c>
      <c r="BA1052" s="18" t="e">
        <f>IF(AZ1052&amp;AX1052&amp;AV1052&amp;AT1052&amp;AR1052&amp;AP1052&amp;AN1052&amp;AK1052&amp;AI1052&amp;AG1052&amp;AE1052&amp;AC1052&amp;AA1052&amp;Y1052&amp;#REF!&amp;U1052&amp;S1052&amp;Q1052&amp;O1052&amp;M1052&amp;K1052&amp;I1052&lt;&gt;"","Yes","No")</f>
        <v>#REF!</v>
      </c>
    </row>
    <row r="1053" spans="1:53" x14ac:dyDescent="0.15">
      <c r="A1053" s="9" t="s">
        <v>207</v>
      </c>
      <c r="B1053" s="9" t="s">
        <v>208</v>
      </c>
      <c r="C1053" s="10" t="s">
        <v>72</v>
      </c>
      <c r="D1053" s="11">
        <v>5121892</v>
      </c>
      <c r="E1053" s="12">
        <v>314</v>
      </c>
      <c r="F1053" s="13">
        <v>127</v>
      </c>
      <c r="G1053" s="14"/>
      <c r="H1053" s="15">
        <v>0</v>
      </c>
      <c r="I1053" s="15"/>
      <c r="J1053" s="15">
        <v>0</v>
      </c>
      <c r="K1053" s="15"/>
      <c r="L1053" s="15">
        <v>0</v>
      </c>
      <c r="M1053" s="15"/>
      <c r="N1053" s="15">
        <v>2216684</v>
      </c>
      <c r="O1053" s="15"/>
      <c r="P1053" s="15">
        <v>0</v>
      </c>
      <c r="Q1053" s="15"/>
      <c r="R1053" s="15">
        <v>0</v>
      </c>
      <c r="S1053" s="15"/>
      <c r="T1053" s="15">
        <v>0</v>
      </c>
      <c r="U1053" s="15"/>
      <c r="V1053" s="12">
        <v>62822</v>
      </c>
      <c r="X1053" s="17">
        <v>0</v>
      </c>
      <c r="Z1053" s="17">
        <v>0</v>
      </c>
      <c r="AB1053" s="17">
        <v>0</v>
      </c>
      <c r="AD1053" s="17">
        <v>6377295</v>
      </c>
      <c r="AF1053" s="17">
        <v>0</v>
      </c>
      <c r="AH1053" s="17">
        <v>0</v>
      </c>
      <c r="AJ1053" s="17">
        <v>58240</v>
      </c>
      <c r="AY1053" s="20">
        <v>0.92710000000000004</v>
      </c>
      <c r="BA1053" s="18" t="e">
        <f>IF(AZ1053&amp;AX1053&amp;AV1053&amp;AT1053&amp;AR1053&amp;AP1053&amp;AN1053&amp;AK1053&amp;AI1053&amp;AG1053&amp;AE1053&amp;AC1053&amp;AA1053&amp;Y1053&amp;#REF!&amp;U1053&amp;S1053&amp;Q1053&amp;O1053&amp;M1053&amp;K1053&amp;I1053&lt;&gt;"","Yes","No")</f>
        <v>#REF!</v>
      </c>
    </row>
    <row r="1054" spans="1:53" x14ac:dyDescent="0.15">
      <c r="A1054" s="9" t="s">
        <v>70</v>
      </c>
      <c r="B1054" s="9" t="s">
        <v>71</v>
      </c>
      <c r="C1054" s="10" t="s">
        <v>72</v>
      </c>
      <c r="D1054" s="11">
        <v>4944332</v>
      </c>
      <c r="E1054" s="12">
        <v>2131</v>
      </c>
      <c r="F1054" s="13">
        <v>99</v>
      </c>
      <c r="G1054" s="14"/>
      <c r="H1054" s="15">
        <v>1412549</v>
      </c>
      <c r="I1054" s="15"/>
      <c r="J1054" s="15">
        <v>0</v>
      </c>
      <c r="K1054" s="15"/>
      <c r="L1054" s="15">
        <v>0</v>
      </c>
      <c r="M1054" s="15"/>
      <c r="N1054" s="15">
        <v>0</v>
      </c>
      <c r="O1054" s="15"/>
      <c r="P1054" s="15">
        <v>0</v>
      </c>
      <c r="Q1054" s="15"/>
      <c r="R1054" s="15">
        <v>0</v>
      </c>
      <c r="S1054" s="15"/>
      <c r="T1054" s="15">
        <v>0</v>
      </c>
      <c r="U1054" s="15"/>
      <c r="V1054" s="12">
        <v>0</v>
      </c>
      <c r="X1054" s="17">
        <v>6628417</v>
      </c>
      <c r="Z1054" s="17">
        <v>0</v>
      </c>
      <c r="AB1054" s="17">
        <v>0</v>
      </c>
      <c r="AD1054" s="17">
        <v>0</v>
      </c>
      <c r="AF1054" s="17">
        <v>0</v>
      </c>
      <c r="AH1054" s="17">
        <v>0</v>
      </c>
      <c r="AJ1054" s="17">
        <v>0</v>
      </c>
      <c r="AM1054" s="20">
        <v>4.6924999999999999</v>
      </c>
      <c r="BA1054" s="18" t="e">
        <f>IF(AZ1054&amp;AX1054&amp;AV1054&amp;AT1054&amp;AR1054&amp;AP1054&amp;AN1054&amp;AK1054&amp;AI1054&amp;AG1054&amp;AE1054&amp;AC1054&amp;AA1054&amp;Y1054&amp;#REF!&amp;U1054&amp;S1054&amp;Q1054&amp;O1054&amp;M1054&amp;K1054&amp;I1054&lt;&gt;"","Yes","No")</f>
        <v>#REF!</v>
      </c>
    </row>
    <row r="1055" spans="1:53" x14ac:dyDescent="0.15">
      <c r="A1055" s="9" t="s">
        <v>70</v>
      </c>
      <c r="B1055" s="9" t="s">
        <v>71</v>
      </c>
      <c r="C1055" s="10" t="s">
        <v>72</v>
      </c>
      <c r="D1055" s="11">
        <v>4944332</v>
      </c>
      <c r="E1055" s="12">
        <v>2131</v>
      </c>
      <c r="F1055" s="13">
        <v>64</v>
      </c>
      <c r="G1055" s="14"/>
      <c r="H1055" s="15">
        <v>534738</v>
      </c>
      <c r="I1055" s="15"/>
      <c r="J1055" s="15">
        <v>0</v>
      </c>
      <c r="K1055" s="15"/>
      <c r="L1055" s="15">
        <v>0</v>
      </c>
      <c r="M1055" s="15"/>
      <c r="N1055" s="15">
        <v>0</v>
      </c>
      <c r="O1055" s="15"/>
      <c r="P1055" s="15">
        <v>0</v>
      </c>
      <c r="Q1055" s="15"/>
      <c r="R1055" s="15">
        <v>0</v>
      </c>
      <c r="S1055" s="15"/>
      <c r="T1055" s="15">
        <v>0</v>
      </c>
      <c r="U1055" s="15"/>
      <c r="V1055" s="12">
        <v>0</v>
      </c>
      <c r="X1055" s="17">
        <v>2780224</v>
      </c>
      <c r="Z1055" s="17">
        <v>0</v>
      </c>
      <c r="AB1055" s="17">
        <v>0</v>
      </c>
      <c r="AD1055" s="17">
        <v>0</v>
      </c>
      <c r="AF1055" s="17">
        <v>0</v>
      </c>
      <c r="AH1055" s="17">
        <v>0</v>
      </c>
      <c r="AJ1055" s="17">
        <v>0</v>
      </c>
      <c r="AM1055" s="20">
        <v>5.1992000000000003</v>
      </c>
      <c r="BA1055" s="18" t="e">
        <f>IF(AZ1055&amp;AX1055&amp;AV1055&amp;AT1055&amp;AR1055&amp;AP1055&amp;AN1055&amp;AK1055&amp;AI1055&amp;AG1055&amp;AE1055&amp;AC1055&amp;AA1055&amp;Y1055&amp;#REF!&amp;U1055&amp;S1055&amp;Q1055&amp;O1055&amp;M1055&amp;K1055&amp;I1055&lt;&gt;"","Yes","No")</f>
        <v>#REF!</v>
      </c>
    </row>
    <row r="1056" spans="1:53" x14ac:dyDescent="0.15">
      <c r="A1056" s="9" t="s">
        <v>70</v>
      </c>
      <c r="B1056" s="9" t="s">
        <v>71</v>
      </c>
      <c r="C1056" s="10" t="s">
        <v>72</v>
      </c>
      <c r="D1056" s="11">
        <v>4944332</v>
      </c>
      <c r="E1056" s="12">
        <v>2131</v>
      </c>
      <c r="F1056" s="13">
        <v>613</v>
      </c>
      <c r="G1056" s="14"/>
      <c r="H1056" s="15">
        <v>6866759</v>
      </c>
      <c r="I1056" s="15"/>
      <c r="J1056" s="15">
        <v>227464</v>
      </c>
      <c r="K1056" s="15"/>
      <c r="L1056" s="15">
        <v>0</v>
      </c>
      <c r="M1056" s="15"/>
      <c r="N1056" s="15">
        <v>1195082</v>
      </c>
      <c r="O1056" s="15"/>
      <c r="P1056" s="15">
        <v>0</v>
      </c>
      <c r="Q1056" s="15"/>
      <c r="R1056" s="15">
        <v>0</v>
      </c>
      <c r="S1056" s="15"/>
      <c r="T1056" s="15">
        <v>0</v>
      </c>
      <c r="U1056" s="15"/>
      <c r="V1056" s="12">
        <v>0</v>
      </c>
      <c r="X1056" s="17">
        <v>28311706</v>
      </c>
      <c r="Z1056" s="17">
        <v>1189875</v>
      </c>
      <c r="AB1056" s="17">
        <v>0</v>
      </c>
      <c r="AD1056" s="17">
        <v>4047753</v>
      </c>
      <c r="AF1056" s="17">
        <v>0</v>
      </c>
      <c r="AH1056" s="17">
        <v>0</v>
      </c>
      <c r="AJ1056" s="17">
        <v>0</v>
      </c>
      <c r="AM1056" s="20">
        <v>4.1230000000000002</v>
      </c>
      <c r="AO1056" s="20">
        <v>5.2309999999999999</v>
      </c>
      <c r="BA1056" s="18" t="e">
        <f>IF(AZ1056&amp;AX1056&amp;AV1056&amp;AT1056&amp;AR1056&amp;AP1056&amp;AN1056&amp;AK1056&amp;AI1056&amp;AG1056&amp;AE1056&amp;AC1056&amp;AA1056&amp;Y1056&amp;#REF!&amp;U1056&amp;S1056&amp;Q1056&amp;O1056&amp;M1056&amp;K1056&amp;I1056&lt;&gt;"","Yes","No")</f>
        <v>#REF!</v>
      </c>
    </row>
    <row r="1057" spans="1:53" x14ac:dyDescent="0.15">
      <c r="A1057" s="9" t="s">
        <v>70</v>
      </c>
      <c r="B1057" s="9" t="s">
        <v>71</v>
      </c>
      <c r="C1057" s="10" t="s">
        <v>72</v>
      </c>
      <c r="D1057" s="11">
        <v>4944332</v>
      </c>
      <c r="E1057" s="12">
        <v>2131</v>
      </c>
      <c r="F1057" s="13">
        <v>553</v>
      </c>
      <c r="G1057" s="14"/>
      <c r="H1057" s="15">
        <v>0</v>
      </c>
      <c r="I1057" s="15"/>
      <c r="J1057" s="15">
        <v>551395</v>
      </c>
      <c r="K1057" s="15"/>
      <c r="L1057" s="15">
        <v>0</v>
      </c>
      <c r="M1057" s="15"/>
      <c r="N1057" s="15">
        <v>0</v>
      </c>
      <c r="O1057" s="15"/>
      <c r="P1057" s="15">
        <v>0</v>
      </c>
      <c r="Q1057" s="15"/>
      <c r="R1057" s="15">
        <v>0</v>
      </c>
      <c r="S1057" s="15"/>
      <c r="T1057" s="15">
        <v>0</v>
      </c>
      <c r="U1057" s="15"/>
      <c r="V1057" s="12">
        <v>0</v>
      </c>
      <c r="X1057" s="17">
        <v>0</v>
      </c>
      <c r="Z1057" s="17">
        <v>7739727</v>
      </c>
      <c r="AB1057" s="17">
        <v>0</v>
      </c>
      <c r="AD1057" s="17">
        <v>0</v>
      </c>
      <c r="AF1057" s="17">
        <v>0</v>
      </c>
      <c r="AH1057" s="17">
        <v>0</v>
      </c>
      <c r="AJ1057" s="17">
        <v>0</v>
      </c>
      <c r="AO1057" s="20">
        <v>14.0366</v>
      </c>
      <c r="BA1057" s="18" t="e">
        <f>IF(AZ1057&amp;AX1057&amp;AV1057&amp;AT1057&amp;AR1057&amp;AP1057&amp;AN1057&amp;AK1057&amp;AI1057&amp;AG1057&amp;AE1057&amp;AC1057&amp;AA1057&amp;Y1057&amp;#REF!&amp;U1057&amp;S1057&amp;Q1057&amp;O1057&amp;M1057&amp;K1057&amp;I1057&lt;&gt;"","Yes","No")</f>
        <v>#REF!</v>
      </c>
    </row>
    <row r="1058" spans="1:53" x14ac:dyDescent="0.15">
      <c r="A1058" s="9" t="s">
        <v>70</v>
      </c>
      <c r="B1058" s="9" t="s">
        <v>71</v>
      </c>
      <c r="C1058" s="10" t="s">
        <v>72</v>
      </c>
      <c r="D1058" s="11">
        <v>4944332</v>
      </c>
      <c r="E1058" s="12">
        <v>2131</v>
      </c>
      <c r="F1058" s="13">
        <v>54</v>
      </c>
      <c r="G1058" s="14"/>
      <c r="H1058" s="15">
        <v>0</v>
      </c>
      <c r="I1058" s="15"/>
      <c r="J1058" s="15">
        <v>0</v>
      </c>
      <c r="K1058" s="15"/>
      <c r="L1058" s="15">
        <v>0</v>
      </c>
      <c r="M1058" s="15"/>
      <c r="N1058" s="15">
        <v>0</v>
      </c>
      <c r="O1058" s="15"/>
      <c r="P1058" s="15">
        <v>0</v>
      </c>
      <c r="Q1058" s="15"/>
      <c r="R1058" s="15">
        <v>0</v>
      </c>
      <c r="S1058" s="15"/>
      <c r="T1058" s="15">
        <v>22340810</v>
      </c>
      <c r="U1058" s="15"/>
      <c r="V1058" s="12">
        <v>0</v>
      </c>
      <c r="X1058" s="17">
        <v>0</v>
      </c>
      <c r="Z1058" s="17">
        <v>0</v>
      </c>
      <c r="AB1058" s="17">
        <v>0</v>
      </c>
      <c r="AD1058" s="17">
        <v>0</v>
      </c>
      <c r="AF1058" s="17">
        <v>0</v>
      </c>
      <c r="AH1058" s="17">
        <v>3631566</v>
      </c>
      <c r="AJ1058" s="17">
        <v>0</v>
      </c>
      <c r="AW1058" s="20">
        <v>0.16259999999999999</v>
      </c>
      <c r="BA1058" s="18" t="e">
        <f>IF(AZ1058&amp;AX1058&amp;AV1058&amp;AT1058&amp;AR1058&amp;AP1058&amp;AN1058&amp;AK1058&amp;AI1058&amp;AG1058&amp;AE1058&amp;AC1058&amp;AA1058&amp;Y1058&amp;#REF!&amp;U1058&amp;S1058&amp;Q1058&amp;O1058&amp;M1058&amp;K1058&amp;I1058&lt;&gt;"","Yes","No")</f>
        <v>#REF!</v>
      </c>
    </row>
    <row r="1059" spans="1:53" x14ac:dyDescent="0.15">
      <c r="A1059" s="9" t="s">
        <v>70</v>
      </c>
      <c r="B1059" s="9" t="s">
        <v>71</v>
      </c>
      <c r="C1059" s="10" t="s">
        <v>72</v>
      </c>
      <c r="D1059" s="11">
        <v>4944332</v>
      </c>
      <c r="E1059" s="12">
        <v>2131</v>
      </c>
      <c r="F1059" s="13">
        <v>340</v>
      </c>
      <c r="G1059" s="14"/>
      <c r="H1059" s="15">
        <v>0</v>
      </c>
      <c r="I1059" s="15"/>
      <c r="J1059" s="15">
        <v>2319565</v>
      </c>
      <c r="K1059" s="15"/>
      <c r="L1059" s="15">
        <v>0</v>
      </c>
      <c r="M1059" s="15"/>
      <c r="N1059" s="15">
        <v>0</v>
      </c>
      <c r="O1059" s="15"/>
      <c r="P1059" s="15">
        <v>0</v>
      </c>
      <c r="Q1059" s="15"/>
      <c r="R1059" s="15">
        <v>0</v>
      </c>
      <c r="S1059" s="15"/>
      <c r="T1059" s="15">
        <v>0</v>
      </c>
      <c r="U1059" s="15"/>
      <c r="V1059" s="12">
        <v>0</v>
      </c>
      <c r="X1059" s="17">
        <v>0</v>
      </c>
      <c r="Z1059" s="17">
        <v>9552534</v>
      </c>
      <c r="AB1059" s="17">
        <v>0</v>
      </c>
      <c r="AD1059" s="17">
        <v>0</v>
      </c>
      <c r="AF1059" s="17">
        <v>0</v>
      </c>
      <c r="AH1059" s="17">
        <v>0</v>
      </c>
      <c r="AJ1059" s="17">
        <v>0</v>
      </c>
      <c r="AO1059" s="20">
        <v>4.1181999999999999</v>
      </c>
      <c r="BA1059" s="18" t="e">
        <f>IF(AZ1059&amp;AX1059&amp;AV1059&amp;AT1059&amp;AR1059&amp;AP1059&amp;AN1059&amp;AK1059&amp;AI1059&amp;AG1059&amp;AE1059&amp;AC1059&amp;AA1059&amp;Y1059&amp;#REF!&amp;U1059&amp;S1059&amp;Q1059&amp;O1059&amp;M1059&amp;K1059&amp;I1059&lt;&gt;"","Yes","No")</f>
        <v>#REF!</v>
      </c>
    </row>
    <row r="1060" spans="1:53" x14ac:dyDescent="0.15">
      <c r="A1060" s="9" t="s">
        <v>70</v>
      </c>
      <c r="B1060" s="9" t="s">
        <v>71</v>
      </c>
      <c r="C1060" s="10" t="s">
        <v>72</v>
      </c>
      <c r="D1060" s="11">
        <v>4944332</v>
      </c>
      <c r="E1060" s="12">
        <v>2131</v>
      </c>
      <c r="F1060" s="13">
        <v>248</v>
      </c>
      <c r="G1060" s="14"/>
      <c r="H1060" s="15">
        <v>2145915</v>
      </c>
      <c r="I1060" s="15"/>
      <c r="J1060" s="15">
        <v>0</v>
      </c>
      <c r="K1060" s="15"/>
      <c r="L1060" s="15">
        <v>0</v>
      </c>
      <c r="M1060" s="15"/>
      <c r="N1060" s="15">
        <v>0</v>
      </c>
      <c r="O1060" s="15"/>
      <c r="P1060" s="15">
        <v>0</v>
      </c>
      <c r="Q1060" s="15"/>
      <c r="R1060" s="15">
        <v>0</v>
      </c>
      <c r="S1060" s="15"/>
      <c r="T1060" s="15">
        <v>0</v>
      </c>
      <c r="U1060" s="15"/>
      <c r="V1060" s="12">
        <v>0</v>
      </c>
      <c r="X1060" s="17">
        <v>10047366</v>
      </c>
      <c r="Z1060" s="17">
        <v>0</v>
      </c>
      <c r="AB1060" s="17">
        <v>0</v>
      </c>
      <c r="AD1060" s="17">
        <v>0</v>
      </c>
      <c r="AF1060" s="17">
        <v>0</v>
      </c>
      <c r="AH1060" s="17">
        <v>0</v>
      </c>
      <c r="AJ1060" s="17">
        <v>0</v>
      </c>
      <c r="AM1060" s="20">
        <v>4.6821000000000002</v>
      </c>
      <c r="BA1060" s="18" t="e">
        <f>IF(AZ1060&amp;AX1060&amp;AV1060&amp;AT1060&amp;AR1060&amp;AP1060&amp;AN1060&amp;AK1060&amp;AI1060&amp;AG1060&amp;AE1060&amp;AC1060&amp;AA1060&amp;Y1060&amp;#REF!&amp;U1060&amp;S1060&amp;Q1060&amp;O1060&amp;M1060&amp;K1060&amp;I1060&lt;&gt;"","Yes","No")</f>
        <v>#REF!</v>
      </c>
    </row>
    <row r="1061" spans="1:53" x14ac:dyDescent="0.15">
      <c r="A1061" s="9" t="s">
        <v>647</v>
      </c>
      <c r="B1061" s="9" t="s">
        <v>648</v>
      </c>
      <c r="C1061" s="10" t="s">
        <v>72</v>
      </c>
      <c r="D1061" s="11">
        <v>235730</v>
      </c>
      <c r="E1061" s="12">
        <v>49</v>
      </c>
      <c r="F1061" s="13">
        <v>35</v>
      </c>
      <c r="G1061" s="14"/>
      <c r="H1061" s="15">
        <v>300296</v>
      </c>
      <c r="I1061" s="15"/>
      <c r="J1061" s="15">
        <v>0</v>
      </c>
      <c r="K1061" s="15"/>
      <c r="L1061" s="15">
        <v>0</v>
      </c>
      <c r="M1061" s="15"/>
      <c r="N1061" s="15">
        <v>275599</v>
      </c>
      <c r="O1061" s="15"/>
      <c r="P1061" s="15">
        <v>0</v>
      </c>
      <c r="Q1061" s="15"/>
      <c r="R1061" s="15">
        <v>0</v>
      </c>
      <c r="S1061" s="15"/>
      <c r="T1061" s="15">
        <v>0</v>
      </c>
      <c r="U1061" s="15"/>
      <c r="V1061" s="12">
        <v>0</v>
      </c>
      <c r="X1061" s="17">
        <v>980156</v>
      </c>
      <c r="Z1061" s="17">
        <v>0</v>
      </c>
      <c r="AB1061" s="17">
        <v>0</v>
      </c>
      <c r="AD1061" s="17">
        <v>782107</v>
      </c>
      <c r="AF1061" s="17">
        <v>0</v>
      </c>
      <c r="AH1061" s="17">
        <v>0</v>
      </c>
      <c r="AJ1061" s="17">
        <v>0</v>
      </c>
      <c r="AM1061" s="20">
        <v>3.2639999999999998</v>
      </c>
      <c r="BA1061" s="18" t="e">
        <f>IF(AZ1061&amp;AX1061&amp;AV1061&amp;AT1061&amp;AR1061&amp;AP1061&amp;AN1061&amp;AK1061&amp;AI1061&amp;AG1061&amp;AE1061&amp;AC1061&amp;AA1061&amp;Y1061&amp;#REF!&amp;U1061&amp;S1061&amp;Q1061&amp;O1061&amp;M1061&amp;K1061&amp;I1061&lt;&gt;"","Yes","No")</f>
        <v>#REF!</v>
      </c>
    </row>
    <row r="1062" spans="1:53" x14ac:dyDescent="0.15">
      <c r="A1062" s="9" t="s">
        <v>647</v>
      </c>
      <c r="B1062" s="9" t="s">
        <v>648</v>
      </c>
      <c r="C1062" s="10" t="s">
        <v>72</v>
      </c>
      <c r="D1062" s="11">
        <v>235730</v>
      </c>
      <c r="E1062" s="12">
        <v>49</v>
      </c>
      <c r="F1062" s="13">
        <v>14</v>
      </c>
      <c r="G1062" s="14"/>
      <c r="H1062" s="15">
        <v>19710</v>
      </c>
      <c r="I1062" s="15"/>
      <c r="J1062" s="15">
        <v>25973</v>
      </c>
      <c r="K1062" s="15"/>
      <c r="L1062" s="15">
        <v>0</v>
      </c>
      <c r="M1062" s="15"/>
      <c r="N1062" s="15">
        <v>0</v>
      </c>
      <c r="O1062" s="15"/>
      <c r="P1062" s="15">
        <v>0</v>
      </c>
      <c r="Q1062" s="15"/>
      <c r="R1062" s="15">
        <v>0</v>
      </c>
      <c r="S1062" s="15"/>
      <c r="T1062" s="15">
        <v>0</v>
      </c>
      <c r="U1062" s="15"/>
      <c r="V1062" s="12">
        <v>0</v>
      </c>
      <c r="X1062" s="17">
        <v>159140</v>
      </c>
      <c r="Z1062" s="17">
        <v>159871</v>
      </c>
      <c r="AB1062" s="17">
        <v>0</v>
      </c>
      <c r="AD1062" s="17">
        <v>0</v>
      </c>
      <c r="AF1062" s="17">
        <v>0</v>
      </c>
      <c r="AH1062" s="17">
        <v>0</v>
      </c>
      <c r="AJ1062" s="17">
        <v>0</v>
      </c>
      <c r="AM1062" s="20">
        <v>8.0740999999999996</v>
      </c>
      <c r="AO1062" s="20">
        <v>6.1553000000000004</v>
      </c>
      <c r="BA1062" s="18" t="e">
        <f>IF(AZ1062&amp;AX1062&amp;AV1062&amp;AT1062&amp;AR1062&amp;AP1062&amp;AN1062&amp;AK1062&amp;AI1062&amp;AG1062&amp;AE1062&amp;AC1062&amp;AA1062&amp;Y1062&amp;#REF!&amp;U1062&amp;S1062&amp;Q1062&amp;O1062&amp;M1062&amp;K1062&amp;I1062&lt;&gt;"","Yes","No")</f>
        <v>#REF!</v>
      </c>
    </row>
    <row r="1063" spans="1:53" x14ac:dyDescent="0.15">
      <c r="A1063" s="9" t="s">
        <v>362</v>
      </c>
      <c r="B1063" s="9" t="s">
        <v>363</v>
      </c>
      <c r="C1063" s="10" t="s">
        <v>72</v>
      </c>
      <c r="D1063" s="11">
        <v>366174</v>
      </c>
      <c r="E1063" s="12">
        <v>116</v>
      </c>
      <c r="F1063" s="13">
        <v>8</v>
      </c>
      <c r="G1063" s="14"/>
      <c r="H1063" s="15">
        <v>239861</v>
      </c>
      <c r="I1063" s="15"/>
      <c r="J1063" s="15">
        <v>0</v>
      </c>
      <c r="K1063" s="15"/>
      <c r="L1063" s="15">
        <v>0</v>
      </c>
      <c r="M1063" s="15"/>
      <c r="N1063" s="15">
        <v>0</v>
      </c>
      <c r="O1063" s="15"/>
      <c r="P1063" s="15">
        <v>0</v>
      </c>
      <c r="Q1063" s="15"/>
      <c r="R1063" s="15">
        <v>0</v>
      </c>
      <c r="S1063" s="15"/>
      <c r="T1063" s="15">
        <v>0</v>
      </c>
      <c r="U1063" s="15"/>
      <c r="V1063" s="12">
        <v>0</v>
      </c>
      <c r="X1063" s="17">
        <v>778784</v>
      </c>
      <c r="Z1063" s="17">
        <v>0</v>
      </c>
      <c r="AB1063" s="17">
        <v>0</v>
      </c>
      <c r="AD1063" s="17">
        <v>0</v>
      </c>
      <c r="AF1063" s="17">
        <v>0</v>
      </c>
      <c r="AH1063" s="17">
        <v>0</v>
      </c>
      <c r="AJ1063" s="17">
        <v>0</v>
      </c>
      <c r="AM1063" s="20">
        <v>3.2467999999999999</v>
      </c>
      <c r="BA1063" s="18" t="e">
        <f>IF(AZ1063&amp;AX1063&amp;AV1063&amp;AT1063&amp;AR1063&amp;AP1063&amp;AN1063&amp;AK1063&amp;AI1063&amp;AG1063&amp;AE1063&amp;AC1063&amp;AA1063&amp;Y1063&amp;#REF!&amp;U1063&amp;S1063&amp;Q1063&amp;O1063&amp;M1063&amp;K1063&amp;I1063&lt;&gt;"","Yes","No")</f>
        <v>#REF!</v>
      </c>
    </row>
    <row r="1064" spans="1:53" x14ac:dyDescent="0.15">
      <c r="A1064" s="9" t="s">
        <v>362</v>
      </c>
      <c r="B1064" s="9" t="s">
        <v>363</v>
      </c>
      <c r="C1064" s="10" t="s">
        <v>72</v>
      </c>
      <c r="D1064" s="11">
        <v>366174</v>
      </c>
      <c r="E1064" s="12">
        <v>116</v>
      </c>
      <c r="F1064" s="13">
        <v>50</v>
      </c>
      <c r="G1064" s="14"/>
      <c r="H1064" s="15">
        <v>252820</v>
      </c>
      <c r="I1064" s="15"/>
      <c r="J1064" s="15">
        <v>83393</v>
      </c>
      <c r="K1064" s="15"/>
      <c r="L1064" s="15">
        <v>0</v>
      </c>
      <c r="M1064" s="15"/>
      <c r="N1064" s="15">
        <v>32487</v>
      </c>
      <c r="O1064" s="15"/>
      <c r="P1064" s="15">
        <v>0</v>
      </c>
      <c r="Q1064" s="15"/>
      <c r="R1064" s="15">
        <v>0</v>
      </c>
      <c r="S1064" s="15"/>
      <c r="T1064" s="15">
        <v>0</v>
      </c>
      <c r="U1064" s="15"/>
      <c r="V1064" s="12">
        <v>0</v>
      </c>
      <c r="X1064" s="17">
        <v>931651</v>
      </c>
      <c r="Z1064" s="17">
        <v>796864</v>
      </c>
      <c r="AB1064" s="17">
        <v>0</v>
      </c>
      <c r="AD1064" s="17">
        <v>105583</v>
      </c>
      <c r="AF1064" s="17">
        <v>0</v>
      </c>
      <c r="AH1064" s="17">
        <v>0</v>
      </c>
      <c r="AJ1064" s="17">
        <v>0</v>
      </c>
      <c r="AM1064" s="20">
        <v>3.6850000000000001</v>
      </c>
      <c r="AO1064" s="20">
        <v>9.5555000000000003</v>
      </c>
      <c r="BA1064" s="18" t="e">
        <f>IF(AZ1064&amp;AX1064&amp;AV1064&amp;AT1064&amp;AR1064&amp;AP1064&amp;AN1064&amp;AK1064&amp;AI1064&amp;AG1064&amp;AE1064&amp;AC1064&amp;AA1064&amp;Y1064&amp;#REF!&amp;U1064&amp;S1064&amp;Q1064&amp;O1064&amp;M1064&amp;K1064&amp;I1064&lt;&gt;"","Yes","No")</f>
        <v>#REF!</v>
      </c>
    </row>
    <row r="1065" spans="1:53" x14ac:dyDescent="0.15">
      <c r="A1065" s="9" t="s">
        <v>362</v>
      </c>
      <c r="B1065" s="9" t="s">
        <v>363</v>
      </c>
      <c r="C1065" s="10" t="s">
        <v>72</v>
      </c>
      <c r="D1065" s="11">
        <v>366174</v>
      </c>
      <c r="E1065" s="12">
        <v>116</v>
      </c>
      <c r="F1065" s="13">
        <v>40</v>
      </c>
      <c r="G1065" s="14"/>
      <c r="H1065" s="15">
        <v>0</v>
      </c>
      <c r="I1065" s="15"/>
      <c r="J1065" s="15">
        <v>45838</v>
      </c>
      <c r="K1065" s="15"/>
      <c r="L1065" s="15">
        <v>0</v>
      </c>
      <c r="M1065" s="15"/>
      <c r="N1065" s="15">
        <v>0</v>
      </c>
      <c r="O1065" s="15"/>
      <c r="P1065" s="15">
        <v>0</v>
      </c>
      <c r="Q1065" s="15"/>
      <c r="R1065" s="15">
        <v>0</v>
      </c>
      <c r="S1065" s="15"/>
      <c r="T1065" s="15">
        <v>0</v>
      </c>
      <c r="U1065" s="15"/>
      <c r="V1065" s="12">
        <v>0</v>
      </c>
      <c r="X1065" s="17">
        <v>0</v>
      </c>
      <c r="Z1065" s="17">
        <v>641125</v>
      </c>
      <c r="AB1065" s="17">
        <v>0</v>
      </c>
      <c r="AD1065" s="17">
        <v>0</v>
      </c>
      <c r="AF1065" s="17">
        <v>0</v>
      </c>
      <c r="AH1065" s="17">
        <v>0</v>
      </c>
      <c r="AJ1065" s="17">
        <v>0</v>
      </c>
      <c r="AO1065" s="20">
        <v>13.986800000000001</v>
      </c>
      <c r="BA1065" s="18" t="e">
        <f>IF(AZ1065&amp;AX1065&amp;AV1065&amp;AT1065&amp;AR1065&amp;AP1065&amp;AN1065&amp;AK1065&amp;AI1065&amp;AG1065&amp;AE1065&amp;AC1065&amp;AA1065&amp;Y1065&amp;#REF!&amp;U1065&amp;S1065&amp;Q1065&amp;O1065&amp;M1065&amp;K1065&amp;I1065&lt;&gt;"","Yes","No")</f>
        <v>#REF!</v>
      </c>
    </row>
    <row r="1066" spans="1:53" x14ac:dyDescent="0.15">
      <c r="A1066" s="9" t="s">
        <v>362</v>
      </c>
      <c r="B1066" s="9" t="s">
        <v>363</v>
      </c>
      <c r="C1066" s="10" t="s">
        <v>72</v>
      </c>
      <c r="D1066" s="11">
        <v>366174</v>
      </c>
      <c r="E1066" s="12">
        <v>116</v>
      </c>
      <c r="F1066" s="13">
        <v>12</v>
      </c>
      <c r="G1066" s="14"/>
      <c r="H1066" s="15">
        <v>0</v>
      </c>
      <c r="I1066" s="15"/>
      <c r="J1066" s="15">
        <v>70611</v>
      </c>
      <c r="K1066" s="15"/>
      <c r="L1066" s="15">
        <v>0</v>
      </c>
      <c r="M1066" s="15"/>
      <c r="N1066" s="15">
        <v>0</v>
      </c>
      <c r="O1066" s="15"/>
      <c r="P1066" s="15">
        <v>0</v>
      </c>
      <c r="Q1066" s="15"/>
      <c r="R1066" s="15">
        <v>0</v>
      </c>
      <c r="S1066" s="15"/>
      <c r="T1066" s="15">
        <v>0</v>
      </c>
      <c r="U1066" s="15"/>
      <c r="V1066" s="12">
        <v>0</v>
      </c>
      <c r="X1066" s="17">
        <v>0</v>
      </c>
      <c r="Z1066" s="17">
        <v>289857</v>
      </c>
      <c r="AB1066" s="17">
        <v>0</v>
      </c>
      <c r="AD1066" s="17">
        <v>0</v>
      </c>
      <c r="AF1066" s="17">
        <v>0</v>
      </c>
      <c r="AH1066" s="17">
        <v>0</v>
      </c>
      <c r="AJ1066" s="17">
        <v>0</v>
      </c>
      <c r="AO1066" s="20">
        <v>4.1050000000000004</v>
      </c>
      <c r="BA1066" s="18" t="e">
        <f>IF(AZ1066&amp;AX1066&amp;AV1066&amp;AT1066&amp;AR1066&amp;AP1066&amp;AN1066&amp;AK1066&amp;AI1066&amp;AG1066&amp;AE1066&amp;AC1066&amp;AA1066&amp;Y1066&amp;#REF!&amp;U1066&amp;S1066&amp;Q1066&amp;O1066&amp;M1066&amp;K1066&amp;I1066&lt;&gt;"","Yes","No")</f>
        <v>#REF!</v>
      </c>
    </row>
    <row r="1067" spans="1:53" x14ac:dyDescent="0.15">
      <c r="A1067" s="9" t="s">
        <v>437</v>
      </c>
      <c r="B1067" s="9" t="s">
        <v>438</v>
      </c>
      <c r="C1067" s="10" t="s">
        <v>72</v>
      </c>
      <c r="D1067" s="11">
        <v>237356</v>
      </c>
      <c r="E1067" s="12">
        <v>90</v>
      </c>
      <c r="F1067" s="13">
        <v>65</v>
      </c>
      <c r="G1067" s="14"/>
      <c r="H1067" s="15">
        <v>476883</v>
      </c>
      <c r="I1067" s="15"/>
      <c r="J1067" s="15">
        <v>0</v>
      </c>
      <c r="K1067" s="15"/>
      <c r="L1067" s="15">
        <v>0</v>
      </c>
      <c r="M1067" s="15"/>
      <c r="N1067" s="15">
        <v>0</v>
      </c>
      <c r="O1067" s="15"/>
      <c r="P1067" s="15">
        <v>0</v>
      </c>
      <c r="Q1067" s="15"/>
      <c r="R1067" s="15">
        <v>0</v>
      </c>
      <c r="S1067" s="15"/>
      <c r="T1067" s="15">
        <v>0</v>
      </c>
      <c r="U1067" s="15"/>
      <c r="V1067" s="12">
        <v>11400</v>
      </c>
      <c r="X1067" s="17">
        <v>1863969</v>
      </c>
      <c r="Z1067" s="17">
        <v>0</v>
      </c>
      <c r="AB1067" s="17">
        <v>0</v>
      </c>
      <c r="AD1067" s="17">
        <v>0</v>
      </c>
      <c r="AF1067" s="17">
        <v>0</v>
      </c>
      <c r="AH1067" s="17">
        <v>0</v>
      </c>
      <c r="AJ1067" s="17">
        <v>4295</v>
      </c>
      <c r="AM1067" s="20">
        <v>3.9087000000000001</v>
      </c>
      <c r="AY1067" s="20">
        <v>0.37680000000000002</v>
      </c>
      <c r="BA1067" s="18" t="e">
        <f>IF(AZ1067&amp;AX1067&amp;AV1067&amp;AT1067&amp;AR1067&amp;AP1067&amp;AN1067&amp;AK1067&amp;AI1067&amp;AG1067&amp;AE1067&amp;AC1067&amp;AA1067&amp;Y1067&amp;#REF!&amp;U1067&amp;S1067&amp;Q1067&amp;O1067&amp;M1067&amp;K1067&amp;I1067&lt;&gt;"","Yes","No")</f>
        <v>#REF!</v>
      </c>
    </row>
    <row r="1068" spans="1:53" x14ac:dyDescent="0.15">
      <c r="A1068" s="9" t="s">
        <v>437</v>
      </c>
      <c r="B1068" s="9" t="s">
        <v>438</v>
      </c>
      <c r="C1068" s="10" t="s">
        <v>72</v>
      </c>
      <c r="D1068" s="11">
        <v>237356</v>
      </c>
      <c r="E1068" s="12">
        <v>90</v>
      </c>
      <c r="F1068" s="13">
        <v>25</v>
      </c>
      <c r="G1068" s="14"/>
      <c r="H1068" s="15">
        <v>970</v>
      </c>
      <c r="I1068" s="15"/>
      <c r="J1068" s="15">
        <v>109989</v>
      </c>
      <c r="K1068" s="15"/>
      <c r="L1068" s="15">
        <v>0</v>
      </c>
      <c r="M1068" s="15"/>
      <c r="N1068" s="15">
        <v>0</v>
      </c>
      <c r="O1068" s="15"/>
      <c r="P1068" s="15">
        <v>0</v>
      </c>
      <c r="Q1068" s="15"/>
      <c r="R1068" s="15">
        <v>0</v>
      </c>
      <c r="S1068" s="15"/>
      <c r="T1068" s="15">
        <v>0</v>
      </c>
      <c r="U1068" s="15"/>
      <c r="V1068" s="12">
        <v>0</v>
      </c>
      <c r="X1068" s="17">
        <v>5444</v>
      </c>
      <c r="Z1068" s="17">
        <v>723666</v>
      </c>
      <c r="AB1068" s="17">
        <v>0</v>
      </c>
      <c r="AD1068" s="17">
        <v>0</v>
      </c>
      <c r="AF1068" s="17">
        <v>0</v>
      </c>
      <c r="AH1068" s="17">
        <v>0</v>
      </c>
      <c r="AJ1068" s="17">
        <v>0</v>
      </c>
      <c r="AM1068" s="20">
        <v>5.6124000000000001</v>
      </c>
      <c r="AO1068" s="20">
        <v>6.5793999999999997</v>
      </c>
      <c r="BA1068" s="18" t="e">
        <f>IF(AZ1068&amp;AX1068&amp;AV1068&amp;AT1068&amp;AR1068&amp;AP1068&amp;AN1068&amp;AK1068&amp;AI1068&amp;AG1068&amp;AE1068&amp;AC1068&amp;AA1068&amp;Y1068&amp;#REF!&amp;U1068&amp;S1068&amp;Q1068&amp;O1068&amp;M1068&amp;K1068&amp;I1068&lt;&gt;"","Yes","No")</f>
        <v>#REF!</v>
      </c>
    </row>
    <row r="1069" spans="1:53" x14ac:dyDescent="0.15">
      <c r="A1069" s="9" t="s">
        <v>651</v>
      </c>
      <c r="B1069" s="9" t="s">
        <v>205</v>
      </c>
      <c r="C1069" s="10" t="s">
        <v>72</v>
      </c>
      <c r="D1069" s="11">
        <v>4944332</v>
      </c>
      <c r="E1069" s="12">
        <v>49</v>
      </c>
      <c r="F1069" s="13">
        <v>3</v>
      </c>
      <c r="G1069" s="14"/>
      <c r="H1069" s="15">
        <v>1073</v>
      </c>
      <c r="I1069" s="15"/>
      <c r="J1069" s="15">
        <v>6137</v>
      </c>
      <c r="K1069" s="15"/>
      <c r="L1069" s="15">
        <v>0</v>
      </c>
      <c r="M1069" s="15"/>
      <c r="N1069" s="15">
        <v>0</v>
      </c>
      <c r="O1069" s="15"/>
      <c r="P1069" s="15">
        <v>0</v>
      </c>
      <c r="Q1069" s="15"/>
      <c r="R1069" s="15">
        <v>0</v>
      </c>
      <c r="S1069" s="15"/>
      <c r="T1069" s="15">
        <v>0</v>
      </c>
      <c r="U1069" s="15"/>
      <c r="V1069" s="12">
        <v>0</v>
      </c>
      <c r="X1069" s="17">
        <v>0</v>
      </c>
      <c r="Z1069" s="17">
        <v>0</v>
      </c>
      <c r="AB1069" s="17">
        <v>0</v>
      </c>
      <c r="AD1069" s="17">
        <v>0</v>
      </c>
      <c r="AF1069" s="17">
        <v>0</v>
      </c>
      <c r="AH1069" s="17">
        <v>0</v>
      </c>
      <c r="AJ1069" s="17">
        <v>0</v>
      </c>
      <c r="AM1069" s="20">
        <v>0</v>
      </c>
      <c r="AO1069" s="20">
        <v>0</v>
      </c>
      <c r="BA1069" s="18" t="e">
        <f>IF(AZ1069&amp;AX1069&amp;AV1069&amp;AT1069&amp;AR1069&amp;AP1069&amp;AN1069&amp;AK1069&amp;AI1069&amp;AG1069&amp;AE1069&amp;AC1069&amp;AA1069&amp;Y1069&amp;#REF!&amp;U1069&amp;S1069&amp;Q1069&amp;O1069&amp;M1069&amp;K1069&amp;I1069&lt;&gt;"","Yes","No")</f>
        <v>#REF!</v>
      </c>
    </row>
    <row r="1070" spans="1:53" x14ac:dyDescent="0.15">
      <c r="A1070" s="9" t="s">
        <v>651</v>
      </c>
      <c r="B1070" s="9" t="s">
        <v>205</v>
      </c>
      <c r="C1070" s="10" t="s">
        <v>72</v>
      </c>
      <c r="D1070" s="11">
        <v>4944332</v>
      </c>
      <c r="E1070" s="12">
        <v>49</v>
      </c>
      <c r="F1070" s="13">
        <v>26</v>
      </c>
      <c r="G1070" s="14"/>
      <c r="H1070" s="15">
        <v>27306</v>
      </c>
      <c r="I1070" s="15"/>
      <c r="J1070" s="15">
        <v>156122</v>
      </c>
      <c r="K1070" s="15"/>
      <c r="L1070" s="15">
        <v>0</v>
      </c>
      <c r="M1070" s="15"/>
      <c r="N1070" s="15">
        <v>0</v>
      </c>
      <c r="O1070" s="15"/>
      <c r="P1070" s="15">
        <v>0</v>
      </c>
      <c r="Q1070" s="15"/>
      <c r="R1070" s="15">
        <v>0</v>
      </c>
      <c r="S1070" s="15"/>
      <c r="T1070" s="15">
        <v>0</v>
      </c>
      <c r="U1070" s="15"/>
      <c r="V1070" s="12">
        <v>0</v>
      </c>
      <c r="X1070" s="17">
        <v>173798</v>
      </c>
      <c r="Z1070" s="17">
        <v>1116237</v>
      </c>
      <c r="AB1070" s="17">
        <v>0</v>
      </c>
      <c r="AD1070" s="17">
        <v>0</v>
      </c>
      <c r="AF1070" s="17">
        <v>0</v>
      </c>
      <c r="AH1070" s="17">
        <v>0</v>
      </c>
      <c r="AJ1070" s="17">
        <v>0</v>
      </c>
      <c r="AM1070" s="20">
        <v>6.3647999999999998</v>
      </c>
      <c r="AO1070" s="20">
        <v>7.1497999999999999</v>
      </c>
      <c r="BA1070" s="18" t="e">
        <f>IF(AZ1070&amp;AX1070&amp;AV1070&amp;AT1070&amp;AR1070&amp;AP1070&amp;AN1070&amp;AK1070&amp;AI1070&amp;AG1070&amp;AE1070&amp;AC1070&amp;AA1070&amp;Y1070&amp;#REF!&amp;U1070&amp;S1070&amp;Q1070&amp;O1070&amp;M1070&amp;K1070&amp;I1070&lt;&gt;"","Yes","No")</f>
        <v>#REF!</v>
      </c>
    </row>
    <row r="1071" spans="1:53" x14ac:dyDescent="0.15">
      <c r="A1071" s="9" t="s">
        <v>651</v>
      </c>
      <c r="B1071" s="9" t="s">
        <v>205</v>
      </c>
      <c r="C1071" s="10" t="s">
        <v>72</v>
      </c>
      <c r="D1071" s="11">
        <v>4944332</v>
      </c>
      <c r="E1071" s="12">
        <v>49</v>
      </c>
      <c r="F1071" s="13">
        <v>20</v>
      </c>
      <c r="G1071" s="14"/>
      <c r="H1071" s="15">
        <v>110100</v>
      </c>
      <c r="I1071" s="15"/>
      <c r="J1071" s="15">
        <v>0</v>
      </c>
      <c r="K1071" s="15"/>
      <c r="L1071" s="15">
        <v>0</v>
      </c>
      <c r="M1071" s="15"/>
      <c r="N1071" s="15">
        <v>0</v>
      </c>
      <c r="O1071" s="15"/>
      <c r="P1071" s="15">
        <v>0</v>
      </c>
      <c r="Q1071" s="15"/>
      <c r="R1071" s="15">
        <v>0</v>
      </c>
      <c r="S1071" s="15"/>
      <c r="T1071" s="15">
        <v>0</v>
      </c>
      <c r="U1071" s="15"/>
      <c r="V1071" s="12">
        <v>0</v>
      </c>
      <c r="X1071" s="17">
        <v>640594</v>
      </c>
      <c r="Z1071" s="17">
        <v>0</v>
      </c>
      <c r="AB1071" s="17">
        <v>0</v>
      </c>
      <c r="AD1071" s="17">
        <v>0</v>
      </c>
      <c r="AF1071" s="17">
        <v>0</v>
      </c>
      <c r="AH1071" s="17">
        <v>0</v>
      </c>
      <c r="AJ1071" s="17">
        <v>0</v>
      </c>
      <c r="AM1071" s="20">
        <v>5.8182999999999998</v>
      </c>
      <c r="BA1071" s="18" t="e">
        <f>IF(AZ1071&amp;AX1071&amp;AV1071&amp;AT1071&amp;AR1071&amp;AP1071&amp;AN1071&amp;AK1071&amp;AI1071&amp;AG1071&amp;AE1071&amp;AC1071&amp;AA1071&amp;Y1071&amp;#REF!&amp;U1071&amp;S1071&amp;Q1071&amp;O1071&amp;M1071&amp;K1071&amp;I1071&lt;&gt;"","Yes","No")</f>
        <v>#REF!</v>
      </c>
    </row>
    <row r="1072" spans="1:53" x14ac:dyDescent="0.15">
      <c r="A1072" s="9" t="s">
        <v>591</v>
      </c>
      <c r="B1072" s="9" t="s">
        <v>592</v>
      </c>
      <c r="C1072" s="10" t="s">
        <v>72</v>
      </c>
      <c r="D1072" s="11">
        <v>92984</v>
      </c>
      <c r="E1072" s="12">
        <v>57</v>
      </c>
      <c r="F1072" s="13">
        <v>39</v>
      </c>
      <c r="G1072" s="14"/>
      <c r="H1072" s="15">
        <v>41</v>
      </c>
      <c r="I1072" s="15"/>
      <c r="J1072" s="15">
        <v>123537</v>
      </c>
      <c r="K1072" s="15"/>
      <c r="L1072" s="15">
        <v>0</v>
      </c>
      <c r="M1072" s="15"/>
      <c r="N1072" s="15">
        <v>0</v>
      </c>
      <c r="O1072" s="15"/>
      <c r="P1072" s="15">
        <v>0</v>
      </c>
      <c r="Q1072" s="15"/>
      <c r="R1072" s="15">
        <v>0</v>
      </c>
      <c r="S1072" s="15"/>
      <c r="T1072" s="15">
        <v>0</v>
      </c>
      <c r="U1072" s="15"/>
      <c r="V1072" s="12">
        <v>0</v>
      </c>
      <c r="X1072" s="17">
        <v>0</v>
      </c>
      <c r="Z1072" s="17">
        <v>0</v>
      </c>
      <c r="AB1072" s="17">
        <v>0</v>
      </c>
      <c r="AD1072" s="17">
        <v>0</v>
      </c>
      <c r="AF1072" s="17">
        <v>0</v>
      </c>
      <c r="AH1072" s="17">
        <v>0</v>
      </c>
      <c r="AJ1072" s="17">
        <v>0</v>
      </c>
      <c r="AM1072" s="20">
        <v>0</v>
      </c>
      <c r="AO1072" s="20">
        <v>0</v>
      </c>
      <c r="BA1072" s="18" t="e">
        <f>IF(AZ1072&amp;AX1072&amp;AV1072&amp;AT1072&amp;AR1072&amp;AP1072&amp;AN1072&amp;AK1072&amp;AI1072&amp;AG1072&amp;AE1072&amp;AC1072&amp;AA1072&amp;Y1072&amp;#REF!&amp;U1072&amp;S1072&amp;Q1072&amp;O1072&amp;M1072&amp;K1072&amp;I1072&lt;&gt;"","Yes","No")</f>
        <v>#REF!</v>
      </c>
    </row>
    <row r="1073" spans="1:53" x14ac:dyDescent="0.15">
      <c r="A1073" s="9" t="s">
        <v>591</v>
      </c>
      <c r="B1073" s="9" t="s">
        <v>592</v>
      </c>
      <c r="C1073" s="10" t="s">
        <v>72</v>
      </c>
      <c r="D1073" s="11">
        <v>92984</v>
      </c>
      <c r="E1073" s="12">
        <v>57</v>
      </c>
      <c r="F1073" s="13">
        <v>18</v>
      </c>
      <c r="G1073" s="14"/>
      <c r="H1073" s="15">
        <v>9490</v>
      </c>
      <c r="I1073" s="15"/>
      <c r="J1073" s="15">
        <v>44195</v>
      </c>
      <c r="K1073" s="15"/>
      <c r="L1073" s="15">
        <v>0</v>
      </c>
      <c r="M1073" s="15"/>
      <c r="N1073" s="15">
        <v>0</v>
      </c>
      <c r="O1073" s="15"/>
      <c r="P1073" s="15">
        <v>0</v>
      </c>
      <c r="Q1073" s="15"/>
      <c r="R1073" s="15">
        <v>0</v>
      </c>
      <c r="S1073" s="15"/>
      <c r="T1073" s="15">
        <v>0</v>
      </c>
      <c r="U1073" s="15"/>
      <c r="V1073" s="12">
        <v>0</v>
      </c>
      <c r="X1073" s="17">
        <v>66114</v>
      </c>
      <c r="Z1073" s="17">
        <v>1289335</v>
      </c>
      <c r="AB1073" s="17">
        <v>0</v>
      </c>
      <c r="AD1073" s="17">
        <v>0</v>
      </c>
      <c r="AF1073" s="17">
        <v>0</v>
      </c>
      <c r="AH1073" s="17">
        <v>0</v>
      </c>
      <c r="AJ1073" s="17">
        <v>0</v>
      </c>
      <c r="AM1073" s="20">
        <v>6.9667000000000003</v>
      </c>
      <c r="AO1073" s="20">
        <v>29.1738</v>
      </c>
      <c r="BA1073" s="18" t="e">
        <f>IF(AZ1073&amp;AX1073&amp;AV1073&amp;AT1073&amp;AR1073&amp;AP1073&amp;AN1073&amp;AK1073&amp;AI1073&amp;AG1073&amp;AE1073&amp;AC1073&amp;AA1073&amp;Y1073&amp;#REF!&amp;U1073&amp;S1073&amp;Q1073&amp;O1073&amp;M1073&amp;K1073&amp;I1073&lt;&gt;"","Yes","No")</f>
        <v>#REF!</v>
      </c>
    </row>
    <row r="1074" spans="1:53" x14ac:dyDescent="0.15">
      <c r="A1074" s="9" t="s">
        <v>114</v>
      </c>
      <c r="B1074" s="9" t="s">
        <v>115</v>
      </c>
      <c r="C1074" s="10" t="s">
        <v>72</v>
      </c>
      <c r="D1074" s="11">
        <v>1758210</v>
      </c>
      <c r="E1074" s="12">
        <v>933</v>
      </c>
      <c r="F1074" s="13">
        <v>384</v>
      </c>
      <c r="G1074" s="14"/>
      <c r="H1074" s="15">
        <v>1407091</v>
      </c>
      <c r="I1074" s="15"/>
      <c r="J1074" s="15">
        <v>0</v>
      </c>
      <c r="K1074" s="15"/>
      <c r="L1074" s="15">
        <v>80058</v>
      </c>
      <c r="M1074" s="15"/>
      <c r="N1074" s="15">
        <v>5583821</v>
      </c>
      <c r="O1074" s="15"/>
      <c r="P1074" s="15">
        <v>0</v>
      </c>
      <c r="Q1074" s="15"/>
      <c r="R1074" s="15">
        <v>0</v>
      </c>
      <c r="S1074" s="15"/>
      <c r="T1074" s="15">
        <v>0</v>
      </c>
      <c r="U1074" s="15"/>
      <c r="V1074" s="12">
        <v>8216</v>
      </c>
      <c r="X1074" s="17">
        <v>5514595</v>
      </c>
      <c r="Z1074" s="17">
        <v>0</v>
      </c>
      <c r="AB1074" s="17">
        <v>0</v>
      </c>
      <c r="AD1074" s="17">
        <v>21335900</v>
      </c>
      <c r="AF1074" s="17">
        <v>160671</v>
      </c>
      <c r="AH1074" s="17">
        <v>0</v>
      </c>
      <c r="AJ1074" s="17">
        <v>0</v>
      </c>
      <c r="AM1074" s="20">
        <v>3.9190999999999998</v>
      </c>
      <c r="AQ1074" s="20">
        <v>0</v>
      </c>
      <c r="AY1074" s="20">
        <v>0</v>
      </c>
      <c r="BA1074" s="18" t="e">
        <f>IF(AZ1074&amp;AX1074&amp;AV1074&amp;AT1074&amp;AR1074&amp;AP1074&amp;AN1074&amp;AK1074&amp;AI1074&amp;AG1074&amp;AE1074&amp;AC1074&amp;AA1074&amp;Y1074&amp;#REF!&amp;U1074&amp;S1074&amp;Q1074&amp;O1074&amp;M1074&amp;K1074&amp;I1074&lt;&gt;"","Yes","No")</f>
        <v>#REF!</v>
      </c>
    </row>
    <row r="1075" spans="1:53" x14ac:dyDescent="0.15">
      <c r="A1075" s="9" t="s">
        <v>114</v>
      </c>
      <c r="B1075" s="9" t="s">
        <v>115</v>
      </c>
      <c r="C1075" s="10" t="s">
        <v>72</v>
      </c>
      <c r="D1075" s="11">
        <v>1758210</v>
      </c>
      <c r="E1075" s="12">
        <v>933</v>
      </c>
      <c r="F1075" s="13">
        <v>214</v>
      </c>
      <c r="G1075" s="14"/>
      <c r="H1075" s="15">
        <v>0</v>
      </c>
      <c r="I1075" s="15"/>
      <c r="J1075" s="15">
        <v>286771</v>
      </c>
      <c r="K1075" s="15"/>
      <c r="L1075" s="15">
        <v>0</v>
      </c>
      <c r="M1075" s="15"/>
      <c r="N1075" s="15">
        <v>0</v>
      </c>
      <c r="O1075" s="15"/>
      <c r="P1075" s="15">
        <v>0</v>
      </c>
      <c r="Q1075" s="15"/>
      <c r="R1075" s="15">
        <v>0</v>
      </c>
      <c r="S1075" s="15"/>
      <c r="T1075" s="15">
        <v>0</v>
      </c>
      <c r="U1075" s="15"/>
      <c r="V1075" s="12">
        <v>0</v>
      </c>
      <c r="X1075" s="17">
        <v>0</v>
      </c>
      <c r="Z1075" s="17">
        <v>2776940</v>
      </c>
      <c r="AB1075" s="17">
        <v>0</v>
      </c>
      <c r="AD1075" s="17">
        <v>0</v>
      </c>
      <c r="AF1075" s="17">
        <v>0</v>
      </c>
      <c r="AH1075" s="17">
        <v>0</v>
      </c>
      <c r="AJ1075" s="17">
        <v>0</v>
      </c>
      <c r="AO1075" s="20">
        <v>9.6835000000000004</v>
      </c>
      <c r="BA1075" s="18" t="e">
        <f>IF(AZ1075&amp;AX1075&amp;AV1075&amp;AT1075&amp;AR1075&amp;AP1075&amp;AN1075&amp;AK1075&amp;AI1075&amp;AG1075&amp;AE1075&amp;AC1075&amp;AA1075&amp;Y1075&amp;#REF!&amp;U1075&amp;S1075&amp;Q1075&amp;O1075&amp;M1075&amp;K1075&amp;I1075&lt;&gt;"","Yes","No")</f>
        <v>#REF!</v>
      </c>
    </row>
    <row r="1076" spans="1:53" x14ac:dyDescent="0.15">
      <c r="A1076" s="9" t="s">
        <v>114</v>
      </c>
      <c r="B1076" s="9" t="s">
        <v>115</v>
      </c>
      <c r="C1076" s="10" t="s">
        <v>72</v>
      </c>
      <c r="D1076" s="11">
        <v>1758210</v>
      </c>
      <c r="E1076" s="12">
        <v>933</v>
      </c>
      <c r="F1076" s="13">
        <v>159</v>
      </c>
      <c r="G1076" s="14"/>
      <c r="H1076" s="15">
        <v>0</v>
      </c>
      <c r="I1076" s="15"/>
      <c r="J1076" s="15">
        <v>82804</v>
      </c>
      <c r="K1076" s="15"/>
      <c r="L1076" s="15">
        <v>793917</v>
      </c>
      <c r="M1076" s="15"/>
      <c r="N1076" s="15">
        <v>0</v>
      </c>
      <c r="O1076" s="15"/>
      <c r="P1076" s="15">
        <v>0</v>
      </c>
      <c r="Q1076" s="15"/>
      <c r="R1076" s="15">
        <v>0</v>
      </c>
      <c r="S1076" s="15"/>
      <c r="T1076" s="15">
        <v>0</v>
      </c>
      <c r="U1076" s="15"/>
      <c r="V1076" s="12">
        <v>0</v>
      </c>
      <c r="X1076" s="17">
        <v>0</v>
      </c>
      <c r="Z1076" s="17">
        <v>499628</v>
      </c>
      <c r="AB1076" s="17">
        <v>0</v>
      </c>
      <c r="AD1076" s="17">
        <v>0</v>
      </c>
      <c r="AF1076" s="17">
        <v>4849058</v>
      </c>
      <c r="AH1076" s="17">
        <v>0</v>
      </c>
      <c r="AJ1076" s="17">
        <v>0</v>
      </c>
      <c r="AO1076" s="20">
        <v>6.0339</v>
      </c>
      <c r="AQ1076" s="20">
        <v>0</v>
      </c>
      <c r="BA1076" s="18" t="e">
        <f>IF(AZ1076&amp;AX1076&amp;AV1076&amp;AT1076&amp;AR1076&amp;AP1076&amp;AN1076&amp;AK1076&amp;AI1076&amp;AG1076&amp;AE1076&amp;AC1076&amp;AA1076&amp;Y1076&amp;#REF!&amp;U1076&amp;S1076&amp;Q1076&amp;O1076&amp;M1076&amp;K1076&amp;I1076&lt;&gt;"","Yes","No")</f>
        <v>#REF!</v>
      </c>
    </row>
    <row r="1077" spans="1:53" x14ac:dyDescent="0.15">
      <c r="A1077" s="9" t="s">
        <v>114</v>
      </c>
      <c r="B1077" s="9" t="s">
        <v>115</v>
      </c>
      <c r="C1077" s="10" t="s">
        <v>72</v>
      </c>
      <c r="D1077" s="11">
        <v>1758210</v>
      </c>
      <c r="E1077" s="12">
        <v>933</v>
      </c>
      <c r="F1077" s="13">
        <v>110</v>
      </c>
      <c r="G1077" s="14"/>
      <c r="H1077" s="15">
        <v>0</v>
      </c>
      <c r="I1077" s="15"/>
      <c r="J1077" s="15">
        <v>564054</v>
      </c>
      <c r="K1077" s="15"/>
      <c r="L1077" s="15">
        <v>0</v>
      </c>
      <c r="M1077" s="15"/>
      <c r="N1077" s="15">
        <v>0</v>
      </c>
      <c r="O1077" s="15"/>
      <c r="P1077" s="15">
        <v>0</v>
      </c>
      <c r="Q1077" s="15"/>
      <c r="R1077" s="15">
        <v>0</v>
      </c>
      <c r="S1077" s="15"/>
      <c r="T1077" s="15">
        <v>0</v>
      </c>
      <c r="U1077" s="15"/>
      <c r="V1077" s="12">
        <v>0</v>
      </c>
      <c r="X1077" s="17">
        <v>0</v>
      </c>
      <c r="Z1077" s="17">
        <v>5853136</v>
      </c>
      <c r="AB1077" s="17">
        <v>0</v>
      </c>
      <c r="AD1077" s="17">
        <v>0</v>
      </c>
      <c r="AF1077" s="17">
        <v>0</v>
      </c>
      <c r="AH1077" s="17">
        <v>0</v>
      </c>
      <c r="AJ1077" s="17">
        <v>0</v>
      </c>
      <c r="AO1077" s="20">
        <v>10.376899999999999</v>
      </c>
      <c r="BA1077" s="18" t="e">
        <f>IF(AZ1077&amp;AX1077&amp;AV1077&amp;AT1077&amp;AR1077&amp;AP1077&amp;AN1077&amp;AK1077&amp;AI1077&amp;AG1077&amp;AE1077&amp;AC1077&amp;AA1077&amp;Y1077&amp;#REF!&amp;U1077&amp;S1077&amp;Q1077&amp;O1077&amp;M1077&amp;K1077&amp;I1077&lt;&gt;"","Yes","No")</f>
        <v>#REF!</v>
      </c>
    </row>
    <row r="1078" spans="1:53" x14ac:dyDescent="0.15">
      <c r="A1078" s="9" t="s">
        <v>624</v>
      </c>
      <c r="B1078" s="9" t="s">
        <v>625</v>
      </c>
      <c r="C1078" s="10" t="s">
        <v>72</v>
      </c>
      <c r="D1078" s="11">
        <v>1758210</v>
      </c>
      <c r="E1078" s="12">
        <v>51</v>
      </c>
      <c r="F1078" s="13">
        <v>51</v>
      </c>
      <c r="G1078" s="14"/>
      <c r="H1078" s="15">
        <v>433</v>
      </c>
      <c r="I1078" s="15"/>
      <c r="J1078" s="15">
        <v>198466</v>
      </c>
      <c r="K1078" s="15"/>
      <c r="L1078" s="15">
        <v>0</v>
      </c>
      <c r="M1078" s="15"/>
      <c r="N1078" s="15">
        <v>0</v>
      </c>
      <c r="O1078" s="15"/>
      <c r="P1078" s="15">
        <v>0</v>
      </c>
      <c r="Q1078" s="15"/>
      <c r="R1078" s="15">
        <v>0</v>
      </c>
      <c r="S1078" s="15"/>
      <c r="T1078" s="15">
        <v>0</v>
      </c>
      <c r="U1078" s="15"/>
      <c r="V1078" s="12">
        <v>0</v>
      </c>
      <c r="X1078" s="17">
        <v>64</v>
      </c>
      <c r="Z1078" s="17">
        <v>1589314</v>
      </c>
      <c r="AB1078" s="17">
        <v>0</v>
      </c>
      <c r="AD1078" s="17">
        <v>0</v>
      </c>
      <c r="AF1078" s="17">
        <v>0</v>
      </c>
      <c r="AH1078" s="17">
        <v>0</v>
      </c>
      <c r="AJ1078" s="17">
        <v>0</v>
      </c>
      <c r="AM1078" s="20">
        <v>0.14779999999999999</v>
      </c>
      <c r="AO1078" s="20">
        <v>8.0079999999999991</v>
      </c>
      <c r="BA1078" s="18" t="e">
        <f>IF(AZ1078&amp;AX1078&amp;AV1078&amp;AT1078&amp;AR1078&amp;AP1078&amp;AN1078&amp;AK1078&amp;AI1078&amp;AG1078&amp;AE1078&amp;AC1078&amp;AA1078&amp;Y1078&amp;#REF!&amp;U1078&amp;S1078&amp;Q1078&amp;O1078&amp;M1078&amp;K1078&amp;I1078&lt;&gt;"","Yes","No")</f>
        <v>#REF!</v>
      </c>
    </row>
    <row r="1079" spans="1:53" x14ac:dyDescent="0.15">
      <c r="A1079" s="9" t="s">
        <v>738</v>
      </c>
      <c r="B1079" s="9" t="s">
        <v>739</v>
      </c>
      <c r="C1079" s="10" t="s">
        <v>72</v>
      </c>
      <c r="D1079" s="11">
        <v>52826</v>
      </c>
      <c r="E1079" s="12">
        <v>39</v>
      </c>
      <c r="F1079" s="13">
        <v>39</v>
      </c>
      <c r="G1079" s="14"/>
      <c r="H1079" s="15">
        <v>219831</v>
      </c>
      <c r="I1079" s="15"/>
      <c r="J1079" s="15">
        <v>0</v>
      </c>
      <c r="K1079" s="15"/>
      <c r="L1079" s="15">
        <v>0</v>
      </c>
      <c r="M1079" s="15"/>
      <c r="N1079" s="15">
        <v>0</v>
      </c>
      <c r="O1079" s="15"/>
      <c r="P1079" s="15">
        <v>0</v>
      </c>
      <c r="Q1079" s="15"/>
      <c r="R1079" s="15">
        <v>0</v>
      </c>
      <c r="S1079" s="15"/>
      <c r="T1079" s="15">
        <v>0</v>
      </c>
      <c r="U1079" s="15"/>
      <c r="V1079" s="12">
        <v>0</v>
      </c>
      <c r="X1079" s="17">
        <v>908070</v>
      </c>
      <c r="Z1079" s="17">
        <v>0</v>
      </c>
      <c r="AB1079" s="17">
        <v>0</v>
      </c>
      <c r="AD1079" s="17">
        <v>0</v>
      </c>
      <c r="AF1079" s="17">
        <v>0</v>
      </c>
      <c r="AH1079" s="17">
        <v>0</v>
      </c>
      <c r="AJ1079" s="17">
        <v>0</v>
      </c>
      <c r="AM1079" s="20">
        <v>4.1307999999999998</v>
      </c>
      <c r="BA1079" s="18" t="e">
        <f>IF(AZ1079&amp;AX1079&amp;AV1079&amp;AT1079&amp;AR1079&amp;AP1079&amp;AN1079&amp;AK1079&amp;AI1079&amp;AG1079&amp;AE1079&amp;AC1079&amp;AA1079&amp;Y1079&amp;#REF!&amp;U1079&amp;S1079&amp;Q1079&amp;O1079&amp;M1079&amp;K1079&amp;I1079&lt;&gt;"","Yes","No")</f>
        <v>#REF!</v>
      </c>
    </row>
    <row r="1080" spans="1:53" x14ac:dyDescent="0.15">
      <c r="A1080" s="9" t="s">
        <v>512</v>
      </c>
      <c r="B1080" s="9" t="s">
        <v>513</v>
      </c>
      <c r="C1080" s="10" t="s">
        <v>72</v>
      </c>
      <c r="D1080" s="11">
        <v>217630</v>
      </c>
      <c r="E1080" s="12">
        <v>70</v>
      </c>
      <c r="F1080" s="13">
        <v>9</v>
      </c>
      <c r="G1080" s="14"/>
      <c r="H1080" s="15">
        <v>108071</v>
      </c>
      <c r="I1080" s="15"/>
      <c r="J1080" s="15">
        <v>1939</v>
      </c>
      <c r="K1080" s="15"/>
      <c r="L1080" s="15">
        <v>0</v>
      </c>
      <c r="M1080" s="15"/>
      <c r="N1080" s="15">
        <v>0</v>
      </c>
      <c r="O1080" s="15"/>
      <c r="P1080" s="15">
        <v>0</v>
      </c>
      <c r="Q1080" s="15"/>
      <c r="R1080" s="15">
        <v>0</v>
      </c>
      <c r="S1080" s="15"/>
      <c r="T1080" s="15">
        <v>0</v>
      </c>
      <c r="U1080" s="15"/>
      <c r="V1080" s="12">
        <v>0</v>
      </c>
      <c r="X1080" s="17">
        <v>0</v>
      </c>
      <c r="Z1080" s="17">
        <v>0</v>
      </c>
      <c r="AB1080" s="17">
        <v>0</v>
      </c>
      <c r="AD1080" s="17">
        <v>0</v>
      </c>
      <c r="AF1080" s="17">
        <v>0</v>
      </c>
      <c r="AH1080" s="17">
        <v>0</v>
      </c>
      <c r="AJ1080" s="17">
        <v>0</v>
      </c>
      <c r="AM1080" s="20">
        <v>0</v>
      </c>
      <c r="AO1080" s="20">
        <v>0</v>
      </c>
      <c r="BA1080" s="18" t="e">
        <f>IF(AZ1080&amp;AX1080&amp;AV1080&amp;AT1080&amp;AR1080&amp;AP1080&amp;AN1080&amp;AK1080&amp;AI1080&amp;AG1080&amp;AE1080&amp;AC1080&amp;AA1080&amp;Y1080&amp;#REF!&amp;U1080&amp;S1080&amp;Q1080&amp;O1080&amp;M1080&amp;K1080&amp;I1080&lt;&gt;"","Yes","No")</f>
        <v>#REF!</v>
      </c>
    </row>
    <row r="1081" spans="1:53" x14ac:dyDescent="0.15">
      <c r="A1081" s="9" t="s">
        <v>512</v>
      </c>
      <c r="B1081" s="9" t="s">
        <v>513</v>
      </c>
      <c r="C1081" s="10" t="s">
        <v>72</v>
      </c>
      <c r="D1081" s="11">
        <v>217630</v>
      </c>
      <c r="E1081" s="12">
        <v>70</v>
      </c>
      <c r="F1081" s="13">
        <v>61</v>
      </c>
      <c r="G1081" s="14"/>
      <c r="H1081" s="15">
        <v>83996</v>
      </c>
      <c r="I1081" s="15"/>
      <c r="J1081" s="15">
        <v>113293</v>
      </c>
      <c r="K1081" s="15"/>
      <c r="L1081" s="15">
        <v>0</v>
      </c>
      <c r="M1081" s="15"/>
      <c r="N1081" s="15">
        <v>0</v>
      </c>
      <c r="O1081" s="15"/>
      <c r="P1081" s="15">
        <v>0</v>
      </c>
      <c r="Q1081" s="15"/>
      <c r="R1081" s="15">
        <v>0</v>
      </c>
      <c r="S1081" s="15"/>
      <c r="T1081" s="15">
        <v>0</v>
      </c>
      <c r="U1081" s="15"/>
      <c r="V1081" s="12">
        <v>0</v>
      </c>
      <c r="X1081" s="17">
        <v>1252462</v>
      </c>
      <c r="Z1081" s="17">
        <v>798890</v>
      </c>
      <c r="AB1081" s="17">
        <v>0</v>
      </c>
      <c r="AD1081" s="17">
        <v>0</v>
      </c>
      <c r="AF1081" s="17">
        <v>0</v>
      </c>
      <c r="AH1081" s="17">
        <v>0</v>
      </c>
      <c r="AJ1081" s="17">
        <v>0</v>
      </c>
      <c r="AM1081" s="20">
        <v>14.911</v>
      </c>
      <c r="AO1081" s="20">
        <v>7.0514999999999999</v>
      </c>
      <c r="BA1081" s="18" t="e">
        <f>IF(AZ1081&amp;AX1081&amp;AV1081&amp;AT1081&amp;AR1081&amp;AP1081&amp;AN1081&amp;AK1081&amp;AI1081&amp;AG1081&amp;AE1081&amp;AC1081&amp;AA1081&amp;Y1081&amp;#REF!&amp;U1081&amp;S1081&amp;Q1081&amp;O1081&amp;M1081&amp;K1081&amp;I1081&lt;&gt;"","Yes","No")</f>
        <v>#REF!</v>
      </c>
    </row>
    <row r="1082" spans="1:53" x14ac:dyDescent="0.15">
      <c r="A1082" s="9" t="s">
        <v>963</v>
      </c>
      <c r="B1082" s="9" t="s">
        <v>964</v>
      </c>
      <c r="C1082" s="10" t="s">
        <v>72</v>
      </c>
      <c r="D1082" s="11">
        <v>61900</v>
      </c>
      <c r="E1082" s="12">
        <v>16</v>
      </c>
      <c r="F1082" s="13">
        <v>16</v>
      </c>
      <c r="G1082" s="14"/>
      <c r="H1082" s="15">
        <v>0</v>
      </c>
      <c r="I1082" s="15"/>
      <c r="J1082" s="15">
        <v>71513</v>
      </c>
      <c r="K1082" s="15"/>
      <c r="L1082" s="15">
        <v>0</v>
      </c>
      <c r="M1082" s="15"/>
      <c r="N1082" s="15">
        <v>0</v>
      </c>
      <c r="O1082" s="15"/>
      <c r="P1082" s="15">
        <v>0</v>
      </c>
      <c r="Q1082" s="15"/>
      <c r="R1082" s="15">
        <v>0</v>
      </c>
      <c r="S1082" s="15"/>
      <c r="T1082" s="15">
        <v>0</v>
      </c>
      <c r="U1082" s="15"/>
      <c r="V1082" s="12">
        <v>0</v>
      </c>
      <c r="X1082" s="17">
        <v>0</v>
      </c>
      <c r="Z1082" s="17">
        <v>553188</v>
      </c>
      <c r="AB1082" s="17">
        <v>0</v>
      </c>
      <c r="AD1082" s="17">
        <v>0</v>
      </c>
      <c r="AF1082" s="17">
        <v>0</v>
      </c>
      <c r="AH1082" s="17">
        <v>0</v>
      </c>
      <c r="AJ1082" s="17">
        <v>0</v>
      </c>
      <c r="AO1082" s="20">
        <v>7.7355</v>
      </c>
      <c r="BA1082" s="18" t="e">
        <f>IF(AZ1082&amp;AX1082&amp;AV1082&amp;AT1082&amp;AR1082&amp;AP1082&amp;AN1082&amp;AK1082&amp;AI1082&amp;AG1082&amp;AE1082&amp;AC1082&amp;AA1082&amp;Y1082&amp;#REF!&amp;U1082&amp;S1082&amp;Q1082&amp;O1082&amp;M1082&amp;K1082&amp;I1082&lt;&gt;"","Yes","No")</f>
        <v>#REF!</v>
      </c>
    </row>
    <row r="1083" spans="1:53" x14ac:dyDescent="0.15">
      <c r="A1083" s="9" t="s">
        <v>540</v>
      </c>
      <c r="B1083" s="9" t="s">
        <v>541</v>
      </c>
      <c r="C1083" s="10" t="s">
        <v>72</v>
      </c>
      <c r="D1083" s="11">
        <v>5121892</v>
      </c>
      <c r="E1083" s="12">
        <v>66</v>
      </c>
      <c r="F1083" s="13">
        <v>55</v>
      </c>
      <c r="G1083" s="14"/>
      <c r="H1083" s="15">
        <v>0</v>
      </c>
      <c r="I1083" s="15"/>
      <c r="J1083" s="15">
        <v>179857</v>
      </c>
      <c r="K1083" s="15"/>
      <c r="L1083" s="15">
        <v>0</v>
      </c>
      <c r="M1083" s="15"/>
      <c r="N1083" s="15">
        <v>0</v>
      </c>
      <c r="O1083" s="15"/>
      <c r="P1083" s="15">
        <v>0</v>
      </c>
      <c r="Q1083" s="15"/>
      <c r="R1083" s="15">
        <v>0</v>
      </c>
      <c r="S1083" s="15"/>
      <c r="T1083" s="15">
        <v>0</v>
      </c>
      <c r="U1083" s="15"/>
      <c r="V1083" s="12">
        <v>0</v>
      </c>
      <c r="X1083" s="17">
        <v>0</v>
      </c>
      <c r="Z1083" s="17">
        <v>1560072</v>
      </c>
      <c r="AB1083" s="17">
        <v>0</v>
      </c>
      <c r="AD1083" s="17">
        <v>0</v>
      </c>
      <c r="AF1083" s="17">
        <v>0</v>
      </c>
      <c r="AH1083" s="17">
        <v>0</v>
      </c>
      <c r="AJ1083" s="17">
        <v>0</v>
      </c>
      <c r="AO1083" s="20">
        <v>8.6739999999999995</v>
      </c>
      <c r="BA1083" s="18" t="e">
        <f>IF(AZ1083&amp;AX1083&amp;AV1083&amp;AT1083&amp;AR1083&amp;AP1083&amp;AN1083&amp;AK1083&amp;AI1083&amp;AG1083&amp;AE1083&amp;AC1083&amp;AA1083&amp;Y1083&amp;#REF!&amp;U1083&amp;S1083&amp;Q1083&amp;O1083&amp;M1083&amp;K1083&amp;I1083&lt;&gt;"","Yes","No")</f>
        <v>#REF!</v>
      </c>
    </row>
    <row r="1084" spans="1:53" x14ac:dyDescent="0.15">
      <c r="A1084" s="9" t="s">
        <v>540</v>
      </c>
      <c r="B1084" s="9" t="s">
        <v>541</v>
      </c>
      <c r="C1084" s="10" t="s">
        <v>72</v>
      </c>
      <c r="D1084" s="11">
        <v>5121892</v>
      </c>
      <c r="E1084" s="12">
        <v>66</v>
      </c>
      <c r="F1084" s="13">
        <v>11</v>
      </c>
      <c r="G1084" s="14"/>
      <c r="H1084" s="15">
        <v>0</v>
      </c>
      <c r="I1084" s="15"/>
      <c r="J1084" s="15">
        <v>71692</v>
      </c>
      <c r="K1084" s="15"/>
      <c r="L1084" s="15">
        <v>0</v>
      </c>
      <c r="M1084" s="15"/>
      <c r="N1084" s="15">
        <v>0</v>
      </c>
      <c r="O1084" s="15"/>
      <c r="P1084" s="15">
        <v>0</v>
      </c>
      <c r="Q1084" s="15"/>
      <c r="R1084" s="15">
        <v>0</v>
      </c>
      <c r="S1084" s="15"/>
      <c r="T1084" s="15">
        <v>0</v>
      </c>
      <c r="U1084" s="15"/>
      <c r="V1084" s="12">
        <v>0</v>
      </c>
      <c r="X1084" s="17">
        <v>0</v>
      </c>
      <c r="Z1084" s="17">
        <v>0</v>
      </c>
      <c r="AB1084" s="17">
        <v>0</v>
      </c>
      <c r="AD1084" s="17">
        <v>0</v>
      </c>
      <c r="AF1084" s="17">
        <v>0</v>
      </c>
      <c r="AH1084" s="17">
        <v>0</v>
      </c>
      <c r="AJ1084" s="17">
        <v>0</v>
      </c>
      <c r="AO1084" s="20">
        <v>0</v>
      </c>
      <c r="BA1084" s="18" t="e">
        <f>IF(AZ1084&amp;AX1084&amp;AV1084&amp;AT1084&amp;AR1084&amp;AP1084&amp;AN1084&amp;AK1084&amp;AI1084&amp;AG1084&amp;AE1084&amp;AC1084&amp;AA1084&amp;Y1084&amp;#REF!&amp;U1084&amp;S1084&amp;Q1084&amp;O1084&amp;M1084&amp;K1084&amp;I1084&lt;&gt;"","Yes","No")</f>
        <v>#REF!</v>
      </c>
    </row>
    <row r="1085" spans="1:53" x14ac:dyDescent="0.15">
      <c r="A1085" s="9" t="s">
        <v>793</v>
      </c>
      <c r="B1085" s="9" t="s">
        <v>794</v>
      </c>
      <c r="C1085" s="10" t="s">
        <v>72</v>
      </c>
      <c r="D1085" s="11">
        <v>239938</v>
      </c>
      <c r="E1085" s="12">
        <v>34</v>
      </c>
      <c r="F1085" s="13">
        <v>4</v>
      </c>
      <c r="G1085" s="14"/>
      <c r="H1085" s="15">
        <v>0</v>
      </c>
      <c r="I1085" s="15"/>
      <c r="J1085" s="15">
        <v>0</v>
      </c>
      <c r="K1085" s="15"/>
      <c r="L1085" s="15">
        <v>32780</v>
      </c>
      <c r="M1085" s="15"/>
      <c r="N1085" s="15">
        <v>0</v>
      </c>
      <c r="O1085" s="15"/>
      <c r="P1085" s="15">
        <v>0</v>
      </c>
      <c r="Q1085" s="15"/>
      <c r="R1085" s="15">
        <v>0</v>
      </c>
      <c r="S1085" s="15"/>
      <c r="T1085" s="15">
        <v>0</v>
      </c>
      <c r="U1085" s="15"/>
      <c r="V1085" s="12">
        <v>0</v>
      </c>
      <c r="X1085" s="17">
        <v>0</v>
      </c>
      <c r="Z1085" s="17">
        <v>0</v>
      </c>
      <c r="AB1085" s="17">
        <v>0</v>
      </c>
      <c r="AD1085" s="17">
        <v>0</v>
      </c>
      <c r="AF1085" s="17">
        <v>113148</v>
      </c>
      <c r="AH1085" s="17">
        <v>0</v>
      </c>
      <c r="AJ1085" s="17">
        <v>0</v>
      </c>
      <c r="AQ1085" s="20">
        <v>0</v>
      </c>
      <c r="BA1085" s="18" t="e">
        <f>IF(AZ1085&amp;AX1085&amp;AV1085&amp;AT1085&amp;AR1085&amp;AP1085&amp;AN1085&amp;AK1085&amp;AI1085&amp;AG1085&amp;AE1085&amp;AC1085&amp;AA1085&amp;Y1085&amp;#REF!&amp;U1085&amp;S1085&amp;Q1085&amp;O1085&amp;M1085&amp;K1085&amp;I1085&lt;&gt;"","Yes","No")</f>
        <v>#REF!</v>
      </c>
    </row>
    <row r="1086" spans="1:53" x14ac:dyDescent="0.15">
      <c r="A1086" s="9" t="s">
        <v>793</v>
      </c>
      <c r="B1086" s="9" t="s">
        <v>794</v>
      </c>
      <c r="C1086" s="10" t="s">
        <v>72</v>
      </c>
      <c r="D1086" s="11">
        <v>239938</v>
      </c>
      <c r="E1086" s="12">
        <v>34</v>
      </c>
      <c r="F1086" s="13">
        <v>30</v>
      </c>
      <c r="G1086" s="14"/>
      <c r="H1086" s="15">
        <v>248542</v>
      </c>
      <c r="I1086" s="15"/>
      <c r="J1086" s="15">
        <v>0</v>
      </c>
      <c r="K1086" s="15"/>
      <c r="L1086" s="15">
        <v>0</v>
      </c>
      <c r="M1086" s="15"/>
      <c r="N1086" s="15">
        <v>0</v>
      </c>
      <c r="O1086" s="15"/>
      <c r="P1086" s="15">
        <v>0</v>
      </c>
      <c r="Q1086" s="15"/>
      <c r="R1086" s="15">
        <v>0</v>
      </c>
      <c r="S1086" s="15"/>
      <c r="T1086" s="15">
        <v>0</v>
      </c>
      <c r="U1086" s="15"/>
      <c r="V1086" s="12">
        <v>0</v>
      </c>
      <c r="X1086" s="17">
        <v>1048890</v>
      </c>
      <c r="Z1086" s="17">
        <v>0</v>
      </c>
      <c r="AB1086" s="17">
        <v>0</v>
      </c>
      <c r="AD1086" s="17">
        <v>0</v>
      </c>
      <c r="AF1086" s="17">
        <v>0</v>
      </c>
      <c r="AH1086" s="17">
        <v>0</v>
      </c>
      <c r="AJ1086" s="17">
        <v>0</v>
      </c>
      <c r="AM1086" s="20">
        <v>4.2202000000000002</v>
      </c>
      <c r="BA1086" s="18" t="e">
        <f>IF(AZ1086&amp;AX1086&amp;AV1086&amp;AT1086&amp;AR1086&amp;AP1086&amp;AN1086&amp;AK1086&amp;AI1086&amp;AG1086&amp;AE1086&amp;AC1086&amp;AA1086&amp;Y1086&amp;#REF!&amp;U1086&amp;S1086&amp;Q1086&amp;O1086&amp;M1086&amp;K1086&amp;I1086&lt;&gt;"","Yes","No")</f>
        <v>#REF!</v>
      </c>
    </row>
    <row r="1087" spans="1:53" x14ac:dyDescent="0.15">
      <c r="A1087" s="9" t="s">
        <v>836</v>
      </c>
      <c r="B1087" s="9" t="s">
        <v>837</v>
      </c>
      <c r="C1087" s="10" t="s">
        <v>72</v>
      </c>
      <c r="D1087" s="11">
        <v>172378</v>
      </c>
      <c r="E1087" s="12">
        <v>31</v>
      </c>
      <c r="F1087" s="13">
        <v>17</v>
      </c>
      <c r="G1087" s="14"/>
      <c r="H1087" s="15">
        <v>169025</v>
      </c>
      <c r="I1087" s="15"/>
      <c r="J1087" s="15">
        <v>0</v>
      </c>
      <c r="K1087" s="15"/>
      <c r="L1087" s="15">
        <v>0</v>
      </c>
      <c r="M1087" s="15"/>
      <c r="N1087" s="15">
        <v>0</v>
      </c>
      <c r="O1087" s="15"/>
      <c r="P1087" s="15">
        <v>0</v>
      </c>
      <c r="Q1087" s="15"/>
      <c r="R1087" s="15">
        <v>0</v>
      </c>
      <c r="S1087" s="15"/>
      <c r="T1087" s="15">
        <v>0</v>
      </c>
      <c r="U1087" s="15"/>
      <c r="V1087" s="12">
        <v>0</v>
      </c>
      <c r="X1087" s="17">
        <v>0</v>
      </c>
      <c r="Z1087" s="17">
        <v>0</v>
      </c>
      <c r="AB1087" s="17">
        <v>0</v>
      </c>
      <c r="AD1087" s="17">
        <v>0</v>
      </c>
      <c r="AF1087" s="17">
        <v>0</v>
      </c>
      <c r="AH1087" s="17">
        <v>0</v>
      </c>
      <c r="AJ1087" s="17">
        <v>0</v>
      </c>
      <c r="AM1087" s="20">
        <v>0</v>
      </c>
      <c r="BA1087" s="18" t="e">
        <f>IF(AZ1087&amp;AX1087&amp;AV1087&amp;AT1087&amp;AR1087&amp;AP1087&amp;AN1087&amp;AK1087&amp;AI1087&amp;AG1087&amp;AE1087&amp;AC1087&amp;AA1087&amp;Y1087&amp;#REF!&amp;U1087&amp;S1087&amp;Q1087&amp;O1087&amp;M1087&amp;K1087&amp;I1087&lt;&gt;"","Yes","No")</f>
        <v>#REF!</v>
      </c>
    </row>
    <row r="1088" spans="1:53" x14ac:dyDescent="0.15">
      <c r="A1088" s="9" t="s">
        <v>836</v>
      </c>
      <c r="B1088" s="9" t="s">
        <v>837</v>
      </c>
      <c r="C1088" s="10" t="s">
        <v>72</v>
      </c>
      <c r="D1088" s="11">
        <v>172378</v>
      </c>
      <c r="E1088" s="12">
        <v>31</v>
      </c>
      <c r="F1088" s="13">
        <v>14</v>
      </c>
      <c r="G1088" s="14"/>
      <c r="H1088" s="15">
        <v>62751</v>
      </c>
      <c r="I1088" s="15"/>
      <c r="J1088" s="15">
        <v>11279</v>
      </c>
      <c r="K1088" s="15"/>
      <c r="L1088" s="15">
        <v>0</v>
      </c>
      <c r="M1088" s="15"/>
      <c r="N1088" s="15">
        <v>0</v>
      </c>
      <c r="O1088" s="15"/>
      <c r="P1088" s="15">
        <v>0</v>
      </c>
      <c r="Q1088" s="15"/>
      <c r="R1088" s="15">
        <v>0</v>
      </c>
      <c r="S1088" s="15"/>
      <c r="T1088" s="15">
        <v>0</v>
      </c>
      <c r="U1088" s="15"/>
      <c r="V1088" s="12">
        <v>0</v>
      </c>
      <c r="X1088" s="17">
        <v>1693553</v>
      </c>
      <c r="Z1088" s="17">
        <v>522650</v>
      </c>
      <c r="AB1088" s="17">
        <v>0</v>
      </c>
      <c r="AD1088" s="17">
        <v>0</v>
      </c>
      <c r="AF1088" s="17">
        <v>0</v>
      </c>
      <c r="AH1088" s="17">
        <v>0</v>
      </c>
      <c r="AJ1088" s="17">
        <v>0</v>
      </c>
      <c r="AM1088" s="20">
        <v>26.988499999999998</v>
      </c>
      <c r="AO1088" s="20">
        <v>46.338299999999997</v>
      </c>
      <c r="BA1088" s="18" t="e">
        <f>IF(AZ1088&amp;AX1088&amp;AV1088&amp;AT1088&amp;AR1088&amp;AP1088&amp;AN1088&amp;AK1088&amp;AI1088&amp;AG1088&amp;AE1088&amp;AC1088&amp;AA1088&amp;Y1088&amp;#REF!&amp;U1088&amp;S1088&amp;Q1088&amp;O1088&amp;M1088&amp;K1088&amp;I1088&lt;&gt;"","Yes","No")</f>
        <v>#REF!</v>
      </c>
    </row>
    <row r="1089" spans="1:53" x14ac:dyDescent="0.15">
      <c r="A1089" s="9" t="s">
        <v>645</v>
      </c>
      <c r="B1089" s="9" t="s">
        <v>646</v>
      </c>
      <c r="C1089" s="10" t="s">
        <v>72</v>
      </c>
      <c r="D1089" s="11">
        <v>728825</v>
      </c>
      <c r="E1089" s="12">
        <v>49</v>
      </c>
      <c r="F1089" s="13">
        <v>5</v>
      </c>
      <c r="G1089" s="14"/>
      <c r="H1089" s="15">
        <v>8525</v>
      </c>
      <c r="I1089" s="15"/>
      <c r="J1089" s="15">
        <v>3760</v>
      </c>
      <c r="K1089" s="15"/>
      <c r="L1089" s="15">
        <v>0</v>
      </c>
      <c r="M1089" s="15"/>
      <c r="N1089" s="15">
        <v>0</v>
      </c>
      <c r="O1089" s="15"/>
      <c r="P1089" s="15">
        <v>0</v>
      </c>
      <c r="Q1089" s="15"/>
      <c r="R1089" s="15">
        <v>0</v>
      </c>
      <c r="S1089" s="15"/>
      <c r="T1089" s="15">
        <v>0</v>
      </c>
      <c r="U1089" s="15"/>
      <c r="V1089" s="12">
        <v>0</v>
      </c>
      <c r="X1089" s="17">
        <v>285193</v>
      </c>
      <c r="Z1089" s="17">
        <v>28355</v>
      </c>
      <c r="AB1089" s="17">
        <v>0</v>
      </c>
      <c r="AD1089" s="17">
        <v>0</v>
      </c>
      <c r="AF1089" s="17">
        <v>0</v>
      </c>
      <c r="AH1089" s="17">
        <v>0</v>
      </c>
      <c r="AJ1089" s="17">
        <v>0</v>
      </c>
      <c r="AM1089" s="20">
        <v>33.453699999999998</v>
      </c>
      <c r="AO1089" s="20">
        <v>7.5411999999999999</v>
      </c>
      <c r="BA1089" s="18" t="e">
        <f>IF(AZ1089&amp;AX1089&amp;AV1089&amp;AT1089&amp;AR1089&amp;AP1089&amp;AN1089&amp;AK1089&amp;AI1089&amp;AG1089&amp;AE1089&amp;AC1089&amp;AA1089&amp;Y1089&amp;#REF!&amp;U1089&amp;S1089&amp;Q1089&amp;O1089&amp;M1089&amp;K1089&amp;I1089&lt;&gt;"","Yes","No")</f>
        <v>#REF!</v>
      </c>
    </row>
    <row r="1090" spans="1:53" x14ac:dyDescent="0.15">
      <c r="A1090" s="9" t="s">
        <v>645</v>
      </c>
      <c r="B1090" s="9" t="s">
        <v>646</v>
      </c>
      <c r="C1090" s="10" t="s">
        <v>72</v>
      </c>
      <c r="D1090" s="11">
        <v>728825</v>
      </c>
      <c r="E1090" s="12">
        <v>49</v>
      </c>
      <c r="F1090" s="13">
        <v>44</v>
      </c>
      <c r="G1090" s="14"/>
      <c r="H1090" s="15">
        <v>205008</v>
      </c>
      <c r="I1090" s="15"/>
      <c r="J1090" s="15">
        <v>63959</v>
      </c>
      <c r="K1090" s="15"/>
      <c r="L1090" s="15">
        <v>0</v>
      </c>
      <c r="M1090" s="15"/>
      <c r="N1090" s="15">
        <v>0</v>
      </c>
      <c r="O1090" s="15"/>
      <c r="P1090" s="15">
        <v>0</v>
      </c>
      <c r="Q1090" s="15"/>
      <c r="R1090" s="15">
        <v>0</v>
      </c>
      <c r="S1090" s="15"/>
      <c r="T1090" s="15">
        <v>0</v>
      </c>
      <c r="U1090" s="15"/>
      <c r="V1090" s="12">
        <v>0</v>
      </c>
      <c r="X1090" s="17">
        <v>1289298</v>
      </c>
      <c r="Z1090" s="17">
        <v>711606</v>
      </c>
      <c r="AB1090" s="17">
        <v>0</v>
      </c>
      <c r="AD1090" s="17">
        <v>0</v>
      </c>
      <c r="AF1090" s="17">
        <v>0</v>
      </c>
      <c r="AH1090" s="17">
        <v>0</v>
      </c>
      <c r="AJ1090" s="17">
        <v>0</v>
      </c>
      <c r="AM1090" s="20">
        <v>6.2889999999999997</v>
      </c>
      <c r="AO1090" s="20">
        <v>11.125999999999999</v>
      </c>
      <c r="BA1090" s="18" t="e">
        <f>IF(AZ1090&amp;AX1090&amp;AV1090&amp;AT1090&amp;AR1090&amp;AP1090&amp;AN1090&amp;AK1090&amp;AI1090&amp;AG1090&amp;AE1090&amp;AC1090&amp;AA1090&amp;Y1090&amp;#REF!&amp;U1090&amp;S1090&amp;Q1090&amp;O1090&amp;M1090&amp;K1090&amp;I1090&lt;&gt;"","Yes","No")</f>
        <v>#REF!</v>
      </c>
    </row>
    <row r="1091" spans="1:53" x14ac:dyDescent="0.15">
      <c r="A1091" s="9" t="s">
        <v>899</v>
      </c>
      <c r="B1091" s="9" t="s">
        <v>900</v>
      </c>
      <c r="C1091" s="10" t="s">
        <v>95</v>
      </c>
      <c r="D1091" s="11">
        <v>94983</v>
      </c>
      <c r="E1091" s="12">
        <v>23</v>
      </c>
      <c r="F1091" s="13">
        <v>5</v>
      </c>
      <c r="G1091" s="14"/>
      <c r="H1091" s="15">
        <v>0</v>
      </c>
      <c r="I1091" s="15"/>
      <c r="J1091" s="15">
        <v>22577</v>
      </c>
      <c r="K1091" s="15"/>
      <c r="L1091" s="15">
        <v>0</v>
      </c>
      <c r="M1091" s="15"/>
      <c r="N1091" s="15">
        <v>0</v>
      </c>
      <c r="O1091" s="15"/>
      <c r="P1091" s="15">
        <v>0</v>
      </c>
      <c r="Q1091" s="15"/>
      <c r="R1091" s="15">
        <v>0</v>
      </c>
      <c r="S1091" s="15"/>
      <c r="T1091" s="15">
        <v>0</v>
      </c>
      <c r="U1091" s="15"/>
      <c r="V1091" s="12">
        <v>0</v>
      </c>
      <c r="X1091" s="17">
        <v>0</v>
      </c>
      <c r="Z1091" s="17">
        <v>137609</v>
      </c>
      <c r="AB1091" s="17">
        <v>0</v>
      </c>
      <c r="AD1091" s="17">
        <v>0</v>
      </c>
      <c r="AF1091" s="17">
        <v>0</v>
      </c>
      <c r="AH1091" s="17">
        <v>0</v>
      </c>
      <c r="AJ1091" s="17">
        <v>0</v>
      </c>
      <c r="AO1091" s="20">
        <v>6.0951000000000004</v>
      </c>
      <c r="BA1091" s="18" t="e">
        <f>IF(AZ1091&amp;AX1091&amp;AV1091&amp;AT1091&amp;AR1091&amp;AP1091&amp;AN1091&amp;AK1091&amp;AI1091&amp;AG1091&amp;AE1091&amp;AC1091&amp;AA1091&amp;Y1091&amp;#REF!&amp;U1091&amp;S1091&amp;Q1091&amp;O1091&amp;M1091&amp;K1091&amp;I1091&lt;&gt;"","Yes","No")</f>
        <v>#REF!</v>
      </c>
    </row>
    <row r="1092" spans="1:53" x14ac:dyDescent="0.15">
      <c r="A1092" s="9" t="s">
        <v>899</v>
      </c>
      <c r="B1092" s="9" t="s">
        <v>900</v>
      </c>
      <c r="C1092" s="10" t="s">
        <v>95</v>
      </c>
      <c r="D1092" s="11">
        <v>94983</v>
      </c>
      <c r="E1092" s="12">
        <v>23</v>
      </c>
      <c r="F1092" s="13">
        <v>18</v>
      </c>
      <c r="G1092" s="14"/>
      <c r="H1092" s="15">
        <v>172817</v>
      </c>
      <c r="I1092" s="15"/>
      <c r="J1092" s="15">
        <v>0</v>
      </c>
      <c r="K1092" s="15"/>
      <c r="L1092" s="15">
        <v>0</v>
      </c>
      <c r="M1092" s="15"/>
      <c r="N1092" s="15">
        <v>0</v>
      </c>
      <c r="O1092" s="15"/>
      <c r="P1092" s="15">
        <v>0</v>
      </c>
      <c r="Q1092" s="15"/>
      <c r="R1092" s="15">
        <v>0</v>
      </c>
      <c r="S1092" s="15"/>
      <c r="T1092" s="15">
        <v>0</v>
      </c>
      <c r="U1092" s="15"/>
      <c r="V1092" s="12">
        <v>0</v>
      </c>
      <c r="X1092" s="17">
        <v>924886</v>
      </c>
      <c r="Z1092" s="17">
        <v>0</v>
      </c>
      <c r="AB1092" s="17">
        <v>0</v>
      </c>
      <c r="AD1092" s="17">
        <v>0</v>
      </c>
      <c r="AF1092" s="17">
        <v>0</v>
      </c>
      <c r="AH1092" s="17">
        <v>0</v>
      </c>
      <c r="AJ1092" s="17">
        <v>0</v>
      </c>
      <c r="AM1092" s="20">
        <v>5.3517999999999999</v>
      </c>
      <c r="BA1092" s="18" t="e">
        <f>IF(AZ1092&amp;AX1092&amp;AV1092&amp;AT1092&amp;AR1092&amp;AP1092&amp;AN1092&amp;AK1092&amp;AI1092&amp;AG1092&amp;AE1092&amp;AC1092&amp;AA1092&amp;Y1092&amp;#REF!&amp;U1092&amp;S1092&amp;Q1092&amp;O1092&amp;M1092&amp;K1092&amp;I1092&lt;&gt;"","Yes","No")</f>
        <v>#REF!</v>
      </c>
    </row>
    <row r="1093" spans="1:53" x14ac:dyDescent="0.15">
      <c r="A1093" s="9" t="s">
        <v>93</v>
      </c>
      <c r="B1093" s="9" t="s">
        <v>94</v>
      </c>
      <c r="C1093" s="10" t="s">
        <v>95</v>
      </c>
      <c r="D1093" s="11">
        <v>1021243</v>
      </c>
      <c r="E1093" s="12">
        <v>1141</v>
      </c>
      <c r="F1093" s="13">
        <v>89</v>
      </c>
      <c r="G1093" s="14"/>
      <c r="H1093" s="15">
        <v>0</v>
      </c>
      <c r="I1093" s="15"/>
      <c r="J1093" s="15">
        <v>0</v>
      </c>
      <c r="K1093" s="15"/>
      <c r="L1093" s="15">
        <v>0</v>
      </c>
      <c r="M1093" s="15"/>
      <c r="N1093" s="15">
        <v>0</v>
      </c>
      <c r="O1093" s="15"/>
      <c r="P1093" s="15">
        <v>0</v>
      </c>
      <c r="Q1093" s="15"/>
      <c r="R1093" s="15">
        <v>0</v>
      </c>
      <c r="S1093" s="15"/>
      <c r="T1093" s="15">
        <v>40564951</v>
      </c>
      <c r="U1093" s="15"/>
      <c r="V1093" s="12">
        <v>0</v>
      </c>
      <c r="X1093" s="17">
        <v>0</v>
      </c>
      <c r="Z1093" s="17">
        <v>0</v>
      </c>
      <c r="AB1093" s="17">
        <v>0</v>
      </c>
      <c r="AD1093" s="17">
        <v>0</v>
      </c>
      <c r="AF1093" s="17">
        <v>0</v>
      </c>
      <c r="AH1093" s="17">
        <v>6785008</v>
      </c>
      <c r="AJ1093" s="17">
        <v>0</v>
      </c>
      <c r="AW1093" s="20">
        <v>0.1673</v>
      </c>
      <c r="BA1093" s="18" t="e">
        <f>IF(AZ1093&amp;AX1093&amp;AV1093&amp;AT1093&amp;AR1093&amp;AP1093&amp;AN1093&amp;AK1093&amp;AI1093&amp;AG1093&amp;AE1093&amp;AC1093&amp;AA1093&amp;Y1093&amp;#REF!&amp;U1093&amp;S1093&amp;Q1093&amp;O1093&amp;M1093&amp;K1093&amp;I1093&lt;&gt;"","Yes","No")</f>
        <v>#REF!</v>
      </c>
    </row>
    <row r="1094" spans="1:53" x14ac:dyDescent="0.15">
      <c r="A1094" s="9" t="s">
        <v>93</v>
      </c>
      <c r="B1094" s="9" t="s">
        <v>94</v>
      </c>
      <c r="C1094" s="10" t="s">
        <v>95</v>
      </c>
      <c r="D1094" s="11">
        <v>1021243</v>
      </c>
      <c r="E1094" s="12">
        <v>1141</v>
      </c>
      <c r="F1094" s="13">
        <v>64</v>
      </c>
      <c r="G1094" s="14"/>
      <c r="H1094" s="15">
        <v>58252</v>
      </c>
      <c r="I1094" s="15"/>
      <c r="J1094" s="15">
        <v>257928</v>
      </c>
      <c r="K1094" s="15"/>
      <c r="L1094" s="15">
        <v>0</v>
      </c>
      <c r="M1094" s="15"/>
      <c r="N1094" s="15">
        <v>0</v>
      </c>
      <c r="O1094" s="15"/>
      <c r="P1094" s="15">
        <v>0</v>
      </c>
      <c r="Q1094" s="15"/>
      <c r="R1094" s="15">
        <v>0</v>
      </c>
      <c r="S1094" s="15"/>
      <c r="T1094" s="15">
        <v>0</v>
      </c>
      <c r="U1094" s="15"/>
      <c r="V1094" s="12">
        <v>0</v>
      </c>
      <c r="X1094" s="17">
        <v>828130</v>
      </c>
      <c r="Z1094" s="17">
        <v>2042937</v>
      </c>
      <c r="AB1094" s="17">
        <v>0</v>
      </c>
      <c r="AD1094" s="17">
        <v>0</v>
      </c>
      <c r="AF1094" s="17">
        <v>0</v>
      </c>
      <c r="AH1094" s="17">
        <v>0</v>
      </c>
      <c r="AJ1094" s="17">
        <v>0</v>
      </c>
      <c r="AM1094" s="20">
        <v>14.2163</v>
      </c>
      <c r="AO1094" s="20">
        <v>7.9206000000000003</v>
      </c>
      <c r="BA1094" s="18" t="e">
        <f>IF(AZ1094&amp;AX1094&amp;AV1094&amp;AT1094&amp;AR1094&amp;AP1094&amp;AN1094&amp;AK1094&amp;AI1094&amp;AG1094&amp;AE1094&amp;AC1094&amp;AA1094&amp;Y1094&amp;#REF!&amp;U1094&amp;S1094&amp;Q1094&amp;O1094&amp;M1094&amp;K1094&amp;I1094&lt;&gt;"","Yes","No")</f>
        <v>#REF!</v>
      </c>
    </row>
    <row r="1095" spans="1:53" x14ac:dyDescent="0.15">
      <c r="A1095" s="9" t="s">
        <v>93</v>
      </c>
      <c r="B1095" s="9" t="s">
        <v>94</v>
      </c>
      <c r="C1095" s="10" t="s">
        <v>95</v>
      </c>
      <c r="D1095" s="11">
        <v>1021243</v>
      </c>
      <c r="E1095" s="12">
        <v>1141</v>
      </c>
      <c r="F1095" s="13">
        <v>50</v>
      </c>
      <c r="G1095" s="14"/>
      <c r="H1095" s="15">
        <v>2555529</v>
      </c>
      <c r="I1095" s="15"/>
      <c r="J1095" s="15">
        <v>0</v>
      </c>
      <c r="K1095" s="15"/>
      <c r="L1095" s="15">
        <v>0</v>
      </c>
      <c r="M1095" s="15"/>
      <c r="N1095" s="15">
        <v>0</v>
      </c>
      <c r="O1095" s="15"/>
      <c r="P1095" s="15">
        <v>0</v>
      </c>
      <c r="Q1095" s="15"/>
      <c r="R1095" s="15">
        <v>0</v>
      </c>
      <c r="S1095" s="15"/>
      <c r="T1095" s="15">
        <v>0</v>
      </c>
      <c r="U1095" s="15"/>
      <c r="V1095" s="12">
        <v>0</v>
      </c>
      <c r="X1095" s="17">
        <v>1115059</v>
      </c>
      <c r="Z1095" s="17">
        <v>0</v>
      </c>
      <c r="AB1095" s="17">
        <v>0</v>
      </c>
      <c r="AD1095" s="17">
        <v>0</v>
      </c>
      <c r="AF1095" s="17">
        <v>0</v>
      </c>
      <c r="AH1095" s="17">
        <v>0</v>
      </c>
      <c r="AJ1095" s="17">
        <v>0</v>
      </c>
      <c r="AM1095" s="20">
        <v>0.43630000000000002</v>
      </c>
      <c r="BA1095" s="18" t="e">
        <f>IF(AZ1095&amp;AX1095&amp;AV1095&amp;AT1095&amp;AR1095&amp;AP1095&amp;AN1095&amp;AK1095&amp;AI1095&amp;AG1095&amp;AE1095&amp;AC1095&amp;AA1095&amp;Y1095&amp;#REF!&amp;U1095&amp;S1095&amp;Q1095&amp;O1095&amp;M1095&amp;K1095&amp;I1095&lt;&gt;"","Yes","No")</f>
        <v>#REF!</v>
      </c>
    </row>
    <row r="1096" spans="1:53" x14ac:dyDescent="0.15">
      <c r="A1096" s="9" t="s">
        <v>93</v>
      </c>
      <c r="B1096" s="9" t="s">
        <v>94</v>
      </c>
      <c r="C1096" s="10" t="s">
        <v>95</v>
      </c>
      <c r="D1096" s="11">
        <v>1021243</v>
      </c>
      <c r="E1096" s="12">
        <v>1141</v>
      </c>
      <c r="F1096" s="13">
        <v>5</v>
      </c>
      <c r="G1096" s="14"/>
      <c r="H1096" s="15">
        <v>284</v>
      </c>
      <c r="I1096" s="15"/>
      <c r="J1096" s="15">
        <v>26302</v>
      </c>
      <c r="K1096" s="15"/>
      <c r="L1096" s="15">
        <v>0</v>
      </c>
      <c r="M1096" s="15"/>
      <c r="N1096" s="15">
        <v>0</v>
      </c>
      <c r="O1096" s="15"/>
      <c r="P1096" s="15">
        <v>0</v>
      </c>
      <c r="Q1096" s="15"/>
      <c r="R1096" s="15">
        <v>0</v>
      </c>
      <c r="S1096" s="15"/>
      <c r="T1096" s="15">
        <v>0</v>
      </c>
      <c r="U1096" s="15"/>
      <c r="V1096" s="12">
        <v>0</v>
      </c>
      <c r="X1096" s="17">
        <v>0</v>
      </c>
      <c r="Z1096" s="17">
        <v>0</v>
      </c>
      <c r="AB1096" s="17">
        <v>0</v>
      </c>
      <c r="AD1096" s="17">
        <v>0</v>
      </c>
      <c r="AF1096" s="17">
        <v>0</v>
      </c>
      <c r="AH1096" s="17">
        <v>0</v>
      </c>
      <c r="AJ1096" s="17">
        <v>0</v>
      </c>
      <c r="AM1096" s="20">
        <v>0</v>
      </c>
      <c r="AO1096" s="20">
        <v>0</v>
      </c>
      <c r="BA1096" s="18" t="e">
        <f>IF(AZ1096&amp;AX1096&amp;AV1096&amp;AT1096&amp;AR1096&amp;AP1096&amp;AN1096&amp;AK1096&amp;AI1096&amp;AG1096&amp;AE1096&amp;AC1096&amp;AA1096&amp;Y1096&amp;#REF!&amp;U1096&amp;S1096&amp;Q1096&amp;O1096&amp;M1096&amp;K1096&amp;I1096&lt;&gt;"","Yes","No")</f>
        <v>#REF!</v>
      </c>
    </row>
    <row r="1097" spans="1:53" x14ac:dyDescent="0.15">
      <c r="A1097" s="9" t="s">
        <v>93</v>
      </c>
      <c r="B1097" s="9" t="s">
        <v>94</v>
      </c>
      <c r="C1097" s="10" t="s">
        <v>95</v>
      </c>
      <c r="D1097" s="11">
        <v>1021243</v>
      </c>
      <c r="E1097" s="12">
        <v>1141</v>
      </c>
      <c r="F1097" s="13">
        <v>46</v>
      </c>
      <c r="G1097" s="14"/>
      <c r="H1097" s="15">
        <v>7340</v>
      </c>
      <c r="I1097" s="15"/>
      <c r="J1097" s="15">
        <v>117983</v>
      </c>
      <c r="K1097" s="15"/>
      <c r="L1097" s="15">
        <v>0</v>
      </c>
      <c r="M1097" s="15"/>
      <c r="N1097" s="15">
        <v>0</v>
      </c>
      <c r="O1097" s="15"/>
      <c r="P1097" s="15">
        <v>0</v>
      </c>
      <c r="Q1097" s="15"/>
      <c r="R1097" s="15">
        <v>0</v>
      </c>
      <c r="S1097" s="15"/>
      <c r="T1097" s="15">
        <v>0</v>
      </c>
      <c r="U1097" s="15"/>
      <c r="V1097" s="12">
        <v>0</v>
      </c>
      <c r="X1097" s="17">
        <v>427270</v>
      </c>
      <c r="Z1097" s="17">
        <v>1830318</v>
      </c>
      <c r="AB1097" s="17">
        <v>0</v>
      </c>
      <c r="AD1097" s="17">
        <v>0</v>
      </c>
      <c r="AF1097" s="17">
        <v>0</v>
      </c>
      <c r="AH1097" s="17">
        <v>0</v>
      </c>
      <c r="AJ1097" s="17">
        <v>0</v>
      </c>
      <c r="AM1097" s="20">
        <v>58.211199999999998</v>
      </c>
      <c r="AO1097" s="20">
        <v>15.513400000000001</v>
      </c>
      <c r="BA1097" s="18" t="e">
        <f>IF(AZ1097&amp;AX1097&amp;AV1097&amp;AT1097&amp;AR1097&amp;AP1097&amp;AN1097&amp;AK1097&amp;AI1097&amp;AG1097&amp;AE1097&amp;AC1097&amp;AA1097&amp;Y1097&amp;#REF!&amp;U1097&amp;S1097&amp;Q1097&amp;O1097&amp;M1097&amp;K1097&amp;I1097&lt;&gt;"","Yes","No")</f>
        <v>#REF!</v>
      </c>
    </row>
    <row r="1098" spans="1:53" x14ac:dyDescent="0.15">
      <c r="A1098" s="9" t="s">
        <v>93</v>
      </c>
      <c r="B1098" s="9" t="s">
        <v>94</v>
      </c>
      <c r="C1098" s="10" t="s">
        <v>95</v>
      </c>
      <c r="D1098" s="11">
        <v>1021243</v>
      </c>
      <c r="E1098" s="12">
        <v>1141</v>
      </c>
      <c r="F1098" s="13">
        <v>430</v>
      </c>
      <c r="G1098" s="14"/>
      <c r="H1098" s="15">
        <v>0</v>
      </c>
      <c r="I1098" s="15"/>
      <c r="J1098" s="15">
        <v>344855</v>
      </c>
      <c r="K1098" s="15"/>
      <c r="L1098" s="15">
        <v>0</v>
      </c>
      <c r="M1098" s="15"/>
      <c r="N1098" s="15">
        <v>0</v>
      </c>
      <c r="O1098" s="15"/>
      <c r="P1098" s="15">
        <v>0</v>
      </c>
      <c r="Q1098" s="15"/>
      <c r="R1098" s="15">
        <v>0</v>
      </c>
      <c r="S1098" s="15"/>
      <c r="T1098" s="15">
        <v>0</v>
      </c>
      <c r="U1098" s="15"/>
      <c r="V1098" s="12">
        <v>0</v>
      </c>
      <c r="X1098" s="17">
        <v>0</v>
      </c>
      <c r="Z1098" s="17">
        <v>6448459</v>
      </c>
      <c r="AB1098" s="17">
        <v>0</v>
      </c>
      <c r="AD1098" s="17">
        <v>0</v>
      </c>
      <c r="AF1098" s="17">
        <v>0</v>
      </c>
      <c r="AH1098" s="17">
        <v>0</v>
      </c>
      <c r="AJ1098" s="17">
        <v>0</v>
      </c>
      <c r="AO1098" s="20">
        <v>18.699000000000002</v>
      </c>
      <c r="BA1098" s="18" t="e">
        <f>IF(AZ1098&amp;AX1098&amp;AV1098&amp;AT1098&amp;AR1098&amp;AP1098&amp;AN1098&amp;AK1098&amp;AI1098&amp;AG1098&amp;AE1098&amp;AC1098&amp;AA1098&amp;Y1098&amp;#REF!&amp;U1098&amp;S1098&amp;Q1098&amp;O1098&amp;M1098&amp;K1098&amp;I1098&lt;&gt;"","Yes","No")</f>
        <v>#REF!</v>
      </c>
    </row>
    <row r="1099" spans="1:53" x14ac:dyDescent="0.15">
      <c r="A1099" s="9" t="s">
        <v>93</v>
      </c>
      <c r="B1099" s="9" t="s">
        <v>94</v>
      </c>
      <c r="C1099" s="10" t="s">
        <v>95</v>
      </c>
      <c r="D1099" s="11">
        <v>1021243</v>
      </c>
      <c r="E1099" s="12">
        <v>1141</v>
      </c>
      <c r="F1099" s="13">
        <v>416</v>
      </c>
      <c r="G1099" s="14"/>
      <c r="H1099" s="15">
        <v>3277371</v>
      </c>
      <c r="I1099" s="15"/>
      <c r="J1099" s="15">
        <v>112004</v>
      </c>
      <c r="K1099" s="15"/>
      <c r="L1099" s="15">
        <v>0</v>
      </c>
      <c r="M1099" s="15"/>
      <c r="N1099" s="15">
        <v>467131</v>
      </c>
      <c r="O1099" s="15"/>
      <c r="P1099" s="15">
        <v>0</v>
      </c>
      <c r="Q1099" s="15"/>
      <c r="R1099" s="15">
        <v>0</v>
      </c>
      <c r="S1099" s="15"/>
      <c r="T1099" s="15">
        <v>0</v>
      </c>
      <c r="U1099" s="15"/>
      <c r="V1099" s="12">
        <v>35230</v>
      </c>
      <c r="X1099" s="17">
        <v>17233857</v>
      </c>
      <c r="Z1099" s="17">
        <v>792600</v>
      </c>
      <c r="AB1099" s="17">
        <v>0</v>
      </c>
      <c r="AD1099" s="17">
        <v>2067067</v>
      </c>
      <c r="AF1099" s="17">
        <v>0</v>
      </c>
      <c r="AH1099" s="17">
        <v>0</v>
      </c>
      <c r="AJ1099" s="17">
        <v>15242</v>
      </c>
      <c r="AM1099" s="20">
        <v>5.2584</v>
      </c>
      <c r="AO1099" s="20">
        <v>7.0765000000000002</v>
      </c>
      <c r="AY1099" s="20">
        <v>0.43259999999999998</v>
      </c>
      <c r="BA1099" s="18" t="e">
        <f>IF(AZ1099&amp;AX1099&amp;AV1099&amp;AT1099&amp;AR1099&amp;AP1099&amp;AN1099&amp;AK1099&amp;AI1099&amp;AG1099&amp;AE1099&amp;AC1099&amp;AA1099&amp;Y1099&amp;#REF!&amp;U1099&amp;S1099&amp;Q1099&amp;O1099&amp;M1099&amp;K1099&amp;I1099&lt;&gt;"","Yes","No")</f>
        <v>#REF!</v>
      </c>
    </row>
    <row r="1100" spans="1:53" x14ac:dyDescent="0.15">
      <c r="A1100" s="9" t="s">
        <v>93</v>
      </c>
      <c r="B1100" s="9" t="s">
        <v>94</v>
      </c>
      <c r="C1100" s="10" t="s">
        <v>95</v>
      </c>
      <c r="D1100" s="11">
        <v>1021243</v>
      </c>
      <c r="E1100" s="12">
        <v>1141</v>
      </c>
      <c r="F1100" s="13">
        <v>41</v>
      </c>
      <c r="G1100" s="14"/>
      <c r="H1100" s="15">
        <v>290430</v>
      </c>
      <c r="I1100" s="15"/>
      <c r="J1100" s="15">
        <v>0</v>
      </c>
      <c r="K1100" s="15"/>
      <c r="L1100" s="15">
        <v>0</v>
      </c>
      <c r="M1100" s="15"/>
      <c r="N1100" s="15">
        <v>0</v>
      </c>
      <c r="O1100" s="15"/>
      <c r="P1100" s="15">
        <v>0</v>
      </c>
      <c r="Q1100" s="15"/>
      <c r="R1100" s="15">
        <v>0</v>
      </c>
      <c r="S1100" s="15"/>
      <c r="T1100" s="15">
        <v>0</v>
      </c>
      <c r="U1100" s="15"/>
      <c r="V1100" s="12">
        <v>0</v>
      </c>
      <c r="X1100" s="17">
        <v>1556192</v>
      </c>
      <c r="Z1100" s="17">
        <v>0</v>
      </c>
      <c r="AB1100" s="17">
        <v>0</v>
      </c>
      <c r="AD1100" s="17">
        <v>0</v>
      </c>
      <c r="AF1100" s="17">
        <v>0</v>
      </c>
      <c r="AH1100" s="17">
        <v>0</v>
      </c>
      <c r="AJ1100" s="17">
        <v>0</v>
      </c>
      <c r="AM1100" s="20">
        <v>5.3582000000000001</v>
      </c>
      <c r="BA1100" s="18" t="e">
        <f>IF(AZ1100&amp;AX1100&amp;AV1100&amp;AT1100&amp;AR1100&amp;AP1100&amp;AN1100&amp;AK1100&amp;AI1100&amp;AG1100&amp;AE1100&amp;AC1100&amp;AA1100&amp;Y1100&amp;#REF!&amp;U1100&amp;S1100&amp;Q1100&amp;O1100&amp;M1100&amp;K1100&amp;I1100&lt;&gt;"","Yes","No")</f>
        <v>#REF!</v>
      </c>
    </row>
    <row r="1101" spans="1:53" x14ac:dyDescent="0.15">
      <c r="A1101" s="9" t="s">
        <v>330</v>
      </c>
      <c r="B1101" s="9" t="s">
        <v>331</v>
      </c>
      <c r="C1101" s="10" t="s">
        <v>139</v>
      </c>
      <c r="D1101" s="11">
        <v>4586770</v>
      </c>
      <c r="E1101" s="12">
        <v>144</v>
      </c>
      <c r="F1101" s="13">
        <v>101</v>
      </c>
      <c r="G1101" s="14"/>
      <c r="H1101" s="15">
        <v>565085</v>
      </c>
      <c r="I1101" s="15"/>
      <c r="J1101" s="15">
        <v>0</v>
      </c>
      <c r="K1101" s="15"/>
      <c r="L1101" s="15">
        <v>0</v>
      </c>
      <c r="M1101" s="15"/>
      <c r="N1101" s="15">
        <v>0</v>
      </c>
      <c r="O1101" s="15"/>
      <c r="P1101" s="15">
        <v>0</v>
      </c>
      <c r="Q1101" s="15"/>
      <c r="R1101" s="15">
        <v>0</v>
      </c>
      <c r="S1101" s="15"/>
      <c r="T1101" s="15">
        <v>0</v>
      </c>
      <c r="U1101" s="15"/>
      <c r="V1101" s="12">
        <v>0</v>
      </c>
      <c r="X1101" s="17">
        <v>2400561</v>
      </c>
      <c r="Z1101" s="17">
        <v>0</v>
      </c>
      <c r="AB1101" s="17">
        <v>0</v>
      </c>
      <c r="AD1101" s="17">
        <v>0</v>
      </c>
      <c r="AF1101" s="17">
        <v>0</v>
      </c>
      <c r="AH1101" s="17">
        <v>0</v>
      </c>
      <c r="AJ1101" s="17">
        <v>0</v>
      </c>
      <c r="AM1101" s="20">
        <v>4.2481</v>
      </c>
      <c r="BA1101" s="18" t="e">
        <f>IF(AZ1101&amp;AX1101&amp;AV1101&amp;AT1101&amp;AR1101&amp;AP1101&amp;AN1101&amp;AK1101&amp;AI1101&amp;AG1101&amp;AE1101&amp;AC1101&amp;AA1101&amp;Y1101&amp;#REF!&amp;U1101&amp;S1101&amp;Q1101&amp;O1101&amp;M1101&amp;K1101&amp;I1101&lt;&gt;"","Yes","No")</f>
        <v>#REF!</v>
      </c>
    </row>
    <row r="1102" spans="1:53" x14ac:dyDescent="0.15">
      <c r="A1102" s="9" t="s">
        <v>396</v>
      </c>
      <c r="B1102" s="9" t="s">
        <v>331</v>
      </c>
      <c r="C1102" s="10" t="s">
        <v>139</v>
      </c>
      <c r="D1102" s="11">
        <v>4586770</v>
      </c>
      <c r="E1102" s="12">
        <v>99</v>
      </c>
      <c r="F1102" s="13">
        <v>99</v>
      </c>
      <c r="G1102" s="14"/>
      <c r="H1102" s="15">
        <v>1691205</v>
      </c>
      <c r="I1102" s="15"/>
      <c r="J1102" s="15">
        <v>0</v>
      </c>
      <c r="K1102" s="15"/>
      <c r="L1102" s="15">
        <v>0</v>
      </c>
      <c r="M1102" s="15"/>
      <c r="N1102" s="15">
        <v>0</v>
      </c>
      <c r="O1102" s="15"/>
      <c r="P1102" s="15">
        <v>0</v>
      </c>
      <c r="Q1102" s="15"/>
      <c r="R1102" s="15">
        <v>0</v>
      </c>
      <c r="S1102" s="15"/>
      <c r="T1102" s="15">
        <v>0</v>
      </c>
      <c r="U1102" s="15"/>
      <c r="V1102" s="12">
        <v>0</v>
      </c>
      <c r="X1102" s="17">
        <v>395324</v>
      </c>
      <c r="Z1102" s="17">
        <v>0</v>
      </c>
      <c r="AB1102" s="17">
        <v>0</v>
      </c>
      <c r="AD1102" s="17">
        <v>0</v>
      </c>
      <c r="AF1102" s="17">
        <v>0</v>
      </c>
      <c r="AH1102" s="17">
        <v>0</v>
      </c>
      <c r="AJ1102" s="17">
        <v>0</v>
      </c>
      <c r="AM1102" s="20">
        <v>0.23380000000000001</v>
      </c>
      <c r="BA1102" s="18" t="e">
        <f>IF(AZ1102&amp;AX1102&amp;AV1102&amp;AT1102&amp;AR1102&amp;AP1102&amp;AN1102&amp;AK1102&amp;AI1102&amp;AG1102&amp;AE1102&amp;AC1102&amp;AA1102&amp;Y1102&amp;#REF!&amp;U1102&amp;S1102&amp;Q1102&amp;O1102&amp;M1102&amp;K1102&amp;I1102&lt;&gt;"","Yes","No")</f>
        <v>#REF!</v>
      </c>
    </row>
    <row r="1103" spans="1:53" x14ac:dyDescent="0.15">
      <c r="A1103" s="9" t="s">
        <v>413</v>
      </c>
      <c r="B1103" s="9" t="s">
        <v>414</v>
      </c>
      <c r="C1103" s="10" t="s">
        <v>139</v>
      </c>
      <c r="D1103" s="11">
        <v>4586770</v>
      </c>
      <c r="E1103" s="12">
        <v>95</v>
      </c>
      <c r="F1103" s="13">
        <v>56</v>
      </c>
      <c r="G1103" s="14"/>
      <c r="H1103" s="15">
        <v>0</v>
      </c>
      <c r="I1103" s="15"/>
      <c r="J1103" s="15">
        <v>0</v>
      </c>
      <c r="K1103" s="15"/>
      <c r="L1103" s="15">
        <v>0</v>
      </c>
      <c r="M1103" s="15"/>
      <c r="N1103" s="15">
        <v>758929</v>
      </c>
      <c r="O1103" s="15"/>
      <c r="P1103" s="15">
        <v>0</v>
      </c>
      <c r="Q1103" s="15"/>
      <c r="R1103" s="15">
        <v>0</v>
      </c>
      <c r="S1103" s="15"/>
      <c r="T1103" s="15">
        <v>0</v>
      </c>
      <c r="U1103" s="15"/>
      <c r="V1103" s="12">
        <v>0</v>
      </c>
      <c r="X1103" s="17">
        <v>0</v>
      </c>
      <c r="Z1103" s="17">
        <v>0</v>
      </c>
      <c r="AB1103" s="17">
        <v>0</v>
      </c>
      <c r="AD1103" s="17">
        <v>2050438</v>
      </c>
      <c r="AF1103" s="17">
        <v>0</v>
      </c>
      <c r="AH1103" s="17">
        <v>0</v>
      </c>
      <c r="AJ1103" s="17">
        <v>0</v>
      </c>
      <c r="BA1103" s="18" t="e">
        <f>IF(AZ1103&amp;AX1103&amp;AV1103&amp;AT1103&amp;AR1103&amp;AP1103&amp;AN1103&amp;AK1103&amp;AI1103&amp;AG1103&amp;AE1103&amp;AC1103&amp;AA1103&amp;Y1103&amp;#REF!&amp;U1103&amp;S1103&amp;Q1103&amp;O1103&amp;M1103&amp;K1103&amp;I1103&lt;&gt;"","Yes","No")</f>
        <v>#REF!</v>
      </c>
    </row>
    <row r="1104" spans="1:53" x14ac:dyDescent="0.15">
      <c r="A1104" s="9" t="s">
        <v>413</v>
      </c>
      <c r="B1104" s="9" t="s">
        <v>414</v>
      </c>
      <c r="C1104" s="10" t="s">
        <v>139</v>
      </c>
      <c r="D1104" s="11">
        <v>4586770</v>
      </c>
      <c r="E1104" s="12">
        <v>95</v>
      </c>
      <c r="F1104" s="13">
        <v>14</v>
      </c>
      <c r="G1104" s="14"/>
      <c r="H1104" s="15">
        <v>0</v>
      </c>
      <c r="I1104" s="15"/>
      <c r="J1104" s="15">
        <v>30116</v>
      </c>
      <c r="K1104" s="15"/>
      <c r="L1104" s="15">
        <v>0</v>
      </c>
      <c r="M1104" s="15"/>
      <c r="N1104" s="15">
        <v>0</v>
      </c>
      <c r="O1104" s="15"/>
      <c r="P1104" s="15">
        <v>0</v>
      </c>
      <c r="Q1104" s="15"/>
      <c r="R1104" s="15">
        <v>0</v>
      </c>
      <c r="S1104" s="15"/>
      <c r="T1104" s="15">
        <v>0</v>
      </c>
      <c r="U1104" s="15"/>
      <c r="V1104" s="12">
        <v>0</v>
      </c>
      <c r="X1104" s="17">
        <v>0</v>
      </c>
      <c r="Z1104" s="17">
        <v>401668</v>
      </c>
      <c r="AB1104" s="17">
        <v>0</v>
      </c>
      <c r="AD1104" s="17">
        <v>0</v>
      </c>
      <c r="AF1104" s="17">
        <v>0</v>
      </c>
      <c r="AH1104" s="17">
        <v>0</v>
      </c>
      <c r="AJ1104" s="17">
        <v>0</v>
      </c>
      <c r="AO1104" s="20">
        <v>13.337400000000001</v>
      </c>
      <c r="BA1104" s="18" t="e">
        <f>IF(AZ1104&amp;AX1104&amp;AV1104&amp;AT1104&amp;AR1104&amp;AP1104&amp;AN1104&amp;AK1104&amp;AI1104&amp;AG1104&amp;AE1104&amp;AC1104&amp;AA1104&amp;Y1104&amp;#REF!&amp;U1104&amp;S1104&amp;Q1104&amp;O1104&amp;M1104&amp;K1104&amp;I1104&lt;&gt;"","Yes","No")</f>
        <v>#REF!</v>
      </c>
    </row>
    <row r="1105" spans="1:53" x14ac:dyDescent="0.15">
      <c r="A1105" s="9" t="s">
        <v>637</v>
      </c>
      <c r="B1105" s="9" t="s">
        <v>638</v>
      </c>
      <c r="C1105" s="10" t="s">
        <v>139</v>
      </c>
      <c r="D1105" s="11">
        <v>88542</v>
      </c>
      <c r="E1105" s="12">
        <v>49</v>
      </c>
      <c r="F1105" s="13">
        <v>9</v>
      </c>
      <c r="G1105" s="14"/>
      <c r="H1105" s="15">
        <v>17569</v>
      </c>
      <c r="I1105" s="15"/>
      <c r="J1105" s="15">
        <v>8625</v>
      </c>
      <c r="K1105" s="15"/>
      <c r="L1105" s="15">
        <v>0</v>
      </c>
      <c r="M1105" s="15"/>
      <c r="N1105" s="15">
        <v>0</v>
      </c>
      <c r="O1105" s="15"/>
      <c r="P1105" s="15">
        <v>0</v>
      </c>
      <c r="Q1105" s="15"/>
      <c r="R1105" s="15">
        <v>0</v>
      </c>
      <c r="S1105" s="15"/>
      <c r="T1105" s="15">
        <v>0</v>
      </c>
      <c r="U1105" s="15"/>
      <c r="V1105" s="12">
        <v>0</v>
      </c>
      <c r="X1105" s="17">
        <v>0</v>
      </c>
      <c r="Z1105" s="17">
        <v>0</v>
      </c>
      <c r="AB1105" s="17">
        <v>0</v>
      </c>
      <c r="AD1105" s="17">
        <v>0</v>
      </c>
      <c r="AF1105" s="17">
        <v>0</v>
      </c>
      <c r="AH1105" s="17">
        <v>0</v>
      </c>
      <c r="AJ1105" s="17">
        <v>0</v>
      </c>
      <c r="AM1105" s="20">
        <v>0</v>
      </c>
      <c r="AO1105" s="20">
        <v>0</v>
      </c>
      <c r="BA1105" s="18" t="e">
        <f>IF(AZ1105&amp;AX1105&amp;AV1105&amp;AT1105&amp;AR1105&amp;AP1105&amp;AN1105&amp;AK1105&amp;AI1105&amp;AG1105&amp;AE1105&amp;AC1105&amp;AA1105&amp;Y1105&amp;#REF!&amp;U1105&amp;S1105&amp;Q1105&amp;O1105&amp;M1105&amp;K1105&amp;I1105&lt;&gt;"","Yes","No")</f>
        <v>#REF!</v>
      </c>
    </row>
    <row r="1106" spans="1:53" x14ac:dyDescent="0.15">
      <c r="A1106" s="9" t="s">
        <v>637</v>
      </c>
      <c r="B1106" s="9" t="s">
        <v>638</v>
      </c>
      <c r="C1106" s="10" t="s">
        <v>139</v>
      </c>
      <c r="D1106" s="11">
        <v>88542</v>
      </c>
      <c r="E1106" s="12">
        <v>49</v>
      </c>
      <c r="F1106" s="13">
        <v>40</v>
      </c>
      <c r="G1106" s="14"/>
      <c r="H1106" s="15">
        <v>337101</v>
      </c>
      <c r="I1106" s="15"/>
      <c r="J1106" s="15">
        <v>1345</v>
      </c>
      <c r="K1106" s="15"/>
      <c r="L1106" s="15">
        <v>0</v>
      </c>
      <c r="M1106" s="15"/>
      <c r="N1106" s="15">
        <v>0</v>
      </c>
      <c r="O1106" s="15"/>
      <c r="P1106" s="15">
        <v>0</v>
      </c>
      <c r="Q1106" s="15"/>
      <c r="R1106" s="15">
        <v>0</v>
      </c>
      <c r="S1106" s="15"/>
      <c r="T1106" s="15">
        <v>0</v>
      </c>
      <c r="U1106" s="15"/>
      <c r="V1106" s="12">
        <v>0</v>
      </c>
      <c r="X1106" s="17">
        <v>1193177</v>
      </c>
      <c r="Z1106" s="17">
        <v>81932</v>
      </c>
      <c r="AB1106" s="17">
        <v>0</v>
      </c>
      <c r="AD1106" s="17">
        <v>0</v>
      </c>
      <c r="AF1106" s="17">
        <v>0</v>
      </c>
      <c r="AH1106" s="17">
        <v>0</v>
      </c>
      <c r="AJ1106" s="17">
        <v>0</v>
      </c>
      <c r="AM1106" s="20">
        <v>3.5394999999999999</v>
      </c>
      <c r="AO1106" s="20">
        <v>60.915999999999997</v>
      </c>
      <c r="BA1106" s="18" t="e">
        <f>IF(AZ1106&amp;AX1106&amp;AV1106&amp;AT1106&amp;AR1106&amp;AP1106&amp;AN1106&amp;AK1106&amp;AI1106&amp;AG1106&amp;AE1106&amp;AC1106&amp;AA1106&amp;Y1106&amp;#REF!&amp;U1106&amp;S1106&amp;Q1106&amp;O1106&amp;M1106&amp;K1106&amp;I1106&lt;&gt;"","Yes","No")</f>
        <v>#REF!</v>
      </c>
    </row>
    <row r="1107" spans="1:53" x14ac:dyDescent="0.15">
      <c r="A1107" s="9" t="s">
        <v>514</v>
      </c>
      <c r="B1107" s="9" t="s">
        <v>515</v>
      </c>
      <c r="C1107" s="10" t="s">
        <v>139</v>
      </c>
      <c r="D1107" s="11">
        <v>92359</v>
      </c>
      <c r="E1107" s="12">
        <v>70</v>
      </c>
      <c r="F1107" s="13">
        <v>9</v>
      </c>
      <c r="G1107" s="14"/>
      <c r="H1107" s="15">
        <v>0</v>
      </c>
      <c r="I1107" s="15"/>
      <c r="J1107" s="15">
        <v>25626</v>
      </c>
      <c r="K1107" s="15"/>
      <c r="L1107" s="15">
        <v>0</v>
      </c>
      <c r="M1107" s="15"/>
      <c r="N1107" s="15">
        <v>0</v>
      </c>
      <c r="O1107" s="15"/>
      <c r="P1107" s="15">
        <v>0</v>
      </c>
      <c r="Q1107" s="15"/>
      <c r="R1107" s="15">
        <v>0</v>
      </c>
      <c r="S1107" s="15"/>
      <c r="T1107" s="15">
        <v>0</v>
      </c>
      <c r="U1107" s="15"/>
      <c r="V1107" s="12">
        <v>0</v>
      </c>
      <c r="X1107" s="17">
        <v>0</v>
      </c>
      <c r="Z1107" s="17">
        <v>16187</v>
      </c>
      <c r="AB1107" s="17">
        <v>0</v>
      </c>
      <c r="AD1107" s="17">
        <v>0</v>
      </c>
      <c r="AF1107" s="17">
        <v>0</v>
      </c>
      <c r="AH1107" s="17">
        <v>0</v>
      </c>
      <c r="AJ1107" s="17">
        <v>0</v>
      </c>
      <c r="AO1107" s="20">
        <v>0.63170000000000004</v>
      </c>
      <c r="BA1107" s="18" t="e">
        <f>IF(AZ1107&amp;AX1107&amp;AV1107&amp;AT1107&amp;AR1107&amp;AP1107&amp;AN1107&amp;AK1107&amp;AI1107&amp;AG1107&amp;AE1107&amp;AC1107&amp;AA1107&amp;Y1107&amp;#REF!&amp;U1107&amp;S1107&amp;Q1107&amp;O1107&amp;M1107&amp;K1107&amp;I1107&lt;&gt;"","Yes","No")</f>
        <v>#REF!</v>
      </c>
    </row>
    <row r="1108" spans="1:53" x14ac:dyDescent="0.15">
      <c r="A1108" s="9" t="s">
        <v>514</v>
      </c>
      <c r="B1108" s="9" t="s">
        <v>515</v>
      </c>
      <c r="C1108" s="10" t="s">
        <v>139</v>
      </c>
      <c r="D1108" s="11">
        <v>92359</v>
      </c>
      <c r="E1108" s="12">
        <v>70</v>
      </c>
      <c r="F1108" s="13">
        <v>61</v>
      </c>
      <c r="G1108" s="14"/>
      <c r="H1108" s="15">
        <v>0</v>
      </c>
      <c r="I1108" s="15"/>
      <c r="J1108" s="15">
        <v>226097</v>
      </c>
      <c r="K1108" s="15"/>
      <c r="L1108" s="15">
        <v>0</v>
      </c>
      <c r="M1108" s="15"/>
      <c r="N1108" s="15">
        <v>0</v>
      </c>
      <c r="O1108" s="15"/>
      <c r="P1108" s="15">
        <v>0</v>
      </c>
      <c r="Q1108" s="15"/>
      <c r="R1108" s="15">
        <v>0</v>
      </c>
      <c r="S1108" s="15"/>
      <c r="T1108" s="15">
        <v>0</v>
      </c>
      <c r="U1108" s="15"/>
      <c r="V1108" s="12">
        <v>0</v>
      </c>
      <c r="X1108" s="17">
        <v>0</v>
      </c>
      <c r="Z1108" s="17">
        <v>1848982</v>
      </c>
      <c r="AB1108" s="17">
        <v>0</v>
      </c>
      <c r="AD1108" s="17">
        <v>0</v>
      </c>
      <c r="AF1108" s="17">
        <v>0</v>
      </c>
      <c r="AH1108" s="17">
        <v>0</v>
      </c>
      <c r="AJ1108" s="17">
        <v>0</v>
      </c>
      <c r="AO1108" s="20">
        <v>8.1777999999999995</v>
      </c>
      <c r="BA1108" s="18" t="e">
        <f>IF(AZ1108&amp;AX1108&amp;AV1108&amp;AT1108&amp;AR1108&amp;AP1108&amp;AN1108&amp;AK1108&amp;AI1108&amp;AG1108&amp;AE1108&amp;AC1108&amp;AA1108&amp;Y1108&amp;#REF!&amp;U1108&amp;S1108&amp;Q1108&amp;O1108&amp;M1108&amp;K1108&amp;I1108&lt;&gt;"","Yes","No")</f>
        <v>#REF!</v>
      </c>
    </row>
    <row r="1109" spans="1:53" x14ac:dyDescent="0.15">
      <c r="A1109" s="9" t="s">
        <v>243</v>
      </c>
      <c r="B1109" s="9" t="s">
        <v>244</v>
      </c>
      <c r="C1109" s="10" t="s">
        <v>139</v>
      </c>
      <c r="D1109" s="11">
        <v>4586770</v>
      </c>
      <c r="E1109" s="12">
        <v>264</v>
      </c>
      <c r="F1109" s="13">
        <v>264</v>
      </c>
      <c r="G1109" s="14"/>
      <c r="H1109" s="15">
        <v>2453756</v>
      </c>
      <c r="I1109" s="15"/>
      <c r="J1109" s="15">
        <v>0</v>
      </c>
      <c r="K1109" s="15"/>
      <c r="L1109" s="15">
        <v>0</v>
      </c>
      <c r="M1109" s="15"/>
      <c r="N1109" s="15">
        <v>0</v>
      </c>
      <c r="O1109" s="15"/>
      <c r="P1109" s="15">
        <v>0</v>
      </c>
      <c r="Q1109" s="15"/>
      <c r="R1109" s="15">
        <v>0</v>
      </c>
      <c r="S1109" s="15"/>
      <c r="T1109" s="15">
        <v>0</v>
      </c>
      <c r="U1109" s="15"/>
      <c r="V1109" s="12">
        <v>0</v>
      </c>
      <c r="X1109" s="17">
        <v>12474662</v>
      </c>
      <c r="Z1109" s="17">
        <v>0</v>
      </c>
      <c r="AB1109" s="17">
        <v>0</v>
      </c>
      <c r="AD1109" s="17">
        <v>0</v>
      </c>
      <c r="AF1109" s="17">
        <v>0</v>
      </c>
      <c r="AH1109" s="17">
        <v>0</v>
      </c>
      <c r="AJ1109" s="17">
        <v>0</v>
      </c>
      <c r="AM1109" s="20">
        <v>5.0838999999999999</v>
      </c>
      <c r="BA1109" s="18" t="e">
        <f>IF(AZ1109&amp;AX1109&amp;AV1109&amp;AT1109&amp;AR1109&amp;AP1109&amp;AN1109&amp;AK1109&amp;AI1109&amp;AG1109&amp;AE1109&amp;AC1109&amp;AA1109&amp;Y1109&amp;#REF!&amp;U1109&amp;S1109&amp;Q1109&amp;O1109&amp;M1109&amp;K1109&amp;I1109&lt;&gt;"","Yes","No")</f>
        <v>#REF!</v>
      </c>
    </row>
    <row r="1110" spans="1:53" x14ac:dyDescent="0.15">
      <c r="A1110" s="9" t="s">
        <v>1001</v>
      </c>
      <c r="B1110" s="9" t="s">
        <v>244</v>
      </c>
      <c r="C1110" s="10" t="s">
        <v>139</v>
      </c>
      <c r="D1110" s="11">
        <v>4586770</v>
      </c>
      <c r="E1110" s="12">
        <v>8</v>
      </c>
      <c r="F1110" s="13">
        <v>8</v>
      </c>
      <c r="G1110" s="14"/>
      <c r="H1110" s="15">
        <v>90413</v>
      </c>
      <c r="I1110" s="15"/>
      <c r="J1110" s="15">
        <v>0</v>
      </c>
      <c r="K1110" s="15"/>
      <c r="L1110" s="15">
        <v>0</v>
      </c>
      <c r="M1110" s="15"/>
      <c r="N1110" s="15">
        <v>0</v>
      </c>
      <c r="O1110" s="15"/>
      <c r="P1110" s="15">
        <v>0</v>
      </c>
      <c r="Q1110" s="15"/>
      <c r="R1110" s="15">
        <v>0</v>
      </c>
      <c r="S1110" s="15"/>
      <c r="T1110" s="15">
        <v>0</v>
      </c>
      <c r="U1110" s="15"/>
      <c r="V1110" s="12">
        <v>0</v>
      </c>
      <c r="X1110" s="17">
        <v>457192</v>
      </c>
      <c r="Z1110" s="17">
        <v>0</v>
      </c>
      <c r="AB1110" s="17">
        <v>0</v>
      </c>
      <c r="AD1110" s="17">
        <v>0</v>
      </c>
      <c r="AF1110" s="17">
        <v>0</v>
      </c>
      <c r="AH1110" s="17">
        <v>0</v>
      </c>
      <c r="AJ1110" s="17">
        <v>0</v>
      </c>
      <c r="AM1110" s="20">
        <v>5.0567000000000002</v>
      </c>
      <c r="BA1110" s="18" t="e">
        <f>IF(AZ1110&amp;AX1110&amp;AV1110&amp;AT1110&amp;AR1110&amp;AP1110&amp;AN1110&amp;AK1110&amp;AI1110&amp;AG1110&amp;AE1110&amp;AC1110&amp;AA1110&amp;Y1110&amp;#REF!&amp;U1110&amp;S1110&amp;Q1110&amp;O1110&amp;M1110&amp;K1110&amp;I1110&lt;&gt;"","Yes","No")</f>
        <v>#REF!</v>
      </c>
    </row>
    <row r="1111" spans="1:53" x14ac:dyDescent="0.15">
      <c r="A1111" s="9" t="s">
        <v>171</v>
      </c>
      <c r="B1111" s="9" t="s">
        <v>172</v>
      </c>
      <c r="C1111" s="10" t="s">
        <v>139</v>
      </c>
      <c r="D1111" s="11">
        <v>1439666</v>
      </c>
      <c r="E1111" s="12">
        <v>407</v>
      </c>
      <c r="F1111" s="13">
        <v>88</v>
      </c>
      <c r="G1111" s="14"/>
      <c r="H1111" s="15">
        <v>0</v>
      </c>
      <c r="I1111" s="15"/>
      <c r="J1111" s="15">
        <v>520865</v>
      </c>
      <c r="K1111" s="15"/>
      <c r="L1111" s="15">
        <v>0</v>
      </c>
      <c r="M1111" s="15"/>
      <c r="N1111" s="15">
        <v>0</v>
      </c>
      <c r="O1111" s="15"/>
      <c r="P1111" s="15">
        <v>0</v>
      </c>
      <c r="Q1111" s="15"/>
      <c r="R1111" s="15">
        <v>0</v>
      </c>
      <c r="S1111" s="15"/>
      <c r="T1111" s="15">
        <v>0</v>
      </c>
      <c r="U1111" s="15"/>
      <c r="V1111" s="12">
        <v>0</v>
      </c>
      <c r="X1111" s="17">
        <v>0</v>
      </c>
      <c r="Z1111" s="17">
        <v>3793960</v>
      </c>
      <c r="AB1111" s="17">
        <v>0</v>
      </c>
      <c r="AD1111" s="17">
        <v>0</v>
      </c>
      <c r="AF1111" s="17">
        <v>0</v>
      </c>
      <c r="AH1111" s="17">
        <v>0</v>
      </c>
      <c r="AJ1111" s="17">
        <v>0</v>
      </c>
      <c r="AO1111" s="20">
        <v>7.2839999999999998</v>
      </c>
      <c r="BA1111" s="18" t="e">
        <f>IF(AZ1111&amp;AX1111&amp;AV1111&amp;AT1111&amp;AR1111&amp;AP1111&amp;AN1111&amp;AK1111&amp;AI1111&amp;AG1111&amp;AE1111&amp;AC1111&amp;AA1111&amp;Y1111&amp;#REF!&amp;U1111&amp;S1111&amp;Q1111&amp;O1111&amp;M1111&amp;K1111&amp;I1111&lt;&gt;"","Yes","No")</f>
        <v>#REF!</v>
      </c>
    </row>
    <row r="1112" spans="1:53" x14ac:dyDescent="0.15">
      <c r="A1112" s="9" t="s">
        <v>171</v>
      </c>
      <c r="B1112" s="9" t="s">
        <v>172</v>
      </c>
      <c r="C1112" s="10" t="s">
        <v>139</v>
      </c>
      <c r="D1112" s="11">
        <v>1439666</v>
      </c>
      <c r="E1112" s="12">
        <v>407</v>
      </c>
      <c r="F1112" s="13">
        <v>6</v>
      </c>
      <c r="G1112" s="14"/>
      <c r="H1112" s="15">
        <v>0</v>
      </c>
      <c r="I1112" s="15"/>
      <c r="J1112" s="15">
        <v>0</v>
      </c>
      <c r="K1112" s="15"/>
      <c r="L1112" s="15">
        <v>0</v>
      </c>
      <c r="M1112" s="15"/>
      <c r="N1112" s="15">
        <v>0</v>
      </c>
      <c r="O1112" s="15"/>
      <c r="P1112" s="15">
        <v>0</v>
      </c>
      <c r="Q1112" s="15"/>
      <c r="R1112" s="15">
        <v>0</v>
      </c>
      <c r="S1112" s="15"/>
      <c r="T1112" s="15">
        <v>3494750</v>
      </c>
      <c r="U1112" s="15"/>
      <c r="V1112" s="12">
        <v>0</v>
      </c>
      <c r="X1112" s="17">
        <v>0</v>
      </c>
      <c r="Z1112" s="17">
        <v>0</v>
      </c>
      <c r="AB1112" s="17">
        <v>0</v>
      </c>
      <c r="AD1112" s="17">
        <v>0</v>
      </c>
      <c r="AF1112" s="17">
        <v>0</v>
      </c>
      <c r="AH1112" s="17">
        <v>386923</v>
      </c>
      <c r="AJ1112" s="17">
        <v>0</v>
      </c>
      <c r="AW1112" s="20">
        <v>0.11070000000000001</v>
      </c>
      <c r="BA1112" s="18" t="e">
        <f>IF(AZ1112&amp;AX1112&amp;AV1112&amp;AT1112&amp;AR1112&amp;AP1112&amp;AN1112&amp;AK1112&amp;AI1112&amp;AG1112&amp;AE1112&amp;AC1112&amp;AA1112&amp;Y1112&amp;#REF!&amp;U1112&amp;S1112&amp;Q1112&amp;O1112&amp;M1112&amp;K1112&amp;I1112&lt;&gt;"","Yes","No")</f>
        <v>#REF!</v>
      </c>
    </row>
    <row r="1113" spans="1:53" x14ac:dyDescent="0.15">
      <c r="A1113" s="9" t="s">
        <v>171</v>
      </c>
      <c r="B1113" s="9" t="s">
        <v>172</v>
      </c>
      <c r="C1113" s="10" t="s">
        <v>139</v>
      </c>
      <c r="D1113" s="11">
        <v>1439666</v>
      </c>
      <c r="E1113" s="12">
        <v>407</v>
      </c>
      <c r="F1113" s="13">
        <v>48</v>
      </c>
      <c r="G1113" s="14"/>
      <c r="H1113" s="15">
        <v>0</v>
      </c>
      <c r="I1113" s="15"/>
      <c r="J1113" s="15">
        <v>43906</v>
      </c>
      <c r="K1113" s="15"/>
      <c r="L1113" s="15">
        <v>0</v>
      </c>
      <c r="M1113" s="15"/>
      <c r="N1113" s="15">
        <v>0</v>
      </c>
      <c r="O1113" s="15"/>
      <c r="P1113" s="15">
        <v>0</v>
      </c>
      <c r="Q1113" s="15"/>
      <c r="R1113" s="15">
        <v>0</v>
      </c>
      <c r="S1113" s="15"/>
      <c r="T1113" s="15">
        <v>0</v>
      </c>
      <c r="U1113" s="15"/>
      <c r="V1113" s="12">
        <v>0</v>
      </c>
      <c r="X1113" s="17">
        <v>0</v>
      </c>
      <c r="Z1113" s="17">
        <v>691582</v>
      </c>
      <c r="AB1113" s="17">
        <v>0</v>
      </c>
      <c r="AD1113" s="17">
        <v>0</v>
      </c>
      <c r="AF1113" s="17">
        <v>0</v>
      </c>
      <c r="AH1113" s="17">
        <v>0</v>
      </c>
      <c r="AJ1113" s="17">
        <v>0</v>
      </c>
      <c r="AO1113" s="20">
        <v>15.7514</v>
      </c>
      <c r="BA1113" s="18" t="e">
        <f>IF(AZ1113&amp;AX1113&amp;AV1113&amp;AT1113&amp;AR1113&amp;AP1113&amp;AN1113&amp;AK1113&amp;AI1113&amp;AG1113&amp;AE1113&amp;AC1113&amp;AA1113&amp;Y1113&amp;#REF!&amp;U1113&amp;S1113&amp;Q1113&amp;O1113&amp;M1113&amp;K1113&amp;I1113&lt;&gt;"","Yes","No")</f>
        <v>#REF!</v>
      </c>
    </row>
    <row r="1114" spans="1:53" x14ac:dyDescent="0.15">
      <c r="A1114" s="9" t="s">
        <v>171</v>
      </c>
      <c r="B1114" s="9" t="s">
        <v>172</v>
      </c>
      <c r="C1114" s="10" t="s">
        <v>139</v>
      </c>
      <c r="D1114" s="11">
        <v>1439666</v>
      </c>
      <c r="E1114" s="12">
        <v>407</v>
      </c>
      <c r="F1114" s="13">
        <v>243</v>
      </c>
      <c r="G1114" s="14"/>
      <c r="H1114" s="15">
        <v>2319894</v>
      </c>
      <c r="I1114" s="15"/>
      <c r="J1114" s="15">
        <v>0</v>
      </c>
      <c r="K1114" s="15"/>
      <c r="L1114" s="15">
        <v>0</v>
      </c>
      <c r="M1114" s="15"/>
      <c r="N1114" s="15">
        <v>0</v>
      </c>
      <c r="O1114" s="15"/>
      <c r="P1114" s="15">
        <v>0</v>
      </c>
      <c r="Q1114" s="15"/>
      <c r="R1114" s="15">
        <v>0</v>
      </c>
      <c r="S1114" s="15"/>
      <c r="T1114" s="15">
        <v>0</v>
      </c>
      <c r="U1114" s="15"/>
      <c r="V1114" s="12">
        <v>0</v>
      </c>
      <c r="X1114" s="17">
        <v>10842848</v>
      </c>
      <c r="Z1114" s="17">
        <v>0</v>
      </c>
      <c r="AB1114" s="17">
        <v>0</v>
      </c>
      <c r="AD1114" s="17">
        <v>0</v>
      </c>
      <c r="AF1114" s="17">
        <v>0</v>
      </c>
      <c r="AH1114" s="17">
        <v>0</v>
      </c>
      <c r="AJ1114" s="17">
        <v>0</v>
      </c>
      <c r="AM1114" s="20">
        <v>4.6738999999999997</v>
      </c>
      <c r="BA1114" s="18" t="e">
        <f>IF(AZ1114&amp;AX1114&amp;AV1114&amp;AT1114&amp;AR1114&amp;AP1114&amp;AN1114&amp;AK1114&amp;AI1114&amp;AG1114&amp;AE1114&amp;AC1114&amp;AA1114&amp;Y1114&amp;#REF!&amp;U1114&amp;S1114&amp;Q1114&amp;O1114&amp;M1114&amp;K1114&amp;I1114&lt;&gt;"","Yes","No")</f>
        <v>#REF!</v>
      </c>
    </row>
    <row r="1115" spans="1:53" x14ac:dyDescent="0.15">
      <c r="A1115" s="9" t="s">
        <v>171</v>
      </c>
      <c r="B1115" s="9" t="s">
        <v>172</v>
      </c>
      <c r="C1115" s="10" t="s">
        <v>139</v>
      </c>
      <c r="D1115" s="11">
        <v>1439666</v>
      </c>
      <c r="E1115" s="12">
        <v>407</v>
      </c>
      <c r="F1115" s="13">
        <v>2</v>
      </c>
      <c r="G1115" s="14"/>
      <c r="H1115" s="15">
        <v>33400</v>
      </c>
      <c r="I1115" s="15"/>
      <c r="J1115" s="15">
        <v>0</v>
      </c>
      <c r="K1115" s="15"/>
      <c r="L1115" s="15">
        <v>0</v>
      </c>
      <c r="M1115" s="15"/>
      <c r="N1115" s="15">
        <v>0</v>
      </c>
      <c r="O1115" s="15"/>
      <c r="P1115" s="15">
        <v>0</v>
      </c>
      <c r="Q1115" s="15"/>
      <c r="R1115" s="15">
        <v>0</v>
      </c>
      <c r="S1115" s="15"/>
      <c r="T1115" s="15">
        <v>0</v>
      </c>
      <c r="U1115" s="15"/>
      <c r="V1115" s="12">
        <v>0</v>
      </c>
      <c r="X1115" s="17">
        <v>18200</v>
      </c>
      <c r="Z1115" s="17">
        <v>0</v>
      </c>
      <c r="AB1115" s="17">
        <v>0</v>
      </c>
      <c r="AD1115" s="17">
        <v>0</v>
      </c>
      <c r="AF1115" s="17">
        <v>0</v>
      </c>
      <c r="AH1115" s="17">
        <v>0</v>
      </c>
      <c r="AJ1115" s="17">
        <v>0</v>
      </c>
      <c r="AM1115" s="20">
        <v>0.54490000000000005</v>
      </c>
      <c r="BA1115" s="18" t="e">
        <f>IF(AZ1115&amp;AX1115&amp;AV1115&amp;AT1115&amp;AR1115&amp;AP1115&amp;AN1115&amp;AK1115&amp;AI1115&amp;AG1115&amp;AE1115&amp;AC1115&amp;AA1115&amp;Y1115&amp;#REF!&amp;U1115&amp;S1115&amp;Q1115&amp;O1115&amp;M1115&amp;K1115&amp;I1115&lt;&gt;"","Yes","No")</f>
        <v>#REF!</v>
      </c>
    </row>
    <row r="1116" spans="1:53" x14ac:dyDescent="0.15">
      <c r="A1116" s="9" t="s">
        <v>713</v>
      </c>
      <c r="B1116" s="9" t="s">
        <v>714</v>
      </c>
      <c r="C1116" s="10" t="s">
        <v>139</v>
      </c>
      <c r="D1116" s="11">
        <v>66784</v>
      </c>
      <c r="E1116" s="12">
        <v>40</v>
      </c>
      <c r="F1116" s="13">
        <v>7</v>
      </c>
      <c r="G1116" s="14"/>
      <c r="H1116" s="15">
        <v>0</v>
      </c>
      <c r="I1116" s="15"/>
      <c r="J1116" s="15">
        <v>24092</v>
      </c>
      <c r="K1116" s="15"/>
      <c r="L1116" s="15">
        <v>0</v>
      </c>
      <c r="M1116" s="15"/>
      <c r="N1116" s="15">
        <v>0</v>
      </c>
      <c r="O1116" s="15"/>
      <c r="P1116" s="15">
        <v>0</v>
      </c>
      <c r="Q1116" s="15"/>
      <c r="R1116" s="15">
        <v>0</v>
      </c>
      <c r="S1116" s="15"/>
      <c r="T1116" s="15">
        <v>0</v>
      </c>
      <c r="U1116" s="15"/>
      <c r="V1116" s="12">
        <v>0</v>
      </c>
      <c r="X1116" s="17">
        <v>0</v>
      </c>
      <c r="Z1116" s="17">
        <v>143754</v>
      </c>
      <c r="AB1116" s="17">
        <v>0</v>
      </c>
      <c r="AD1116" s="17">
        <v>0</v>
      </c>
      <c r="AF1116" s="17">
        <v>0</v>
      </c>
      <c r="AH1116" s="17">
        <v>0</v>
      </c>
      <c r="AJ1116" s="17">
        <v>0</v>
      </c>
      <c r="AO1116" s="20">
        <v>5.9668999999999999</v>
      </c>
      <c r="BA1116" s="18" t="e">
        <f>IF(AZ1116&amp;AX1116&amp;AV1116&amp;AT1116&amp;AR1116&amp;AP1116&amp;AN1116&amp;AK1116&amp;AI1116&amp;AG1116&amp;AE1116&amp;AC1116&amp;AA1116&amp;Y1116&amp;#REF!&amp;U1116&amp;S1116&amp;Q1116&amp;O1116&amp;M1116&amp;K1116&amp;I1116&lt;&gt;"","Yes","No")</f>
        <v>#REF!</v>
      </c>
    </row>
    <row r="1117" spans="1:53" x14ac:dyDescent="0.15">
      <c r="A1117" s="9" t="s">
        <v>713</v>
      </c>
      <c r="B1117" s="9" t="s">
        <v>714</v>
      </c>
      <c r="C1117" s="10" t="s">
        <v>139</v>
      </c>
      <c r="D1117" s="11">
        <v>66784</v>
      </c>
      <c r="E1117" s="12">
        <v>40</v>
      </c>
      <c r="F1117" s="13">
        <v>33</v>
      </c>
      <c r="G1117" s="14"/>
      <c r="H1117" s="15">
        <v>174796</v>
      </c>
      <c r="I1117" s="15"/>
      <c r="J1117" s="15">
        <v>754</v>
      </c>
      <c r="K1117" s="15"/>
      <c r="L1117" s="15">
        <v>0</v>
      </c>
      <c r="M1117" s="15"/>
      <c r="N1117" s="15">
        <v>0</v>
      </c>
      <c r="O1117" s="15"/>
      <c r="P1117" s="15">
        <v>0</v>
      </c>
      <c r="Q1117" s="15"/>
      <c r="R1117" s="15">
        <v>0</v>
      </c>
      <c r="S1117" s="15"/>
      <c r="T1117" s="15">
        <v>0</v>
      </c>
      <c r="U1117" s="15"/>
      <c r="V1117" s="12">
        <v>0</v>
      </c>
      <c r="X1117" s="17">
        <v>638627</v>
      </c>
      <c r="Z1117" s="17">
        <v>0</v>
      </c>
      <c r="AB1117" s="17">
        <v>0</v>
      </c>
      <c r="AD1117" s="17">
        <v>0</v>
      </c>
      <c r="AF1117" s="17">
        <v>0</v>
      </c>
      <c r="AH1117" s="17">
        <v>0</v>
      </c>
      <c r="AJ1117" s="17">
        <v>0</v>
      </c>
      <c r="AM1117" s="20">
        <v>3.6536</v>
      </c>
      <c r="AO1117" s="20">
        <v>0</v>
      </c>
      <c r="BA1117" s="18" t="e">
        <f>IF(AZ1117&amp;AX1117&amp;AV1117&amp;AT1117&amp;AR1117&amp;AP1117&amp;AN1117&amp;AK1117&amp;AI1117&amp;AG1117&amp;AE1117&amp;AC1117&amp;AA1117&amp;Y1117&amp;#REF!&amp;U1117&amp;S1117&amp;Q1117&amp;O1117&amp;M1117&amp;K1117&amp;I1117&lt;&gt;"","Yes","No")</f>
        <v>#REF!</v>
      </c>
    </row>
    <row r="1118" spans="1:53" x14ac:dyDescent="0.15">
      <c r="A1118" s="9" t="s">
        <v>411</v>
      </c>
      <c r="B1118" s="9" t="s">
        <v>412</v>
      </c>
      <c r="C1118" s="10" t="s">
        <v>139</v>
      </c>
      <c r="D1118" s="11">
        <v>4586770</v>
      </c>
      <c r="E1118" s="12">
        <v>96</v>
      </c>
      <c r="F1118" s="13">
        <v>65</v>
      </c>
      <c r="G1118" s="14"/>
      <c r="H1118" s="15">
        <v>676802</v>
      </c>
      <c r="I1118" s="15"/>
      <c r="J1118" s="15">
        <v>0</v>
      </c>
      <c r="K1118" s="15"/>
      <c r="L1118" s="15">
        <v>0</v>
      </c>
      <c r="M1118" s="15"/>
      <c r="N1118" s="15">
        <v>0</v>
      </c>
      <c r="O1118" s="15"/>
      <c r="P1118" s="15">
        <v>0</v>
      </c>
      <c r="Q1118" s="15"/>
      <c r="R1118" s="15">
        <v>0</v>
      </c>
      <c r="S1118" s="15"/>
      <c r="T1118" s="15">
        <v>0</v>
      </c>
      <c r="U1118" s="15"/>
      <c r="V1118" s="12">
        <v>0</v>
      </c>
      <c r="X1118" s="17">
        <v>3320924</v>
      </c>
      <c r="Z1118" s="17">
        <v>0</v>
      </c>
      <c r="AB1118" s="17">
        <v>0</v>
      </c>
      <c r="AD1118" s="17">
        <v>0</v>
      </c>
      <c r="AF1118" s="17">
        <v>0</v>
      </c>
      <c r="AH1118" s="17">
        <v>0</v>
      </c>
      <c r="AJ1118" s="17">
        <v>0</v>
      </c>
      <c r="AM1118" s="20">
        <v>4.9067999999999996</v>
      </c>
      <c r="BA1118" s="18" t="e">
        <f>IF(AZ1118&amp;AX1118&amp;AV1118&amp;AT1118&amp;AR1118&amp;AP1118&amp;AN1118&amp;AK1118&amp;AI1118&amp;AG1118&amp;AE1118&amp;AC1118&amp;AA1118&amp;Y1118&amp;#REF!&amp;U1118&amp;S1118&amp;Q1118&amp;O1118&amp;M1118&amp;K1118&amp;I1118&lt;&gt;"","Yes","No")</f>
        <v>#REF!</v>
      </c>
    </row>
    <row r="1119" spans="1:53" x14ac:dyDescent="0.15">
      <c r="A1119" s="9" t="s">
        <v>411</v>
      </c>
      <c r="B1119" s="9" t="s">
        <v>412</v>
      </c>
      <c r="C1119" s="10" t="s">
        <v>139</v>
      </c>
      <c r="D1119" s="11">
        <v>4586770</v>
      </c>
      <c r="E1119" s="12">
        <v>96</v>
      </c>
      <c r="F1119" s="13">
        <v>5</v>
      </c>
      <c r="G1119" s="14"/>
      <c r="H1119" s="15">
        <v>0</v>
      </c>
      <c r="I1119" s="15"/>
      <c r="J1119" s="15">
        <v>20216</v>
      </c>
      <c r="K1119" s="15"/>
      <c r="L1119" s="15">
        <v>0</v>
      </c>
      <c r="M1119" s="15"/>
      <c r="N1119" s="15">
        <v>0</v>
      </c>
      <c r="O1119" s="15"/>
      <c r="P1119" s="15">
        <v>0</v>
      </c>
      <c r="Q1119" s="15"/>
      <c r="R1119" s="15">
        <v>0</v>
      </c>
      <c r="S1119" s="15"/>
      <c r="T1119" s="15">
        <v>0</v>
      </c>
      <c r="U1119" s="15"/>
      <c r="V1119" s="12">
        <v>0</v>
      </c>
      <c r="X1119" s="17">
        <v>0</v>
      </c>
      <c r="Z1119" s="17">
        <v>167335</v>
      </c>
      <c r="AB1119" s="17">
        <v>0</v>
      </c>
      <c r="AD1119" s="17">
        <v>0</v>
      </c>
      <c r="AF1119" s="17">
        <v>0</v>
      </c>
      <c r="AH1119" s="17">
        <v>0</v>
      </c>
      <c r="AJ1119" s="17">
        <v>0</v>
      </c>
      <c r="AO1119" s="20">
        <v>8.2774000000000001</v>
      </c>
      <c r="BA1119" s="18" t="e">
        <f>IF(AZ1119&amp;AX1119&amp;AV1119&amp;AT1119&amp;AR1119&amp;AP1119&amp;AN1119&amp;AK1119&amp;AI1119&amp;AG1119&amp;AE1119&amp;AC1119&amp;AA1119&amp;Y1119&amp;#REF!&amp;U1119&amp;S1119&amp;Q1119&amp;O1119&amp;M1119&amp;K1119&amp;I1119&lt;&gt;"","Yes","No")</f>
        <v>#REF!</v>
      </c>
    </row>
    <row r="1120" spans="1:53" x14ac:dyDescent="0.15">
      <c r="A1120" s="9" t="s">
        <v>411</v>
      </c>
      <c r="B1120" s="9" t="s">
        <v>412</v>
      </c>
      <c r="C1120" s="10" t="s">
        <v>139</v>
      </c>
      <c r="D1120" s="11">
        <v>4586770</v>
      </c>
      <c r="E1120" s="12">
        <v>96</v>
      </c>
      <c r="F1120" s="13">
        <v>26</v>
      </c>
      <c r="G1120" s="14"/>
      <c r="H1120" s="15">
        <v>67016</v>
      </c>
      <c r="I1120" s="15"/>
      <c r="J1120" s="15">
        <v>132765</v>
      </c>
      <c r="K1120" s="15"/>
      <c r="L1120" s="15">
        <v>0</v>
      </c>
      <c r="M1120" s="15"/>
      <c r="N1120" s="15">
        <v>0</v>
      </c>
      <c r="O1120" s="15"/>
      <c r="P1120" s="15">
        <v>0</v>
      </c>
      <c r="Q1120" s="15"/>
      <c r="R1120" s="15">
        <v>0</v>
      </c>
      <c r="S1120" s="15"/>
      <c r="T1120" s="15">
        <v>0</v>
      </c>
      <c r="U1120" s="15"/>
      <c r="V1120" s="12">
        <v>0</v>
      </c>
      <c r="X1120" s="17">
        <v>437834</v>
      </c>
      <c r="Z1120" s="17">
        <v>842683</v>
      </c>
      <c r="AB1120" s="17">
        <v>0</v>
      </c>
      <c r="AD1120" s="17">
        <v>0</v>
      </c>
      <c r="AF1120" s="17">
        <v>0</v>
      </c>
      <c r="AH1120" s="17">
        <v>0</v>
      </c>
      <c r="AJ1120" s="17">
        <v>0</v>
      </c>
      <c r="AM1120" s="20">
        <v>6.5332999999999997</v>
      </c>
      <c r="AO1120" s="20">
        <v>6.3472</v>
      </c>
      <c r="BA1120" s="18" t="e">
        <f>IF(AZ1120&amp;AX1120&amp;AV1120&amp;AT1120&amp;AR1120&amp;AP1120&amp;AN1120&amp;AK1120&amp;AI1120&amp;AG1120&amp;AE1120&amp;AC1120&amp;AA1120&amp;Y1120&amp;#REF!&amp;U1120&amp;S1120&amp;Q1120&amp;O1120&amp;M1120&amp;K1120&amp;I1120&lt;&gt;"","Yes","No")</f>
        <v>#REF!</v>
      </c>
    </row>
    <row r="1121" spans="1:53" x14ac:dyDescent="0.15">
      <c r="A1121" s="9" t="s">
        <v>830</v>
      </c>
      <c r="B1121" s="9" t="s">
        <v>831</v>
      </c>
      <c r="C1121" s="10" t="s">
        <v>139</v>
      </c>
      <c r="D1121" s="11">
        <v>116636</v>
      </c>
      <c r="E1121" s="12">
        <v>31</v>
      </c>
      <c r="F1121" s="13">
        <v>7</v>
      </c>
      <c r="G1121" s="14"/>
      <c r="H1121" s="15">
        <v>0</v>
      </c>
      <c r="I1121" s="15"/>
      <c r="J1121" s="15">
        <v>33505</v>
      </c>
      <c r="K1121" s="15"/>
      <c r="L1121" s="15">
        <v>0</v>
      </c>
      <c r="M1121" s="15"/>
      <c r="N1121" s="15">
        <v>0</v>
      </c>
      <c r="O1121" s="15"/>
      <c r="P1121" s="15">
        <v>0</v>
      </c>
      <c r="Q1121" s="15"/>
      <c r="R1121" s="15">
        <v>0</v>
      </c>
      <c r="S1121" s="15"/>
      <c r="T1121" s="15">
        <v>0</v>
      </c>
      <c r="U1121" s="15"/>
      <c r="V1121" s="12">
        <v>0</v>
      </c>
      <c r="X1121" s="17">
        <v>0</v>
      </c>
      <c r="Z1121" s="17">
        <v>196611</v>
      </c>
      <c r="AB1121" s="17">
        <v>0</v>
      </c>
      <c r="AD1121" s="17">
        <v>0</v>
      </c>
      <c r="AF1121" s="17">
        <v>0</v>
      </c>
      <c r="AH1121" s="17">
        <v>0</v>
      </c>
      <c r="AJ1121" s="17">
        <v>0</v>
      </c>
      <c r="AO1121" s="20">
        <v>5.8681000000000001</v>
      </c>
      <c r="BA1121" s="18" t="e">
        <f>IF(AZ1121&amp;AX1121&amp;AV1121&amp;AT1121&amp;AR1121&amp;AP1121&amp;AN1121&amp;AK1121&amp;AI1121&amp;AG1121&amp;AE1121&amp;AC1121&amp;AA1121&amp;Y1121&amp;#REF!&amp;U1121&amp;S1121&amp;Q1121&amp;O1121&amp;M1121&amp;K1121&amp;I1121&lt;&gt;"","Yes","No")</f>
        <v>#REF!</v>
      </c>
    </row>
    <row r="1122" spans="1:53" x14ac:dyDescent="0.15">
      <c r="A1122" s="9" t="s">
        <v>830</v>
      </c>
      <c r="B1122" s="9" t="s">
        <v>831</v>
      </c>
      <c r="C1122" s="10" t="s">
        <v>139</v>
      </c>
      <c r="D1122" s="11">
        <v>116636</v>
      </c>
      <c r="E1122" s="12">
        <v>31</v>
      </c>
      <c r="F1122" s="13">
        <v>24</v>
      </c>
      <c r="G1122" s="14"/>
      <c r="H1122" s="15">
        <v>251559</v>
      </c>
      <c r="I1122" s="15"/>
      <c r="J1122" s="15">
        <v>0</v>
      </c>
      <c r="K1122" s="15"/>
      <c r="L1122" s="15">
        <v>0</v>
      </c>
      <c r="M1122" s="15"/>
      <c r="N1122" s="15">
        <v>0</v>
      </c>
      <c r="O1122" s="15"/>
      <c r="P1122" s="15">
        <v>0</v>
      </c>
      <c r="Q1122" s="15"/>
      <c r="R1122" s="15">
        <v>0</v>
      </c>
      <c r="S1122" s="15"/>
      <c r="T1122" s="15">
        <v>0</v>
      </c>
      <c r="U1122" s="15"/>
      <c r="V1122" s="12">
        <v>0</v>
      </c>
      <c r="X1122" s="17">
        <v>1116662</v>
      </c>
      <c r="Z1122" s="17">
        <v>0</v>
      </c>
      <c r="AB1122" s="17">
        <v>0</v>
      </c>
      <c r="AD1122" s="17">
        <v>0</v>
      </c>
      <c r="AF1122" s="17">
        <v>0</v>
      </c>
      <c r="AH1122" s="17">
        <v>0</v>
      </c>
      <c r="AJ1122" s="17">
        <v>0</v>
      </c>
      <c r="AM1122" s="20">
        <v>4.4390000000000001</v>
      </c>
      <c r="BA1122" s="18" t="e">
        <f>IF(AZ1122&amp;AX1122&amp;AV1122&amp;AT1122&amp;AR1122&amp;AP1122&amp;AN1122&amp;AK1122&amp;AI1122&amp;AG1122&amp;AE1122&amp;AC1122&amp;AA1122&amp;Y1122&amp;#REF!&amp;U1122&amp;S1122&amp;Q1122&amp;O1122&amp;M1122&amp;K1122&amp;I1122&lt;&gt;"","Yes","No")</f>
        <v>#REF!</v>
      </c>
    </row>
    <row r="1123" spans="1:53" x14ac:dyDescent="0.15">
      <c r="A1123" s="9" t="s">
        <v>204</v>
      </c>
      <c r="B1123" s="9" t="s">
        <v>205</v>
      </c>
      <c r="C1123" s="10" t="s">
        <v>139</v>
      </c>
      <c r="D1123" s="11">
        <v>953556</v>
      </c>
      <c r="E1123" s="12">
        <v>316</v>
      </c>
      <c r="F1123" s="13">
        <v>9</v>
      </c>
      <c r="G1123" s="14"/>
      <c r="H1123" s="15">
        <v>0</v>
      </c>
      <c r="I1123" s="15"/>
      <c r="J1123" s="15">
        <v>0</v>
      </c>
      <c r="K1123" s="15"/>
      <c r="L1123" s="15">
        <v>0</v>
      </c>
      <c r="M1123" s="15"/>
      <c r="N1123" s="15">
        <v>188745</v>
      </c>
      <c r="O1123" s="15"/>
      <c r="P1123" s="15">
        <v>0</v>
      </c>
      <c r="Q1123" s="15"/>
      <c r="R1123" s="15">
        <v>0</v>
      </c>
      <c r="S1123" s="15"/>
      <c r="T1123" s="15">
        <v>0</v>
      </c>
      <c r="U1123" s="15"/>
      <c r="V1123" s="12">
        <v>0</v>
      </c>
      <c r="X1123" s="17">
        <v>0</v>
      </c>
      <c r="Z1123" s="17">
        <v>0</v>
      </c>
      <c r="AB1123" s="17">
        <v>0</v>
      </c>
      <c r="AD1123" s="17">
        <v>650828</v>
      </c>
      <c r="AF1123" s="17">
        <v>0</v>
      </c>
      <c r="AH1123" s="17">
        <v>0</v>
      </c>
      <c r="AJ1123" s="17">
        <v>0</v>
      </c>
      <c r="BA1123" s="18" t="e">
        <f>IF(AZ1123&amp;AX1123&amp;AV1123&amp;AT1123&amp;AR1123&amp;AP1123&amp;AN1123&amp;AK1123&amp;AI1123&amp;AG1123&amp;AE1123&amp;AC1123&amp;AA1123&amp;Y1123&amp;#REF!&amp;U1123&amp;S1123&amp;Q1123&amp;O1123&amp;M1123&amp;K1123&amp;I1123&lt;&gt;"","Yes","No")</f>
        <v>#REF!</v>
      </c>
    </row>
    <row r="1124" spans="1:53" x14ac:dyDescent="0.15">
      <c r="A1124" s="9" t="s">
        <v>204</v>
      </c>
      <c r="B1124" s="9" t="s">
        <v>205</v>
      </c>
      <c r="C1124" s="10" t="s">
        <v>139</v>
      </c>
      <c r="D1124" s="11">
        <v>953556</v>
      </c>
      <c r="E1124" s="12">
        <v>316</v>
      </c>
      <c r="F1124" s="13">
        <v>53</v>
      </c>
      <c r="G1124" s="14"/>
      <c r="H1124" s="15">
        <v>1442</v>
      </c>
      <c r="I1124" s="15"/>
      <c r="J1124" s="15">
        <v>4893</v>
      </c>
      <c r="K1124" s="15"/>
      <c r="L1124" s="15">
        <v>0</v>
      </c>
      <c r="M1124" s="15"/>
      <c r="N1124" s="15">
        <v>401594</v>
      </c>
      <c r="O1124" s="15"/>
      <c r="P1124" s="15">
        <v>0</v>
      </c>
      <c r="Q1124" s="15"/>
      <c r="R1124" s="15">
        <v>0</v>
      </c>
      <c r="S1124" s="15"/>
      <c r="T1124" s="15">
        <v>0</v>
      </c>
      <c r="U1124" s="15"/>
      <c r="V1124" s="12">
        <v>0</v>
      </c>
      <c r="X1124" s="17">
        <v>0</v>
      </c>
      <c r="Z1124" s="17">
        <v>128562</v>
      </c>
      <c r="AB1124" s="17">
        <v>0</v>
      </c>
      <c r="AD1124" s="17">
        <v>2832425</v>
      </c>
      <c r="AF1124" s="17">
        <v>0</v>
      </c>
      <c r="AH1124" s="17">
        <v>0</v>
      </c>
      <c r="AJ1124" s="17">
        <v>0</v>
      </c>
      <c r="AM1124" s="20">
        <v>0</v>
      </c>
      <c r="AO1124" s="20">
        <v>26.274699999999999</v>
      </c>
      <c r="BA1124" s="18" t="e">
        <f>IF(AZ1124&amp;AX1124&amp;AV1124&amp;AT1124&amp;AR1124&amp;AP1124&amp;AN1124&amp;AK1124&amp;AI1124&amp;AG1124&amp;AE1124&amp;AC1124&amp;AA1124&amp;Y1124&amp;#REF!&amp;U1124&amp;S1124&amp;Q1124&amp;O1124&amp;M1124&amp;K1124&amp;I1124&lt;&gt;"","Yes","No")</f>
        <v>#REF!</v>
      </c>
    </row>
    <row r="1125" spans="1:53" x14ac:dyDescent="0.15">
      <c r="A1125" s="9" t="s">
        <v>204</v>
      </c>
      <c r="B1125" s="9" t="s">
        <v>205</v>
      </c>
      <c r="C1125" s="10" t="s">
        <v>139</v>
      </c>
      <c r="D1125" s="11">
        <v>953556</v>
      </c>
      <c r="E1125" s="12">
        <v>316</v>
      </c>
      <c r="F1125" s="13">
        <v>143</v>
      </c>
      <c r="G1125" s="14"/>
      <c r="H1125" s="15">
        <v>0</v>
      </c>
      <c r="I1125" s="15"/>
      <c r="J1125" s="15">
        <v>261355</v>
      </c>
      <c r="K1125" s="15"/>
      <c r="L1125" s="15">
        <v>0</v>
      </c>
      <c r="M1125" s="15"/>
      <c r="N1125" s="15">
        <v>0</v>
      </c>
      <c r="O1125" s="15"/>
      <c r="P1125" s="15">
        <v>0</v>
      </c>
      <c r="Q1125" s="15"/>
      <c r="R1125" s="15">
        <v>0</v>
      </c>
      <c r="S1125" s="15"/>
      <c r="T1125" s="15">
        <v>0</v>
      </c>
      <c r="U1125" s="15"/>
      <c r="V1125" s="12">
        <v>0</v>
      </c>
      <c r="X1125" s="17">
        <v>0</v>
      </c>
      <c r="Z1125" s="17">
        <v>4490743</v>
      </c>
      <c r="AB1125" s="17">
        <v>0</v>
      </c>
      <c r="AD1125" s="17">
        <v>0</v>
      </c>
      <c r="AF1125" s="17">
        <v>0</v>
      </c>
      <c r="AH1125" s="17">
        <v>0</v>
      </c>
      <c r="AJ1125" s="17">
        <v>0</v>
      </c>
      <c r="AO1125" s="20">
        <v>17.182500000000001</v>
      </c>
      <c r="BA1125" s="18" t="e">
        <f>IF(AZ1125&amp;AX1125&amp;AV1125&amp;AT1125&amp;AR1125&amp;AP1125&amp;AN1125&amp;AK1125&amp;AI1125&amp;AG1125&amp;AE1125&amp;AC1125&amp;AA1125&amp;Y1125&amp;#REF!&amp;U1125&amp;S1125&amp;Q1125&amp;O1125&amp;M1125&amp;K1125&amp;I1125&lt;&gt;"","Yes","No")</f>
        <v>#REF!</v>
      </c>
    </row>
    <row r="1126" spans="1:53" x14ac:dyDescent="0.15">
      <c r="A1126" s="9" t="s">
        <v>204</v>
      </c>
      <c r="B1126" s="9" t="s">
        <v>205</v>
      </c>
      <c r="C1126" s="10" t="s">
        <v>139</v>
      </c>
      <c r="D1126" s="11">
        <v>953556</v>
      </c>
      <c r="E1126" s="12">
        <v>316</v>
      </c>
      <c r="F1126" s="13">
        <v>111</v>
      </c>
      <c r="G1126" s="14"/>
      <c r="H1126" s="15">
        <v>326158</v>
      </c>
      <c r="I1126" s="15"/>
      <c r="J1126" s="15">
        <v>0</v>
      </c>
      <c r="K1126" s="15"/>
      <c r="L1126" s="15">
        <v>0</v>
      </c>
      <c r="M1126" s="15"/>
      <c r="N1126" s="15">
        <v>1033869</v>
      </c>
      <c r="O1126" s="15"/>
      <c r="P1126" s="15">
        <v>0</v>
      </c>
      <c r="Q1126" s="15"/>
      <c r="R1126" s="15">
        <v>0</v>
      </c>
      <c r="S1126" s="15"/>
      <c r="T1126" s="15">
        <v>0</v>
      </c>
      <c r="U1126" s="15"/>
      <c r="V1126" s="12">
        <v>0</v>
      </c>
      <c r="X1126" s="17">
        <v>1441148</v>
      </c>
      <c r="Z1126" s="17">
        <v>0</v>
      </c>
      <c r="AB1126" s="17">
        <v>0</v>
      </c>
      <c r="AD1126" s="17">
        <v>4137533</v>
      </c>
      <c r="AF1126" s="17">
        <v>0</v>
      </c>
      <c r="AH1126" s="17">
        <v>0</v>
      </c>
      <c r="AJ1126" s="17">
        <v>0</v>
      </c>
      <c r="AM1126" s="20">
        <v>4.4185999999999996</v>
      </c>
      <c r="BA1126" s="18" t="e">
        <f>IF(AZ1126&amp;AX1126&amp;AV1126&amp;AT1126&amp;AR1126&amp;AP1126&amp;AN1126&amp;AK1126&amp;AI1126&amp;AG1126&amp;AE1126&amp;AC1126&amp;AA1126&amp;Y1126&amp;#REF!&amp;U1126&amp;S1126&amp;Q1126&amp;O1126&amp;M1126&amp;K1126&amp;I1126&lt;&gt;"","Yes","No")</f>
        <v>#REF!</v>
      </c>
    </row>
    <row r="1127" spans="1:53" x14ac:dyDescent="0.15">
      <c r="A1127" s="9" t="s">
        <v>604</v>
      </c>
      <c r="B1127" s="9" t="s">
        <v>605</v>
      </c>
      <c r="C1127" s="10" t="s">
        <v>139</v>
      </c>
      <c r="D1127" s="11">
        <v>210111</v>
      </c>
      <c r="E1127" s="12">
        <v>54</v>
      </c>
      <c r="F1127" s="13">
        <v>37</v>
      </c>
      <c r="G1127" s="14"/>
      <c r="H1127" s="15">
        <v>425882</v>
      </c>
      <c r="I1127" s="15"/>
      <c r="J1127" s="15">
        <v>16682</v>
      </c>
      <c r="K1127" s="15"/>
      <c r="L1127" s="15">
        <v>0</v>
      </c>
      <c r="M1127" s="15"/>
      <c r="N1127" s="15">
        <v>0</v>
      </c>
      <c r="O1127" s="15"/>
      <c r="P1127" s="15">
        <v>0</v>
      </c>
      <c r="Q1127" s="15"/>
      <c r="R1127" s="15">
        <v>0</v>
      </c>
      <c r="S1127" s="15"/>
      <c r="T1127" s="15">
        <v>0</v>
      </c>
      <c r="U1127" s="15"/>
      <c r="V1127" s="12">
        <v>0</v>
      </c>
      <c r="X1127" s="17">
        <v>1609782</v>
      </c>
      <c r="Z1127" s="17">
        <v>223049</v>
      </c>
      <c r="AB1127" s="17">
        <v>0</v>
      </c>
      <c r="AD1127" s="17">
        <v>0</v>
      </c>
      <c r="AF1127" s="17">
        <v>0</v>
      </c>
      <c r="AH1127" s="17">
        <v>0</v>
      </c>
      <c r="AJ1127" s="17">
        <v>0</v>
      </c>
      <c r="AM1127" s="20">
        <v>3.7799</v>
      </c>
      <c r="AO1127" s="20">
        <v>13.3706</v>
      </c>
      <c r="BA1127" s="18" t="e">
        <f>IF(AZ1127&amp;AX1127&amp;AV1127&amp;AT1127&amp;AR1127&amp;AP1127&amp;AN1127&amp;AK1127&amp;AI1127&amp;AG1127&amp;AE1127&amp;AC1127&amp;AA1127&amp;Y1127&amp;#REF!&amp;U1127&amp;S1127&amp;Q1127&amp;O1127&amp;M1127&amp;K1127&amp;I1127&lt;&gt;"","Yes","No")</f>
        <v>#REF!</v>
      </c>
    </row>
    <row r="1128" spans="1:53" x14ac:dyDescent="0.15">
      <c r="A1128" s="9" t="s">
        <v>604</v>
      </c>
      <c r="B1128" s="9" t="s">
        <v>605</v>
      </c>
      <c r="C1128" s="10" t="s">
        <v>139</v>
      </c>
      <c r="D1128" s="11">
        <v>210111</v>
      </c>
      <c r="E1128" s="12">
        <v>54</v>
      </c>
      <c r="F1128" s="13">
        <v>17</v>
      </c>
      <c r="G1128" s="14"/>
      <c r="H1128" s="15">
        <v>0</v>
      </c>
      <c r="I1128" s="15"/>
      <c r="J1128" s="15">
        <v>45001</v>
      </c>
      <c r="K1128" s="15"/>
      <c r="L1128" s="15">
        <v>0</v>
      </c>
      <c r="M1128" s="15"/>
      <c r="N1128" s="15">
        <v>0</v>
      </c>
      <c r="O1128" s="15"/>
      <c r="P1128" s="15">
        <v>0</v>
      </c>
      <c r="Q1128" s="15"/>
      <c r="R1128" s="15">
        <v>0</v>
      </c>
      <c r="S1128" s="15"/>
      <c r="T1128" s="15">
        <v>0</v>
      </c>
      <c r="U1128" s="15"/>
      <c r="V1128" s="12">
        <v>0</v>
      </c>
      <c r="X1128" s="17">
        <v>0</v>
      </c>
      <c r="Z1128" s="17">
        <v>201701</v>
      </c>
      <c r="AB1128" s="17">
        <v>0</v>
      </c>
      <c r="AD1128" s="17">
        <v>0</v>
      </c>
      <c r="AF1128" s="17">
        <v>0</v>
      </c>
      <c r="AH1128" s="17">
        <v>0</v>
      </c>
      <c r="AJ1128" s="17">
        <v>0</v>
      </c>
      <c r="AO1128" s="20">
        <v>4.4821</v>
      </c>
      <c r="BA1128" s="18" t="e">
        <f>IF(AZ1128&amp;AX1128&amp;AV1128&amp;AT1128&amp;AR1128&amp;AP1128&amp;AN1128&amp;AK1128&amp;AI1128&amp;AG1128&amp;AE1128&amp;AC1128&amp;AA1128&amp;Y1128&amp;#REF!&amp;U1128&amp;S1128&amp;Q1128&amp;O1128&amp;M1128&amp;K1128&amp;I1128&lt;&gt;"","Yes","No")</f>
        <v>#REF!</v>
      </c>
    </row>
    <row r="1129" spans="1:53" x14ac:dyDescent="0.15">
      <c r="A1129" s="9" t="s">
        <v>795</v>
      </c>
      <c r="B1129" s="9" t="s">
        <v>796</v>
      </c>
      <c r="C1129" s="10" t="s">
        <v>139</v>
      </c>
      <c r="D1129" s="11">
        <v>75689</v>
      </c>
      <c r="E1129" s="12">
        <v>34</v>
      </c>
      <c r="F1129" s="13">
        <v>4</v>
      </c>
      <c r="G1129" s="14"/>
      <c r="H1129" s="15">
        <v>31</v>
      </c>
      <c r="I1129" s="15"/>
      <c r="J1129" s="15">
        <v>24125</v>
      </c>
      <c r="K1129" s="15"/>
      <c r="L1129" s="15">
        <v>0</v>
      </c>
      <c r="M1129" s="15"/>
      <c r="N1129" s="15">
        <v>0</v>
      </c>
      <c r="O1129" s="15"/>
      <c r="P1129" s="15">
        <v>0</v>
      </c>
      <c r="Q1129" s="15"/>
      <c r="R1129" s="15">
        <v>0</v>
      </c>
      <c r="S1129" s="15"/>
      <c r="T1129" s="15">
        <v>0</v>
      </c>
      <c r="U1129" s="15"/>
      <c r="V1129" s="12">
        <v>0</v>
      </c>
      <c r="X1129" s="17">
        <v>0</v>
      </c>
      <c r="Z1129" s="17">
        <v>173048</v>
      </c>
      <c r="AB1129" s="17">
        <v>0</v>
      </c>
      <c r="AD1129" s="17">
        <v>0</v>
      </c>
      <c r="AF1129" s="17">
        <v>0</v>
      </c>
      <c r="AH1129" s="17">
        <v>0</v>
      </c>
      <c r="AJ1129" s="17">
        <v>0</v>
      </c>
      <c r="AM1129" s="20">
        <v>0</v>
      </c>
      <c r="AO1129" s="20">
        <v>7.173</v>
      </c>
      <c r="BA1129" s="18" t="e">
        <f>IF(AZ1129&amp;AX1129&amp;AV1129&amp;AT1129&amp;AR1129&amp;AP1129&amp;AN1129&amp;AK1129&amp;AI1129&amp;AG1129&amp;AE1129&amp;AC1129&amp;AA1129&amp;Y1129&amp;#REF!&amp;U1129&amp;S1129&amp;Q1129&amp;O1129&amp;M1129&amp;K1129&amp;I1129&lt;&gt;"","Yes","No")</f>
        <v>#REF!</v>
      </c>
    </row>
    <row r="1130" spans="1:53" x14ac:dyDescent="0.15">
      <c r="A1130" s="9" t="s">
        <v>795</v>
      </c>
      <c r="B1130" s="9" t="s">
        <v>796</v>
      </c>
      <c r="C1130" s="10" t="s">
        <v>139</v>
      </c>
      <c r="D1130" s="11">
        <v>75689</v>
      </c>
      <c r="E1130" s="12">
        <v>34</v>
      </c>
      <c r="F1130" s="13">
        <v>20</v>
      </c>
      <c r="G1130" s="14"/>
      <c r="H1130" s="15">
        <v>183719</v>
      </c>
      <c r="I1130" s="15"/>
      <c r="J1130" s="15">
        <v>2994</v>
      </c>
      <c r="K1130" s="15"/>
      <c r="L1130" s="15">
        <v>0</v>
      </c>
      <c r="M1130" s="15"/>
      <c r="N1130" s="15">
        <v>0</v>
      </c>
      <c r="O1130" s="15"/>
      <c r="P1130" s="15">
        <v>0</v>
      </c>
      <c r="Q1130" s="15"/>
      <c r="R1130" s="15">
        <v>0</v>
      </c>
      <c r="S1130" s="15"/>
      <c r="T1130" s="15">
        <v>0</v>
      </c>
      <c r="U1130" s="15"/>
      <c r="V1130" s="12">
        <v>0</v>
      </c>
      <c r="X1130" s="17">
        <v>1034934</v>
      </c>
      <c r="Z1130" s="17">
        <v>21856</v>
      </c>
      <c r="AB1130" s="17">
        <v>0</v>
      </c>
      <c r="AD1130" s="17">
        <v>0</v>
      </c>
      <c r="AF1130" s="17">
        <v>0</v>
      </c>
      <c r="AH1130" s="17">
        <v>0</v>
      </c>
      <c r="AJ1130" s="17">
        <v>0</v>
      </c>
      <c r="AM1130" s="20">
        <v>5.6332000000000004</v>
      </c>
      <c r="AO1130" s="20">
        <v>7.2999000000000001</v>
      </c>
      <c r="BA1130" s="18" t="e">
        <f>IF(AZ1130&amp;AX1130&amp;AV1130&amp;AT1130&amp;AR1130&amp;AP1130&amp;AN1130&amp;AK1130&amp;AI1130&amp;AG1130&amp;AE1130&amp;AC1130&amp;AA1130&amp;Y1130&amp;#REF!&amp;U1130&amp;S1130&amp;Q1130&amp;O1130&amp;M1130&amp;K1130&amp;I1130&lt;&gt;"","Yes","No")</f>
        <v>#REF!</v>
      </c>
    </row>
    <row r="1131" spans="1:53" x14ac:dyDescent="0.15">
      <c r="A1131" s="9" t="s">
        <v>795</v>
      </c>
      <c r="B1131" s="9" t="s">
        <v>796</v>
      </c>
      <c r="C1131" s="10" t="s">
        <v>139</v>
      </c>
      <c r="D1131" s="11">
        <v>75689</v>
      </c>
      <c r="E1131" s="12">
        <v>34</v>
      </c>
      <c r="F1131" s="13">
        <v>10</v>
      </c>
      <c r="G1131" s="14"/>
      <c r="H1131" s="15">
        <v>0</v>
      </c>
      <c r="I1131" s="15"/>
      <c r="J1131" s="15">
        <v>0</v>
      </c>
      <c r="K1131" s="15"/>
      <c r="L1131" s="15">
        <v>0</v>
      </c>
      <c r="M1131" s="15"/>
      <c r="N1131" s="15">
        <v>76355</v>
      </c>
      <c r="O1131" s="15"/>
      <c r="P1131" s="15">
        <v>0</v>
      </c>
      <c r="Q1131" s="15"/>
      <c r="R1131" s="15">
        <v>0</v>
      </c>
      <c r="S1131" s="15"/>
      <c r="T1131" s="15">
        <v>0</v>
      </c>
      <c r="U1131" s="15"/>
      <c r="V1131" s="12">
        <v>0</v>
      </c>
      <c r="X1131" s="17">
        <v>0</v>
      </c>
      <c r="Z1131" s="17">
        <v>0</v>
      </c>
      <c r="AB1131" s="17">
        <v>0</v>
      </c>
      <c r="AD1131" s="17">
        <v>203247</v>
      </c>
      <c r="AF1131" s="17">
        <v>0</v>
      </c>
      <c r="AH1131" s="17">
        <v>0</v>
      </c>
      <c r="AJ1131" s="17">
        <v>0</v>
      </c>
      <c r="BA1131" s="18" t="e">
        <f>IF(AZ1131&amp;AX1131&amp;AV1131&amp;AT1131&amp;AR1131&amp;AP1131&amp;AN1131&amp;AK1131&amp;AI1131&amp;AG1131&amp;AE1131&amp;AC1131&amp;AA1131&amp;Y1131&amp;#REF!&amp;U1131&amp;S1131&amp;Q1131&amp;O1131&amp;M1131&amp;K1131&amp;I1131&lt;&gt;"","Yes","No")</f>
        <v>#REF!</v>
      </c>
    </row>
    <row r="1132" spans="1:53" x14ac:dyDescent="0.15">
      <c r="A1132" s="9" t="s">
        <v>137</v>
      </c>
      <c r="B1132" s="9" t="s">
        <v>138</v>
      </c>
      <c r="C1132" s="10" t="s">
        <v>139</v>
      </c>
      <c r="D1132" s="11">
        <v>4586770</v>
      </c>
      <c r="E1132" s="12">
        <v>687</v>
      </c>
      <c r="F1132" s="13">
        <v>84</v>
      </c>
      <c r="G1132" s="14"/>
      <c r="H1132" s="15">
        <v>902436</v>
      </c>
      <c r="I1132" s="15"/>
      <c r="J1132" s="15">
        <v>0</v>
      </c>
      <c r="K1132" s="15"/>
      <c r="L1132" s="15">
        <v>0</v>
      </c>
      <c r="M1132" s="15"/>
      <c r="N1132" s="15">
        <v>0</v>
      </c>
      <c r="O1132" s="15"/>
      <c r="P1132" s="15">
        <v>0</v>
      </c>
      <c r="Q1132" s="15"/>
      <c r="R1132" s="15">
        <v>0</v>
      </c>
      <c r="S1132" s="15"/>
      <c r="T1132" s="15">
        <v>0</v>
      </c>
      <c r="U1132" s="15"/>
      <c r="V1132" s="12">
        <v>0</v>
      </c>
      <c r="X1132" s="17">
        <v>0</v>
      </c>
      <c r="Z1132" s="17">
        <v>0</v>
      </c>
      <c r="AB1132" s="17">
        <v>0</v>
      </c>
      <c r="AD1132" s="17">
        <v>0</v>
      </c>
      <c r="AF1132" s="17">
        <v>0</v>
      </c>
      <c r="AH1132" s="17">
        <v>0</v>
      </c>
      <c r="AJ1132" s="17">
        <v>0</v>
      </c>
      <c r="AM1132" s="20">
        <v>0</v>
      </c>
      <c r="BA1132" s="18" t="e">
        <f>IF(AZ1132&amp;AX1132&amp;AV1132&amp;AT1132&amp;AR1132&amp;AP1132&amp;AN1132&amp;AK1132&amp;AI1132&amp;AG1132&amp;AE1132&amp;AC1132&amp;AA1132&amp;Y1132&amp;#REF!&amp;U1132&amp;S1132&amp;Q1132&amp;O1132&amp;M1132&amp;K1132&amp;I1132&lt;&gt;"","Yes","No")</f>
        <v>#REF!</v>
      </c>
    </row>
    <row r="1133" spans="1:53" x14ac:dyDescent="0.15">
      <c r="A1133" s="9" t="s">
        <v>137</v>
      </c>
      <c r="B1133" s="9" t="s">
        <v>138</v>
      </c>
      <c r="C1133" s="10" t="s">
        <v>139</v>
      </c>
      <c r="D1133" s="11">
        <v>4586770</v>
      </c>
      <c r="E1133" s="12">
        <v>687</v>
      </c>
      <c r="F1133" s="13">
        <v>575</v>
      </c>
      <c r="G1133" s="14"/>
      <c r="H1133" s="15">
        <v>0</v>
      </c>
      <c r="I1133" s="15"/>
      <c r="J1133" s="15">
        <v>728510</v>
      </c>
      <c r="K1133" s="15"/>
      <c r="L1133" s="15">
        <v>0</v>
      </c>
      <c r="M1133" s="15"/>
      <c r="N1133" s="15">
        <v>0</v>
      </c>
      <c r="O1133" s="15"/>
      <c r="P1133" s="15">
        <v>0</v>
      </c>
      <c r="Q1133" s="15"/>
      <c r="R1133" s="15">
        <v>0</v>
      </c>
      <c r="S1133" s="15"/>
      <c r="T1133" s="15">
        <v>0</v>
      </c>
      <c r="U1133" s="15"/>
      <c r="V1133" s="12">
        <v>0</v>
      </c>
      <c r="X1133" s="17">
        <v>0</v>
      </c>
      <c r="Z1133" s="17">
        <v>2599931</v>
      </c>
      <c r="AB1133" s="17">
        <v>0</v>
      </c>
      <c r="AD1133" s="17">
        <v>0</v>
      </c>
      <c r="AF1133" s="17">
        <v>0</v>
      </c>
      <c r="AH1133" s="17">
        <v>0</v>
      </c>
      <c r="AJ1133" s="17">
        <v>0</v>
      </c>
      <c r="AO1133" s="20">
        <v>3.5688</v>
      </c>
      <c r="BA1133" s="18" t="e">
        <f>IF(AZ1133&amp;AX1133&amp;AV1133&amp;AT1133&amp;AR1133&amp;AP1133&amp;AN1133&amp;AK1133&amp;AI1133&amp;AG1133&amp;AE1133&amp;AC1133&amp;AA1133&amp;Y1133&amp;#REF!&amp;U1133&amp;S1133&amp;Q1133&amp;O1133&amp;M1133&amp;K1133&amp;I1133&lt;&gt;"","Yes","No")</f>
        <v>#REF!</v>
      </c>
    </row>
    <row r="1134" spans="1:53" x14ac:dyDescent="0.15">
      <c r="A1134" s="9" t="s">
        <v>137</v>
      </c>
      <c r="B1134" s="9" t="s">
        <v>138</v>
      </c>
      <c r="C1134" s="10" t="s">
        <v>139</v>
      </c>
      <c r="D1134" s="11">
        <v>4586770</v>
      </c>
      <c r="E1134" s="12">
        <v>687</v>
      </c>
      <c r="F1134" s="13">
        <v>28</v>
      </c>
      <c r="G1134" s="14"/>
      <c r="H1134" s="15">
        <v>393611</v>
      </c>
      <c r="I1134" s="15"/>
      <c r="J1134" s="15">
        <v>0</v>
      </c>
      <c r="K1134" s="15"/>
      <c r="L1134" s="15">
        <v>0</v>
      </c>
      <c r="M1134" s="15"/>
      <c r="N1134" s="15">
        <v>0</v>
      </c>
      <c r="O1134" s="15"/>
      <c r="P1134" s="15">
        <v>0</v>
      </c>
      <c r="Q1134" s="15"/>
      <c r="R1134" s="15">
        <v>0</v>
      </c>
      <c r="S1134" s="15"/>
      <c r="T1134" s="15">
        <v>0</v>
      </c>
      <c r="U1134" s="15"/>
      <c r="V1134" s="12">
        <v>0</v>
      </c>
      <c r="X1134" s="17">
        <v>5414887</v>
      </c>
      <c r="Z1134" s="17">
        <v>0</v>
      </c>
      <c r="AB1134" s="17">
        <v>0</v>
      </c>
      <c r="AD1134" s="17">
        <v>0</v>
      </c>
      <c r="AF1134" s="17">
        <v>0</v>
      </c>
      <c r="AH1134" s="17">
        <v>0</v>
      </c>
      <c r="AJ1134" s="17">
        <v>0</v>
      </c>
      <c r="AM1134" s="20">
        <v>13.757</v>
      </c>
      <c r="BA1134" s="18" t="e">
        <f>IF(AZ1134&amp;AX1134&amp;AV1134&amp;AT1134&amp;AR1134&amp;AP1134&amp;AN1134&amp;AK1134&amp;AI1134&amp;AG1134&amp;AE1134&amp;AC1134&amp;AA1134&amp;Y1134&amp;#REF!&amp;U1134&amp;S1134&amp;Q1134&amp;O1134&amp;M1134&amp;K1134&amp;I1134&lt;&gt;"","Yes","No")</f>
        <v>#REF!</v>
      </c>
    </row>
    <row r="1135" spans="1:53" x14ac:dyDescent="0.15">
      <c r="A1135" s="9" t="s">
        <v>302</v>
      </c>
      <c r="B1135" s="9" t="s">
        <v>303</v>
      </c>
      <c r="C1135" s="10" t="s">
        <v>304</v>
      </c>
      <c r="D1135" s="11">
        <v>108740</v>
      </c>
      <c r="E1135" s="12">
        <v>184</v>
      </c>
      <c r="F1135" s="13">
        <v>62</v>
      </c>
      <c r="G1135" s="14"/>
      <c r="H1135" s="15">
        <v>0</v>
      </c>
      <c r="I1135" s="15"/>
      <c r="J1135" s="15">
        <v>61483</v>
      </c>
      <c r="K1135" s="15"/>
      <c r="L1135" s="15">
        <v>0</v>
      </c>
      <c r="M1135" s="15"/>
      <c r="N1135" s="15">
        <v>0</v>
      </c>
      <c r="O1135" s="15"/>
      <c r="P1135" s="15">
        <v>0</v>
      </c>
      <c r="Q1135" s="15"/>
      <c r="R1135" s="15">
        <v>0</v>
      </c>
      <c r="S1135" s="15"/>
      <c r="T1135" s="15">
        <v>0</v>
      </c>
      <c r="U1135" s="15"/>
      <c r="V1135" s="12">
        <v>0</v>
      </c>
      <c r="X1135" s="17">
        <v>0</v>
      </c>
      <c r="Z1135" s="17">
        <v>755038</v>
      </c>
      <c r="AB1135" s="17">
        <v>0</v>
      </c>
      <c r="AD1135" s="17">
        <v>0</v>
      </c>
      <c r="AF1135" s="17">
        <v>0</v>
      </c>
      <c r="AH1135" s="17">
        <v>0</v>
      </c>
      <c r="AJ1135" s="17">
        <v>0</v>
      </c>
      <c r="AO1135" s="20">
        <v>12.2804</v>
      </c>
      <c r="BA1135" s="18" t="e">
        <f>IF(AZ1135&amp;AX1135&amp;AV1135&amp;AT1135&amp;AR1135&amp;AP1135&amp;AN1135&amp;AK1135&amp;AI1135&amp;AG1135&amp;AE1135&amp;AC1135&amp;AA1135&amp;Y1135&amp;#REF!&amp;U1135&amp;S1135&amp;Q1135&amp;O1135&amp;M1135&amp;K1135&amp;I1135&lt;&gt;"","Yes","No")</f>
        <v>#REF!</v>
      </c>
    </row>
    <row r="1136" spans="1:53" x14ac:dyDescent="0.15">
      <c r="A1136" s="9" t="s">
        <v>302</v>
      </c>
      <c r="B1136" s="9" t="s">
        <v>303</v>
      </c>
      <c r="C1136" s="10" t="s">
        <v>304</v>
      </c>
      <c r="D1136" s="11">
        <v>108740</v>
      </c>
      <c r="E1136" s="12">
        <v>184</v>
      </c>
      <c r="F1136" s="13">
        <v>56</v>
      </c>
      <c r="G1136" s="14"/>
      <c r="H1136" s="15">
        <v>300805</v>
      </c>
      <c r="I1136" s="15"/>
      <c r="J1136" s="15">
        <v>25731</v>
      </c>
      <c r="K1136" s="15"/>
      <c r="L1136" s="15">
        <v>0</v>
      </c>
      <c r="M1136" s="15"/>
      <c r="N1136" s="15">
        <v>0</v>
      </c>
      <c r="O1136" s="15"/>
      <c r="P1136" s="15">
        <v>0</v>
      </c>
      <c r="Q1136" s="15"/>
      <c r="R1136" s="15">
        <v>0</v>
      </c>
      <c r="S1136" s="15"/>
      <c r="T1136" s="15">
        <v>0</v>
      </c>
      <c r="U1136" s="15"/>
      <c r="V1136" s="12">
        <v>0</v>
      </c>
      <c r="X1136" s="17">
        <v>2900962</v>
      </c>
      <c r="Z1136" s="17">
        <v>9416</v>
      </c>
      <c r="AB1136" s="17">
        <v>0</v>
      </c>
      <c r="AD1136" s="17">
        <v>0</v>
      </c>
      <c r="AF1136" s="17">
        <v>0</v>
      </c>
      <c r="AH1136" s="17">
        <v>0</v>
      </c>
      <c r="AJ1136" s="17">
        <v>0</v>
      </c>
      <c r="AM1136" s="20">
        <v>9.6440000000000001</v>
      </c>
      <c r="AO1136" s="20">
        <v>0.3659</v>
      </c>
      <c r="BA1136" s="18" t="e">
        <f>IF(AZ1136&amp;AX1136&amp;AV1136&amp;AT1136&amp;AR1136&amp;AP1136&amp;AN1136&amp;AK1136&amp;AI1136&amp;AG1136&amp;AE1136&amp;AC1136&amp;AA1136&amp;Y1136&amp;#REF!&amp;U1136&amp;S1136&amp;Q1136&amp;O1136&amp;M1136&amp;K1136&amp;I1136&lt;&gt;"","Yes","No")</f>
        <v>#REF!</v>
      </c>
    </row>
    <row r="1137" spans="1:53" x14ac:dyDescent="0.15">
      <c r="A1137" s="9" t="s">
        <v>302</v>
      </c>
      <c r="B1137" s="9" t="s">
        <v>303</v>
      </c>
      <c r="C1137" s="10" t="s">
        <v>304</v>
      </c>
      <c r="D1137" s="11">
        <v>108740</v>
      </c>
      <c r="E1137" s="12">
        <v>184</v>
      </c>
      <c r="F1137" s="13">
        <v>46</v>
      </c>
      <c r="G1137" s="14"/>
      <c r="H1137" s="15">
        <v>19230</v>
      </c>
      <c r="I1137" s="15"/>
      <c r="J1137" s="15">
        <v>32685</v>
      </c>
      <c r="K1137" s="15"/>
      <c r="L1137" s="15">
        <v>0</v>
      </c>
      <c r="M1137" s="15"/>
      <c r="N1137" s="15">
        <v>0</v>
      </c>
      <c r="O1137" s="15"/>
      <c r="P1137" s="15">
        <v>0</v>
      </c>
      <c r="Q1137" s="15"/>
      <c r="R1137" s="15">
        <v>0</v>
      </c>
      <c r="S1137" s="15"/>
      <c r="T1137" s="15">
        <v>0</v>
      </c>
      <c r="U1137" s="15"/>
      <c r="V1137" s="12">
        <v>0</v>
      </c>
      <c r="X1137" s="17">
        <v>11279</v>
      </c>
      <c r="Z1137" s="17">
        <v>39488</v>
      </c>
      <c r="AB1137" s="17">
        <v>0</v>
      </c>
      <c r="AD1137" s="17">
        <v>0</v>
      </c>
      <c r="AF1137" s="17">
        <v>0</v>
      </c>
      <c r="AH1137" s="17">
        <v>0</v>
      </c>
      <c r="AJ1137" s="17">
        <v>0</v>
      </c>
      <c r="AM1137" s="20">
        <v>0.58650000000000002</v>
      </c>
      <c r="AO1137" s="20">
        <v>1.2081</v>
      </c>
      <c r="BA1137" s="18" t="e">
        <f>IF(AZ1137&amp;AX1137&amp;AV1137&amp;AT1137&amp;AR1137&amp;AP1137&amp;AN1137&amp;AK1137&amp;AI1137&amp;AG1137&amp;AE1137&amp;AC1137&amp;AA1137&amp;Y1137&amp;#REF!&amp;U1137&amp;S1137&amp;Q1137&amp;O1137&amp;M1137&amp;K1137&amp;I1137&lt;&gt;"","Yes","No")</f>
        <v>#REF!</v>
      </c>
    </row>
    <row r="1138" spans="1:53" x14ac:dyDescent="0.15">
      <c r="A1138" s="9" t="s">
        <v>302</v>
      </c>
      <c r="B1138" s="9" t="s">
        <v>303</v>
      </c>
      <c r="C1138" s="10" t="s">
        <v>304</v>
      </c>
      <c r="D1138" s="11">
        <v>108740</v>
      </c>
      <c r="E1138" s="12">
        <v>184</v>
      </c>
      <c r="F1138" s="13">
        <v>20</v>
      </c>
      <c r="G1138" s="14"/>
      <c r="H1138" s="15">
        <v>135935</v>
      </c>
      <c r="I1138" s="15"/>
      <c r="J1138" s="15">
        <v>11127</v>
      </c>
      <c r="K1138" s="15"/>
      <c r="L1138" s="15">
        <v>0</v>
      </c>
      <c r="M1138" s="15"/>
      <c r="N1138" s="15">
        <v>0</v>
      </c>
      <c r="O1138" s="15"/>
      <c r="P1138" s="15">
        <v>0</v>
      </c>
      <c r="Q1138" s="15"/>
      <c r="R1138" s="15">
        <v>0</v>
      </c>
      <c r="S1138" s="15"/>
      <c r="T1138" s="15">
        <v>0</v>
      </c>
      <c r="U1138" s="15"/>
      <c r="V1138" s="12">
        <v>0</v>
      </c>
      <c r="X1138" s="17">
        <v>0</v>
      </c>
      <c r="Z1138" s="17">
        <v>0</v>
      </c>
      <c r="AB1138" s="17">
        <v>0</v>
      </c>
      <c r="AD1138" s="17">
        <v>0</v>
      </c>
      <c r="AF1138" s="17">
        <v>0</v>
      </c>
      <c r="AH1138" s="17">
        <v>0</v>
      </c>
      <c r="AJ1138" s="17">
        <v>0</v>
      </c>
      <c r="AM1138" s="20">
        <v>0</v>
      </c>
      <c r="AO1138" s="20">
        <v>0</v>
      </c>
      <c r="BA1138" s="18" t="e">
        <f>IF(AZ1138&amp;AX1138&amp;AV1138&amp;AT1138&amp;AR1138&amp;AP1138&amp;AN1138&amp;AK1138&amp;AI1138&amp;AG1138&amp;AE1138&amp;AC1138&amp;AA1138&amp;Y1138&amp;#REF!&amp;U1138&amp;S1138&amp;Q1138&amp;O1138&amp;M1138&amp;K1138&amp;I1138&lt;&gt;"","Yes","No")</f>
        <v>#REF!</v>
      </c>
    </row>
    <row r="1139" spans="1:53" x14ac:dyDescent="0.15">
      <c r="A1139" s="9" t="s">
        <v>370</v>
      </c>
      <c r="B1139" s="9" t="s">
        <v>371</v>
      </c>
      <c r="C1139" s="10" t="s">
        <v>60</v>
      </c>
      <c r="D1139" s="11">
        <v>114473</v>
      </c>
      <c r="E1139" s="12">
        <v>110</v>
      </c>
      <c r="F1139" s="13">
        <v>47</v>
      </c>
      <c r="G1139" s="14"/>
      <c r="H1139" s="15">
        <v>445475</v>
      </c>
      <c r="I1139" s="15"/>
      <c r="J1139" s="15">
        <v>0</v>
      </c>
      <c r="K1139" s="15"/>
      <c r="L1139" s="15">
        <v>0</v>
      </c>
      <c r="M1139" s="15"/>
      <c r="N1139" s="15">
        <v>0</v>
      </c>
      <c r="O1139" s="15"/>
      <c r="P1139" s="15">
        <v>0</v>
      </c>
      <c r="Q1139" s="15"/>
      <c r="R1139" s="15">
        <v>0</v>
      </c>
      <c r="S1139" s="15"/>
      <c r="T1139" s="15">
        <v>0</v>
      </c>
      <c r="U1139" s="15"/>
      <c r="V1139" s="12">
        <v>0</v>
      </c>
      <c r="X1139" s="17">
        <v>2248372</v>
      </c>
      <c r="Z1139" s="17">
        <v>0</v>
      </c>
      <c r="AB1139" s="17">
        <v>0</v>
      </c>
      <c r="AD1139" s="17">
        <v>0</v>
      </c>
      <c r="AF1139" s="17">
        <v>0</v>
      </c>
      <c r="AH1139" s="17">
        <v>0</v>
      </c>
      <c r="AJ1139" s="17">
        <v>0</v>
      </c>
      <c r="AM1139" s="20">
        <v>5.0471000000000004</v>
      </c>
      <c r="BA1139" s="18" t="e">
        <f>IF(AZ1139&amp;AX1139&amp;AV1139&amp;AT1139&amp;AR1139&amp;AP1139&amp;AN1139&amp;AK1139&amp;AI1139&amp;AG1139&amp;AE1139&amp;AC1139&amp;AA1139&amp;Y1139&amp;#REF!&amp;U1139&amp;S1139&amp;Q1139&amp;O1139&amp;M1139&amp;K1139&amp;I1139&lt;&gt;"","Yes","No")</f>
        <v>#REF!</v>
      </c>
    </row>
    <row r="1140" spans="1:53" x14ac:dyDescent="0.15">
      <c r="A1140" s="9" t="s">
        <v>370</v>
      </c>
      <c r="B1140" s="9" t="s">
        <v>371</v>
      </c>
      <c r="C1140" s="10" t="s">
        <v>60</v>
      </c>
      <c r="D1140" s="11">
        <v>114473</v>
      </c>
      <c r="E1140" s="12">
        <v>110</v>
      </c>
      <c r="F1140" s="13">
        <v>41</v>
      </c>
      <c r="G1140" s="14"/>
      <c r="H1140" s="15">
        <v>0</v>
      </c>
      <c r="I1140" s="15"/>
      <c r="J1140" s="15">
        <v>119827</v>
      </c>
      <c r="K1140" s="15"/>
      <c r="L1140" s="15">
        <v>71740</v>
      </c>
      <c r="M1140" s="15"/>
      <c r="N1140" s="15">
        <v>0</v>
      </c>
      <c r="O1140" s="15"/>
      <c r="P1140" s="15">
        <v>0</v>
      </c>
      <c r="Q1140" s="15"/>
      <c r="R1140" s="15">
        <v>0</v>
      </c>
      <c r="S1140" s="15"/>
      <c r="T1140" s="15">
        <v>0</v>
      </c>
      <c r="U1140" s="15"/>
      <c r="V1140" s="12">
        <v>0</v>
      </c>
      <c r="X1140" s="17">
        <v>0</v>
      </c>
      <c r="Z1140" s="17">
        <v>749084</v>
      </c>
      <c r="AB1140" s="17">
        <v>0</v>
      </c>
      <c r="AD1140" s="17">
        <v>0</v>
      </c>
      <c r="AF1140" s="17">
        <v>329998</v>
      </c>
      <c r="AH1140" s="17">
        <v>0</v>
      </c>
      <c r="AJ1140" s="17">
        <v>0</v>
      </c>
      <c r="AO1140" s="20">
        <v>6.2514000000000003</v>
      </c>
      <c r="AQ1140" s="20">
        <v>0</v>
      </c>
      <c r="BA1140" s="18" t="e">
        <f>IF(AZ1140&amp;AX1140&amp;AV1140&amp;AT1140&amp;AR1140&amp;AP1140&amp;AN1140&amp;AK1140&amp;AI1140&amp;AG1140&amp;AE1140&amp;AC1140&amp;AA1140&amp;Y1140&amp;#REF!&amp;U1140&amp;S1140&amp;Q1140&amp;O1140&amp;M1140&amp;K1140&amp;I1140&lt;&gt;"","Yes","No")</f>
        <v>#REF!</v>
      </c>
    </row>
    <row r="1141" spans="1:53" x14ac:dyDescent="0.15">
      <c r="A1141" s="9" t="s">
        <v>370</v>
      </c>
      <c r="B1141" s="9" t="s">
        <v>371</v>
      </c>
      <c r="C1141" s="10" t="s">
        <v>60</v>
      </c>
      <c r="D1141" s="11">
        <v>114473</v>
      </c>
      <c r="E1141" s="12">
        <v>110</v>
      </c>
      <c r="F1141" s="13">
        <v>19</v>
      </c>
      <c r="G1141" s="14"/>
      <c r="H1141" s="15">
        <v>0</v>
      </c>
      <c r="I1141" s="15"/>
      <c r="J1141" s="15">
        <v>16046</v>
      </c>
      <c r="K1141" s="15"/>
      <c r="L1141" s="15">
        <v>0</v>
      </c>
      <c r="M1141" s="15"/>
      <c r="N1141" s="15">
        <v>0</v>
      </c>
      <c r="O1141" s="15"/>
      <c r="P1141" s="15">
        <v>0</v>
      </c>
      <c r="Q1141" s="15"/>
      <c r="R1141" s="15">
        <v>0</v>
      </c>
      <c r="S1141" s="15"/>
      <c r="T1141" s="15">
        <v>0</v>
      </c>
      <c r="U1141" s="15"/>
      <c r="V1141" s="12">
        <v>0</v>
      </c>
      <c r="X1141" s="17">
        <v>0</v>
      </c>
      <c r="Z1141" s="17">
        <v>227466</v>
      </c>
      <c r="AB1141" s="17">
        <v>0</v>
      </c>
      <c r="AD1141" s="17">
        <v>0</v>
      </c>
      <c r="AF1141" s="17">
        <v>0</v>
      </c>
      <c r="AH1141" s="17">
        <v>0</v>
      </c>
      <c r="AJ1141" s="17">
        <v>0</v>
      </c>
      <c r="AO1141" s="20">
        <v>14.1759</v>
      </c>
      <c r="BA1141" s="18" t="e">
        <f>IF(AZ1141&amp;AX1141&amp;AV1141&amp;AT1141&amp;AR1141&amp;AP1141&amp;AN1141&amp;AK1141&amp;AI1141&amp;AG1141&amp;AE1141&amp;AC1141&amp;AA1141&amp;Y1141&amp;#REF!&amp;U1141&amp;S1141&amp;Q1141&amp;O1141&amp;M1141&amp;K1141&amp;I1141&lt;&gt;"","Yes","No")</f>
        <v>#REF!</v>
      </c>
    </row>
    <row r="1142" spans="1:53" x14ac:dyDescent="0.15">
      <c r="A1142" s="9" t="s">
        <v>247</v>
      </c>
      <c r="B1142" s="9" t="s">
        <v>248</v>
      </c>
      <c r="C1142" s="10" t="s">
        <v>60</v>
      </c>
      <c r="D1142" s="11">
        <v>198979</v>
      </c>
      <c r="E1142" s="12">
        <v>262</v>
      </c>
      <c r="F1142" s="13">
        <v>93</v>
      </c>
      <c r="G1142" s="14"/>
      <c r="H1142" s="15">
        <v>0</v>
      </c>
      <c r="I1142" s="15"/>
      <c r="J1142" s="15">
        <v>0</v>
      </c>
      <c r="K1142" s="15"/>
      <c r="L1142" s="15">
        <v>9238</v>
      </c>
      <c r="M1142" s="15"/>
      <c r="N1142" s="15">
        <v>0</v>
      </c>
      <c r="O1142" s="15"/>
      <c r="P1142" s="15">
        <v>559948</v>
      </c>
      <c r="Q1142" s="15"/>
      <c r="R1142" s="15">
        <v>0</v>
      </c>
      <c r="S1142" s="15"/>
      <c r="T1142" s="15">
        <v>0</v>
      </c>
      <c r="U1142" s="15"/>
      <c r="V1142" s="12">
        <v>17912</v>
      </c>
      <c r="X1142" s="17">
        <v>3001770</v>
      </c>
      <c r="Z1142" s="17">
        <v>0</v>
      </c>
      <c r="AB1142" s="17">
        <v>0</v>
      </c>
      <c r="AD1142" s="17">
        <v>0</v>
      </c>
      <c r="AF1142" s="17">
        <v>48902</v>
      </c>
      <c r="AH1142" s="17">
        <v>0</v>
      </c>
      <c r="AJ1142" s="17">
        <v>7974</v>
      </c>
      <c r="AQ1142" s="20">
        <v>0</v>
      </c>
      <c r="AY1142" s="20">
        <v>0.44519999999999998</v>
      </c>
      <c r="BA1142" s="18" t="e">
        <f>IF(AZ1142&amp;AX1142&amp;AV1142&amp;AT1142&amp;AR1142&amp;AP1142&amp;AN1142&amp;AK1142&amp;AI1142&amp;AG1142&amp;AE1142&amp;AC1142&amp;AA1142&amp;Y1142&amp;#REF!&amp;U1142&amp;S1142&amp;Q1142&amp;O1142&amp;M1142&amp;K1142&amp;I1142&lt;&gt;"","Yes","No")</f>
        <v>#REF!</v>
      </c>
    </row>
    <row r="1143" spans="1:53" x14ac:dyDescent="0.15">
      <c r="A1143" s="9" t="s">
        <v>247</v>
      </c>
      <c r="B1143" s="9" t="s">
        <v>248</v>
      </c>
      <c r="C1143" s="10" t="s">
        <v>60</v>
      </c>
      <c r="D1143" s="11">
        <v>198979</v>
      </c>
      <c r="E1143" s="12">
        <v>262</v>
      </c>
      <c r="F1143" s="13">
        <v>85</v>
      </c>
      <c r="G1143" s="14"/>
      <c r="H1143" s="15">
        <v>0</v>
      </c>
      <c r="I1143" s="15"/>
      <c r="J1143" s="15">
        <v>1588</v>
      </c>
      <c r="K1143" s="15"/>
      <c r="L1143" s="15">
        <v>166417</v>
      </c>
      <c r="M1143" s="15"/>
      <c r="N1143" s="15">
        <v>0</v>
      </c>
      <c r="O1143" s="15"/>
      <c r="P1143" s="15">
        <v>73573</v>
      </c>
      <c r="Q1143" s="15"/>
      <c r="R1143" s="15">
        <v>0</v>
      </c>
      <c r="S1143" s="15"/>
      <c r="T1143" s="15">
        <v>0</v>
      </c>
      <c r="U1143" s="15"/>
      <c r="V1143" s="12">
        <v>0</v>
      </c>
      <c r="X1143" s="17">
        <v>809796</v>
      </c>
      <c r="Z1143" s="17">
        <v>31104</v>
      </c>
      <c r="AB1143" s="17">
        <v>0</v>
      </c>
      <c r="AD1143" s="17">
        <v>0</v>
      </c>
      <c r="AF1143" s="17">
        <v>853553</v>
      </c>
      <c r="AH1143" s="17">
        <v>0</v>
      </c>
      <c r="AJ1143" s="17">
        <v>0</v>
      </c>
      <c r="AO1143" s="20">
        <v>19.5869</v>
      </c>
      <c r="AQ1143" s="20">
        <v>0</v>
      </c>
      <c r="BA1143" s="18" t="e">
        <f>IF(AZ1143&amp;AX1143&amp;AV1143&amp;AT1143&amp;AR1143&amp;AP1143&amp;AN1143&amp;AK1143&amp;AI1143&amp;AG1143&amp;AE1143&amp;AC1143&amp;AA1143&amp;Y1143&amp;#REF!&amp;U1143&amp;S1143&amp;Q1143&amp;O1143&amp;M1143&amp;K1143&amp;I1143&lt;&gt;"","Yes","No")</f>
        <v>#REF!</v>
      </c>
    </row>
    <row r="1144" spans="1:53" x14ac:dyDescent="0.15">
      <c r="A1144" s="9" t="s">
        <v>247</v>
      </c>
      <c r="B1144" s="9" t="s">
        <v>248</v>
      </c>
      <c r="C1144" s="10" t="s">
        <v>60</v>
      </c>
      <c r="D1144" s="11">
        <v>198979</v>
      </c>
      <c r="E1144" s="12">
        <v>262</v>
      </c>
      <c r="F1144" s="13">
        <v>77</v>
      </c>
      <c r="G1144" s="14"/>
      <c r="H1144" s="15">
        <v>0</v>
      </c>
      <c r="I1144" s="15"/>
      <c r="J1144" s="15">
        <v>40674</v>
      </c>
      <c r="K1144" s="15"/>
      <c r="L1144" s="15">
        <v>0</v>
      </c>
      <c r="M1144" s="15"/>
      <c r="N1144" s="15">
        <v>0</v>
      </c>
      <c r="O1144" s="15"/>
      <c r="P1144" s="15">
        <v>3563</v>
      </c>
      <c r="Q1144" s="15"/>
      <c r="R1144" s="15">
        <v>0</v>
      </c>
      <c r="S1144" s="15"/>
      <c r="T1144" s="15">
        <v>0</v>
      </c>
      <c r="U1144" s="15"/>
      <c r="V1144" s="12">
        <v>0</v>
      </c>
      <c r="X1144" s="17">
        <v>125864</v>
      </c>
      <c r="Z1144" s="17">
        <v>557461</v>
      </c>
      <c r="AB1144" s="17">
        <v>0</v>
      </c>
      <c r="AD1144" s="17">
        <v>0</v>
      </c>
      <c r="AF1144" s="17">
        <v>0</v>
      </c>
      <c r="AH1144" s="17">
        <v>0</v>
      </c>
      <c r="AJ1144" s="17">
        <v>0</v>
      </c>
      <c r="AO1144" s="20">
        <v>13.7056</v>
      </c>
      <c r="BA1144" s="18" t="e">
        <f>IF(AZ1144&amp;AX1144&amp;AV1144&amp;AT1144&amp;AR1144&amp;AP1144&amp;AN1144&amp;AK1144&amp;AI1144&amp;AG1144&amp;AE1144&amp;AC1144&amp;AA1144&amp;Y1144&amp;#REF!&amp;U1144&amp;S1144&amp;Q1144&amp;O1144&amp;M1144&amp;K1144&amp;I1144&lt;&gt;"","Yes","No")</f>
        <v>#REF!</v>
      </c>
    </row>
    <row r="1145" spans="1:53" x14ac:dyDescent="0.15">
      <c r="A1145" s="9" t="s">
        <v>247</v>
      </c>
      <c r="B1145" s="9" t="s">
        <v>248</v>
      </c>
      <c r="C1145" s="10" t="s">
        <v>60</v>
      </c>
      <c r="D1145" s="11">
        <v>198979</v>
      </c>
      <c r="E1145" s="12">
        <v>262</v>
      </c>
      <c r="F1145" s="13">
        <v>3</v>
      </c>
      <c r="G1145" s="14"/>
      <c r="H1145" s="15">
        <v>582277</v>
      </c>
      <c r="I1145" s="15"/>
      <c r="J1145" s="15">
        <v>0</v>
      </c>
      <c r="K1145" s="15"/>
      <c r="L1145" s="15">
        <v>0</v>
      </c>
      <c r="M1145" s="15"/>
      <c r="N1145" s="15">
        <v>0</v>
      </c>
      <c r="O1145" s="15"/>
      <c r="P1145" s="15">
        <v>0</v>
      </c>
      <c r="Q1145" s="15"/>
      <c r="R1145" s="15">
        <v>0</v>
      </c>
      <c r="S1145" s="15"/>
      <c r="T1145" s="15">
        <v>0</v>
      </c>
      <c r="U1145" s="15"/>
      <c r="V1145" s="12">
        <v>0</v>
      </c>
      <c r="X1145" s="17">
        <v>124682</v>
      </c>
      <c r="Z1145" s="17">
        <v>0</v>
      </c>
      <c r="AB1145" s="17">
        <v>0</v>
      </c>
      <c r="AD1145" s="17">
        <v>0</v>
      </c>
      <c r="AF1145" s="17">
        <v>0</v>
      </c>
      <c r="AH1145" s="17">
        <v>0</v>
      </c>
      <c r="AJ1145" s="17">
        <v>0</v>
      </c>
      <c r="AM1145" s="20">
        <v>0.21410000000000001</v>
      </c>
      <c r="BA1145" s="18" t="e">
        <f>IF(AZ1145&amp;AX1145&amp;AV1145&amp;AT1145&amp;AR1145&amp;AP1145&amp;AN1145&amp;AK1145&amp;AI1145&amp;AG1145&amp;AE1145&amp;AC1145&amp;AA1145&amp;Y1145&amp;#REF!&amp;U1145&amp;S1145&amp;Q1145&amp;O1145&amp;M1145&amp;K1145&amp;I1145&lt;&gt;"","Yes","No")</f>
        <v>#REF!</v>
      </c>
    </row>
    <row r="1146" spans="1:53" x14ac:dyDescent="0.15">
      <c r="A1146" s="9" t="s">
        <v>247</v>
      </c>
      <c r="B1146" s="9" t="s">
        <v>248</v>
      </c>
      <c r="C1146" s="10" t="s">
        <v>60</v>
      </c>
      <c r="D1146" s="11">
        <v>198979</v>
      </c>
      <c r="E1146" s="12">
        <v>262</v>
      </c>
      <c r="F1146" s="13">
        <v>2</v>
      </c>
      <c r="G1146" s="14"/>
      <c r="H1146" s="15">
        <v>45305</v>
      </c>
      <c r="I1146" s="15"/>
      <c r="J1146" s="15">
        <v>0</v>
      </c>
      <c r="K1146" s="15"/>
      <c r="L1146" s="15">
        <v>0</v>
      </c>
      <c r="M1146" s="15"/>
      <c r="N1146" s="15">
        <v>0</v>
      </c>
      <c r="O1146" s="15"/>
      <c r="P1146" s="15">
        <v>0</v>
      </c>
      <c r="Q1146" s="15"/>
      <c r="R1146" s="15">
        <v>0</v>
      </c>
      <c r="S1146" s="15"/>
      <c r="T1146" s="15">
        <v>0</v>
      </c>
      <c r="U1146" s="15"/>
      <c r="V1146" s="12">
        <v>0</v>
      </c>
      <c r="X1146" s="17">
        <v>41663</v>
      </c>
      <c r="Z1146" s="17">
        <v>0</v>
      </c>
      <c r="AB1146" s="17">
        <v>0</v>
      </c>
      <c r="AD1146" s="17">
        <v>0</v>
      </c>
      <c r="AF1146" s="17">
        <v>0</v>
      </c>
      <c r="AH1146" s="17">
        <v>0</v>
      </c>
      <c r="AJ1146" s="17">
        <v>0</v>
      </c>
      <c r="AM1146" s="20">
        <v>0.91959999999999997</v>
      </c>
      <c r="BA1146" s="18" t="e">
        <f>IF(AZ1146&amp;AX1146&amp;AV1146&amp;AT1146&amp;AR1146&amp;AP1146&amp;AN1146&amp;AK1146&amp;AI1146&amp;AG1146&amp;AE1146&amp;AC1146&amp;AA1146&amp;Y1146&amp;#REF!&amp;U1146&amp;S1146&amp;Q1146&amp;O1146&amp;M1146&amp;K1146&amp;I1146&lt;&gt;"","Yes","No")</f>
        <v>#REF!</v>
      </c>
    </row>
    <row r="1147" spans="1:53" x14ac:dyDescent="0.15">
      <c r="A1147" s="9" t="s">
        <v>439</v>
      </c>
      <c r="B1147" s="9" t="s">
        <v>303</v>
      </c>
      <c r="C1147" s="10" t="s">
        <v>60</v>
      </c>
      <c r="D1147" s="11">
        <v>62966</v>
      </c>
      <c r="E1147" s="12">
        <v>90</v>
      </c>
      <c r="F1147" s="13">
        <v>5</v>
      </c>
      <c r="G1147" s="14"/>
      <c r="H1147" s="15">
        <v>63504</v>
      </c>
      <c r="I1147" s="15"/>
      <c r="J1147" s="15">
        <v>0</v>
      </c>
      <c r="K1147" s="15"/>
      <c r="L1147" s="15">
        <v>0</v>
      </c>
      <c r="M1147" s="15"/>
      <c r="N1147" s="15">
        <v>0</v>
      </c>
      <c r="O1147" s="15"/>
      <c r="P1147" s="15">
        <v>0</v>
      </c>
      <c r="Q1147" s="15"/>
      <c r="R1147" s="15">
        <v>0</v>
      </c>
      <c r="S1147" s="15"/>
      <c r="T1147" s="15">
        <v>0</v>
      </c>
      <c r="U1147" s="15"/>
      <c r="V1147" s="12">
        <v>0</v>
      </c>
      <c r="X1147" s="17">
        <v>0</v>
      </c>
      <c r="Z1147" s="17">
        <v>0</v>
      </c>
      <c r="AB1147" s="17">
        <v>0</v>
      </c>
      <c r="AD1147" s="17">
        <v>0</v>
      </c>
      <c r="AF1147" s="17">
        <v>0</v>
      </c>
      <c r="AH1147" s="17">
        <v>0</v>
      </c>
      <c r="AJ1147" s="17">
        <v>0</v>
      </c>
      <c r="AM1147" s="20">
        <v>0</v>
      </c>
      <c r="BA1147" s="18" t="e">
        <f>IF(AZ1147&amp;AX1147&amp;AV1147&amp;AT1147&amp;AR1147&amp;AP1147&amp;AN1147&amp;AK1147&amp;AI1147&amp;AG1147&amp;AE1147&amp;AC1147&amp;AA1147&amp;Y1147&amp;#REF!&amp;U1147&amp;S1147&amp;Q1147&amp;O1147&amp;M1147&amp;K1147&amp;I1147&lt;&gt;"","Yes","No")</f>
        <v>#REF!</v>
      </c>
    </row>
    <row r="1148" spans="1:53" x14ac:dyDescent="0.15">
      <c r="A1148" s="9" t="s">
        <v>439</v>
      </c>
      <c r="B1148" s="9" t="s">
        <v>303</v>
      </c>
      <c r="C1148" s="10" t="s">
        <v>60</v>
      </c>
      <c r="D1148" s="11">
        <v>62966</v>
      </c>
      <c r="E1148" s="12">
        <v>90</v>
      </c>
      <c r="F1148" s="13">
        <v>47</v>
      </c>
      <c r="G1148" s="14"/>
      <c r="H1148" s="15">
        <v>0</v>
      </c>
      <c r="I1148" s="15"/>
      <c r="J1148" s="15">
        <v>59985</v>
      </c>
      <c r="K1148" s="15"/>
      <c r="L1148" s="15">
        <v>0</v>
      </c>
      <c r="M1148" s="15"/>
      <c r="N1148" s="15">
        <v>0</v>
      </c>
      <c r="O1148" s="15"/>
      <c r="P1148" s="15">
        <v>0</v>
      </c>
      <c r="Q1148" s="15"/>
      <c r="R1148" s="15">
        <v>0</v>
      </c>
      <c r="S1148" s="15"/>
      <c r="T1148" s="15">
        <v>0</v>
      </c>
      <c r="U1148" s="15"/>
      <c r="V1148" s="12">
        <v>0</v>
      </c>
      <c r="X1148" s="17">
        <v>0</v>
      </c>
      <c r="Z1148" s="17">
        <v>990457</v>
      </c>
      <c r="AB1148" s="17">
        <v>0</v>
      </c>
      <c r="AD1148" s="17">
        <v>0</v>
      </c>
      <c r="AF1148" s="17">
        <v>0</v>
      </c>
      <c r="AH1148" s="17">
        <v>0</v>
      </c>
      <c r="AJ1148" s="17">
        <v>0</v>
      </c>
      <c r="AO1148" s="20">
        <v>16.511700000000001</v>
      </c>
      <c r="BA1148" s="18" t="e">
        <f>IF(AZ1148&amp;AX1148&amp;AV1148&amp;AT1148&amp;AR1148&amp;AP1148&amp;AN1148&amp;AK1148&amp;AI1148&amp;AG1148&amp;AE1148&amp;AC1148&amp;AA1148&amp;Y1148&amp;#REF!&amp;U1148&amp;S1148&amp;Q1148&amp;O1148&amp;M1148&amp;K1148&amp;I1148&lt;&gt;"","Yes","No")</f>
        <v>#REF!</v>
      </c>
    </row>
    <row r="1149" spans="1:53" x14ac:dyDescent="0.15">
      <c r="A1149" s="9" t="s">
        <v>439</v>
      </c>
      <c r="B1149" s="9" t="s">
        <v>303</v>
      </c>
      <c r="C1149" s="10" t="s">
        <v>60</v>
      </c>
      <c r="D1149" s="11">
        <v>62966</v>
      </c>
      <c r="E1149" s="12">
        <v>90</v>
      </c>
      <c r="F1149" s="13">
        <v>22</v>
      </c>
      <c r="G1149" s="14"/>
      <c r="H1149" s="15">
        <v>19227</v>
      </c>
      <c r="I1149" s="15"/>
      <c r="J1149" s="15">
        <v>0</v>
      </c>
      <c r="K1149" s="15"/>
      <c r="L1149" s="15">
        <v>63974</v>
      </c>
      <c r="M1149" s="15"/>
      <c r="N1149" s="15">
        <v>0</v>
      </c>
      <c r="O1149" s="15"/>
      <c r="P1149" s="15">
        <v>0</v>
      </c>
      <c r="Q1149" s="15"/>
      <c r="R1149" s="15">
        <v>0</v>
      </c>
      <c r="S1149" s="15"/>
      <c r="T1149" s="15">
        <v>0</v>
      </c>
      <c r="U1149" s="15"/>
      <c r="V1149" s="12">
        <v>0</v>
      </c>
      <c r="X1149" s="17">
        <v>207607</v>
      </c>
      <c r="Z1149" s="17">
        <v>0</v>
      </c>
      <c r="AB1149" s="17">
        <v>0</v>
      </c>
      <c r="AD1149" s="17">
        <v>0</v>
      </c>
      <c r="AF1149" s="17">
        <v>341670</v>
      </c>
      <c r="AH1149" s="17">
        <v>0</v>
      </c>
      <c r="AJ1149" s="17">
        <v>0</v>
      </c>
      <c r="AM1149" s="20">
        <v>10.797700000000001</v>
      </c>
      <c r="AQ1149" s="20">
        <v>0</v>
      </c>
      <c r="BA1149" s="18" t="e">
        <f>IF(AZ1149&amp;AX1149&amp;AV1149&amp;AT1149&amp;AR1149&amp;AP1149&amp;AN1149&amp;AK1149&amp;AI1149&amp;AG1149&amp;AE1149&amp;AC1149&amp;AA1149&amp;Y1149&amp;#REF!&amp;U1149&amp;S1149&amp;Q1149&amp;O1149&amp;M1149&amp;K1149&amp;I1149&lt;&gt;"","Yes","No")</f>
        <v>#REF!</v>
      </c>
    </row>
    <row r="1150" spans="1:53" x14ac:dyDescent="0.15">
      <c r="A1150" s="9" t="s">
        <v>439</v>
      </c>
      <c r="B1150" s="9" t="s">
        <v>303</v>
      </c>
      <c r="C1150" s="10" t="s">
        <v>60</v>
      </c>
      <c r="D1150" s="11">
        <v>62966</v>
      </c>
      <c r="E1150" s="12">
        <v>90</v>
      </c>
      <c r="F1150" s="13">
        <v>16</v>
      </c>
      <c r="G1150" s="14"/>
      <c r="H1150" s="15">
        <v>173404</v>
      </c>
      <c r="I1150" s="15"/>
      <c r="J1150" s="15">
        <v>0</v>
      </c>
      <c r="K1150" s="15"/>
      <c r="L1150" s="15">
        <v>0</v>
      </c>
      <c r="M1150" s="15"/>
      <c r="N1150" s="15">
        <v>0</v>
      </c>
      <c r="O1150" s="15"/>
      <c r="P1150" s="15">
        <v>0</v>
      </c>
      <c r="Q1150" s="15"/>
      <c r="R1150" s="15">
        <v>0</v>
      </c>
      <c r="S1150" s="15"/>
      <c r="T1150" s="15">
        <v>0</v>
      </c>
      <c r="U1150" s="15"/>
      <c r="V1150" s="12">
        <v>0</v>
      </c>
      <c r="X1150" s="17">
        <v>1414953</v>
      </c>
      <c r="Z1150" s="17">
        <v>0</v>
      </c>
      <c r="AB1150" s="17">
        <v>0</v>
      </c>
      <c r="AD1150" s="17">
        <v>0</v>
      </c>
      <c r="AF1150" s="17">
        <v>0</v>
      </c>
      <c r="AH1150" s="17">
        <v>0</v>
      </c>
      <c r="AJ1150" s="17">
        <v>0</v>
      </c>
      <c r="AM1150" s="20">
        <v>8.1599000000000004</v>
      </c>
      <c r="BA1150" s="18" t="e">
        <f>IF(AZ1150&amp;AX1150&amp;AV1150&amp;AT1150&amp;AR1150&amp;AP1150&amp;AN1150&amp;AK1150&amp;AI1150&amp;AG1150&amp;AE1150&amp;AC1150&amp;AA1150&amp;Y1150&amp;#REF!&amp;U1150&amp;S1150&amp;Q1150&amp;O1150&amp;M1150&amp;K1150&amp;I1150&lt;&gt;"","Yes","No")</f>
        <v>#REF!</v>
      </c>
    </row>
    <row r="1151" spans="1:53" x14ac:dyDescent="0.15">
      <c r="A1151" s="9" t="s">
        <v>142</v>
      </c>
      <c r="B1151" s="9" t="s">
        <v>143</v>
      </c>
      <c r="C1151" s="10" t="s">
        <v>60</v>
      </c>
      <c r="D1151" s="11">
        <v>3059393</v>
      </c>
      <c r="E1151" s="12">
        <v>671</v>
      </c>
      <c r="F1151" s="13">
        <v>54</v>
      </c>
      <c r="G1151" s="14"/>
      <c r="H1151" s="15">
        <v>631312</v>
      </c>
      <c r="I1151" s="15"/>
      <c r="J1151" s="15">
        <v>0</v>
      </c>
      <c r="K1151" s="15"/>
      <c r="L1151" s="15">
        <v>0</v>
      </c>
      <c r="M1151" s="15"/>
      <c r="N1151" s="15">
        <v>0</v>
      </c>
      <c r="O1151" s="15"/>
      <c r="P1151" s="15">
        <v>0</v>
      </c>
      <c r="Q1151" s="15"/>
      <c r="R1151" s="15">
        <v>0</v>
      </c>
      <c r="S1151" s="15"/>
      <c r="T1151" s="15">
        <v>0</v>
      </c>
      <c r="U1151" s="15"/>
      <c r="V1151" s="12">
        <v>0</v>
      </c>
      <c r="X1151" s="17">
        <v>2508577</v>
      </c>
      <c r="Z1151" s="17">
        <v>0</v>
      </c>
      <c r="AB1151" s="17">
        <v>0</v>
      </c>
      <c r="AD1151" s="17">
        <v>0</v>
      </c>
      <c r="AF1151" s="17">
        <v>0</v>
      </c>
      <c r="AH1151" s="17">
        <v>0</v>
      </c>
      <c r="AJ1151" s="17">
        <v>0</v>
      </c>
      <c r="AM1151" s="20">
        <v>3.9735999999999998</v>
      </c>
      <c r="BA1151" s="18" t="e">
        <f>IF(AZ1151&amp;AX1151&amp;AV1151&amp;AT1151&amp;AR1151&amp;AP1151&amp;AN1151&amp;AK1151&amp;AI1151&amp;AG1151&amp;AE1151&amp;AC1151&amp;AA1151&amp;Y1151&amp;#REF!&amp;U1151&amp;S1151&amp;Q1151&amp;O1151&amp;M1151&amp;K1151&amp;I1151&lt;&gt;"","Yes","No")</f>
        <v>#REF!</v>
      </c>
    </row>
    <row r="1152" spans="1:53" x14ac:dyDescent="0.15">
      <c r="A1152" s="9" t="s">
        <v>142</v>
      </c>
      <c r="B1152" s="9" t="s">
        <v>143</v>
      </c>
      <c r="C1152" s="10" t="s">
        <v>60</v>
      </c>
      <c r="D1152" s="11">
        <v>3059393</v>
      </c>
      <c r="E1152" s="12">
        <v>671</v>
      </c>
      <c r="F1152" s="13">
        <v>43</v>
      </c>
      <c r="G1152" s="14"/>
      <c r="H1152" s="15">
        <v>392877</v>
      </c>
      <c r="I1152" s="15"/>
      <c r="J1152" s="15">
        <v>0</v>
      </c>
      <c r="K1152" s="15"/>
      <c r="L1152" s="15">
        <v>0</v>
      </c>
      <c r="M1152" s="15"/>
      <c r="N1152" s="15">
        <v>0</v>
      </c>
      <c r="O1152" s="15"/>
      <c r="P1152" s="15">
        <v>20678</v>
      </c>
      <c r="Q1152" s="15"/>
      <c r="R1152" s="15">
        <v>0</v>
      </c>
      <c r="S1152" s="15"/>
      <c r="T1152" s="15">
        <v>0</v>
      </c>
      <c r="U1152" s="15"/>
      <c r="V1152" s="12">
        <v>0</v>
      </c>
      <c r="X1152" s="17">
        <v>0</v>
      </c>
      <c r="Z1152" s="17">
        <v>0</v>
      </c>
      <c r="AB1152" s="17">
        <v>0</v>
      </c>
      <c r="AD1152" s="17">
        <v>0</v>
      </c>
      <c r="AF1152" s="17">
        <v>0</v>
      </c>
      <c r="AH1152" s="17">
        <v>0</v>
      </c>
      <c r="AJ1152" s="17">
        <v>0</v>
      </c>
      <c r="AM1152" s="20">
        <v>0</v>
      </c>
      <c r="BA1152" s="18" t="e">
        <f>IF(AZ1152&amp;AX1152&amp;AV1152&amp;AT1152&amp;AR1152&amp;AP1152&amp;AN1152&amp;AK1152&amp;AI1152&amp;AG1152&amp;AE1152&amp;AC1152&amp;AA1152&amp;Y1152&amp;#REF!&amp;U1152&amp;S1152&amp;Q1152&amp;O1152&amp;M1152&amp;K1152&amp;I1152&lt;&gt;"","Yes","No")</f>
        <v>#REF!</v>
      </c>
    </row>
    <row r="1153" spans="1:53" x14ac:dyDescent="0.15">
      <c r="A1153" s="9" t="s">
        <v>142</v>
      </c>
      <c r="B1153" s="9" t="s">
        <v>143</v>
      </c>
      <c r="C1153" s="10" t="s">
        <v>60</v>
      </c>
      <c r="D1153" s="11">
        <v>3059393</v>
      </c>
      <c r="E1153" s="12">
        <v>671</v>
      </c>
      <c r="F1153" s="13">
        <v>42</v>
      </c>
      <c r="G1153" s="14"/>
      <c r="H1153" s="15">
        <v>0</v>
      </c>
      <c r="I1153" s="15"/>
      <c r="J1153" s="15">
        <v>247514</v>
      </c>
      <c r="K1153" s="15"/>
      <c r="L1153" s="15">
        <v>0</v>
      </c>
      <c r="M1153" s="15"/>
      <c r="N1153" s="15">
        <v>0</v>
      </c>
      <c r="O1153" s="15"/>
      <c r="P1153" s="15">
        <v>0</v>
      </c>
      <c r="Q1153" s="15"/>
      <c r="R1153" s="15">
        <v>0</v>
      </c>
      <c r="S1153" s="15"/>
      <c r="T1153" s="15">
        <v>0</v>
      </c>
      <c r="U1153" s="15"/>
      <c r="V1153" s="12">
        <v>0</v>
      </c>
      <c r="X1153" s="17">
        <v>0</v>
      </c>
      <c r="Z1153" s="17">
        <v>1664514</v>
      </c>
      <c r="AB1153" s="17">
        <v>0</v>
      </c>
      <c r="AD1153" s="17">
        <v>0</v>
      </c>
      <c r="AF1153" s="17">
        <v>0</v>
      </c>
      <c r="AH1153" s="17">
        <v>0</v>
      </c>
      <c r="AJ1153" s="17">
        <v>0</v>
      </c>
      <c r="AO1153" s="20">
        <v>6.7248999999999999</v>
      </c>
      <c r="BA1153" s="18" t="e">
        <f>IF(AZ1153&amp;AX1153&amp;AV1153&amp;AT1153&amp;AR1153&amp;AP1153&amp;AN1153&amp;AK1153&amp;AI1153&amp;AG1153&amp;AE1153&amp;AC1153&amp;AA1153&amp;Y1153&amp;#REF!&amp;U1153&amp;S1153&amp;Q1153&amp;O1153&amp;M1153&amp;K1153&amp;I1153&lt;&gt;"","Yes","No")</f>
        <v>#REF!</v>
      </c>
    </row>
    <row r="1154" spans="1:53" x14ac:dyDescent="0.15">
      <c r="A1154" s="9" t="s">
        <v>142</v>
      </c>
      <c r="B1154" s="9" t="s">
        <v>143</v>
      </c>
      <c r="C1154" s="10" t="s">
        <v>60</v>
      </c>
      <c r="D1154" s="11">
        <v>3059393</v>
      </c>
      <c r="E1154" s="12">
        <v>671</v>
      </c>
      <c r="F1154" s="13">
        <v>406</v>
      </c>
      <c r="G1154" s="14"/>
      <c r="H1154" s="15">
        <v>0</v>
      </c>
      <c r="I1154" s="15"/>
      <c r="J1154" s="15">
        <v>245791</v>
      </c>
      <c r="K1154" s="15"/>
      <c r="L1154" s="15">
        <v>0</v>
      </c>
      <c r="M1154" s="15"/>
      <c r="N1154" s="15">
        <v>0</v>
      </c>
      <c r="O1154" s="15"/>
      <c r="P1154" s="15">
        <v>0</v>
      </c>
      <c r="Q1154" s="15"/>
      <c r="R1154" s="15">
        <v>0</v>
      </c>
      <c r="S1154" s="15"/>
      <c r="T1154" s="15">
        <v>0</v>
      </c>
      <c r="U1154" s="15"/>
      <c r="V1154" s="12">
        <v>0</v>
      </c>
      <c r="X1154" s="17">
        <v>0</v>
      </c>
      <c r="Z1154" s="17">
        <v>4531043</v>
      </c>
      <c r="AB1154" s="17">
        <v>0</v>
      </c>
      <c r="AD1154" s="17">
        <v>0</v>
      </c>
      <c r="AF1154" s="17">
        <v>0</v>
      </c>
      <c r="AH1154" s="17">
        <v>0</v>
      </c>
      <c r="AJ1154" s="17">
        <v>0</v>
      </c>
      <c r="AO1154" s="20">
        <v>18.4345</v>
      </c>
      <c r="BA1154" s="18" t="e">
        <f>IF(AZ1154&amp;AX1154&amp;AV1154&amp;AT1154&amp;AR1154&amp;AP1154&amp;AN1154&amp;AK1154&amp;AI1154&amp;AG1154&amp;AE1154&amp;AC1154&amp;AA1154&amp;Y1154&amp;#REF!&amp;U1154&amp;S1154&amp;Q1154&amp;O1154&amp;M1154&amp;K1154&amp;I1154&lt;&gt;"","Yes","No")</f>
        <v>#REF!</v>
      </c>
    </row>
    <row r="1155" spans="1:53" x14ac:dyDescent="0.15">
      <c r="A1155" s="9" t="s">
        <v>142</v>
      </c>
      <c r="B1155" s="9" t="s">
        <v>143</v>
      </c>
      <c r="C1155" s="10" t="s">
        <v>60</v>
      </c>
      <c r="D1155" s="11">
        <v>3059393</v>
      </c>
      <c r="E1155" s="12">
        <v>671</v>
      </c>
      <c r="F1155" s="13">
        <v>126</v>
      </c>
      <c r="G1155" s="14"/>
      <c r="H1155" s="15">
        <v>1663841</v>
      </c>
      <c r="I1155" s="15"/>
      <c r="J1155" s="15">
        <v>0</v>
      </c>
      <c r="K1155" s="15"/>
      <c r="L1155" s="15">
        <v>0</v>
      </c>
      <c r="M1155" s="15"/>
      <c r="N1155" s="15">
        <v>0</v>
      </c>
      <c r="O1155" s="15"/>
      <c r="P1155" s="15">
        <v>87571</v>
      </c>
      <c r="Q1155" s="15"/>
      <c r="R1155" s="15">
        <v>0</v>
      </c>
      <c r="S1155" s="15"/>
      <c r="T1155" s="15">
        <v>0</v>
      </c>
      <c r="U1155" s="15"/>
      <c r="V1155" s="12">
        <v>0</v>
      </c>
      <c r="X1155" s="17">
        <v>10335306</v>
      </c>
      <c r="Z1155" s="17">
        <v>0</v>
      </c>
      <c r="AB1155" s="17">
        <v>0</v>
      </c>
      <c r="AD1155" s="17">
        <v>0</v>
      </c>
      <c r="AF1155" s="17">
        <v>0</v>
      </c>
      <c r="AH1155" s="17">
        <v>0</v>
      </c>
      <c r="AJ1155" s="17">
        <v>0</v>
      </c>
      <c r="AM1155" s="20">
        <v>6.2117000000000004</v>
      </c>
      <c r="BA1155" s="18" t="e">
        <f>IF(AZ1155&amp;AX1155&amp;AV1155&amp;AT1155&amp;AR1155&amp;AP1155&amp;AN1155&amp;AK1155&amp;AI1155&amp;AG1155&amp;AE1155&amp;AC1155&amp;AA1155&amp;Y1155&amp;#REF!&amp;U1155&amp;S1155&amp;Q1155&amp;O1155&amp;M1155&amp;K1155&amp;I1155&lt;&gt;"","Yes","No")</f>
        <v>#REF!</v>
      </c>
    </row>
    <row r="1156" spans="1:53" x14ac:dyDescent="0.15">
      <c r="A1156" s="9" t="s">
        <v>616</v>
      </c>
      <c r="B1156" s="9" t="s">
        <v>143</v>
      </c>
      <c r="C1156" s="10" t="s">
        <v>60</v>
      </c>
      <c r="D1156" s="11">
        <v>3059393</v>
      </c>
      <c r="E1156" s="12">
        <v>53</v>
      </c>
      <c r="F1156" s="13">
        <v>31</v>
      </c>
      <c r="G1156" s="14"/>
      <c r="H1156" s="15">
        <v>264129</v>
      </c>
      <c r="I1156" s="15"/>
      <c r="J1156" s="15">
        <v>0</v>
      </c>
      <c r="K1156" s="15"/>
      <c r="L1156" s="15">
        <v>0</v>
      </c>
      <c r="M1156" s="15"/>
      <c r="N1156" s="15">
        <v>0</v>
      </c>
      <c r="O1156" s="15"/>
      <c r="P1156" s="15">
        <v>0</v>
      </c>
      <c r="Q1156" s="15"/>
      <c r="R1156" s="15">
        <v>0</v>
      </c>
      <c r="S1156" s="15"/>
      <c r="T1156" s="15">
        <v>0</v>
      </c>
      <c r="U1156" s="15"/>
      <c r="V1156" s="12">
        <v>384584</v>
      </c>
      <c r="X1156" s="17">
        <v>1384895</v>
      </c>
      <c r="Z1156" s="17">
        <v>0</v>
      </c>
      <c r="AB1156" s="17">
        <v>0</v>
      </c>
      <c r="AD1156" s="17">
        <v>0</v>
      </c>
      <c r="AF1156" s="17">
        <v>0</v>
      </c>
      <c r="AH1156" s="17">
        <v>0</v>
      </c>
      <c r="AJ1156" s="17">
        <v>120412</v>
      </c>
      <c r="AM1156" s="20">
        <v>5.2432999999999996</v>
      </c>
      <c r="AY1156" s="20">
        <v>0.31309999999999999</v>
      </c>
      <c r="BA1156" s="18" t="e">
        <f>IF(AZ1156&amp;AX1156&amp;AV1156&amp;AT1156&amp;AR1156&amp;AP1156&amp;AN1156&amp;AK1156&amp;AI1156&amp;AG1156&amp;AE1156&amp;AC1156&amp;AA1156&amp;Y1156&amp;#REF!&amp;U1156&amp;S1156&amp;Q1156&amp;O1156&amp;M1156&amp;K1156&amp;I1156&lt;&gt;"","Yes","No")</f>
        <v>#REF!</v>
      </c>
    </row>
    <row r="1157" spans="1:53" x14ac:dyDescent="0.15">
      <c r="A1157" s="9" t="s">
        <v>616</v>
      </c>
      <c r="B1157" s="9" t="s">
        <v>143</v>
      </c>
      <c r="C1157" s="10" t="s">
        <v>60</v>
      </c>
      <c r="D1157" s="11">
        <v>3059393</v>
      </c>
      <c r="E1157" s="12">
        <v>53</v>
      </c>
      <c r="F1157" s="13">
        <v>22</v>
      </c>
      <c r="G1157" s="14"/>
      <c r="H1157" s="15">
        <v>16495</v>
      </c>
      <c r="I1157" s="15"/>
      <c r="J1157" s="15">
        <v>95341</v>
      </c>
      <c r="K1157" s="15"/>
      <c r="L1157" s="15">
        <v>0</v>
      </c>
      <c r="M1157" s="15"/>
      <c r="N1157" s="15">
        <v>0</v>
      </c>
      <c r="O1157" s="15"/>
      <c r="P1157" s="15">
        <v>0</v>
      </c>
      <c r="Q1157" s="15"/>
      <c r="R1157" s="15">
        <v>0</v>
      </c>
      <c r="S1157" s="15"/>
      <c r="T1157" s="15">
        <v>0</v>
      </c>
      <c r="U1157" s="15"/>
      <c r="V1157" s="12">
        <v>0</v>
      </c>
      <c r="X1157" s="17">
        <v>104758</v>
      </c>
      <c r="Z1157" s="17">
        <v>525254</v>
      </c>
      <c r="AB1157" s="17">
        <v>0</v>
      </c>
      <c r="AD1157" s="17">
        <v>0</v>
      </c>
      <c r="AF1157" s="17">
        <v>0</v>
      </c>
      <c r="AH1157" s="17">
        <v>0</v>
      </c>
      <c r="AJ1157" s="17">
        <v>0</v>
      </c>
      <c r="AM1157" s="20">
        <v>6.3509000000000002</v>
      </c>
      <c r="AO1157" s="20">
        <v>5.5091999999999999</v>
      </c>
      <c r="BA1157" s="18" t="e">
        <f>IF(AZ1157&amp;AX1157&amp;AV1157&amp;AT1157&amp;AR1157&amp;AP1157&amp;AN1157&amp;AK1157&amp;AI1157&amp;AG1157&amp;AE1157&amp;AC1157&amp;AA1157&amp;Y1157&amp;#REF!&amp;U1157&amp;S1157&amp;Q1157&amp;O1157&amp;M1157&amp;K1157&amp;I1157&lt;&gt;"","Yes","No")</f>
        <v>#REF!</v>
      </c>
    </row>
    <row r="1158" spans="1:53" x14ac:dyDescent="0.15">
      <c r="A1158" s="9" t="s">
        <v>872</v>
      </c>
      <c r="B1158" s="9" t="s">
        <v>873</v>
      </c>
      <c r="C1158" s="10" t="s">
        <v>60</v>
      </c>
      <c r="D1158" s="11">
        <v>63952</v>
      </c>
      <c r="E1158" s="12">
        <v>26</v>
      </c>
      <c r="F1158" s="13">
        <v>9</v>
      </c>
      <c r="G1158" s="14"/>
      <c r="H1158" s="15">
        <v>0</v>
      </c>
      <c r="I1158" s="15"/>
      <c r="J1158" s="15">
        <v>0</v>
      </c>
      <c r="K1158" s="15"/>
      <c r="L1158" s="15">
        <v>0</v>
      </c>
      <c r="M1158" s="15"/>
      <c r="N1158" s="15">
        <v>0</v>
      </c>
      <c r="O1158" s="15"/>
      <c r="P1158" s="15">
        <v>67816</v>
      </c>
      <c r="Q1158" s="15"/>
      <c r="R1158" s="15">
        <v>0</v>
      </c>
      <c r="S1158" s="15"/>
      <c r="T1158" s="15">
        <v>0</v>
      </c>
      <c r="U1158" s="15"/>
      <c r="V1158" s="12">
        <v>0</v>
      </c>
      <c r="X1158" s="17">
        <v>313720</v>
      </c>
      <c r="Z1158" s="17">
        <v>0</v>
      </c>
      <c r="AB1158" s="17">
        <v>0</v>
      </c>
      <c r="AD1158" s="17">
        <v>0</v>
      </c>
      <c r="AF1158" s="17">
        <v>0</v>
      </c>
      <c r="AH1158" s="17">
        <v>0</v>
      </c>
      <c r="AJ1158" s="17">
        <v>0</v>
      </c>
      <c r="BA1158" s="18" t="e">
        <f>IF(AZ1158&amp;AX1158&amp;AV1158&amp;AT1158&amp;AR1158&amp;AP1158&amp;AN1158&amp;AK1158&amp;AI1158&amp;AG1158&amp;AE1158&amp;AC1158&amp;AA1158&amp;Y1158&amp;#REF!&amp;U1158&amp;S1158&amp;Q1158&amp;O1158&amp;M1158&amp;K1158&amp;I1158&lt;&gt;"","Yes","No")</f>
        <v>#REF!</v>
      </c>
    </row>
    <row r="1159" spans="1:53" x14ac:dyDescent="0.15">
      <c r="A1159" s="9" t="s">
        <v>872</v>
      </c>
      <c r="B1159" s="9" t="s">
        <v>873</v>
      </c>
      <c r="C1159" s="10" t="s">
        <v>60</v>
      </c>
      <c r="D1159" s="11">
        <v>63952</v>
      </c>
      <c r="E1159" s="12">
        <v>26</v>
      </c>
      <c r="F1159" s="13">
        <v>17</v>
      </c>
      <c r="G1159" s="14"/>
      <c r="H1159" s="15">
        <v>0</v>
      </c>
      <c r="I1159" s="15"/>
      <c r="J1159" s="15">
        <v>29629</v>
      </c>
      <c r="K1159" s="15"/>
      <c r="L1159" s="15">
        <v>13844</v>
      </c>
      <c r="M1159" s="15"/>
      <c r="N1159" s="15">
        <v>0</v>
      </c>
      <c r="O1159" s="15"/>
      <c r="P1159" s="15">
        <v>1462</v>
      </c>
      <c r="Q1159" s="15"/>
      <c r="R1159" s="15">
        <v>0</v>
      </c>
      <c r="S1159" s="15"/>
      <c r="T1159" s="15">
        <v>0</v>
      </c>
      <c r="U1159" s="15"/>
      <c r="V1159" s="12">
        <v>0</v>
      </c>
      <c r="X1159" s="17">
        <v>11306</v>
      </c>
      <c r="Z1159" s="17">
        <v>168345</v>
      </c>
      <c r="AB1159" s="17">
        <v>0</v>
      </c>
      <c r="AD1159" s="17">
        <v>0</v>
      </c>
      <c r="AF1159" s="17">
        <v>57070</v>
      </c>
      <c r="AH1159" s="17">
        <v>0</v>
      </c>
      <c r="AJ1159" s="17">
        <v>0</v>
      </c>
      <c r="AO1159" s="20">
        <v>5.6818</v>
      </c>
      <c r="AQ1159" s="20">
        <v>0</v>
      </c>
      <c r="BA1159" s="18" t="e">
        <f>IF(AZ1159&amp;AX1159&amp;AV1159&amp;AT1159&amp;AR1159&amp;AP1159&amp;AN1159&amp;AK1159&amp;AI1159&amp;AG1159&amp;AE1159&amp;AC1159&amp;AA1159&amp;Y1159&amp;#REF!&amp;U1159&amp;S1159&amp;Q1159&amp;O1159&amp;M1159&amp;K1159&amp;I1159&lt;&gt;"","Yes","No")</f>
        <v>#REF!</v>
      </c>
    </row>
    <row r="1160" spans="1:53" x14ac:dyDescent="0.15">
      <c r="A1160" s="9" t="s">
        <v>231</v>
      </c>
      <c r="B1160" s="9" t="s">
        <v>232</v>
      </c>
      <c r="C1160" s="10" t="s">
        <v>60</v>
      </c>
      <c r="D1160" s="11">
        <v>176617</v>
      </c>
      <c r="E1160" s="12">
        <v>291</v>
      </c>
      <c r="F1160" s="13">
        <v>9</v>
      </c>
      <c r="G1160" s="14"/>
      <c r="H1160" s="15">
        <v>182</v>
      </c>
      <c r="I1160" s="15"/>
      <c r="J1160" s="15">
        <v>0</v>
      </c>
      <c r="K1160" s="15"/>
      <c r="L1160" s="15">
        <v>0</v>
      </c>
      <c r="M1160" s="15"/>
      <c r="N1160" s="15">
        <v>0</v>
      </c>
      <c r="O1160" s="15"/>
      <c r="P1160" s="15">
        <v>124950</v>
      </c>
      <c r="Q1160" s="15"/>
      <c r="R1160" s="15">
        <v>0</v>
      </c>
      <c r="S1160" s="15"/>
      <c r="T1160" s="15">
        <v>0</v>
      </c>
      <c r="U1160" s="15"/>
      <c r="V1160" s="12">
        <v>0</v>
      </c>
      <c r="X1160" s="17">
        <v>396451</v>
      </c>
      <c r="Z1160" s="17">
        <v>0</v>
      </c>
      <c r="AB1160" s="17">
        <v>0</v>
      </c>
      <c r="AD1160" s="17">
        <v>0</v>
      </c>
      <c r="AF1160" s="17">
        <v>0</v>
      </c>
      <c r="AH1160" s="17">
        <v>0</v>
      </c>
      <c r="AJ1160" s="17">
        <v>0</v>
      </c>
      <c r="AM1160" s="20">
        <v>2178.3022000000001</v>
      </c>
      <c r="BA1160" s="18" t="e">
        <f>IF(AZ1160&amp;AX1160&amp;AV1160&amp;AT1160&amp;AR1160&amp;AP1160&amp;AN1160&amp;AK1160&amp;AI1160&amp;AG1160&amp;AE1160&amp;AC1160&amp;AA1160&amp;Y1160&amp;#REF!&amp;U1160&amp;S1160&amp;Q1160&amp;O1160&amp;M1160&amp;K1160&amp;I1160&lt;&gt;"","Yes","No")</f>
        <v>#REF!</v>
      </c>
    </row>
    <row r="1161" spans="1:53" x14ac:dyDescent="0.15">
      <c r="A1161" s="9" t="s">
        <v>231</v>
      </c>
      <c r="B1161" s="9" t="s">
        <v>232</v>
      </c>
      <c r="C1161" s="10" t="s">
        <v>60</v>
      </c>
      <c r="D1161" s="11">
        <v>176617</v>
      </c>
      <c r="E1161" s="12">
        <v>291</v>
      </c>
      <c r="F1161" s="13">
        <v>53</v>
      </c>
      <c r="G1161" s="14"/>
      <c r="H1161" s="15">
        <v>956</v>
      </c>
      <c r="I1161" s="15"/>
      <c r="J1161" s="15">
        <v>0</v>
      </c>
      <c r="K1161" s="15"/>
      <c r="L1161" s="15">
        <v>0</v>
      </c>
      <c r="M1161" s="15"/>
      <c r="N1161" s="15">
        <v>0</v>
      </c>
      <c r="O1161" s="15"/>
      <c r="P1161" s="15">
        <v>655990</v>
      </c>
      <c r="Q1161" s="15"/>
      <c r="R1161" s="15">
        <v>0</v>
      </c>
      <c r="S1161" s="15"/>
      <c r="T1161" s="15">
        <v>0</v>
      </c>
      <c r="U1161" s="15"/>
      <c r="V1161" s="12">
        <v>0</v>
      </c>
      <c r="X1161" s="17">
        <v>2939751</v>
      </c>
      <c r="Z1161" s="17">
        <v>0</v>
      </c>
      <c r="AB1161" s="17">
        <v>0</v>
      </c>
      <c r="AD1161" s="17">
        <v>0</v>
      </c>
      <c r="AF1161" s="17">
        <v>0</v>
      </c>
      <c r="AH1161" s="17">
        <v>0</v>
      </c>
      <c r="AJ1161" s="17">
        <v>0</v>
      </c>
      <c r="AM1161" s="20">
        <v>3075.0533</v>
      </c>
      <c r="BA1161" s="18" t="e">
        <f>IF(AZ1161&amp;AX1161&amp;AV1161&amp;AT1161&amp;AR1161&amp;AP1161&amp;AN1161&amp;AK1161&amp;AI1161&amp;AG1161&amp;AE1161&amp;AC1161&amp;AA1161&amp;Y1161&amp;#REF!&amp;U1161&amp;S1161&amp;Q1161&amp;O1161&amp;M1161&amp;K1161&amp;I1161&lt;&gt;"","Yes","No")</f>
        <v>#REF!</v>
      </c>
    </row>
    <row r="1162" spans="1:53" x14ac:dyDescent="0.15">
      <c r="A1162" s="9" t="s">
        <v>231</v>
      </c>
      <c r="B1162" s="9" t="s">
        <v>232</v>
      </c>
      <c r="C1162" s="10" t="s">
        <v>60</v>
      </c>
      <c r="D1162" s="11">
        <v>176617</v>
      </c>
      <c r="E1162" s="12">
        <v>291</v>
      </c>
      <c r="F1162" s="13">
        <v>46</v>
      </c>
      <c r="G1162" s="14"/>
      <c r="H1162" s="15">
        <v>155</v>
      </c>
      <c r="I1162" s="15"/>
      <c r="J1162" s="15">
        <v>5936</v>
      </c>
      <c r="K1162" s="15"/>
      <c r="L1162" s="15">
        <v>72626</v>
      </c>
      <c r="M1162" s="15"/>
      <c r="N1162" s="15">
        <v>0</v>
      </c>
      <c r="O1162" s="15"/>
      <c r="P1162" s="15">
        <v>106137</v>
      </c>
      <c r="Q1162" s="15"/>
      <c r="R1162" s="15">
        <v>0</v>
      </c>
      <c r="S1162" s="15"/>
      <c r="T1162" s="15">
        <v>0</v>
      </c>
      <c r="U1162" s="15"/>
      <c r="V1162" s="12">
        <v>0</v>
      </c>
      <c r="X1162" s="17">
        <v>871469</v>
      </c>
      <c r="Z1162" s="17">
        <v>24535</v>
      </c>
      <c r="AB1162" s="17">
        <v>0</v>
      </c>
      <c r="AD1162" s="17">
        <v>0</v>
      </c>
      <c r="AF1162" s="17">
        <v>310566</v>
      </c>
      <c r="AH1162" s="17">
        <v>0</v>
      </c>
      <c r="AJ1162" s="17">
        <v>0</v>
      </c>
      <c r="AM1162" s="20">
        <v>5622.3806000000004</v>
      </c>
      <c r="AO1162" s="20">
        <v>4.1333000000000002</v>
      </c>
      <c r="AQ1162" s="20">
        <v>0</v>
      </c>
      <c r="BA1162" s="18" t="e">
        <f>IF(AZ1162&amp;AX1162&amp;AV1162&amp;AT1162&amp;AR1162&amp;AP1162&amp;AN1162&amp;AK1162&amp;AI1162&amp;AG1162&amp;AE1162&amp;AC1162&amp;AA1162&amp;Y1162&amp;#REF!&amp;U1162&amp;S1162&amp;Q1162&amp;O1162&amp;M1162&amp;K1162&amp;I1162&lt;&gt;"","Yes","No")</f>
        <v>#REF!</v>
      </c>
    </row>
    <row r="1163" spans="1:53" x14ac:dyDescent="0.15">
      <c r="A1163" s="9" t="s">
        <v>231</v>
      </c>
      <c r="B1163" s="9" t="s">
        <v>232</v>
      </c>
      <c r="C1163" s="10" t="s">
        <v>60</v>
      </c>
      <c r="D1163" s="11">
        <v>176617</v>
      </c>
      <c r="E1163" s="12">
        <v>291</v>
      </c>
      <c r="F1163" s="13">
        <v>183</v>
      </c>
      <c r="G1163" s="14"/>
      <c r="H1163" s="15">
        <v>0</v>
      </c>
      <c r="I1163" s="15"/>
      <c r="J1163" s="15">
        <v>207883</v>
      </c>
      <c r="K1163" s="15"/>
      <c r="L1163" s="15">
        <v>0</v>
      </c>
      <c r="M1163" s="15"/>
      <c r="N1163" s="15">
        <v>0</v>
      </c>
      <c r="O1163" s="15"/>
      <c r="P1163" s="15">
        <v>0</v>
      </c>
      <c r="Q1163" s="15"/>
      <c r="R1163" s="15">
        <v>0</v>
      </c>
      <c r="S1163" s="15"/>
      <c r="T1163" s="15">
        <v>0</v>
      </c>
      <c r="U1163" s="15"/>
      <c r="V1163" s="12">
        <v>0</v>
      </c>
      <c r="X1163" s="17">
        <v>0</v>
      </c>
      <c r="Z1163" s="17">
        <v>3054360</v>
      </c>
      <c r="AB1163" s="17">
        <v>0</v>
      </c>
      <c r="AD1163" s="17">
        <v>0</v>
      </c>
      <c r="AF1163" s="17">
        <v>0</v>
      </c>
      <c r="AH1163" s="17">
        <v>0</v>
      </c>
      <c r="AJ1163" s="17">
        <v>0</v>
      </c>
      <c r="AO1163" s="20">
        <v>14.6927</v>
      </c>
      <c r="BA1163" s="18" t="e">
        <f>IF(AZ1163&amp;AX1163&amp;AV1163&amp;AT1163&amp;AR1163&amp;AP1163&amp;AN1163&amp;AK1163&amp;AI1163&amp;AG1163&amp;AE1163&amp;AC1163&amp;AA1163&amp;Y1163&amp;#REF!&amp;U1163&amp;S1163&amp;Q1163&amp;O1163&amp;M1163&amp;K1163&amp;I1163&lt;&gt;"","Yes","No")</f>
        <v>#REF!</v>
      </c>
    </row>
    <row r="1164" spans="1:53" x14ac:dyDescent="0.15">
      <c r="A1164" s="9" t="s">
        <v>169</v>
      </c>
      <c r="B1164" s="9" t="s">
        <v>170</v>
      </c>
      <c r="C1164" s="10" t="s">
        <v>60</v>
      </c>
      <c r="D1164" s="11">
        <v>210975</v>
      </c>
      <c r="E1164" s="12">
        <v>409</v>
      </c>
      <c r="F1164" s="13">
        <v>80</v>
      </c>
      <c r="G1164" s="14"/>
      <c r="H1164" s="15">
        <v>0</v>
      </c>
      <c r="I1164" s="15"/>
      <c r="J1164" s="15">
        <v>327266</v>
      </c>
      <c r="K1164" s="15"/>
      <c r="L1164" s="15">
        <v>0</v>
      </c>
      <c r="M1164" s="15"/>
      <c r="N1164" s="15">
        <v>0</v>
      </c>
      <c r="O1164" s="15"/>
      <c r="P1164" s="15">
        <v>0</v>
      </c>
      <c r="Q1164" s="15"/>
      <c r="R1164" s="15">
        <v>0</v>
      </c>
      <c r="S1164" s="15"/>
      <c r="T1164" s="15">
        <v>0</v>
      </c>
      <c r="U1164" s="15"/>
      <c r="V1164" s="12">
        <v>0</v>
      </c>
      <c r="X1164" s="17">
        <v>0</v>
      </c>
      <c r="Z1164" s="17">
        <v>1896109</v>
      </c>
      <c r="AB1164" s="17">
        <v>0</v>
      </c>
      <c r="AD1164" s="17">
        <v>0</v>
      </c>
      <c r="AF1164" s="17">
        <v>0</v>
      </c>
      <c r="AH1164" s="17">
        <v>0</v>
      </c>
      <c r="AJ1164" s="17">
        <v>0</v>
      </c>
      <c r="AO1164" s="20">
        <v>5.7938000000000001</v>
      </c>
      <c r="BA1164" s="18" t="e">
        <f>IF(AZ1164&amp;AX1164&amp;AV1164&amp;AT1164&amp;AR1164&amp;AP1164&amp;AN1164&amp;AK1164&amp;AI1164&amp;AG1164&amp;AE1164&amp;AC1164&amp;AA1164&amp;Y1164&amp;#REF!&amp;U1164&amp;S1164&amp;Q1164&amp;O1164&amp;M1164&amp;K1164&amp;I1164&lt;&gt;"","Yes","No")</f>
        <v>#REF!</v>
      </c>
    </row>
    <row r="1165" spans="1:53" x14ac:dyDescent="0.15">
      <c r="A1165" s="9" t="s">
        <v>169</v>
      </c>
      <c r="B1165" s="9" t="s">
        <v>170</v>
      </c>
      <c r="C1165" s="10" t="s">
        <v>60</v>
      </c>
      <c r="D1165" s="11">
        <v>210975</v>
      </c>
      <c r="E1165" s="12">
        <v>409</v>
      </c>
      <c r="F1165" s="13">
        <v>46</v>
      </c>
      <c r="G1165" s="14"/>
      <c r="H1165" s="15">
        <v>552832</v>
      </c>
      <c r="I1165" s="15"/>
      <c r="J1165" s="15">
        <v>0</v>
      </c>
      <c r="K1165" s="15"/>
      <c r="L1165" s="15">
        <v>0</v>
      </c>
      <c r="M1165" s="15"/>
      <c r="N1165" s="15">
        <v>0</v>
      </c>
      <c r="O1165" s="15"/>
      <c r="P1165" s="15">
        <v>0</v>
      </c>
      <c r="Q1165" s="15"/>
      <c r="R1165" s="15">
        <v>0</v>
      </c>
      <c r="S1165" s="15"/>
      <c r="T1165" s="15">
        <v>0</v>
      </c>
      <c r="U1165" s="15"/>
      <c r="V1165" s="12">
        <v>8021</v>
      </c>
      <c r="X1165" s="17">
        <v>3054952</v>
      </c>
      <c r="Z1165" s="17">
        <v>0</v>
      </c>
      <c r="AB1165" s="17">
        <v>0</v>
      </c>
      <c r="AD1165" s="17">
        <v>0</v>
      </c>
      <c r="AF1165" s="17">
        <v>0</v>
      </c>
      <c r="AH1165" s="17">
        <v>0</v>
      </c>
      <c r="AJ1165" s="17">
        <v>2801</v>
      </c>
      <c r="AM1165" s="20">
        <v>5.5259999999999998</v>
      </c>
      <c r="AY1165" s="20">
        <v>0.34920000000000001</v>
      </c>
      <c r="BA1165" s="18" t="e">
        <f>IF(AZ1165&amp;AX1165&amp;AV1165&amp;AT1165&amp;AR1165&amp;AP1165&amp;AN1165&amp;AK1165&amp;AI1165&amp;AG1165&amp;AE1165&amp;AC1165&amp;AA1165&amp;Y1165&amp;#REF!&amp;U1165&amp;S1165&amp;Q1165&amp;O1165&amp;M1165&amp;K1165&amp;I1165&lt;&gt;"","Yes","No")</f>
        <v>#REF!</v>
      </c>
    </row>
    <row r="1166" spans="1:53" x14ac:dyDescent="0.15">
      <c r="A1166" s="9" t="s">
        <v>169</v>
      </c>
      <c r="B1166" s="9" t="s">
        <v>170</v>
      </c>
      <c r="C1166" s="10" t="s">
        <v>60</v>
      </c>
      <c r="D1166" s="11">
        <v>210975</v>
      </c>
      <c r="E1166" s="12">
        <v>409</v>
      </c>
      <c r="F1166" s="13">
        <v>33</v>
      </c>
      <c r="G1166" s="14"/>
      <c r="H1166" s="15">
        <v>0</v>
      </c>
      <c r="I1166" s="15"/>
      <c r="J1166" s="15">
        <v>34623</v>
      </c>
      <c r="K1166" s="15"/>
      <c r="L1166" s="15">
        <v>0</v>
      </c>
      <c r="M1166" s="15"/>
      <c r="N1166" s="15">
        <v>0</v>
      </c>
      <c r="O1166" s="15"/>
      <c r="P1166" s="15">
        <v>0</v>
      </c>
      <c r="Q1166" s="15"/>
      <c r="R1166" s="15">
        <v>0</v>
      </c>
      <c r="S1166" s="15"/>
      <c r="T1166" s="15">
        <v>0</v>
      </c>
      <c r="U1166" s="15"/>
      <c r="V1166" s="12">
        <v>0</v>
      </c>
      <c r="X1166" s="17">
        <v>0</v>
      </c>
      <c r="Z1166" s="17">
        <v>3978611</v>
      </c>
      <c r="AB1166" s="17">
        <v>0</v>
      </c>
      <c r="AD1166" s="17">
        <v>0</v>
      </c>
      <c r="AF1166" s="17">
        <v>0</v>
      </c>
      <c r="AH1166" s="17">
        <v>0</v>
      </c>
      <c r="AJ1166" s="17">
        <v>0</v>
      </c>
      <c r="AO1166" s="20">
        <v>114.91240000000001</v>
      </c>
      <c r="BA1166" s="18" t="e">
        <f>IF(AZ1166&amp;AX1166&amp;AV1166&amp;AT1166&amp;AR1166&amp;AP1166&amp;AN1166&amp;AK1166&amp;AI1166&amp;AG1166&amp;AE1166&amp;AC1166&amp;AA1166&amp;Y1166&amp;#REF!&amp;U1166&amp;S1166&amp;Q1166&amp;O1166&amp;M1166&amp;K1166&amp;I1166&lt;&gt;"","Yes","No")</f>
        <v>#REF!</v>
      </c>
    </row>
    <row r="1167" spans="1:53" x14ac:dyDescent="0.15">
      <c r="A1167" s="9" t="s">
        <v>169</v>
      </c>
      <c r="B1167" s="9" t="s">
        <v>170</v>
      </c>
      <c r="C1167" s="10" t="s">
        <v>60</v>
      </c>
      <c r="D1167" s="11">
        <v>210975</v>
      </c>
      <c r="E1167" s="12">
        <v>409</v>
      </c>
      <c r="F1167" s="13">
        <v>250</v>
      </c>
      <c r="G1167" s="14"/>
      <c r="H1167" s="15">
        <v>0</v>
      </c>
      <c r="I1167" s="15"/>
      <c r="J1167" s="15">
        <v>233743</v>
      </c>
      <c r="K1167" s="15"/>
      <c r="L1167" s="15">
        <v>0</v>
      </c>
      <c r="M1167" s="15"/>
      <c r="N1167" s="15">
        <v>0</v>
      </c>
      <c r="O1167" s="15"/>
      <c r="P1167" s="15">
        <v>0</v>
      </c>
      <c r="Q1167" s="15"/>
      <c r="R1167" s="15">
        <v>0</v>
      </c>
      <c r="S1167" s="15"/>
      <c r="T1167" s="15">
        <v>0</v>
      </c>
      <c r="U1167" s="15"/>
      <c r="V1167" s="12">
        <v>0</v>
      </c>
      <c r="X1167" s="17">
        <v>0</v>
      </c>
      <c r="Z1167" s="17">
        <v>0</v>
      </c>
      <c r="AB1167" s="17">
        <v>0</v>
      </c>
      <c r="AD1167" s="17">
        <v>0</v>
      </c>
      <c r="AF1167" s="17">
        <v>0</v>
      </c>
      <c r="AH1167" s="17">
        <v>0</v>
      </c>
      <c r="AJ1167" s="17">
        <v>0</v>
      </c>
      <c r="AO1167" s="20">
        <v>0</v>
      </c>
      <c r="BA1167" s="18" t="e">
        <f>IF(AZ1167&amp;AX1167&amp;AV1167&amp;AT1167&amp;AR1167&amp;AP1167&amp;AN1167&amp;AK1167&amp;AI1167&amp;AG1167&amp;AE1167&amp;AC1167&amp;AA1167&amp;Y1167&amp;#REF!&amp;U1167&amp;S1167&amp;Q1167&amp;O1167&amp;M1167&amp;K1167&amp;I1167&lt;&gt;"","Yes","No")</f>
        <v>#REF!</v>
      </c>
    </row>
    <row r="1168" spans="1:53" x14ac:dyDescent="0.15">
      <c r="A1168" s="9" t="s">
        <v>58</v>
      </c>
      <c r="B1168" s="9" t="s">
        <v>59</v>
      </c>
      <c r="C1168" s="10" t="s">
        <v>60</v>
      </c>
      <c r="D1168" s="11">
        <v>3059393</v>
      </c>
      <c r="E1168" s="12">
        <v>3233</v>
      </c>
      <c r="F1168" s="13">
        <v>986</v>
      </c>
      <c r="G1168" s="14"/>
      <c r="H1168" s="15">
        <v>10183781</v>
      </c>
      <c r="I1168" s="15"/>
      <c r="J1168" s="15">
        <v>0</v>
      </c>
      <c r="K1168" s="15"/>
      <c r="L1168" s="15">
        <v>0</v>
      </c>
      <c r="M1168" s="15"/>
      <c r="N1168" s="15">
        <v>0</v>
      </c>
      <c r="O1168" s="15"/>
      <c r="P1168" s="15">
        <v>524839</v>
      </c>
      <c r="Q1168" s="15"/>
      <c r="R1168" s="15">
        <v>0</v>
      </c>
      <c r="S1168" s="15"/>
      <c r="T1168" s="15">
        <v>0</v>
      </c>
      <c r="U1168" s="15"/>
      <c r="V1168" s="12">
        <v>542519</v>
      </c>
      <c r="X1168" s="17">
        <v>43373066</v>
      </c>
      <c r="Z1168" s="17">
        <v>0</v>
      </c>
      <c r="AB1168" s="17">
        <v>0</v>
      </c>
      <c r="AD1168" s="17">
        <v>0</v>
      </c>
      <c r="AF1168" s="17">
        <v>0</v>
      </c>
      <c r="AH1168" s="17">
        <v>0</v>
      </c>
      <c r="AJ1168" s="17">
        <v>290053</v>
      </c>
      <c r="AM1168" s="20">
        <v>4.2590000000000003</v>
      </c>
      <c r="AY1168" s="20">
        <v>0.53459999999999996</v>
      </c>
      <c r="BA1168" s="18" t="e">
        <f>IF(AZ1168&amp;AX1168&amp;AV1168&amp;AT1168&amp;AR1168&amp;AP1168&amp;AN1168&amp;AK1168&amp;AI1168&amp;AG1168&amp;AE1168&amp;AC1168&amp;AA1168&amp;Y1168&amp;#REF!&amp;U1168&amp;S1168&amp;Q1168&amp;O1168&amp;M1168&amp;K1168&amp;I1168&lt;&gt;"","Yes","No")</f>
        <v>#REF!</v>
      </c>
    </row>
    <row r="1169" spans="1:53" x14ac:dyDescent="0.15">
      <c r="A1169" s="9" t="s">
        <v>58</v>
      </c>
      <c r="B1169" s="9" t="s">
        <v>59</v>
      </c>
      <c r="C1169" s="10" t="s">
        <v>60</v>
      </c>
      <c r="D1169" s="11">
        <v>3059393</v>
      </c>
      <c r="E1169" s="12">
        <v>3233</v>
      </c>
      <c r="F1169" s="13">
        <v>327</v>
      </c>
      <c r="G1169" s="14"/>
      <c r="H1169" s="15">
        <v>348542</v>
      </c>
      <c r="I1169" s="15"/>
      <c r="J1169" s="15">
        <v>597679</v>
      </c>
      <c r="K1169" s="15"/>
      <c r="L1169" s="15">
        <v>443747</v>
      </c>
      <c r="M1169" s="15"/>
      <c r="N1169" s="15">
        <v>0</v>
      </c>
      <c r="O1169" s="15"/>
      <c r="P1169" s="15">
        <v>0</v>
      </c>
      <c r="Q1169" s="15"/>
      <c r="R1169" s="15">
        <v>0</v>
      </c>
      <c r="S1169" s="15"/>
      <c r="T1169" s="15">
        <v>0</v>
      </c>
      <c r="U1169" s="15"/>
      <c r="V1169" s="12">
        <v>0</v>
      </c>
      <c r="X1169" s="17">
        <v>3438651</v>
      </c>
      <c r="Z1169" s="17">
        <v>4595440</v>
      </c>
      <c r="AB1169" s="17">
        <v>0</v>
      </c>
      <c r="AD1169" s="17">
        <v>0</v>
      </c>
      <c r="AF1169" s="17">
        <v>2320187</v>
      </c>
      <c r="AH1169" s="17">
        <v>0</v>
      </c>
      <c r="AJ1169" s="17">
        <v>0</v>
      </c>
      <c r="AM1169" s="20">
        <v>9.8658000000000001</v>
      </c>
      <c r="AO1169" s="20">
        <v>7.6887999999999996</v>
      </c>
      <c r="AQ1169" s="20">
        <v>0</v>
      </c>
      <c r="BA1169" s="18" t="e">
        <f>IF(AZ1169&amp;AX1169&amp;AV1169&amp;AT1169&amp;AR1169&amp;AP1169&amp;AN1169&amp;AK1169&amp;AI1169&amp;AG1169&amp;AE1169&amp;AC1169&amp;AA1169&amp;Y1169&amp;#REF!&amp;U1169&amp;S1169&amp;Q1169&amp;O1169&amp;M1169&amp;K1169&amp;I1169&lt;&gt;"","Yes","No")</f>
        <v>#REF!</v>
      </c>
    </row>
    <row r="1170" spans="1:53" x14ac:dyDescent="0.15">
      <c r="A1170" s="9" t="s">
        <v>58</v>
      </c>
      <c r="B1170" s="9" t="s">
        <v>59</v>
      </c>
      <c r="C1170" s="10" t="s">
        <v>60</v>
      </c>
      <c r="D1170" s="11">
        <v>3059393</v>
      </c>
      <c r="E1170" s="12">
        <v>3233</v>
      </c>
      <c r="F1170" s="13">
        <v>3</v>
      </c>
      <c r="G1170" s="14"/>
      <c r="H1170" s="15">
        <v>40878</v>
      </c>
      <c r="I1170" s="15"/>
      <c r="J1170" s="15">
        <v>0</v>
      </c>
      <c r="K1170" s="15"/>
      <c r="L1170" s="15">
        <v>0</v>
      </c>
      <c r="M1170" s="15"/>
      <c r="N1170" s="15">
        <v>0</v>
      </c>
      <c r="O1170" s="15"/>
      <c r="P1170" s="15">
        <v>203058</v>
      </c>
      <c r="Q1170" s="15"/>
      <c r="R1170" s="15">
        <v>0</v>
      </c>
      <c r="S1170" s="15"/>
      <c r="T1170" s="15">
        <v>0</v>
      </c>
      <c r="U1170" s="15"/>
      <c r="V1170" s="12">
        <v>0</v>
      </c>
      <c r="X1170" s="17">
        <v>51028</v>
      </c>
      <c r="Z1170" s="17">
        <v>0</v>
      </c>
      <c r="AB1170" s="17">
        <v>0</v>
      </c>
      <c r="AD1170" s="17">
        <v>0</v>
      </c>
      <c r="AF1170" s="17">
        <v>0</v>
      </c>
      <c r="AH1170" s="17">
        <v>0</v>
      </c>
      <c r="AJ1170" s="17">
        <v>0</v>
      </c>
      <c r="AM1170" s="20">
        <v>1.2483</v>
      </c>
      <c r="BA1170" s="18" t="e">
        <f>IF(AZ1170&amp;AX1170&amp;AV1170&amp;AT1170&amp;AR1170&amp;AP1170&amp;AN1170&amp;AK1170&amp;AI1170&amp;AG1170&amp;AE1170&amp;AC1170&amp;AA1170&amp;Y1170&amp;#REF!&amp;U1170&amp;S1170&amp;Q1170&amp;O1170&amp;M1170&amp;K1170&amp;I1170&lt;&gt;"","Yes","No")</f>
        <v>#REF!</v>
      </c>
    </row>
    <row r="1171" spans="1:53" x14ac:dyDescent="0.15">
      <c r="A1171" s="9" t="s">
        <v>58</v>
      </c>
      <c r="B1171" s="9" t="s">
        <v>59</v>
      </c>
      <c r="C1171" s="10" t="s">
        <v>60</v>
      </c>
      <c r="D1171" s="11">
        <v>3059393</v>
      </c>
      <c r="E1171" s="12">
        <v>3233</v>
      </c>
      <c r="F1171" s="13">
        <v>29</v>
      </c>
      <c r="G1171" s="14"/>
      <c r="H1171" s="15">
        <v>42340</v>
      </c>
      <c r="I1171" s="15"/>
      <c r="J1171" s="15">
        <v>126250</v>
      </c>
      <c r="K1171" s="15"/>
      <c r="L1171" s="15">
        <v>0</v>
      </c>
      <c r="M1171" s="15"/>
      <c r="N1171" s="15">
        <v>0</v>
      </c>
      <c r="O1171" s="15"/>
      <c r="P1171" s="15">
        <v>0</v>
      </c>
      <c r="Q1171" s="15"/>
      <c r="R1171" s="15">
        <v>0</v>
      </c>
      <c r="S1171" s="15"/>
      <c r="T1171" s="15">
        <v>0</v>
      </c>
      <c r="U1171" s="15"/>
      <c r="V1171" s="12">
        <v>0</v>
      </c>
      <c r="X1171" s="17">
        <v>268500</v>
      </c>
      <c r="Z1171" s="17">
        <v>1133451</v>
      </c>
      <c r="AB1171" s="17">
        <v>0</v>
      </c>
      <c r="AD1171" s="17">
        <v>0</v>
      </c>
      <c r="AF1171" s="17">
        <v>0</v>
      </c>
      <c r="AH1171" s="17">
        <v>0</v>
      </c>
      <c r="AJ1171" s="17">
        <v>0</v>
      </c>
      <c r="AM1171" s="20">
        <v>6.3414999999999999</v>
      </c>
      <c r="AO1171" s="20">
        <v>8.9778000000000002</v>
      </c>
      <c r="BA1171" s="18" t="e">
        <f>IF(AZ1171&amp;AX1171&amp;AV1171&amp;AT1171&amp;AR1171&amp;AP1171&amp;AN1171&amp;AK1171&amp;AI1171&amp;AG1171&amp;AE1171&amp;AC1171&amp;AA1171&amp;Y1171&amp;#REF!&amp;U1171&amp;S1171&amp;Q1171&amp;O1171&amp;M1171&amp;K1171&amp;I1171&lt;&gt;"","Yes","No")</f>
        <v>#REF!</v>
      </c>
    </row>
    <row r="1172" spans="1:53" x14ac:dyDescent="0.15">
      <c r="A1172" s="9" t="s">
        <v>58</v>
      </c>
      <c r="B1172" s="9" t="s">
        <v>59</v>
      </c>
      <c r="C1172" s="10" t="s">
        <v>60</v>
      </c>
      <c r="D1172" s="11">
        <v>3059393</v>
      </c>
      <c r="E1172" s="12">
        <v>3233</v>
      </c>
      <c r="F1172" s="13">
        <v>1649</v>
      </c>
      <c r="G1172" s="14"/>
      <c r="H1172" s="15">
        <v>0</v>
      </c>
      <c r="I1172" s="15"/>
      <c r="J1172" s="15">
        <v>881551</v>
      </c>
      <c r="K1172" s="15"/>
      <c r="L1172" s="15">
        <v>0</v>
      </c>
      <c r="M1172" s="15"/>
      <c r="N1172" s="15">
        <v>0</v>
      </c>
      <c r="O1172" s="15"/>
      <c r="P1172" s="15">
        <v>0</v>
      </c>
      <c r="Q1172" s="15"/>
      <c r="R1172" s="15">
        <v>0</v>
      </c>
      <c r="S1172" s="15"/>
      <c r="T1172" s="15">
        <v>0</v>
      </c>
      <c r="U1172" s="15"/>
      <c r="V1172" s="12">
        <v>0</v>
      </c>
      <c r="X1172" s="17">
        <v>0</v>
      </c>
      <c r="Z1172" s="17">
        <v>14740994</v>
      </c>
      <c r="AB1172" s="17">
        <v>0</v>
      </c>
      <c r="AD1172" s="17">
        <v>0</v>
      </c>
      <c r="AF1172" s="17">
        <v>0</v>
      </c>
      <c r="AH1172" s="17">
        <v>0</v>
      </c>
      <c r="AJ1172" s="17">
        <v>0</v>
      </c>
      <c r="AO1172" s="20">
        <v>16.721699999999998</v>
      </c>
      <c r="BA1172" s="18" t="e">
        <f>IF(AZ1172&amp;AX1172&amp;AV1172&amp;AT1172&amp;AR1172&amp;AP1172&amp;AN1172&amp;AK1172&amp;AI1172&amp;AG1172&amp;AE1172&amp;AC1172&amp;AA1172&amp;Y1172&amp;#REF!&amp;U1172&amp;S1172&amp;Q1172&amp;O1172&amp;M1172&amp;K1172&amp;I1172&lt;&gt;"","Yes","No")</f>
        <v>#REF!</v>
      </c>
    </row>
    <row r="1173" spans="1:53" x14ac:dyDescent="0.15">
      <c r="A1173" s="9" t="s">
        <v>58</v>
      </c>
      <c r="B1173" s="9" t="s">
        <v>59</v>
      </c>
      <c r="C1173" s="10" t="s">
        <v>60</v>
      </c>
      <c r="D1173" s="11">
        <v>3059393</v>
      </c>
      <c r="E1173" s="12">
        <v>3233</v>
      </c>
      <c r="F1173" s="13">
        <v>140</v>
      </c>
      <c r="G1173" s="14"/>
      <c r="H1173" s="15">
        <v>0</v>
      </c>
      <c r="I1173" s="15"/>
      <c r="J1173" s="15">
        <v>0</v>
      </c>
      <c r="K1173" s="15"/>
      <c r="L1173" s="15">
        <v>0</v>
      </c>
      <c r="M1173" s="15"/>
      <c r="N1173" s="15">
        <v>0</v>
      </c>
      <c r="O1173" s="15"/>
      <c r="P1173" s="15">
        <v>0</v>
      </c>
      <c r="Q1173" s="15"/>
      <c r="R1173" s="15">
        <v>0</v>
      </c>
      <c r="S1173" s="15"/>
      <c r="T1173" s="15">
        <v>15300827</v>
      </c>
      <c r="U1173" s="15"/>
      <c r="V1173" s="12">
        <v>0</v>
      </c>
      <c r="X1173" s="17">
        <v>0</v>
      </c>
      <c r="Z1173" s="17">
        <v>0</v>
      </c>
      <c r="AB1173" s="17">
        <v>0</v>
      </c>
      <c r="AD1173" s="17">
        <v>0</v>
      </c>
      <c r="AF1173" s="17">
        <v>0</v>
      </c>
      <c r="AH1173" s="17">
        <v>2777387</v>
      </c>
      <c r="AJ1173" s="17">
        <v>0</v>
      </c>
      <c r="AW1173" s="20">
        <v>0.18149999999999999</v>
      </c>
      <c r="BA1173" s="18" t="e">
        <f>IF(AZ1173&amp;AX1173&amp;AV1173&amp;AT1173&amp;AR1173&amp;AP1173&amp;AN1173&amp;AK1173&amp;AI1173&amp;AG1173&amp;AE1173&amp;AC1173&amp;AA1173&amp;Y1173&amp;#REF!&amp;U1173&amp;S1173&amp;Q1173&amp;O1173&amp;M1173&amp;K1173&amp;I1173&lt;&gt;"","Yes","No")</f>
        <v>#REF!</v>
      </c>
    </row>
    <row r="1174" spans="1:53" x14ac:dyDescent="0.15">
      <c r="A1174" s="9" t="s">
        <v>58</v>
      </c>
      <c r="B1174" s="9" t="s">
        <v>59</v>
      </c>
      <c r="C1174" s="10" t="s">
        <v>60</v>
      </c>
      <c r="D1174" s="11">
        <v>3059393</v>
      </c>
      <c r="E1174" s="12">
        <v>3233</v>
      </c>
      <c r="F1174" s="13">
        <v>10</v>
      </c>
      <c r="G1174" s="14"/>
      <c r="H1174" s="15">
        <v>0</v>
      </c>
      <c r="I1174" s="15"/>
      <c r="J1174" s="15">
        <v>0</v>
      </c>
      <c r="K1174" s="15"/>
      <c r="L1174" s="15">
        <v>0</v>
      </c>
      <c r="M1174" s="15"/>
      <c r="N1174" s="15">
        <v>0</v>
      </c>
      <c r="O1174" s="15"/>
      <c r="P1174" s="15">
        <v>0</v>
      </c>
      <c r="Q1174" s="15"/>
      <c r="R1174" s="15">
        <v>0</v>
      </c>
      <c r="S1174" s="15"/>
      <c r="T1174" s="15">
        <v>2241000</v>
      </c>
      <c r="U1174" s="15"/>
      <c r="V1174" s="12">
        <v>0</v>
      </c>
      <c r="X1174" s="17">
        <v>0</v>
      </c>
      <c r="Z1174" s="17">
        <v>0</v>
      </c>
      <c r="AB1174" s="17">
        <v>0</v>
      </c>
      <c r="AD1174" s="17">
        <v>0</v>
      </c>
      <c r="AF1174" s="17">
        <v>0</v>
      </c>
      <c r="AH1174" s="17">
        <v>209216</v>
      </c>
      <c r="AJ1174" s="17">
        <v>0</v>
      </c>
      <c r="AW1174" s="20">
        <v>9.3399999999999997E-2</v>
      </c>
      <c r="BA1174" s="18" t="e">
        <f>IF(AZ1174&amp;AX1174&amp;AV1174&amp;AT1174&amp;AR1174&amp;AP1174&amp;AN1174&amp;AK1174&amp;AI1174&amp;AG1174&amp;AE1174&amp;AC1174&amp;AA1174&amp;Y1174&amp;#REF!&amp;U1174&amp;S1174&amp;Q1174&amp;O1174&amp;M1174&amp;K1174&amp;I1174&lt;&gt;"","Yes","No")</f>
        <v>#REF!</v>
      </c>
    </row>
    <row r="1175" spans="1:53" x14ac:dyDescent="0.15">
      <c r="A1175" s="9" t="s">
        <v>178</v>
      </c>
      <c r="B1175" s="9" t="s">
        <v>59</v>
      </c>
      <c r="C1175" s="10" t="s">
        <v>60</v>
      </c>
      <c r="D1175" s="11">
        <v>3059393</v>
      </c>
      <c r="E1175" s="12">
        <v>400</v>
      </c>
      <c r="F1175" s="13">
        <v>70</v>
      </c>
      <c r="G1175" s="14"/>
      <c r="H1175" s="15">
        <v>1415148</v>
      </c>
      <c r="I1175" s="15"/>
      <c r="J1175" s="15">
        <v>0</v>
      </c>
      <c r="K1175" s="15"/>
      <c r="L1175" s="15">
        <v>0</v>
      </c>
      <c r="M1175" s="15"/>
      <c r="N1175" s="15">
        <v>0</v>
      </c>
      <c r="O1175" s="15"/>
      <c r="P1175" s="15">
        <v>0</v>
      </c>
      <c r="Q1175" s="15"/>
      <c r="R1175" s="15">
        <v>0</v>
      </c>
      <c r="S1175" s="15"/>
      <c r="T1175" s="15">
        <v>0</v>
      </c>
      <c r="U1175" s="15"/>
      <c r="V1175" s="12">
        <v>0</v>
      </c>
      <c r="X1175" s="17">
        <v>373183</v>
      </c>
      <c r="Z1175" s="17">
        <v>0</v>
      </c>
      <c r="AB1175" s="17">
        <v>0</v>
      </c>
      <c r="AD1175" s="17">
        <v>0</v>
      </c>
      <c r="AF1175" s="17">
        <v>0</v>
      </c>
      <c r="AH1175" s="17">
        <v>0</v>
      </c>
      <c r="AJ1175" s="17">
        <v>0</v>
      </c>
      <c r="AM1175" s="20">
        <v>0.26369999999999999</v>
      </c>
      <c r="BA1175" s="18" t="e">
        <f>IF(AZ1175&amp;AX1175&amp;AV1175&amp;AT1175&amp;AR1175&amp;AP1175&amp;AN1175&amp;AK1175&amp;AI1175&amp;AG1175&amp;AE1175&amp;AC1175&amp;AA1175&amp;Y1175&amp;#REF!&amp;U1175&amp;S1175&amp;Q1175&amp;O1175&amp;M1175&amp;K1175&amp;I1175&lt;&gt;"","Yes","No")</f>
        <v>#REF!</v>
      </c>
    </row>
    <row r="1176" spans="1:53" x14ac:dyDescent="0.15">
      <c r="A1176" s="9" t="s">
        <v>178</v>
      </c>
      <c r="B1176" s="9" t="s">
        <v>59</v>
      </c>
      <c r="C1176" s="10" t="s">
        <v>60</v>
      </c>
      <c r="D1176" s="11">
        <v>3059393</v>
      </c>
      <c r="E1176" s="12">
        <v>400</v>
      </c>
      <c r="F1176" s="13">
        <v>54</v>
      </c>
      <c r="G1176" s="14"/>
      <c r="H1176" s="15">
        <v>0</v>
      </c>
      <c r="I1176" s="15"/>
      <c r="J1176" s="15">
        <v>0</v>
      </c>
      <c r="K1176" s="15"/>
      <c r="L1176" s="15">
        <v>0</v>
      </c>
      <c r="M1176" s="15"/>
      <c r="N1176" s="15">
        <v>0</v>
      </c>
      <c r="O1176" s="15"/>
      <c r="P1176" s="15">
        <v>0</v>
      </c>
      <c r="Q1176" s="15"/>
      <c r="R1176" s="15">
        <v>0</v>
      </c>
      <c r="S1176" s="15"/>
      <c r="T1176" s="15">
        <v>25140087</v>
      </c>
      <c r="U1176" s="15"/>
      <c r="V1176" s="12">
        <v>0</v>
      </c>
      <c r="X1176" s="17">
        <v>0</v>
      </c>
      <c r="Z1176" s="17">
        <v>0</v>
      </c>
      <c r="AB1176" s="17">
        <v>0</v>
      </c>
      <c r="AD1176" s="17">
        <v>0</v>
      </c>
      <c r="AF1176" s="17">
        <v>0</v>
      </c>
      <c r="AH1176" s="17">
        <v>5762945</v>
      </c>
      <c r="AJ1176" s="17">
        <v>0</v>
      </c>
      <c r="AW1176" s="20">
        <v>0.22919999999999999</v>
      </c>
      <c r="BA1176" s="18" t="e">
        <f>IF(AZ1176&amp;AX1176&amp;AV1176&amp;AT1176&amp;AR1176&amp;AP1176&amp;AN1176&amp;AK1176&amp;AI1176&amp;AG1176&amp;AE1176&amp;AC1176&amp;AA1176&amp;Y1176&amp;#REF!&amp;U1176&amp;S1176&amp;Q1176&amp;O1176&amp;M1176&amp;K1176&amp;I1176&lt;&gt;"","Yes","No")</f>
        <v>#REF!</v>
      </c>
    </row>
    <row r="1177" spans="1:53" x14ac:dyDescent="0.15">
      <c r="A1177" s="9" t="s">
        <v>178</v>
      </c>
      <c r="B1177" s="9" t="s">
        <v>59</v>
      </c>
      <c r="C1177" s="10" t="s">
        <v>60</v>
      </c>
      <c r="D1177" s="11">
        <v>3059393</v>
      </c>
      <c r="E1177" s="12">
        <v>400</v>
      </c>
      <c r="F1177" s="13">
        <v>52</v>
      </c>
      <c r="G1177" s="14"/>
      <c r="H1177" s="15">
        <v>748767</v>
      </c>
      <c r="I1177" s="15"/>
      <c r="J1177" s="15">
        <v>0</v>
      </c>
      <c r="K1177" s="15"/>
      <c r="L1177" s="15">
        <v>0</v>
      </c>
      <c r="M1177" s="15"/>
      <c r="N1177" s="15">
        <v>0</v>
      </c>
      <c r="O1177" s="15"/>
      <c r="P1177" s="15">
        <v>0</v>
      </c>
      <c r="Q1177" s="15"/>
      <c r="R1177" s="15">
        <v>0</v>
      </c>
      <c r="S1177" s="15"/>
      <c r="T1177" s="15">
        <v>0</v>
      </c>
      <c r="U1177" s="15"/>
      <c r="V1177" s="12">
        <v>0</v>
      </c>
      <c r="X1177" s="17">
        <v>3153511</v>
      </c>
      <c r="Z1177" s="17">
        <v>0</v>
      </c>
      <c r="AB1177" s="17">
        <v>0</v>
      </c>
      <c r="AD1177" s="17">
        <v>0</v>
      </c>
      <c r="AF1177" s="17">
        <v>0</v>
      </c>
      <c r="AH1177" s="17">
        <v>0</v>
      </c>
      <c r="AJ1177" s="17">
        <v>0</v>
      </c>
      <c r="AM1177" s="20">
        <v>4.2115999999999998</v>
      </c>
      <c r="BA1177" s="18" t="e">
        <f>IF(AZ1177&amp;AX1177&amp;AV1177&amp;AT1177&amp;AR1177&amp;AP1177&amp;AN1177&amp;AK1177&amp;AI1177&amp;AG1177&amp;AE1177&amp;AC1177&amp;AA1177&amp;Y1177&amp;#REF!&amp;U1177&amp;S1177&amp;Q1177&amp;O1177&amp;M1177&amp;K1177&amp;I1177&lt;&gt;"","Yes","No")</f>
        <v>#REF!</v>
      </c>
    </row>
    <row r="1178" spans="1:53" x14ac:dyDescent="0.15">
      <c r="A1178" s="9" t="s">
        <v>178</v>
      </c>
      <c r="B1178" s="9" t="s">
        <v>59</v>
      </c>
      <c r="C1178" s="10" t="s">
        <v>60</v>
      </c>
      <c r="D1178" s="11">
        <v>3059393</v>
      </c>
      <c r="E1178" s="12">
        <v>400</v>
      </c>
      <c r="F1178" s="13">
        <v>222</v>
      </c>
      <c r="G1178" s="14"/>
      <c r="H1178" s="15">
        <v>2379859</v>
      </c>
      <c r="I1178" s="15"/>
      <c r="J1178" s="15">
        <v>0</v>
      </c>
      <c r="K1178" s="15"/>
      <c r="L1178" s="15">
        <v>0</v>
      </c>
      <c r="M1178" s="15"/>
      <c r="N1178" s="15">
        <v>425350</v>
      </c>
      <c r="O1178" s="15"/>
      <c r="P1178" s="15">
        <v>0</v>
      </c>
      <c r="Q1178" s="15"/>
      <c r="R1178" s="15">
        <v>0</v>
      </c>
      <c r="S1178" s="15"/>
      <c r="T1178" s="15">
        <v>0</v>
      </c>
      <c r="U1178" s="15"/>
      <c r="V1178" s="12">
        <v>0</v>
      </c>
      <c r="X1178" s="17">
        <v>11338786</v>
      </c>
      <c r="Z1178" s="17">
        <v>0</v>
      </c>
      <c r="AB1178" s="17">
        <v>0</v>
      </c>
      <c r="AD1178" s="17">
        <v>2050168</v>
      </c>
      <c r="AF1178" s="17">
        <v>0</v>
      </c>
      <c r="AH1178" s="17">
        <v>0</v>
      </c>
      <c r="AJ1178" s="17">
        <v>0</v>
      </c>
      <c r="AM1178" s="20">
        <v>4.7645</v>
      </c>
      <c r="BA1178" s="18" t="e">
        <f>IF(AZ1178&amp;AX1178&amp;AV1178&amp;AT1178&amp;AR1178&amp;AP1178&amp;AN1178&amp;AK1178&amp;AI1178&amp;AG1178&amp;AE1178&amp;AC1178&amp;AA1178&amp;Y1178&amp;#REF!&amp;U1178&amp;S1178&amp;Q1178&amp;O1178&amp;M1178&amp;K1178&amp;I1178&lt;&gt;"","Yes","No")</f>
        <v>#REF!</v>
      </c>
    </row>
    <row r="1179" spans="1:53" x14ac:dyDescent="0.15">
      <c r="A1179" s="9" t="s">
        <v>178</v>
      </c>
      <c r="B1179" s="9" t="s">
        <v>59</v>
      </c>
      <c r="C1179" s="10" t="s">
        <v>60</v>
      </c>
      <c r="D1179" s="11">
        <v>3059393</v>
      </c>
      <c r="E1179" s="12">
        <v>400</v>
      </c>
      <c r="F1179" s="13">
        <v>2</v>
      </c>
      <c r="G1179" s="14"/>
      <c r="H1179" s="15">
        <v>0</v>
      </c>
      <c r="I1179" s="15"/>
      <c r="J1179" s="15">
        <v>0</v>
      </c>
      <c r="K1179" s="15"/>
      <c r="L1179" s="15">
        <v>0</v>
      </c>
      <c r="M1179" s="15"/>
      <c r="N1179" s="15">
        <v>0</v>
      </c>
      <c r="O1179" s="15"/>
      <c r="P1179" s="15">
        <v>0</v>
      </c>
      <c r="Q1179" s="15"/>
      <c r="R1179" s="15">
        <v>0</v>
      </c>
      <c r="S1179" s="15"/>
      <c r="T1179" s="15">
        <v>428078</v>
      </c>
      <c r="U1179" s="15"/>
      <c r="V1179" s="12">
        <v>0</v>
      </c>
      <c r="X1179" s="17">
        <v>0</v>
      </c>
      <c r="Z1179" s="17">
        <v>0</v>
      </c>
      <c r="AB1179" s="17">
        <v>0</v>
      </c>
      <c r="AD1179" s="17">
        <v>0</v>
      </c>
      <c r="AF1179" s="17">
        <v>0</v>
      </c>
      <c r="AH1179" s="17">
        <v>77959</v>
      </c>
      <c r="AJ1179" s="17">
        <v>0</v>
      </c>
      <c r="AW1179" s="20">
        <v>0.18210000000000001</v>
      </c>
      <c r="BA1179" s="18" t="e">
        <f>IF(AZ1179&amp;AX1179&amp;AV1179&amp;AT1179&amp;AR1179&amp;AP1179&amp;AN1179&amp;AK1179&amp;AI1179&amp;AG1179&amp;AE1179&amp;AC1179&amp;AA1179&amp;Y1179&amp;#REF!&amp;U1179&amp;S1179&amp;Q1179&amp;O1179&amp;M1179&amp;K1179&amp;I1179&lt;&gt;"","Yes","No")</f>
        <v>#REF!</v>
      </c>
    </row>
    <row r="1180" spans="1:53" x14ac:dyDescent="0.15">
      <c r="A1180" s="9" t="s">
        <v>938</v>
      </c>
      <c r="B1180" s="9" t="s">
        <v>59</v>
      </c>
      <c r="C1180" s="10" t="s">
        <v>60</v>
      </c>
      <c r="D1180" s="11">
        <v>3059393</v>
      </c>
      <c r="E1180" s="12">
        <v>19</v>
      </c>
      <c r="F1180" s="13">
        <v>19</v>
      </c>
      <c r="G1180" s="14"/>
      <c r="H1180" s="15">
        <v>17903510</v>
      </c>
      <c r="I1180" s="15"/>
      <c r="J1180" s="15">
        <v>0</v>
      </c>
      <c r="K1180" s="15"/>
      <c r="L1180" s="15">
        <v>0</v>
      </c>
      <c r="M1180" s="15"/>
      <c r="N1180" s="15">
        <v>0</v>
      </c>
      <c r="O1180" s="15"/>
      <c r="P1180" s="15">
        <v>825236</v>
      </c>
      <c r="Q1180" s="15"/>
      <c r="R1180" s="15">
        <v>0</v>
      </c>
      <c r="S1180" s="15"/>
      <c r="T1180" s="15">
        <v>0</v>
      </c>
      <c r="U1180" s="15"/>
      <c r="V1180" s="12">
        <v>0</v>
      </c>
      <c r="X1180" s="17">
        <v>911580</v>
      </c>
      <c r="Z1180" s="17">
        <v>0</v>
      </c>
      <c r="AB1180" s="17">
        <v>0</v>
      </c>
      <c r="AD1180" s="17">
        <v>0</v>
      </c>
      <c r="AF1180" s="17">
        <v>0</v>
      </c>
      <c r="AH1180" s="17">
        <v>0</v>
      </c>
      <c r="AJ1180" s="17">
        <v>0</v>
      </c>
      <c r="AM1180" s="20">
        <v>5.0900000000000001E-2</v>
      </c>
      <c r="BA1180" s="18" t="e">
        <f>IF(AZ1180&amp;AX1180&amp;AV1180&amp;AT1180&amp;AR1180&amp;AP1180&amp;AN1180&amp;AK1180&amp;AI1180&amp;AG1180&amp;AE1180&amp;AC1180&amp;AA1180&amp;Y1180&amp;#REF!&amp;U1180&amp;S1180&amp;Q1180&amp;O1180&amp;M1180&amp;K1180&amp;I1180&lt;&gt;"","Yes","No")</f>
        <v>#REF!</v>
      </c>
    </row>
    <row r="1181" spans="1:53" x14ac:dyDescent="0.15">
      <c r="A1181" s="9" t="s">
        <v>1000</v>
      </c>
      <c r="B1181" s="9" t="s">
        <v>59</v>
      </c>
      <c r="C1181" s="10" t="s">
        <v>60</v>
      </c>
      <c r="D1181" s="11">
        <v>3059393</v>
      </c>
      <c r="E1181" s="12">
        <v>8</v>
      </c>
      <c r="F1181" s="13">
        <v>8</v>
      </c>
      <c r="G1181" s="14"/>
      <c r="H1181" s="15">
        <v>0</v>
      </c>
      <c r="I1181" s="15"/>
      <c r="J1181" s="15">
        <v>0</v>
      </c>
      <c r="K1181" s="15"/>
      <c r="L1181" s="15">
        <v>0</v>
      </c>
      <c r="M1181" s="15"/>
      <c r="N1181" s="15">
        <v>0</v>
      </c>
      <c r="O1181" s="15"/>
      <c r="P1181" s="15">
        <v>0</v>
      </c>
      <c r="Q1181" s="15"/>
      <c r="R1181" s="15">
        <v>0</v>
      </c>
      <c r="S1181" s="15"/>
      <c r="T1181" s="15">
        <v>618078</v>
      </c>
      <c r="U1181" s="15"/>
      <c r="V1181" s="12">
        <v>0</v>
      </c>
      <c r="X1181" s="17">
        <v>0</v>
      </c>
      <c r="Z1181" s="17">
        <v>0</v>
      </c>
      <c r="AB1181" s="17">
        <v>0</v>
      </c>
      <c r="AD1181" s="17">
        <v>0</v>
      </c>
      <c r="AF1181" s="17">
        <v>0</v>
      </c>
      <c r="AH1181" s="17">
        <v>202800</v>
      </c>
      <c r="AJ1181" s="17">
        <v>0</v>
      </c>
      <c r="AW1181" s="20">
        <v>0.3281</v>
      </c>
      <c r="BA1181" s="18" t="e">
        <f>IF(AZ1181&amp;AX1181&amp;AV1181&amp;AT1181&amp;AR1181&amp;AP1181&amp;AN1181&amp;AK1181&amp;AI1181&amp;AG1181&amp;AE1181&amp;AC1181&amp;AA1181&amp;Y1181&amp;#REF!&amp;U1181&amp;S1181&amp;Q1181&amp;O1181&amp;M1181&amp;K1181&amp;I1181&lt;&gt;"","Yes","No")</f>
        <v>#REF!</v>
      </c>
    </row>
    <row r="1182" spans="1:53" x14ac:dyDescent="0.15">
      <c r="A1182" s="9" t="s">
        <v>215</v>
      </c>
      <c r="B1182" s="9" t="s">
        <v>216</v>
      </c>
      <c r="C1182" s="10" t="s">
        <v>60</v>
      </c>
      <c r="D1182" s="11">
        <v>387847</v>
      </c>
      <c r="E1182" s="12">
        <v>306</v>
      </c>
      <c r="F1182" s="13">
        <v>80</v>
      </c>
      <c r="G1182" s="14"/>
      <c r="H1182" s="15">
        <v>0</v>
      </c>
      <c r="I1182" s="15"/>
      <c r="J1182" s="15">
        <v>58731</v>
      </c>
      <c r="K1182" s="15"/>
      <c r="L1182" s="15">
        <v>0</v>
      </c>
      <c r="M1182" s="15"/>
      <c r="N1182" s="15">
        <v>0</v>
      </c>
      <c r="O1182" s="15"/>
      <c r="P1182" s="15">
        <v>0</v>
      </c>
      <c r="Q1182" s="15"/>
      <c r="R1182" s="15">
        <v>0</v>
      </c>
      <c r="S1182" s="15"/>
      <c r="T1182" s="15">
        <v>0</v>
      </c>
      <c r="U1182" s="15"/>
      <c r="V1182" s="12">
        <v>0</v>
      </c>
      <c r="X1182" s="17">
        <v>0</v>
      </c>
      <c r="Z1182" s="17">
        <v>853174</v>
      </c>
      <c r="AB1182" s="17">
        <v>0</v>
      </c>
      <c r="AD1182" s="17">
        <v>0</v>
      </c>
      <c r="AF1182" s="17">
        <v>0</v>
      </c>
      <c r="AH1182" s="17">
        <v>0</v>
      </c>
      <c r="AJ1182" s="17">
        <v>0</v>
      </c>
      <c r="AO1182" s="20">
        <v>14.5268</v>
      </c>
      <c r="BA1182" s="18" t="e">
        <f>IF(AZ1182&amp;AX1182&amp;AV1182&amp;AT1182&amp;AR1182&amp;AP1182&amp;AN1182&amp;AK1182&amp;AI1182&amp;AG1182&amp;AE1182&amp;AC1182&amp;AA1182&amp;Y1182&amp;#REF!&amp;U1182&amp;S1182&amp;Q1182&amp;O1182&amp;M1182&amp;K1182&amp;I1182&lt;&gt;"","Yes","No")</f>
        <v>#REF!</v>
      </c>
    </row>
    <row r="1183" spans="1:53" x14ac:dyDescent="0.15">
      <c r="A1183" s="9" t="s">
        <v>215</v>
      </c>
      <c r="B1183" s="9" t="s">
        <v>216</v>
      </c>
      <c r="C1183" s="10" t="s">
        <v>60</v>
      </c>
      <c r="D1183" s="11">
        <v>387847</v>
      </c>
      <c r="E1183" s="12">
        <v>306</v>
      </c>
      <c r="F1183" s="13">
        <v>56</v>
      </c>
      <c r="G1183" s="14"/>
      <c r="H1183" s="15">
        <v>115242</v>
      </c>
      <c r="I1183" s="15"/>
      <c r="J1183" s="15">
        <v>25242</v>
      </c>
      <c r="K1183" s="15"/>
      <c r="L1183" s="15">
        <v>0</v>
      </c>
      <c r="M1183" s="15"/>
      <c r="N1183" s="15">
        <v>0</v>
      </c>
      <c r="O1183" s="15"/>
      <c r="P1183" s="15">
        <v>0</v>
      </c>
      <c r="Q1183" s="15"/>
      <c r="R1183" s="15">
        <v>2043</v>
      </c>
      <c r="S1183" s="15"/>
      <c r="T1183" s="15">
        <v>0</v>
      </c>
      <c r="U1183" s="15"/>
      <c r="V1183" s="12">
        <v>0</v>
      </c>
      <c r="X1183" s="17">
        <v>360848</v>
      </c>
      <c r="Z1183" s="17">
        <v>250512</v>
      </c>
      <c r="AB1183" s="17">
        <v>0</v>
      </c>
      <c r="AD1183" s="17">
        <v>0</v>
      </c>
      <c r="AF1183" s="17">
        <v>13048</v>
      </c>
      <c r="AH1183" s="17">
        <v>0</v>
      </c>
      <c r="AJ1183" s="17">
        <v>0</v>
      </c>
      <c r="AM1183" s="20">
        <v>3.1312000000000002</v>
      </c>
      <c r="AO1183" s="20">
        <v>9.9244000000000003</v>
      </c>
      <c r="AS1183" s="20">
        <v>0</v>
      </c>
      <c r="BA1183" s="18" t="e">
        <f>IF(AZ1183&amp;AX1183&amp;AV1183&amp;AT1183&amp;AR1183&amp;AP1183&amp;AN1183&amp;AK1183&amp;AI1183&amp;AG1183&amp;AE1183&amp;AC1183&amp;AA1183&amp;Y1183&amp;#REF!&amp;U1183&amp;S1183&amp;Q1183&amp;O1183&amp;M1183&amp;K1183&amp;I1183&lt;&gt;"","Yes","No")</f>
        <v>#REF!</v>
      </c>
    </row>
    <row r="1184" spans="1:53" x14ac:dyDescent="0.15">
      <c r="A1184" s="9" t="s">
        <v>215</v>
      </c>
      <c r="B1184" s="9" t="s">
        <v>216</v>
      </c>
      <c r="C1184" s="10" t="s">
        <v>60</v>
      </c>
      <c r="D1184" s="11">
        <v>387847</v>
      </c>
      <c r="E1184" s="12">
        <v>306</v>
      </c>
      <c r="F1184" s="13">
        <v>46</v>
      </c>
      <c r="G1184" s="14"/>
      <c r="H1184" s="15">
        <v>129363</v>
      </c>
      <c r="I1184" s="15"/>
      <c r="J1184" s="15">
        <v>18029</v>
      </c>
      <c r="K1184" s="15"/>
      <c r="L1184" s="15">
        <v>0</v>
      </c>
      <c r="M1184" s="15"/>
      <c r="N1184" s="15">
        <v>0</v>
      </c>
      <c r="O1184" s="15"/>
      <c r="P1184" s="15">
        <v>0</v>
      </c>
      <c r="Q1184" s="15"/>
      <c r="R1184" s="15">
        <v>0</v>
      </c>
      <c r="S1184" s="15"/>
      <c r="T1184" s="15">
        <v>0</v>
      </c>
      <c r="U1184" s="15"/>
      <c r="V1184" s="12">
        <v>0</v>
      </c>
      <c r="X1184" s="17">
        <v>403</v>
      </c>
      <c r="Z1184" s="17">
        <v>111826</v>
      </c>
      <c r="AB1184" s="17">
        <v>0</v>
      </c>
      <c r="AD1184" s="17">
        <v>0</v>
      </c>
      <c r="AF1184" s="17">
        <v>0</v>
      </c>
      <c r="AH1184" s="17">
        <v>0</v>
      </c>
      <c r="AJ1184" s="17">
        <v>0</v>
      </c>
      <c r="AM1184" s="20">
        <v>3.0999999999999999E-3</v>
      </c>
      <c r="AO1184" s="20">
        <v>6.2026000000000003</v>
      </c>
      <c r="BA1184" s="18" t="e">
        <f>IF(AZ1184&amp;AX1184&amp;AV1184&amp;AT1184&amp;AR1184&amp;AP1184&amp;AN1184&amp;AK1184&amp;AI1184&amp;AG1184&amp;AE1184&amp;AC1184&amp;AA1184&amp;Y1184&amp;#REF!&amp;U1184&amp;S1184&amp;Q1184&amp;O1184&amp;M1184&amp;K1184&amp;I1184&lt;&gt;"","Yes","No")</f>
        <v>#REF!</v>
      </c>
    </row>
    <row r="1185" spans="1:53" x14ac:dyDescent="0.15">
      <c r="A1185" s="9" t="s">
        <v>215</v>
      </c>
      <c r="B1185" s="9" t="s">
        <v>216</v>
      </c>
      <c r="C1185" s="10" t="s">
        <v>60</v>
      </c>
      <c r="D1185" s="11">
        <v>387847</v>
      </c>
      <c r="E1185" s="12">
        <v>306</v>
      </c>
      <c r="F1185" s="13">
        <v>124</v>
      </c>
      <c r="G1185" s="14"/>
      <c r="H1185" s="15">
        <v>1263458</v>
      </c>
      <c r="I1185" s="15"/>
      <c r="J1185" s="15">
        <v>0</v>
      </c>
      <c r="K1185" s="15"/>
      <c r="L1185" s="15">
        <v>0</v>
      </c>
      <c r="M1185" s="15"/>
      <c r="N1185" s="15">
        <v>0</v>
      </c>
      <c r="O1185" s="15"/>
      <c r="P1185" s="15">
        <v>0</v>
      </c>
      <c r="Q1185" s="15"/>
      <c r="R1185" s="15">
        <v>0</v>
      </c>
      <c r="S1185" s="15"/>
      <c r="T1185" s="15">
        <v>0</v>
      </c>
      <c r="U1185" s="15"/>
      <c r="V1185" s="12">
        <v>0</v>
      </c>
      <c r="X1185" s="17">
        <v>6846834</v>
      </c>
      <c r="Z1185" s="17">
        <v>0</v>
      </c>
      <c r="AB1185" s="17">
        <v>0</v>
      </c>
      <c r="AD1185" s="17">
        <v>0</v>
      </c>
      <c r="AF1185" s="17">
        <v>0</v>
      </c>
      <c r="AH1185" s="17">
        <v>0</v>
      </c>
      <c r="AJ1185" s="17">
        <v>0</v>
      </c>
      <c r="AM1185" s="20">
        <v>5.4191000000000003</v>
      </c>
      <c r="BA1185" s="18" t="e">
        <f>IF(AZ1185&amp;AX1185&amp;AV1185&amp;AT1185&amp;AR1185&amp;AP1185&amp;AN1185&amp;AK1185&amp;AI1185&amp;AG1185&amp;AE1185&amp;AC1185&amp;AA1185&amp;Y1185&amp;#REF!&amp;U1185&amp;S1185&amp;Q1185&amp;O1185&amp;M1185&amp;K1185&amp;I1185&lt;&gt;"","Yes","No")</f>
        <v>#REF!</v>
      </c>
    </row>
    <row r="1186" spans="1:53" x14ac:dyDescent="0.15">
      <c r="A1186" s="9" t="s">
        <v>150</v>
      </c>
      <c r="B1186" s="9" t="s">
        <v>151</v>
      </c>
      <c r="C1186" s="10" t="s">
        <v>60</v>
      </c>
      <c r="D1186" s="11">
        <v>3059393</v>
      </c>
      <c r="E1186" s="12">
        <v>518</v>
      </c>
      <c r="F1186" s="13">
        <v>56</v>
      </c>
      <c r="G1186" s="14"/>
      <c r="H1186" s="15">
        <v>0</v>
      </c>
      <c r="I1186" s="15"/>
      <c r="J1186" s="15">
        <v>271588</v>
      </c>
      <c r="K1186" s="15"/>
      <c r="L1186" s="15">
        <v>0</v>
      </c>
      <c r="M1186" s="15"/>
      <c r="N1186" s="15">
        <v>0</v>
      </c>
      <c r="O1186" s="15"/>
      <c r="P1186" s="15">
        <v>0</v>
      </c>
      <c r="Q1186" s="15"/>
      <c r="R1186" s="15">
        <v>0</v>
      </c>
      <c r="S1186" s="15"/>
      <c r="T1186" s="15">
        <v>0</v>
      </c>
      <c r="U1186" s="15"/>
      <c r="V1186" s="12">
        <v>0</v>
      </c>
      <c r="X1186" s="17">
        <v>0</v>
      </c>
      <c r="Z1186" s="17">
        <v>1524714</v>
      </c>
      <c r="AB1186" s="17">
        <v>0</v>
      </c>
      <c r="AD1186" s="17">
        <v>0</v>
      </c>
      <c r="AF1186" s="17">
        <v>0</v>
      </c>
      <c r="AH1186" s="17">
        <v>0</v>
      </c>
      <c r="AJ1186" s="17">
        <v>0</v>
      </c>
      <c r="AO1186" s="20">
        <v>5.6140999999999996</v>
      </c>
      <c r="BA1186" s="18" t="e">
        <f>IF(AZ1186&amp;AX1186&amp;AV1186&amp;AT1186&amp;AR1186&amp;AP1186&amp;AN1186&amp;AK1186&amp;AI1186&amp;AG1186&amp;AE1186&amp;AC1186&amp;AA1186&amp;Y1186&amp;#REF!&amp;U1186&amp;S1186&amp;Q1186&amp;O1186&amp;M1186&amp;K1186&amp;I1186&lt;&gt;"","Yes","No")</f>
        <v>#REF!</v>
      </c>
    </row>
    <row r="1187" spans="1:53" x14ac:dyDescent="0.15">
      <c r="A1187" s="9" t="s">
        <v>150</v>
      </c>
      <c r="B1187" s="9" t="s">
        <v>151</v>
      </c>
      <c r="C1187" s="10" t="s">
        <v>60</v>
      </c>
      <c r="D1187" s="11">
        <v>3059393</v>
      </c>
      <c r="E1187" s="12">
        <v>518</v>
      </c>
      <c r="F1187" s="13">
        <v>314</v>
      </c>
      <c r="G1187" s="14"/>
      <c r="H1187" s="15">
        <v>0</v>
      </c>
      <c r="I1187" s="15"/>
      <c r="J1187" s="15">
        <v>303588</v>
      </c>
      <c r="K1187" s="15"/>
      <c r="L1187" s="15">
        <v>0</v>
      </c>
      <c r="M1187" s="15"/>
      <c r="N1187" s="15">
        <v>0</v>
      </c>
      <c r="O1187" s="15"/>
      <c r="P1187" s="15">
        <v>0</v>
      </c>
      <c r="Q1187" s="15"/>
      <c r="R1187" s="15">
        <v>0</v>
      </c>
      <c r="S1187" s="15"/>
      <c r="T1187" s="15">
        <v>0</v>
      </c>
      <c r="U1187" s="15"/>
      <c r="V1187" s="12">
        <v>0</v>
      </c>
      <c r="X1187" s="17">
        <v>0</v>
      </c>
      <c r="Z1187" s="17">
        <v>4658287</v>
      </c>
      <c r="AB1187" s="17">
        <v>0</v>
      </c>
      <c r="AD1187" s="17">
        <v>0</v>
      </c>
      <c r="AF1187" s="17">
        <v>0</v>
      </c>
      <c r="AH1187" s="17">
        <v>0</v>
      </c>
      <c r="AJ1187" s="17">
        <v>0</v>
      </c>
      <c r="AO1187" s="20">
        <v>15.344099999999999</v>
      </c>
      <c r="BA1187" s="18" t="e">
        <f>IF(AZ1187&amp;AX1187&amp;AV1187&amp;AT1187&amp;AR1187&amp;AP1187&amp;AN1187&amp;AK1187&amp;AI1187&amp;AG1187&amp;AE1187&amp;AC1187&amp;AA1187&amp;Y1187&amp;#REF!&amp;U1187&amp;S1187&amp;Q1187&amp;O1187&amp;M1187&amp;K1187&amp;I1187&lt;&gt;"","Yes","No")</f>
        <v>#REF!</v>
      </c>
    </row>
    <row r="1188" spans="1:53" x14ac:dyDescent="0.15">
      <c r="A1188" s="9" t="s">
        <v>150</v>
      </c>
      <c r="B1188" s="9" t="s">
        <v>151</v>
      </c>
      <c r="C1188" s="10" t="s">
        <v>60</v>
      </c>
      <c r="D1188" s="11">
        <v>3059393</v>
      </c>
      <c r="E1188" s="12">
        <v>518</v>
      </c>
      <c r="F1188" s="13">
        <v>29</v>
      </c>
      <c r="G1188" s="14"/>
      <c r="H1188" s="15">
        <v>0</v>
      </c>
      <c r="I1188" s="15"/>
      <c r="J1188" s="15">
        <v>61879</v>
      </c>
      <c r="K1188" s="15"/>
      <c r="L1188" s="15">
        <v>0</v>
      </c>
      <c r="M1188" s="15"/>
      <c r="N1188" s="15">
        <v>28044</v>
      </c>
      <c r="O1188" s="15"/>
      <c r="P1188" s="15">
        <v>0</v>
      </c>
      <c r="Q1188" s="15"/>
      <c r="R1188" s="15">
        <v>0</v>
      </c>
      <c r="S1188" s="15"/>
      <c r="T1188" s="15">
        <v>0</v>
      </c>
      <c r="U1188" s="15"/>
      <c r="V1188" s="12">
        <v>0</v>
      </c>
      <c r="X1188" s="17">
        <v>0</v>
      </c>
      <c r="Z1188" s="17">
        <v>299074</v>
      </c>
      <c r="AB1188" s="17">
        <v>0</v>
      </c>
      <c r="AD1188" s="17">
        <v>183714</v>
      </c>
      <c r="AF1188" s="17">
        <v>0</v>
      </c>
      <c r="AH1188" s="17">
        <v>0</v>
      </c>
      <c r="AJ1188" s="17">
        <v>0</v>
      </c>
      <c r="AO1188" s="20">
        <v>4.8331999999999997</v>
      </c>
      <c r="BA1188" s="18" t="e">
        <f>IF(AZ1188&amp;AX1188&amp;AV1188&amp;AT1188&amp;AR1188&amp;AP1188&amp;AN1188&amp;AK1188&amp;AI1188&amp;AG1188&amp;AE1188&amp;AC1188&amp;AA1188&amp;Y1188&amp;#REF!&amp;U1188&amp;S1188&amp;Q1188&amp;O1188&amp;M1188&amp;K1188&amp;I1188&lt;&gt;"","Yes","No")</f>
        <v>#REF!</v>
      </c>
    </row>
    <row r="1189" spans="1:53" x14ac:dyDescent="0.15">
      <c r="A1189" s="9" t="s">
        <v>150</v>
      </c>
      <c r="B1189" s="9" t="s">
        <v>151</v>
      </c>
      <c r="C1189" s="10" t="s">
        <v>60</v>
      </c>
      <c r="D1189" s="11">
        <v>3059393</v>
      </c>
      <c r="E1189" s="12">
        <v>518</v>
      </c>
      <c r="F1189" s="13">
        <v>119</v>
      </c>
      <c r="G1189" s="14"/>
      <c r="H1189" s="15">
        <v>145589</v>
      </c>
      <c r="I1189" s="15"/>
      <c r="J1189" s="15">
        <v>17052</v>
      </c>
      <c r="K1189" s="15"/>
      <c r="L1189" s="15">
        <v>0</v>
      </c>
      <c r="M1189" s="15"/>
      <c r="N1189" s="15">
        <v>1396669</v>
      </c>
      <c r="O1189" s="15"/>
      <c r="P1189" s="15">
        <v>0</v>
      </c>
      <c r="Q1189" s="15"/>
      <c r="R1189" s="15">
        <v>0</v>
      </c>
      <c r="S1189" s="15"/>
      <c r="T1189" s="15">
        <v>0</v>
      </c>
      <c r="U1189" s="15"/>
      <c r="V1189" s="12">
        <v>115526</v>
      </c>
      <c r="X1189" s="17">
        <v>569702</v>
      </c>
      <c r="Z1189" s="17">
        <v>94270</v>
      </c>
      <c r="AB1189" s="17">
        <v>0</v>
      </c>
      <c r="AD1189" s="17">
        <v>4868357</v>
      </c>
      <c r="AF1189" s="17">
        <v>0</v>
      </c>
      <c r="AH1189" s="17">
        <v>0</v>
      </c>
      <c r="AJ1189" s="17">
        <v>40377</v>
      </c>
      <c r="AM1189" s="20">
        <v>3.9131</v>
      </c>
      <c r="AO1189" s="20">
        <v>5.5284000000000004</v>
      </c>
      <c r="AY1189" s="20">
        <v>0.34949999999999998</v>
      </c>
      <c r="BA1189" s="18" t="e">
        <f>IF(AZ1189&amp;AX1189&amp;AV1189&amp;AT1189&amp;AR1189&amp;AP1189&amp;AN1189&amp;AK1189&amp;AI1189&amp;AG1189&amp;AE1189&amp;AC1189&amp;AA1189&amp;Y1189&amp;#REF!&amp;U1189&amp;S1189&amp;Q1189&amp;O1189&amp;M1189&amp;K1189&amp;I1189&lt;&gt;"","Yes","No")</f>
        <v>#REF!</v>
      </c>
    </row>
    <row r="1190" spans="1:53" x14ac:dyDescent="0.15">
      <c r="A1190" s="9" t="s">
        <v>1027</v>
      </c>
      <c r="B1190" s="9" t="s">
        <v>151</v>
      </c>
      <c r="C1190" s="10" t="s">
        <v>60</v>
      </c>
      <c r="D1190" s="11">
        <v>3059393</v>
      </c>
      <c r="E1190" s="12">
        <v>2</v>
      </c>
      <c r="F1190" s="13">
        <v>2</v>
      </c>
      <c r="G1190" s="14"/>
      <c r="H1190" s="15">
        <v>185117</v>
      </c>
      <c r="I1190" s="15"/>
      <c r="J1190" s="15">
        <v>0</v>
      </c>
      <c r="K1190" s="15"/>
      <c r="L1190" s="15">
        <v>0</v>
      </c>
      <c r="M1190" s="15"/>
      <c r="N1190" s="15">
        <v>0</v>
      </c>
      <c r="O1190" s="15"/>
      <c r="P1190" s="15">
        <v>0</v>
      </c>
      <c r="Q1190" s="15"/>
      <c r="R1190" s="15">
        <v>0</v>
      </c>
      <c r="S1190" s="15"/>
      <c r="T1190" s="15">
        <v>0</v>
      </c>
      <c r="U1190" s="15"/>
      <c r="V1190" s="12">
        <v>0</v>
      </c>
      <c r="X1190" s="17">
        <v>41670</v>
      </c>
      <c r="Z1190" s="17">
        <v>0</v>
      </c>
      <c r="AB1190" s="17">
        <v>0</v>
      </c>
      <c r="AD1190" s="17">
        <v>0</v>
      </c>
      <c r="AF1190" s="17">
        <v>0</v>
      </c>
      <c r="AH1190" s="17">
        <v>0</v>
      </c>
      <c r="AJ1190" s="17">
        <v>0</v>
      </c>
      <c r="AM1190" s="20">
        <v>0.22509999999999999</v>
      </c>
      <c r="BA1190" s="18" t="e">
        <f>IF(AZ1190&amp;AX1190&amp;AV1190&amp;AT1190&amp;AR1190&amp;AP1190&amp;AN1190&amp;AK1190&amp;AI1190&amp;AG1190&amp;AE1190&amp;AC1190&amp;AA1190&amp;Y1190&amp;#REF!&amp;U1190&amp;S1190&amp;Q1190&amp;O1190&amp;M1190&amp;K1190&amp;I1190&lt;&gt;"","Yes","No")</f>
        <v>#REF!</v>
      </c>
    </row>
    <row r="1191" spans="1:53" x14ac:dyDescent="0.15">
      <c r="A1191" s="9" t="s">
        <v>307</v>
      </c>
      <c r="B1191" s="9" t="s">
        <v>308</v>
      </c>
      <c r="C1191" s="10" t="s">
        <v>60</v>
      </c>
      <c r="D1191" s="11">
        <v>1849898</v>
      </c>
      <c r="E1191" s="12">
        <v>181</v>
      </c>
      <c r="F1191" s="13">
        <v>52</v>
      </c>
      <c r="G1191" s="14"/>
      <c r="H1191" s="15">
        <v>174140</v>
      </c>
      <c r="I1191" s="15"/>
      <c r="J1191" s="15">
        <v>3754</v>
      </c>
      <c r="K1191" s="15"/>
      <c r="L1191" s="15">
        <v>0</v>
      </c>
      <c r="M1191" s="15"/>
      <c r="N1191" s="15">
        <v>0</v>
      </c>
      <c r="O1191" s="15"/>
      <c r="P1191" s="15">
        <v>0</v>
      </c>
      <c r="Q1191" s="15"/>
      <c r="R1191" s="15">
        <v>0</v>
      </c>
      <c r="S1191" s="15"/>
      <c r="T1191" s="15">
        <v>0</v>
      </c>
      <c r="U1191" s="15"/>
      <c r="V1191" s="12">
        <v>0</v>
      </c>
      <c r="X1191" s="17">
        <v>1779519</v>
      </c>
      <c r="Z1191" s="17">
        <v>28316</v>
      </c>
      <c r="AB1191" s="17">
        <v>0</v>
      </c>
      <c r="AD1191" s="17">
        <v>0</v>
      </c>
      <c r="AF1191" s="17">
        <v>0</v>
      </c>
      <c r="AH1191" s="17">
        <v>0</v>
      </c>
      <c r="AJ1191" s="17">
        <v>0</v>
      </c>
      <c r="AM1191" s="20">
        <v>10.2189</v>
      </c>
      <c r="AO1191" s="20">
        <v>7.5429000000000004</v>
      </c>
      <c r="BA1191" s="18" t="e">
        <f>IF(AZ1191&amp;AX1191&amp;AV1191&amp;AT1191&amp;AR1191&amp;AP1191&amp;AN1191&amp;AK1191&amp;AI1191&amp;AG1191&amp;AE1191&amp;AC1191&amp;AA1191&amp;Y1191&amp;#REF!&amp;U1191&amp;S1191&amp;Q1191&amp;O1191&amp;M1191&amp;K1191&amp;I1191&lt;&gt;"","Yes","No")</f>
        <v>#REF!</v>
      </c>
    </row>
    <row r="1192" spans="1:53" x14ac:dyDescent="0.15">
      <c r="A1192" s="9" t="s">
        <v>307</v>
      </c>
      <c r="B1192" s="9" t="s">
        <v>308</v>
      </c>
      <c r="C1192" s="10" t="s">
        <v>60</v>
      </c>
      <c r="D1192" s="11">
        <v>1849898</v>
      </c>
      <c r="E1192" s="12">
        <v>181</v>
      </c>
      <c r="F1192" s="13">
        <v>23</v>
      </c>
      <c r="G1192" s="14"/>
      <c r="H1192" s="15">
        <v>0</v>
      </c>
      <c r="I1192" s="15"/>
      <c r="J1192" s="15">
        <v>14276</v>
      </c>
      <c r="K1192" s="15"/>
      <c r="L1192" s="15">
        <v>0</v>
      </c>
      <c r="M1192" s="15"/>
      <c r="N1192" s="15">
        <v>0</v>
      </c>
      <c r="O1192" s="15"/>
      <c r="P1192" s="15">
        <v>0</v>
      </c>
      <c r="Q1192" s="15"/>
      <c r="R1192" s="15">
        <v>0</v>
      </c>
      <c r="S1192" s="15"/>
      <c r="T1192" s="15">
        <v>0</v>
      </c>
      <c r="U1192" s="15"/>
      <c r="V1192" s="12">
        <v>0</v>
      </c>
      <c r="X1192" s="17">
        <v>0</v>
      </c>
      <c r="Z1192" s="17">
        <v>271754</v>
      </c>
      <c r="AB1192" s="17">
        <v>0</v>
      </c>
      <c r="AD1192" s="17">
        <v>0</v>
      </c>
      <c r="AF1192" s="17">
        <v>0</v>
      </c>
      <c r="AH1192" s="17">
        <v>0</v>
      </c>
      <c r="AJ1192" s="17">
        <v>0</v>
      </c>
      <c r="AO1192" s="20">
        <v>19.035699999999999</v>
      </c>
      <c r="BA1192" s="18" t="e">
        <f>IF(AZ1192&amp;AX1192&amp;AV1192&amp;AT1192&amp;AR1192&amp;AP1192&amp;AN1192&amp;AK1192&amp;AI1192&amp;AG1192&amp;AE1192&amp;AC1192&amp;AA1192&amp;Y1192&amp;#REF!&amp;U1192&amp;S1192&amp;Q1192&amp;O1192&amp;M1192&amp;K1192&amp;I1192&lt;&gt;"","Yes","No")</f>
        <v>#REF!</v>
      </c>
    </row>
    <row r="1193" spans="1:53" x14ac:dyDescent="0.15">
      <c r="A1193" s="9" t="s">
        <v>307</v>
      </c>
      <c r="B1193" s="9" t="s">
        <v>308</v>
      </c>
      <c r="C1193" s="10" t="s">
        <v>60</v>
      </c>
      <c r="D1193" s="11">
        <v>1849898</v>
      </c>
      <c r="E1193" s="12">
        <v>181</v>
      </c>
      <c r="F1193" s="13">
        <v>106</v>
      </c>
      <c r="G1193" s="14"/>
      <c r="H1193" s="15">
        <v>912460</v>
      </c>
      <c r="I1193" s="15"/>
      <c r="J1193" s="15">
        <v>8137</v>
      </c>
      <c r="K1193" s="15"/>
      <c r="L1193" s="15">
        <v>0</v>
      </c>
      <c r="M1193" s="15"/>
      <c r="N1193" s="15">
        <v>0</v>
      </c>
      <c r="O1193" s="15"/>
      <c r="P1193" s="15">
        <v>0</v>
      </c>
      <c r="Q1193" s="15"/>
      <c r="R1193" s="15">
        <v>0</v>
      </c>
      <c r="S1193" s="15"/>
      <c r="T1193" s="15">
        <v>0</v>
      </c>
      <c r="U1193" s="15"/>
      <c r="V1193" s="12">
        <v>0</v>
      </c>
      <c r="X1193" s="17">
        <v>4737553</v>
      </c>
      <c r="Z1193" s="17">
        <v>55726</v>
      </c>
      <c r="AB1193" s="17">
        <v>0</v>
      </c>
      <c r="AD1193" s="17">
        <v>0</v>
      </c>
      <c r="AF1193" s="17">
        <v>0</v>
      </c>
      <c r="AH1193" s="17">
        <v>0</v>
      </c>
      <c r="AJ1193" s="17">
        <v>0</v>
      </c>
      <c r="AM1193" s="20">
        <v>5.1920999999999999</v>
      </c>
      <c r="AO1193" s="20">
        <v>6.8484999999999996</v>
      </c>
      <c r="BA1193" s="18" t="e">
        <f>IF(AZ1193&amp;AX1193&amp;AV1193&amp;AT1193&amp;AR1193&amp;AP1193&amp;AN1193&amp;AK1193&amp;AI1193&amp;AG1193&amp;AE1193&amp;AC1193&amp;AA1193&amp;Y1193&amp;#REF!&amp;U1193&amp;S1193&amp;Q1193&amp;O1193&amp;M1193&amp;K1193&amp;I1193&lt;&gt;"","Yes","No")</f>
        <v>#REF!</v>
      </c>
    </row>
    <row r="1194" spans="1:53" x14ac:dyDescent="0.15">
      <c r="A1194" s="9" t="s">
        <v>649</v>
      </c>
      <c r="B1194" s="9" t="s">
        <v>650</v>
      </c>
      <c r="C1194" s="10" t="s">
        <v>60</v>
      </c>
      <c r="D1194" s="11">
        <v>67227</v>
      </c>
      <c r="E1194" s="12">
        <v>49</v>
      </c>
      <c r="F1194" s="13">
        <v>33</v>
      </c>
      <c r="G1194" s="14"/>
      <c r="H1194" s="15">
        <v>230835</v>
      </c>
      <c r="I1194" s="15"/>
      <c r="J1194" s="15">
        <v>28544</v>
      </c>
      <c r="K1194" s="15"/>
      <c r="L1194" s="15">
        <v>59327</v>
      </c>
      <c r="M1194" s="15"/>
      <c r="N1194" s="15">
        <v>0</v>
      </c>
      <c r="O1194" s="15"/>
      <c r="P1194" s="15">
        <v>0</v>
      </c>
      <c r="Q1194" s="15"/>
      <c r="R1194" s="15">
        <v>0</v>
      </c>
      <c r="S1194" s="15"/>
      <c r="T1194" s="15">
        <v>0</v>
      </c>
      <c r="U1194" s="15"/>
      <c r="V1194" s="12">
        <v>130305</v>
      </c>
      <c r="X1194" s="17">
        <v>0</v>
      </c>
      <c r="Z1194" s="17">
        <v>0</v>
      </c>
      <c r="AB1194" s="17">
        <v>0</v>
      </c>
      <c r="AD1194" s="17">
        <v>0</v>
      </c>
      <c r="AF1194" s="17">
        <v>0</v>
      </c>
      <c r="AH1194" s="17">
        <v>0</v>
      </c>
      <c r="AJ1194" s="17">
        <v>0</v>
      </c>
      <c r="AM1194" s="20">
        <v>0</v>
      </c>
      <c r="AO1194" s="20">
        <v>0</v>
      </c>
      <c r="AQ1194" s="20">
        <v>0</v>
      </c>
      <c r="AY1194" s="20">
        <v>0</v>
      </c>
      <c r="BA1194" s="18" t="e">
        <f>IF(AZ1194&amp;AX1194&amp;AV1194&amp;AT1194&amp;AR1194&amp;AP1194&amp;AN1194&amp;AK1194&amp;AI1194&amp;AG1194&amp;AE1194&amp;AC1194&amp;AA1194&amp;Y1194&amp;#REF!&amp;U1194&amp;S1194&amp;Q1194&amp;O1194&amp;M1194&amp;K1194&amp;I1194&lt;&gt;"","Yes","No")</f>
        <v>#REF!</v>
      </c>
    </row>
    <row r="1195" spans="1:53" x14ac:dyDescent="0.15">
      <c r="A1195" s="9" t="s">
        <v>649</v>
      </c>
      <c r="B1195" s="9" t="s">
        <v>650</v>
      </c>
      <c r="C1195" s="10" t="s">
        <v>60</v>
      </c>
      <c r="D1195" s="11">
        <v>67227</v>
      </c>
      <c r="E1195" s="12">
        <v>49</v>
      </c>
      <c r="F1195" s="13">
        <v>2</v>
      </c>
      <c r="G1195" s="14"/>
      <c r="H1195" s="15">
        <v>0</v>
      </c>
      <c r="I1195" s="15"/>
      <c r="J1195" s="15">
        <v>809</v>
      </c>
      <c r="K1195" s="15"/>
      <c r="L1195" s="15">
        <v>0</v>
      </c>
      <c r="M1195" s="15"/>
      <c r="N1195" s="15">
        <v>0</v>
      </c>
      <c r="O1195" s="15"/>
      <c r="P1195" s="15">
        <v>0</v>
      </c>
      <c r="Q1195" s="15"/>
      <c r="R1195" s="15">
        <v>0</v>
      </c>
      <c r="S1195" s="15"/>
      <c r="T1195" s="15">
        <v>0</v>
      </c>
      <c r="U1195" s="15"/>
      <c r="V1195" s="12">
        <v>0</v>
      </c>
      <c r="X1195" s="17">
        <v>0</v>
      </c>
      <c r="Z1195" s="17">
        <v>0</v>
      </c>
      <c r="AB1195" s="17">
        <v>0</v>
      </c>
      <c r="AD1195" s="17">
        <v>0</v>
      </c>
      <c r="AF1195" s="17">
        <v>0</v>
      </c>
      <c r="AH1195" s="17">
        <v>0</v>
      </c>
      <c r="AJ1195" s="17">
        <v>0</v>
      </c>
      <c r="AO1195" s="20">
        <v>0</v>
      </c>
      <c r="BA1195" s="18" t="e">
        <f>IF(AZ1195&amp;AX1195&amp;AV1195&amp;AT1195&amp;AR1195&amp;AP1195&amp;AN1195&amp;AK1195&amp;AI1195&amp;AG1195&amp;AE1195&amp;AC1195&amp;AA1195&amp;Y1195&amp;#REF!&amp;U1195&amp;S1195&amp;Q1195&amp;O1195&amp;M1195&amp;K1195&amp;I1195&lt;&gt;"","Yes","No")</f>
        <v>#REF!</v>
      </c>
    </row>
    <row r="1196" spans="1:53" x14ac:dyDescent="0.15">
      <c r="A1196" s="9" t="s">
        <v>649</v>
      </c>
      <c r="B1196" s="9" t="s">
        <v>650</v>
      </c>
      <c r="C1196" s="10" t="s">
        <v>60</v>
      </c>
      <c r="D1196" s="11">
        <v>67227</v>
      </c>
      <c r="E1196" s="12">
        <v>49</v>
      </c>
      <c r="F1196" s="13">
        <v>14</v>
      </c>
      <c r="G1196" s="14"/>
      <c r="H1196" s="15">
        <v>0</v>
      </c>
      <c r="I1196" s="15"/>
      <c r="J1196" s="15">
        <v>8441</v>
      </c>
      <c r="K1196" s="15"/>
      <c r="L1196" s="15">
        <v>19639</v>
      </c>
      <c r="M1196" s="15"/>
      <c r="N1196" s="15">
        <v>0</v>
      </c>
      <c r="O1196" s="15"/>
      <c r="P1196" s="15">
        <v>0</v>
      </c>
      <c r="Q1196" s="15"/>
      <c r="R1196" s="15">
        <v>0</v>
      </c>
      <c r="S1196" s="15"/>
      <c r="T1196" s="15">
        <v>0</v>
      </c>
      <c r="U1196" s="15"/>
      <c r="V1196" s="12">
        <v>0</v>
      </c>
      <c r="X1196" s="17">
        <v>1136808</v>
      </c>
      <c r="Z1196" s="17">
        <v>115568</v>
      </c>
      <c r="AB1196" s="17">
        <v>0</v>
      </c>
      <c r="AD1196" s="17">
        <v>0</v>
      </c>
      <c r="AF1196" s="17">
        <v>490475</v>
      </c>
      <c r="AH1196" s="17">
        <v>0</v>
      </c>
      <c r="AJ1196" s="17">
        <v>58703</v>
      </c>
      <c r="AO1196" s="20">
        <v>13.6913</v>
      </c>
      <c r="AQ1196" s="20">
        <v>0</v>
      </c>
      <c r="BA1196" s="18" t="e">
        <f>IF(AZ1196&amp;AX1196&amp;AV1196&amp;AT1196&amp;AR1196&amp;AP1196&amp;AN1196&amp;AK1196&amp;AI1196&amp;AG1196&amp;AE1196&amp;AC1196&amp;AA1196&amp;Y1196&amp;#REF!&amp;U1196&amp;S1196&amp;Q1196&amp;O1196&amp;M1196&amp;K1196&amp;I1196&lt;&gt;"","Yes","No")</f>
        <v>#REF!</v>
      </c>
    </row>
    <row r="1197" spans="1:53" x14ac:dyDescent="0.15">
      <c r="A1197" s="9" t="s">
        <v>574</v>
      </c>
      <c r="B1197" s="9" t="s">
        <v>575</v>
      </c>
      <c r="C1197" s="10" t="s">
        <v>60</v>
      </c>
      <c r="D1197" s="11">
        <v>129534</v>
      </c>
      <c r="E1197" s="12">
        <v>60</v>
      </c>
      <c r="F1197" s="13">
        <v>24</v>
      </c>
      <c r="G1197" s="14"/>
      <c r="H1197" s="15">
        <v>0</v>
      </c>
      <c r="I1197" s="15"/>
      <c r="J1197" s="15">
        <v>33791</v>
      </c>
      <c r="K1197" s="15"/>
      <c r="L1197" s="15">
        <v>0</v>
      </c>
      <c r="M1197" s="15"/>
      <c r="N1197" s="15">
        <v>0</v>
      </c>
      <c r="O1197" s="15"/>
      <c r="P1197" s="15">
        <v>0</v>
      </c>
      <c r="Q1197" s="15"/>
      <c r="R1197" s="15">
        <v>0</v>
      </c>
      <c r="S1197" s="15"/>
      <c r="T1197" s="15">
        <v>0</v>
      </c>
      <c r="U1197" s="15"/>
      <c r="V1197" s="12">
        <v>0</v>
      </c>
      <c r="X1197" s="17">
        <v>0</v>
      </c>
      <c r="Z1197" s="17">
        <v>357320</v>
      </c>
      <c r="AB1197" s="17">
        <v>0</v>
      </c>
      <c r="AD1197" s="17">
        <v>0</v>
      </c>
      <c r="AF1197" s="17">
        <v>0</v>
      </c>
      <c r="AH1197" s="17">
        <v>0</v>
      </c>
      <c r="AJ1197" s="17">
        <v>0</v>
      </c>
      <c r="AO1197" s="20">
        <v>10.574400000000001</v>
      </c>
      <c r="BA1197" s="18" t="e">
        <f>IF(AZ1197&amp;AX1197&amp;AV1197&amp;AT1197&amp;AR1197&amp;AP1197&amp;AN1197&amp;AK1197&amp;AI1197&amp;AG1197&amp;AE1197&amp;AC1197&amp;AA1197&amp;Y1197&amp;#REF!&amp;U1197&amp;S1197&amp;Q1197&amp;O1197&amp;M1197&amp;K1197&amp;I1197&lt;&gt;"","Yes","No")</f>
        <v>#REF!</v>
      </c>
    </row>
    <row r="1198" spans="1:53" x14ac:dyDescent="0.15">
      <c r="A1198" s="9" t="s">
        <v>574</v>
      </c>
      <c r="B1198" s="9" t="s">
        <v>575</v>
      </c>
      <c r="C1198" s="10" t="s">
        <v>60</v>
      </c>
      <c r="D1198" s="11">
        <v>129534</v>
      </c>
      <c r="E1198" s="12">
        <v>60</v>
      </c>
      <c r="F1198" s="13">
        <v>2</v>
      </c>
      <c r="G1198" s="14"/>
      <c r="H1198" s="15">
        <v>26947</v>
      </c>
      <c r="I1198" s="15"/>
      <c r="J1198" s="15">
        <v>0</v>
      </c>
      <c r="K1198" s="15"/>
      <c r="L1198" s="15">
        <v>0</v>
      </c>
      <c r="M1198" s="15"/>
      <c r="N1198" s="15">
        <v>0</v>
      </c>
      <c r="O1198" s="15"/>
      <c r="P1198" s="15">
        <v>0</v>
      </c>
      <c r="Q1198" s="15"/>
      <c r="R1198" s="15">
        <v>0</v>
      </c>
      <c r="S1198" s="15"/>
      <c r="T1198" s="15">
        <v>0</v>
      </c>
      <c r="U1198" s="15"/>
      <c r="V1198" s="12">
        <v>0</v>
      </c>
      <c r="X1198" s="17">
        <v>0</v>
      </c>
      <c r="Z1198" s="17">
        <v>0</v>
      </c>
      <c r="AB1198" s="17">
        <v>0</v>
      </c>
      <c r="AD1198" s="17">
        <v>0</v>
      </c>
      <c r="AF1198" s="17">
        <v>0</v>
      </c>
      <c r="AH1198" s="17">
        <v>0</v>
      </c>
      <c r="AJ1198" s="17">
        <v>0</v>
      </c>
      <c r="AM1198" s="20">
        <v>0</v>
      </c>
      <c r="BA1198" s="18" t="e">
        <f>IF(AZ1198&amp;AX1198&amp;AV1198&amp;AT1198&amp;AR1198&amp;AP1198&amp;AN1198&amp;AK1198&amp;AI1198&amp;AG1198&amp;AE1198&amp;AC1198&amp;AA1198&amp;Y1198&amp;#REF!&amp;U1198&amp;S1198&amp;Q1198&amp;O1198&amp;M1198&amp;K1198&amp;I1198&lt;&gt;"","Yes","No")</f>
        <v>#REF!</v>
      </c>
    </row>
    <row r="1199" spans="1:53" x14ac:dyDescent="0.15">
      <c r="A1199" s="9" t="s">
        <v>574</v>
      </c>
      <c r="B1199" s="9" t="s">
        <v>575</v>
      </c>
      <c r="C1199" s="10" t="s">
        <v>60</v>
      </c>
      <c r="D1199" s="11">
        <v>129534</v>
      </c>
      <c r="E1199" s="12">
        <v>60</v>
      </c>
      <c r="F1199" s="13">
        <v>18</v>
      </c>
      <c r="G1199" s="14"/>
      <c r="H1199" s="15">
        <v>152218</v>
      </c>
      <c r="I1199" s="15"/>
      <c r="J1199" s="15">
        <v>0</v>
      </c>
      <c r="K1199" s="15"/>
      <c r="L1199" s="15">
        <v>0</v>
      </c>
      <c r="M1199" s="15"/>
      <c r="N1199" s="15">
        <v>0</v>
      </c>
      <c r="O1199" s="15"/>
      <c r="P1199" s="15">
        <v>0</v>
      </c>
      <c r="Q1199" s="15"/>
      <c r="R1199" s="15">
        <v>0</v>
      </c>
      <c r="S1199" s="15"/>
      <c r="T1199" s="15">
        <v>0</v>
      </c>
      <c r="U1199" s="15"/>
      <c r="V1199" s="12">
        <v>0</v>
      </c>
      <c r="X1199" s="17">
        <v>699356</v>
      </c>
      <c r="Z1199" s="17">
        <v>0</v>
      </c>
      <c r="AB1199" s="17">
        <v>0</v>
      </c>
      <c r="AD1199" s="17">
        <v>0</v>
      </c>
      <c r="AF1199" s="17">
        <v>0</v>
      </c>
      <c r="AH1199" s="17">
        <v>0</v>
      </c>
      <c r="AJ1199" s="17">
        <v>0</v>
      </c>
      <c r="AM1199" s="20">
        <v>4.5944000000000003</v>
      </c>
      <c r="BA1199" s="18" t="e">
        <f>IF(AZ1199&amp;AX1199&amp;AV1199&amp;AT1199&amp;AR1199&amp;AP1199&amp;AN1199&amp;AK1199&amp;AI1199&amp;AG1199&amp;AE1199&amp;AC1199&amp;AA1199&amp;Y1199&amp;#REF!&amp;U1199&amp;S1199&amp;Q1199&amp;O1199&amp;M1199&amp;K1199&amp;I1199&lt;&gt;"","Yes","No")</f>
        <v>#REF!</v>
      </c>
    </row>
    <row r="1200" spans="1:53" x14ac:dyDescent="0.15">
      <c r="A1200" s="9" t="s">
        <v>574</v>
      </c>
      <c r="B1200" s="9" t="s">
        <v>575</v>
      </c>
      <c r="C1200" s="10" t="s">
        <v>60</v>
      </c>
      <c r="D1200" s="11">
        <v>129534</v>
      </c>
      <c r="E1200" s="12">
        <v>60</v>
      </c>
      <c r="F1200" s="13">
        <v>16</v>
      </c>
      <c r="G1200" s="14"/>
      <c r="H1200" s="15">
        <v>0</v>
      </c>
      <c r="I1200" s="15"/>
      <c r="J1200" s="15">
        <v>19706</v>
      </c>
      <c r="K1200" s="15"/>
      <c r="L1200" s="15">
        <v>0</v>
      </c>
      <c r="M1200" s="15"/>
      <c r="N1200" s="15">
        <v>0</v>
      </c>
      <c r="O1200" s="15"/>
      <c r="P1200" s="15">
        <v>0</v>
      </c>
      <c r="Q1200" s="15"/>
      <c r="R1200" s="15">
        <v>0</v>
      </c>
      <c r="S1200" s="15"/>
      <c r="T1200" s="15">
        <v>0</v>
      </c>
      <c r="U1200" s="15"/>
      <c r="V1200" s="12">
        <v>0</v>
      </c>
      <c r="X1200" s="17">
        <v>0</v>
      </c>
      <c r="Z1200" s="17">
        <v>271347</v>
      </c>
      <c r="AB1200" s="17">
        <v>0</v>
      </c>
      <c r="AD1200" s="17">
        <v>0</v>
      </c>
      <c r="AF1200" s="17">
        <v>0</v>
      </c>
      <c r="AH1200" s="17">
        <v>0</v>
      </c>
      <c r="AJ1200" s="17">
        <v>0</v>
      </c>
      <c r="AO1200" s="20">
        <v>13.7698</v>
      </c>
      <c r="BA1200" s="18" t="e">
        <f>IF(AZ1200&amp;AX1200&amp;AV1200&amp;AT1200&amp;AR1200&amp;AP1200&amp;AN1200&amp;AK1200&amp;AI1200&amp;AG1200&amp;AE1200&amp;AC1200&amp;AA1200&amp;Y1200&amp;#REF!&amp;U1200&amp;S1200&amp;Q1200&amp;O1200&amp;M1200&amp;K1200&amp;I1200&lt;&gt;"","Yes","No")</f>
        <v>#REF!</v>
      </c>
    </row>
    <row r="1201" spans="1:53" x14ac:dyDescent="0.15">
      <c r="A1201" s="9" t="s">
        <v>491</v>
      </c>
      <c r="B1201" s="9" t="s">
        <v>492</v>
      </c>
      <c r="C1201" s="10" t="s">
        <v>175</v>
      </c>
      <c r="D1201" s="11">
        <v>216154</v>
      </c>
      <c r="E1201" s="12">
        <v>74</v>
      </c>
      <c r="F1201" s="13">
        <v>43</v>
      </c>
      <c r="G1201" s="14"/>
      <c r="H1201" s="15">
        <v>0</v>
      </c>
      <c r="I1201" s="15"/>
      <c r="J1201" s="15">
        <v>126800</v>
      </c>
      <c r="K1201" s="15"/>
      <c r="L1201" s="15">
        <v>0</v>
      </c>
      <c r="M1201" s="15"/>
      <c r="N1201" s="15">
        <v>0</v>
      </c>
      <c r="O1201" s="15"/>
      <c r="P1201" s="15">
        <v>0</v>
      </c>
      <c r="Q1201" s="15"/>
      <c r="R1201" s="15">
        <v>0</v>
      </c>
      <c r="S1201" s="15"/>
      <c r="T1201" s="15">
        <v>0</v>
      </c>
      <c r="U1201" s="15"/>
      <c r="V1201" s="12">
        <v>0</v>
      </c>
      <c r="X1201" s="17">
        <v>0</v>
      </c>
      <c r="Z1201" s="17">
        <v>0</v>
      </c>
      <c r="AB1201" s="17">
        <v>0</v>
      </c>
      <c r="AD1201" s="17">
        <v>0</v>
      </c>
      <c r="AF1201" s="17">
        <v>0</v>
      </c>
      <c r="AH1201" s="17">
        <v>0</v>
      </c>
      <c r="AJ1201" s="17">
        <v>0</v>
      </c>
      <c r="AO1201" s="20">
        <v>0</v>
      </c>
      <c r="BA1201" s="18" t="e">
        <f>IF(AZ1201&amp;AX1201&amp;AV1201&amp;AT1201&amp;AR1201&amp;AP1201&amp;AN1201&amp;AK1201&amp;AI1201&amp;AG1201&amp;AE1201&amp;AC1201&amp;AA1201&amp;Y1201&amp;#REF!&amp;U1201&amp;S1201&amp;Q1201&amp;O1201&amp;M1201&amp;K1201&amp;I1201&lt;&gt;"","Yes","No")</f>
        <v>#REF!</v>
      </c>
    </row>
    <row r="1202" spans="1:53" x14ac:dyDescent="0.15">
      <c r="A1202" s="9" t="s">
        <v>491</v>
      </c>
      <c r="B1202" s="9" t="s">
        <v>492</v>
      </c>
      <c r="C1202" s="10" t="s">
        <v>175</v>
      </c>
      <c r="D1202" s="11">
        <v>216154</v>
      </c>
      <c r="E1202" s="12">
        <v>74</v>
      </c>
      <c r="F1202" s="13">
        <v>21</v>
      </c>
      <c r="G1202" s="14"/>
      <c r="H1202" s="15">
        <v>181226</v>
      </c>
      <c r="I1202" s="15"/>
      <c r="J1202" s="15">
        <v>22464</v>
      </c>
      <c r="K1202" s="15"/>
      <c r="L1202" s="15">
        <v>0</v>
      </c>
      <c r="M1202" s="15"/>
      <c r="N1202" s="15">
        <v>0</v>
      </c>
      <c r="O1202" s="15"/>
      <c r="P1202" s="15">
        <v>0</v>
      </c>
      <c r="Q1202" s="15"/>
      <c r="R1202" s="15">
        <v>0</v>
      </c>
      <c r="S1202" s="15"/>
      <c r="T1202" s="15">
        <v>0</v>
      </c>
      <c r="U1202" s="15"/>
      <c r="V1202" s="12">
        <v>0</v>
      </c>
      <c r="X1202" s="17">
        <v>871433</v>
      </c>
      <c r="Z1202" s="17">
        <v>63036</v>
      </c>
      <c r="AB1202" s="17">
        <v>0</v>
      </c>
      <c r="AD1202" s="17">
        <v>0</v>
      </c>
      <c r="AF1202" s="17">
        <v>0</v>
      </c>
      <c r="AH1202" s="17">
        <v>0</v>
      </c>
      <c r="AJ1202" s="17">
        <v>0</v>
      </c>
      <c r="AM1202" s="20">
        <v>4.8085000000000004</v>
      </c>
      <c r="AO1202" s="20">
        <v>2.8060999999999998</v>
      </c>
      <c r="BA1202" s="18" t="e">
        <f>IF(AZ1202&amp;AX1202&amp;AV1202&amp;AT1202&amp;AR1202&amp;AP1202&amp;AN1202&amp;AK1202&amp;AI1202&amp;AG1202&amp;AE1202&amp;AC1202&amp;AA1202&amp;Y1202&amp;#REF!&amp;U1202&amp;S1202&amp;Q1202&amp;O1202&amp;M1202&amp;K1202&amp;I1202&lt;&gt;"","Yes","No")</f>
        <v>#REF!</v>
      </c>
    </row>
    <row r="1203" spans="1:53" x14ac:dyDescent="0.15">
      <c r="A1203" s="9" t="s">
        <v>491</v>
      </c>
      <c r="B1203" s="9" t="s">
        <v>492</v>
      </c>
      <c r="C1203" s="10" t="s">
        <v>175</v>
      </c>
      <c r="D1203" s="11">
        <v>216154</v>
      </c>
      <c r="E1203" s="12">
        <v>74</v>
      </c>
      <c r="F1203" s="13">
        <v>10</v>
      </c>
      <c r="G1203" s="14"/>
      <c r="H1203" s="15">
        <v>5306</v>
      </c>
      <c r="I1203" s="15"/>
      <c r="J1203" s="15">
        <v>3708</v>
      </c>
      <c r="K1203" s="15"/>
      <c r="L1203" s="15">
        <v>0</v>
      </c>
      <c r="M1203" s="15"/>
      <c r="N1203" s="15">
        <v>0</v>
      </c>
      <c r="O1203" s="15"/>
      <c r="P1203" s="15">
        <v>0</v>
      </c>
      <c r="Q1203" s="15"/>
      <c r="R1203" s="15">
        <v>0</v>
      </c>
      <c r="S1203" s="15"/>
      <c r="T1203" s="15">
        <v>0</v>
      </c>
      <c r="U1203" s="15"/>
      <c r="V1203" s="12">
        <v>0</v>
      </c>
      <c r="X1203" s="17">
        <v>0</v>
      </c>
      <c r="Z1203" s="17">
        <v>0</v>
      </c>
      <c r="AB1203" s="17">
        <v>0</v>
      </c>
      <c r="AD1203" s="17">
        <v>0</v>
      </c>
      <c r="AF1203" s="17">
        <v>0</v>
      </c>
      <c r="AH1203" s="17">
        <v>0</v>
      </c>
      <c r="AJ1203" s="17">
        <v>0</v>
      </c>
      <c r="AM1203" s="20">
        <v>0</v>
      </c>
      <c r="AO1203" s="20">
        <v>0</v>
      </c>
      <c r="BA1203" s="18" t="e">
        <f>IF(AZ1203&amp;AX1203&amp;AV1203&amp;AT1203&amp;AR1203&amp;AP1203&amp;AN1203&amp;AK1203&amp;AI1203&amp;AG1203&amp;AE1203&amp;AC1203&amp;AA1203&amp;Y1203&amp;#REF!&amp;U1203&amp;S1203&amp;Q1203&amp;O1203&amp;M1203&amp;K1203&amp;I1203&lt;&gt;"","Yes","No")</f>
        <v>#REF!</v>
      </c>
    </row>
    <row r="1204" spans="1:53" x14ac:dyDescent="0.15">
      <c r="A1204" s="9" t="s">
        <v>631</v>
      </c>
      <c r="B1204" s="9" t="s">
        <v>632</v>
      </c>
      <c r="C1204" s="10" t="s">
        <v>175</v>
      </c>
      <c r="D1204" s="11">
        <v>102852</v>
      </c>
      <c r="E1204" s="12">
        <v>50</v>
      </c>
      <c r="F1204" s="13">
        <v>34</v>
      </c>
      <c r="G1204" s="14"/>
      <c r="H1204" s="15">
        <v>6914</v>
      </c>
      <c r="I1204" s="15"/>
      <c r="J1204" s="15">
        <v>24480</v>
      </c>
      <c r="K1204" s="15"/>
      <c r="L1204" s="15">
        <v>0</v>
      </c>
      <c r="M1204" s="15"/>
      <c r="N1204" s="15">
        <v>0</v>
      </c>
      <c r="O1204" s="15"/>
      <c r="P1204" s="15">
        <v>0</v>
      </c>
      <c r="Q1204" s="15"/>
      <c r="R1204" s="15">
        <v>0</v>
      </c>
      <c r="S1204" s="15"/>
      <c r="T1204" s="15">
        <v>0</v>
      </c>
      <c r="U1204" s="15"/>
      <c r="V1204" s="12">
        <v>0</v>
      </c>
      <c r="X1204" s="17">
        <v>0</v>
      </c>
      <c r="Z1204" s="17">
        <v>0</v>
      </c>
      <c r="AB1204" s="17">
        <v>0</v>
      </c>
      <c r="AD1204" s="17">
        <v>0</v>
      </c>
      <c r="AF1204" s="17">
        <v>0</v>
      </c>
      <c r="AH1204" s="17">
        <v>0</v>
      </c>
      <c r="AJ1204" s="17">
        <v>0</v>
      </c>
      <c r="AM1204" s="20">
        <v>0</v>
      </c>
      <c r="AO1204" s="20">
        <v>0</v>
      </c>
      <c r="BA1204" s="18" t="e">
        <f>IF(AZ1204&amp;AX1204&amp;AV1204&amp;AT1204&amp;AR1204&amp;AP1204&amp;AN1204&amp;AK1204&amp;AI1204&amp;AG1204&amp;AE1204&amp;AC1204&amp;AA1204&amp;Y1204&amp;#REF!&amp;U1204&amp;S1204&amp;Q1204&amp;O1204&amp;M1204&amp;K1204&amp;I1204&lt;&gt;"","Yes","No")</f>
        <v>#REF!</v>
      </c>
    </row>
    <row r="1205" spans="1:53" x14ac:dyDescent="0.15">
      <c r="A1205" s="9" t="s">
        <v>631</v>
      </c>
      <c r="B1205" s="9" t="s">
        <v>632</v>
      </c>
      <c r="C1205" s="10" t="s">
        <v>175</v>
      </c>
      <c r="D1205" s="11">
        <v>102852</v>
      </c>
      <c r="E1205" s="12">
        <v>50</v>
      </c>
      <c r="F1205" s="13">
        <v>16</v>
      </c>
      <c r="G1205" s="14"/>
      <c r="H1205" s="15">
        <v>135760</v>
      </c>
      <c r="I1205" s="15"/>
      <c r="J1205" s="15">
        <v>0</v>
      </c>
      <c r="K1205" s="15"/>
      <c r="L1205" s="15">
        <v>0</v>
      </c>
      <c r="M1205" s="15"/>
      <c r="N1205" s="15">
        <v>0</v>
      </c>
      <c r="O1205" s="15"/>
      <c r="P1205" s="15">
        <v>0</v>
      </c>
      <c r="Q1205" s="15"/>
      <c r="R1205" s="15">
        <v>0</v>
      </c>
      <c r="S1205" s="15"/>
      <c r="T1205" s="15">
        <v>0</v>
      </c>
      <c r="U1205" s="15"/>
      <c r="V1205" s="12">
        <v>0</v>
      </c>
      <c r="X1205" s="17">
        <v>724647</v>
      </c>
      <c r="Z1205" s="17">
        <v>0</v>
      </c>
      <c r="AB1205" s="17">
        <v>0</v>
      </c>
      <c r="AD1205" s="17">
        <v>0</v>
      </c>
      <c r="AF1205" s="17">
        <v>0</v>
      </c>
      <c r="AH1205" s="17">
        <v>0</v>
      </c>
      <c r="AJ1205" s="17">
        <v>0</v>
      </c>
      <c r="AM1205" s="20">
        <v>5.3376999999999999</v>
      </c>
      <c r="BA1205" s="18" t="e">
        <f>IF(AZ1205&amp;AX1205&amp;AV1205&amp;AT1205&amp;AR1205&amp;AP1205&amp;AN1205&amp;AK1205&amp;AI1205&amp;AG1205&amp;AE1205&amp;AC1205&amp;AA1205&amp;Y1205&amp;#REF!&amp;U1205&amp;S1205&amp;Q1205&amp;O1205&amp;M1205&amp;K1205&amp;I1205&lt;&gt;"","Yes","No")</f>
        <v>#REF!</v>
      </c>
    </row>
    <row r="1206" spans="1:53" x14ac:dyDescent="0.15">
      <c r="A1206" s="9" t="s">
        <v>823</v>
      </c>
      <c r="B1206" s="9" t="s">
        <v>824</v>
      </c>
      <c r="C1206" s="10" t="s">
        <v>175</v>
      </c>
      <c r="D1206" s="11">
        <v>206520</v>
      </c>
      <c r="E1206" s="12">
        <v>32</v>
      </c>
      <c r="F1206" s="13">
        <v>22</v>
      </c>
      <c r="G1206" s="14"/>
      <c r="H1206" s="15">
        <v>248457</v>
      </c>
      <c r="I1206" s="15"/>
      <c r="J1206" s="15">
        <v>0</v>
      </c>
      <c r="K1206" s="15"/>
      <c r="L1206" s="15">
        <v>0</v>
      </c>
      <c r="M1206" s="15"/>
      <c r="N1206" s="15">
        <v>0</v>
      </c>
      <c r="O1206" s="15"/>
      <c r="P1206" s="15">
        <v>0</v>
      </c>
      <c r="Q1206" s="15"/>
      <c r="R1206" s="15">
        <v>0</v>
      </c>
      <c r="S1206" s="15"/>
      <c r="T1206" s="15">
        <v>0</v>
      </c>
      <c r="U1206" s="15"/>
      <c r="V1206" s="12">
        <v>0</v>
      </c>
      <c r="X1206" s="17">
        <v>1204703</v>
      </c>
      <c r="Z1206" s="17">
        <v>0</v>
      </c>
      <c r="AB1206" s="17">
        <v>0</v>
      </c>
      <c r="AD1206" s="17">
        <v>0</v>
      </c>
      <c r="AF1206" s="17">
        <v>0</v>
      </c>
      <c r="AH1206" s="17">
        <v>0</v>
      </c>
      <c r="AJ1206" s="17">
        <v>0</v>
      </c>
      <c r="AM1206" s="20">
        <v>4.8487</v>
      </c>
      <c r="BA1206" s="18" t="e">
        <f>IF(AZ1206&amp;AX1206&amp;AV1206&amp;AT1206&amp;AR1206&amp;AP1206&amp;AN1206&amp;AK1206&amp;AI1206&amp;AG1206&amp;AE1206&amp;AC1206&amp;AA1206&amp;Y1206&amp;#REF!&amp;U1206&amp;S1206&amp;Q1206&amp;O1206&amp;M1206&amp;K1206&amp;I1206&lt;&gt;"","Yes","No")</f>
        <v>#REF!</v>
      </c>
    </row>
    <row r="1207" spans="1:53" x14ac:dyDescent="0.15">
      <c r="A1207" s="9" t="s">
        <v>823</v>
      </c>
      <c r="B1207" s="9" t="s">
        <v>824</v>
      </c>
      <c r="C1207" s="10" t="s">
        <v>175</v>
      </c>
      <c r="D1207" s="11">
        <v>206520</v>
      </c>
      <c r="E1207" s="12">
        <v>32</v>
      </c>
      <c r="F1207" s="13">
        <v>10</v>
      </c>
      <c r="G1207" s="14"/>
      <c r="H1207" s="15">
        <v>0</v>
      </c>
      <c r="I1207" s="15"/>
      <c r="J1207" s="15">
        <v>35601</v>
      </c>
      <c r="K1207" s="15"/>
      <c r="L1207" s="15">
        <v>0</v>
      </c>
      <c r="M1207" s="15"/>
      <c r="N1207" s="15">
        <v>0</v>
      </c>
      <c r="O1207" s="15"/>
      <c r="P1207" s="15">
        <v>0</v>
      </c>
      <c r="Q1207" s="15"/>
      <c r="R1207" s="15">
        <v>0</v>
      </c>
      <c r="S1207" s="15"/>
      <c r="T1207" s="15">
        <v>0</v>
      </c>
      <c r="U1207" s="15"/>
      <c r="V1207" s="12">
        <v>0</v>
      </c>
      <c r="X1207" s="17">
        <v>0</v>
      </c>
      <c r="Z1207" s="17">
        <v>306052</v>
      </c>
      <c r="AB1207" s="17">
        <v>0</v>
      </c>
      <c r="AD1207" s="17">
        <v>0</v>
      </c>
      <c r="AF1207" s="17">
        <v>0</v>
      </c>
      <c r="AH1207" s="17">
        <v>0</v>
      </c>
      <c r="AJ1207" s="17">
        <v>0</v>
      </c>
      <c r="AO1207" s="20">
        <v>8.5967000000000002</v>
      </c>
      <c r="BA1207" s="18" t="e">
        <f>IF(AZ1207&amp;AX1207&amp;AV1207&amp;AT1207&amp;AR1207&amp;AP1207&amp;AN1207&amp;AK1207&amp;AI1207&amp;AG1207&amp;AE1207&amp;AC1207&amp;AA1207&amp;Y1207&amp;#REF!&amp;U1207&amp;S1207&amp;Q1207&amp;O1207&amp;M1207&amp;K1207&amp;I1207&lt;&gt;"","Yes","No")</f>
        <v>#REF!</v>
      </c>
    </row>
    <row r="1208" spans="1:53" x14ac:dyDescent="0.15">
      <c r="A1208" s="9" t="s">
        <v>579</v>
      </c>
      <c r="B1208" s="9" t="s">
        <v>580</v>
      </c>
      <c r="C1208" s="10" t="s">
        <v>175</v>
      </c>
      <c r="D1208" s="11">
        <v>124064</v>
      </c>
      <c r="E1208" s="12">
        <v>59</v>
      </c>
      <c r="F1208" s="13">
        <v>40</v>
      </c>
      <c r="G1208" s="14"/>
      <c r="H1208" s="15">
        <v>225591</v>
      </c>
      <c r="I1208" s="15"/>
      <c r="J1208" s="15">
        <v>0</v>
      </c>
      <c r="K1208" s="15"/>
      <c r="L1208" s="15">
        <v>0</v>
      </c>
      <c r="M1208" s="15"/>
      <c r="N1208" s="15">
        <v>0</v>
      </c>
      <c r="O1208" s="15"/>
      <c r="P1208" s="15">
        <v>0</v>
      </c>
      <c r="Q1208" s="15"/>
      <c r="R1208" s="15">
        <v>0</v>
      </c>
      <c r="S1208" s="15"/>
      <c r="T1208" s="15">
        <v>0</v>
      </c>
      <c r="U1208" s="15"/>
      <c r="V1208" s="12">
        <v>0</v>
      </c>
      <c r="X1208" s="17">
        <v>1144186</v>
      </c>
      <c r="Z1208" s="17">
        <v>0</v>
      </c>
      <c r="AB1208" s="17">
        <v>0</v>
      </c>
      <c r="AD1208" s="17">
        <v>0</v>
      </c>
      <c r="AF1208" s="17">
        <v>0</v>
      </c>
      <c r="AH1208" s="17">
        <v>0</v>
      </c>
      <c r="AJ1208" s="17">
        <v>0</v>
      </c>
      <c r="AM1208" s="20">
        <v>5.0719000000000003</v>
      </c>
      <c r="BA1208" s="18" t="e">
        <f>IF(AZ1208&amp;AX1208&amp;AV1208&amp;AT1208&amp;AR1208&amp;AP1208&amp;AN1208&amp;AK1208&amp;AI1208&amp;AG1208&amp;AE1208&amp;AC1208&amp;AA1208&amp;Y1208&amp;#REF!&amp;U1208&amp;S1208&amp;Q1208&amp;O1208&amp;M1208&amp;K1208&amp;I1208&lt;&gt;"","Yes","No")</f>
        <v>#REF!</v>
      </c>
    </row>
    <row r="1209" spans="1:53" x14ac:dyDescent="0.15">
      <c r="A1209" s="9" t="s">
        <v>579</v>
      </c>
      <c r="B1209" s="9" t="s">
        <v>580</v>
      </c>
      <c r="C1209" s="10" t="s">
        <v>175</v>
      </c>
      <c r="D1209" s="11">
        <v>124064</v>
      </c>
      <c r="E1209" s="12">
        <v>59</v>
      </c>
      <c r="F1209" s="13">
        <v>3</v>
      </c>
      <c r="G1209" s="14"/>
      <c r="H1209" s="15">
        <v>0</v>
      </c>
      <c r="I1209" s="15"/>
      <c r="J1209" s="15">
        <v>0</v>
      </c>
      <c r="K1209" s="15"/>
      <c r="L1209" s="15">
        <v>0</v>
      </c>
      <c r="M1209" s="15"/>
      <c r="N1209" s="15">
        <v>0</v>
      </c>
      <c r="O1209" s="15"/>
      <c r="P1209" s="15">
        <v>0</v>
      </c>
      <c r="Q1209" s="15"/>
      <c r="R1209" s="15">
        <v>0</v>
      </c>
      <c r="S1209" s="15"/>
      <c r="T1209" s="15">
        <v>211680</v>
      </c>
      <c r="U1209" s="15"/>
      <c r="V1209" s="12">
        <v>0</v>
      </c>
      <c r="X1209" s="17">
        <v>0</v>
      </c>
      <c r="Z1209" s="17">
        <v>0</v>
      </c>
      <c r="AB1209" s="17">
        <v>0</v>
      </c>
      <c r="AD1209" s="17">
        <v>0</v>
      </c>
      <c r="AF1209" s="17">
        <v>0</v>
      </c>
      <c r="AH1209" s="17">
        <v>17368</v>
      </c>
      <c r="AJ1209" s="17">
        <v>0</v>
      </c>
      <c r="AW1209" s="20">
        <v>8.2000000000000003E-2</v>
      </c>
      <c r="BA1209" s="18" t="e">
        <f>IF(AZ1209&amp;AX1209&amp;AV1209&amp;AT1209&amp;AR1209&amp;AP1209&amp;AN1209&amp;AK1209&amp;AI1209&amp;AG1209&amp;AE1209&amp;AC1209&amp;AA1209&amp;Y1209&amp;#REF!&amp;U1209&amp;S1209&amp;Q1209&amp;O1209&amp;M1209&amp;K1209&amp;I1209&lt;&gt;"","Yes","No")</f>
        <v>#REF!</v>
      </c>
    </row>
    <row r="1210" spans="1:53" x14ac:dyDescent="0.15">
      <c r="A1210" s="9" t="s">
        <v>579</v>
      </c>
      <c r="B1210" s="9" t="s">
        <v>580</v>
      </c>
      <c r="C1210" s="10" t="s">
        <v>175</v>
      </c>
      <c r="D1210" s="11">
        <v>124064</v>
      </c>
      <c r="E1210" s="12">
        <v>59</v>
      </c>
      <c r="F1210" s="13">
        <v>16</v>
      </c>
      <c r="G1210" s="14"/>
      <c r="H1210" s="15">
        <v>0</v>
      </c>
      <c r="I1210" s="15"/>
      <c r="J1210" s="15">
        <v>29718</v>
      </c>
      <c r="K1210" s="15"/>
      <c r="L1210" s="15">
        <v>0</v>
      </c>
      <c r="M1210" s="15"/>
      <c r="N1210" s="15">
        <v>0</v>
      </c>
      <c r="O1210" s="15"/>
      <c r="P1210" s="15">
        <v>0</v>
      </c>
      <c r="Q1210" s="15"/>
      <c r="R1210" s="15">
        <v>0</v>
      </c>
      <c r="S1210" s="15"/>
      <c r="T1210" s="15">
        <v>0</v>
      </c>
      <c r="U1210" s="15"/>
      <c r="V1210" s="12">
        <v>0</v>
      </c>
      <c r="X1210" s="17">
        <v>0</v>
      </c>
      <c r="Z1210" s="17">
        <v>0</v>
      </c>
      <c r="AB1210" s="17">
        <v>0</v>
      </c>
      <c r="AD1210" s="17">
        <v>0</v>
      </c>
      <c r="AF1210" s="17">
        <v>0</v>
      </c>
      <c r="AH1210" s="17">
        <v>0</v>
      </c>
      <c r="AJ1210" s="17">
        <v>0</v>
      </c>
      <c r="AO1210" s="20">
        <v>0</v>
      </c>
      <c r="BA1210" s="18" t="e">
        <f>IF(AZ1210&amp;AX1210&amp;AV1210&amp;AT1210&amp;AR1210&amp;AP1210&amp;AN1210&amp;AK1210&amp;AI1210&amp;AG1210&amp;AE1210&amp;AC1210&amp;AA1210&amp;Y1210&amp;#REF!&amp;U1210&amp;S1210&amp;Q1210&amp;O1210&amp;M1210&amp;K1210&amp;I1210&lt;&gt;"","Yes","No")</f>
        <v>#REF!</v>
      </c>
    </row>
    <row r="1211" spans="1:53" x14ac:dyDescent="0.15">
      <c r="A1211" s="9" t="s">
        <v>847</v>
      </c>
      <c r="B1211" s="9" t="s">
        <v>848</v>
      </c>
      <c r="C1211" s="10" t="s">
        <v>175</v>
      </c>
      <c r="D1211" s="11">
        <v>100868</v>
      </c>
      <c r="E1211" s="12">
        <v>30</v>
      </c>
      <c r="F1211" s="13">
        <v>16</v>
      </c>
      <c r="G1211" s="14"/>
      <c r="H1211" s="15">
        <v>158281</v>
      </c>
      <c r="I1211" s="15"/>
      <c r="J1211" s="15">
        <v>0</v>
      </c>
      <c r="K1211" s="15"/>
      <c r="L1211" s="15">
        <v>0</v>
      </c>
      <c r="M1211" s="15"/>
      <c r="N1211" s="15">
        <v>0</v>
      </c>
      <c r="O1211" s="15"/>
      <c r="P1211" s="15">
        <v>0</v>
      </c>
      <c r="Q1211" s="15"/>
      <c r="R1211" s="15">
        <v>0</v>
      </c>
      <c r="S1211" s="15"/>
      <c r="T1211" s="15">
        <v>0</v>
      </c>
      <c r="U1211" s="15"/>
      <c r="V1211" s="12">
        <v>0</v>
      </c>
      <c r="X1211" s="17">
        <v>719125</v>
      </c>
      <c r="Z1211" s="17">
        <v>0</v>
      </c>
      <c r="AB1211" s="17">
        <v>0</v>
      </c>
      <c r="AD1211" s="17">
        <v>0</v>
      </c>
      <c r="AF1211" s="17">
        <v>0</v>
      </c>
      <c r="AH1211" s="17">
        <v>0</v>
      </c>
      <c r="AJ1211" s="17">
        <v>0</v>
      </c>
      <c r="AM1211" s="20">
        <v>4.5433000000000003</v>
      </c>
      <c r="BA1211" s="18" t="e">
        <f>IF(AZ1211&amp;AX1211&amp;AV1211&amp;AT1211&amp;AR1211&amp;AP1211&amp;AN1211&amp;AK1211&amp;AI1211&amp;AG1211&amp;AE1211&amp;AC1211&amp;AA1211&amp;Y1211&amp;#REF!&amp;U1211&amp;S1211&amp;Q1211&amp;O1211&amp;M1211&amp;K1211&amp;I1211&lt;&gt;"","Yes","No")</f>
        <v>#REF!</v>
      </c>
    </row>
    <row r="1212" spans="1:53" x14ac:dyDescent="0.15">
      <c r="A1212" s="9" t="s">
        <v>847</v>
      </c>
      <c r="B1212" s="9" t="s">
        <v>848</v>
      </c>
      <c r="C1212" s="10" t="s">
        <v>175</v>
      </c>
      <c r="D1212" s="11">
        <v>100868</v>
      </c>
      <c r="E1212" s="12">
        <v>30</v>
      </c>
      <c r="F1212" s="13">
        <v>14</v>
      </c>
      <c r="G1212" s="14"/>
      <c r="H1212" s="15">
        <v>1320</v>
      </c>
      <c r="I1212" s="15"/>
      <c r="J1212" s="15">
        <v>6706</v>
      </c>
      <c r="K1212" s="15"/>
      <c r="L1212" s="15">
        <v>0</v>
      </c>
      <c r="M1212" s="15"/>
      <c r="N1212" s="15">
        <v>0</v>
      </c>
      <c r="O1212" s="15"/>
      <c r="P1212" s="15">
        <v>0</v>
      </c>
      <c r="Q1212" s="15"/>
      <c r="R1212" s="15">
        <v>0</v>
      </c>
      <c r="S1212" s="15"/>
      <c r="T1212" s="15">
        <v>0</v>
      </c>
      <c r="U1212" s="15"/>
      <c r="V1212" s="12">
        <v>0</v>
      </c>
      <c r="X1212" s="17">
        <v>0</v>
      </c>
      <c r="Z1212" s="17">
        <v>0</v>
      </c>
      <c r="AB1212" s="17">
        <v>0</v>
      </c>
      <c r="AD1212" s="17">
        <v>0</v>
      </c>
      <c r="AF1212" s="17">
        <v>0</v>
      </c>
      <c r="AH1212" s="17">
        <v>0</v>
      </c>
      <c r="AJ1212" s="17">
        <v>0</v>
      </c>
      <c r="AM1212" s="20">
        <v>0</v>
      </c>
      <c r="AO1212" s="20">
        <v>0</v>
      </c>
      <c r="BA1212" s="18" t="e">
        <f>IF(AZ1212&amp;AX1212&amp;AV1212&amp;AT1212&amp;AR1212&amp;AP1212&amp;AN1212&amp;AK1212&amp;AI1212&amp;AG1212&amp;AE1212&amp;AC1212&amp;AA1212&amp;Y1212&amp;#REF!&amp;U1212&amp;S1212&amp;Q1212&amp;O1212&amp;M1212&amp;K1212&amp;I1212&lt;&gt;"","Yes","No")</f>
        <v>#REF!</v>
      </c>
    </row>
    <row r="1213" spans="1:53" x14ac:dyDescent="0.15">
      <c r="A1213" s="9" t="s">
        <v>264</v>
      </c>
      <c r="B1213" s="9" t="s">
        <v>265</v>
      </c>
      <c r="C1213" s="10" t="s">
        <v>175</v>
      </c>
      <c r="D1213" s="11">
        <v>401661</v>
      </c>
      <c r="E1213" s="12">
        <v>234</v>
      </c>
      <c r="F1213" s="13">
        <v>183</v>
      </c>
      <c r="G1213" s="14"/>
      <c r="H1213" s="15">
        <v>1205539</v>
      </c>
      <c r="I1213" s="15"/>
      <c r="J1213" s="15">
        <v>0</v>
      </c>
      <c r="K1213" s="15"/>
      <c r="L1213" s="15">
        <v>0</v>
      </c>
      <c r="M1213" s="15"/>
      <c r="N1213" s="15">
        <v>0</v>
      </c>
      <c r="O1213" s="15"/>
      <c r="P1213" s="15">
        <v>0</v>
      </c>
      <c r="Q1213" s="15"/>
      <c r="R1213" s="15">
        <v>0</v>
      </c>
      <c r="S1213" s="15"/>
      <c r="T1213" s="15">
        <v>0</v>
      </c>
      <c r="U1213" s="15"/>
      <c r="V1213" s="12">
        <v>0</v>
      </c>
      <c r="X1213" s="17">
        <v>5987584</v>
      </c>
      <c r="Z1213" s="17">
        <v>0</v>
      </c>
      <c r="AB1213" s="17">
        <v>0</v>
      </c>
      <c r="AD1213" s="17">
        <v>0</v>
      </c>
      <c r="AF1213" s="17">
        <v>0</v>
      </c>
      <c r="AH1213" s="17">
        <v>0</v>
      </c>
      <c r="AJ1213" s="17">
        <v>0</v>
      </c>
      <c r="AM1213" s="20">
        <v>4.9667000000000003</v>
      </c>
      <c r="BA1213" s="18" t="e">
        <f>IF(AZ1213&amp;AX1213&amp;AV1213&amp;AT1213&amp;AR1213&amp;AP1213&amp;AN1213&amp;AK1213&amp;AI1213&amp;AG1213&amp;AE1213&amp;AC1213&amp;AA1213&amp;Y1213&amp;#REF!&amp;U1213&amp;S1213&amp;Q1213&amp;O1213&amp;M1213&amp;K1213&amp;I1213&lt;&gt;"","Yes","No")</f>
        <v>#REF!</v>
      </c>
    </row>
    <row r="1214" spans="1:53" x14ac:dyDescent="0.15">
      <c r="A1214" s="9" t="s">
        <v>173</v>
      </c>
      <c r="B1214" s="9" t="s">
        <v>174</v>
      </c>
      <c r="C1214" s="10" t="s">
        <v>175</v>
      </c>
      <c r="D1214" s="11">
        <v>1376476</v>
      </c>
      <c r="E1214" s="12">
        <v>403</v>
      </c>
      <c r="F1214" s="13">
        <v>96</v>
      </c>
      <c r="G1214" s="14"/>
      <c r="H1214" s="15">
        <v>46000</v>
      </c>
      <c r="I1214" s="15"/>
      <c r="J1214" s="15">
        <v>349028</v>
      </c>
      <c r="K1214" s="15"/>
      <c r="L1214" s="15">
        <v>0</v>
      </c>
      <c r="M1214" s="15"/>
      <c r="N1214" s="15">
        <v>0</v>
      </c>
      <c r="O1214" s="15"/>
      <c r="P1214" s="15">
        <v>0</v>
      </c>
      <c r="Q1214" s="15"/>
      <c r="R1214" s="15">
        <v>0</v>
      </c>
      <c r="S1214" s="15"/>
      <c r="T1214" s="15">
        <v>0</v>
      </c>
      <c r="U1214" s="15"/>
      <c r="V1214" s="12">
        <v>0</v>
      </c>
      <c r="X1214" s="17">
        <v>0</v>
      </c>
      <c r="Z1214" s="17">
        <v>0</v>
      </c>
      <c r="AB1214" s="17">
        <v>0</v>
      </c>
      <c r="AD1214" s="17">
        <v>0</v>
      </c>
      <c r="AF1214" s="17">
        <v>0</v>
      </c>
      <c r="AH1214" s="17">
        <v>0</v>
      </c>
      <c r="AJ1214" s="17">
        <v>0</v>
      </c>
      <c r="AM1214" s="20">
        <v>0</v>
      </c>
      <c r="AO1214" s="20">
        <v>0</v>
      </c>
      <c r="BA1214" s="18" t="e">
        <f>IF(AZ1214&amp;AX1214&amp;AV1214&amp;AT1214&amp;AR1214&amp;AP1214&amp;AN1214&amp;AK1214&amp;AI1214&amp;AG1214&amp;AE1214&amp;AC1214&amp;AA1214&amp;Y1214&amp;#REF!&amp;U1214&amp;S1214&amp;Q1214&amp;O1214&amp;M1214&amp;K1214&amp;I1214&lt;&gt;"","Yes","No")</f>
        <v>#REF!</v>
      </c>
    </row>
    <row r="1215" spans="1:53" x14ac:dyDescent="0.15">
      <c r="A1215" s="9" t="s">
        <v>173</v>
      </c>
      <c r="B1215" s="9" t="s">
        <v>174</v>
      </c>
      <c r="C1215" s="10" t="s">
        <v>175</v>
      </c>
      <c r="D1215" s="11">
        <v>1376476</v>
      </c>
      <c r="E1215" s="12">
        <v>403</v>
      </c>
      <c r="F1215" s="13">
        <v>307</v>
      </c>
      <c r="G1215" s="14"/>
      <c r="H1215" s="15">
        <v>3556913</v>
      </c>
      <c r="I1215" s="15"/>
      <c r="J1215" s="15">
        <v>0</v>
      </c>
      <c r="K1215" s="15"/>
      <c r="L1215" s="15">
        <v>0</v>
      </c>
      <c r="M1215" s="15"/>
      <c r="N1215" s="15">
        <v>0</v>
      </c>
      <c r="O1215" s="15"/>
      <c r="P1215" s="15">
        <v>0</v>
      </c>
      <c r="Q1215" s="15"/>
      <c r="R1215" s="15">
        <v>0</v>
      </c>
      <c r="S1215" s="15"/>
      <c r="T1215" s="15">
        <v>0</v>
      </c>
      <c r="U1215" s="15"/>
      <c r="V1215" s="12">
        <v>0</v>
      </c>
      <c r="X1215" s="17">
        <v>17660273</v>
      </c>
      <c r="Z1215" s="17">
        <v>0</v>
      </c>
      <c r="AB1215" s="17">
        <v>0</v>
      </c>
      <c r="AD1215" s="17">
        <v>0</v>
      </c>
      <c r="AF1215" s="17">
        <v>0</v>
      </c>
      <c r="AH1215" s="17">
        <v>0</v>
      </c>
      <c r="AJ1215" s="17">
        <v>0</v>
      </c>
      <c r="AM1215" s="20">
        <v>4.9650999999999996</v>
      </c>
      <c r="BA1215" s="18" t="e">
        <f>IF(AZ1215&amp;AX1215&amp;AV1215&amp;AT1215&amp;AR1215&amp;AP1215&amp;AN1215&amp;AK1215&amp;AI1215&amp;AG1215&amp;AE1215&amp;AC1215&amp;AA1215&amp;Y1215&amp;#REF!&amp;U1215&amp;S1215&amp;Q1215&amp;O1215&amp;M1215&amp;K1215&amp;I1215&lt;&gt;"","Yes","No")</f>
        <v>#REF!</v>
      </c>
    </row>
    <row r="1216" spans="1:53" x14ac:dyDescent="0.15">
      <c r="A1216" s="9" t="s">
        <v>1025</v>
      </c>
      <c r="B1216" s="9" t="s">
        <v>174</v>
      </c>
      <c r="C1216" s="10" t="s">
        <v>175</v>
      </c>
      <c r="D1216" s="11">
        <v>1376476</v>
      </c>
      <c r="E1216" s="12">
        <v>3</v>
      </c>
      <c r="F1216" s="13">
        <v>3</v>
      </c>
      <c r="G1216" s="14"/>
      <c r="H1216" s="15">
        <v>0</v>
      </c>
      <c r="I1216" s="15"/>
      <c r="J1216" s="15">
        <v>0</v>
      </c>
      <c r="K1216" s="15"/>
      <c r="L1216" s="15">
        <v>0</v>
      </c>
      <c r="M1216" s="15"/>
      <c r="N1216" s="15">
        <v>0</v>
      </c>
      <c r="O1216" s="15"/>
      <c r="P1216" s="15">
        <v>0</v>
      </c>
      <c r="Q1216" s="15"/>
      <c r="R1216" s="15">
        <v>0</v>
      </c>
      <c r="S1216" s="15"/>
      <c r="T1216" s="15">
        <v>1001206</v>
      </c>
      <c r="U1216" s="15"/>
      <c r="V1216" s="12">
        <v>0</v>
      </c>
      <c r="X1216" s="17">
        <v>0</v>
      </c>
      <c r="Z1216" s="17">
        <v>0</v>
      </c>
      <c r="AB1216" s="17">
        <v>0</v>
      </c>
      <c r="AD1216" s="17">
        <v>0</v>
      </c>
      <c r="AF1216" s="17">
        <v>0</v>
      </c>
      <c r="AH1216" s="17">
        <v>96509</v>
      </c>
      <c r="AJ1216" s="17">
        <v>0</v>
      </c>
      <c r="AW1216" s="20">
        <v>9.64E-2</v>
      </c>
      <c r="BA1216" s="18" t="e">
        <f>IF(AZ1216&amp;AX1216&amp;AV1216&amp;AT1216&amp;AR1216&amp;AP1216&amp;AN1216&amp;AK1216&amp;AI1216&amp;AG1216&amp;AE1216&amp;AC1216&amp;AA1216&amp;Y1216&amp;#REF!&amp;U1216&amp;S1216&amp;Q1216&amp;O1216&amp;M1216&amp;K1216&amp;I1216&lt;&gt;"","Yes","No")</f>
        <v>#REF!</v>
      </c>
    </row>
    <row r="1217" spans="1:53" x14ac:dyDescent="0.15">
      <c r="A1217" s="9" t="s">
        <v>709</v>
      </c>
      <c r="B1217" s="9" t="s">
        <v>710</v>
      </c>
      <c r="C1217" s="10" t="s">
        <v>175</v>
      </c>
      <c r="D1217" s="11">
        <v>74495</v>
      </c>
      <c r="E1217" s="12">
        <v>40</v>
      </c>
      <c r="F1217" s="13">
        <v>9</v>
      </c>
      <c r="G1217" s="14"/>
      <c r="H1217" s="15">
        <v>104435</v>
      </c>
      <c r="I1217" s="15"/>
      <c r="J1217" s="15">
        <v>0</v>
      </c>
      <c r="K1217" s="15"/>
      <c r="L1217" s="15">
        <v>0</v>
      </c>
      <c r="M1217" s="15"/>
      <c r="N1217" s="15">
        <v>0</v>
      </c>
      <c r="O1217" s="15"/>
      <c r="P1217" s="15">
        <v>0</v>
      </c>
      <c r="Q1217" s="15"/>
      <c r="R1217" s="15">
        <v>0</v>
      </c>
      <c r="S1217" s="15"/>
      <c r="T1217" s="15">
        <v>0</v>
      </c>
      <c r="U1217" s="15"/>
      <c r="V1217" s="12">
        <v>0</v>
      </c>
      <c r="X1217" s="17">
        <v>494797</v>
      </c>
      <c r="Z1217" s="17">
        <v>0</v>
      </c>
      <c r="AB1217" s="17">
        <v>0</v>
      </c>
      <c r="AD1217" s="17">
        <v>0</v>
      </c>
      <c r="AF1217" s="17">
        <v>0</v>
      </c>
      <c r="AH1217" s="17">
        <v>0</v>
      </c>
      <c r="AJ1217" s="17">
        <v>0</v>
      </c>
      <c r="AM1217" s="20">
        <v>4.7378</v>
      </c>
      <c r="BA1217" s="18" t="e">
        <f>IF(AZ1217&amp;AX1217&amp;AV1217&amp;AT1217&amp;AR1217&amp;AP1217&amp;AN1217&amp;AK1217&amp;AI1217&amp;AG1217&amp;AE1217&amp;AC1217&amp;AA1217&amp;Y1217&amp;#REF!&amp;U1217&amp;S1217&amp;Q1217&amp;O1217&amp;M1217&amp;K1217&amp;I1217&lt;&gt;"","Yes","No")</f>
        <v>#REF!</v>
      </c>
    </row>
    <row r="1218" spans="1:53" x14ac:dyDescent="0.15">
      <c r="A1218" s="9" t="s">
        <v>709</v>
      </c>
      <c r="B1218" s="9" t="s">
        <v>710</v>
      </c>
      <c r="C1218" s="10" t="s">
        <v>175</v>
      </c>
      <c r="D1218" s="11">
        <v>74495</v>
      </c>
      <c r="E1218" s="12">
        <v>40</v>
      </c>
      <c r="F1218" s="13">
        <v>1</v>
      </c>
      <c r="G1218" s="14"/>
      <c r="H1218" s="15">
        <v>7822</v>
      </c>
      <c r="I1218" s="15"/>
      <c r="J1218" s="15">
        <v>0</v>
      </c>
      <c r="K1218" s="15"/>
      <c r="L1218" s="15">
        <v>0</v>
      </c>
      <c r="M1218" s="15"/>
      <c r="N1218" s="15">
        <v>0</v>
      </c>
      <c r="O1218" s="15"/>
      <c r="P1218" s="15">
        <v>0</v>
      </c>
      <c r="Q1218" s="15"/>
      <c r="R1218" s="15">
        <v>0</v>
      </c>
      <c r="S1218" s="15"/>
      <c r="T1218" s="15">
        <v>0</v>
      </c>
      <c r="U1218" s="15"/>
      <c r="V1218" s="12">
        <v>0</v>
      </c>
      <c r="X1218" s="17">
        <v>0</v>
      </c>
      <c r="Z1218" s="17">
        <v>0</v>
      </c>
      <c r="AB1218" s="17">
        <v>0</v>
      </c>
      <c r="AD1218" s="17">
        <v>0</v>
      </c>
      <c r="AF1218" s="17">
        <v>0</v>
      </c>
      <c r="AH1218" s="17">
        <v>0</v>
      </c>
      <c r="AJ1218" s="17">
        <v>0</v>
      </c>
      <c r="AM1218" s="20">
        <v>0</v>
      </c>
      <c r="BA1218" s="18" t="e">
        <f>IF(AZ1218&amp;AX1218&amp;AV1218&amp;AT1218&amp;AR1218&amp;AP1218&amp;AN1218&amp;AK1218&amp;AI1218&amp;AG1218&amp;AE1218&amp;AC1218&amp;AA1218&amp;Y1218&amp;#REF!&amp;U1218&amp;S1218&amp;Q1218&amp;O1218&amp;M1218&amp;K1218&amp;I1218&lt;&gt;"","Yes","No")</f>
        <v>#REF!</v>
      </c>
    </row>
    <row r="1219" spans="1:53" x14ac:dyDescent="0.15">
      <c r="A1219" s="9" t="s">
        <v>810</v>
      </c>
      <c r="B1219" s="9" t="s">
        <v>811</v>
      </c>
      <c r="C1219" s="10" t="s">
        <v>175</v>
      </c>
      <c r="D1219" s="11">
        <v>1376476</v>
      </c>
      <c r="E1219" s="12">
        <v>33</v>
      </c>
      <c r="F1219" s="13">
        <v>7</v>
      </c>
      <c r="G1219" s="14"/>
      <c r="H1219" s="15">
        <v>56503</v>
      </c>
      <c r="I1219" s="15"/>
      <c r="J1219" s="15">
        <v>0</v>
      </c>
      <c r="K1219" s="15"/>
      <c r="L1219" s="15">
        <v>0</v>
      </c>
      <c r="M1219" s="15"/>
      <c r="N1219" s="15">
        <v>0</v>
      </c>
      <c r="O1219" s="15"/>
      <c r="P1219" s="15">
        <v>0</v>
      </c>
      <c r="Q1219" s="15"/>
      <c r="R1219" s="15">
        <v>0</v>
      </c>
      <c r="S1219" s="15"/>
      <c r="T1219" s="15">
        <v>0</v>
      </c>
      <c r="U1219" s="15"/>
      <c r="V1219" s="12">
        <v>0</v>
      </c>
      <c r="X1219" s="17">
        <v>0</v>
      </c>
      <c r="Z1219" s="17">
        <v>0</v>
      </c>
      <c r="AB1219" s="17">
        <v>0</v>
      </c>
      <c r="AD1219" s="17">
        <v>0</v>
      </c>
      <c r="AF1219" s="17">
        <v>0</v>
      </c>
      <c r="AH1219" s="17">
        <v>0</v>
      </c>
      <c r="AJ1219" s="17">
        <v>0</v>
      </c>
      <c r="AM1219" s="20">
        <v>0</v>
      </c>
      <c r="BA1219" s="18" t="e">
        <f>IF(AZ1219&amp;AX1219&amp;AV1219&amp;AT1219&amp;AR1219&amp;AP1219&amp;AN1219&amp;AK1219&amp;AI1219&amp;AG1219&amp;AE1219&amp;AC1219&amp;AA1219&amp;Y1219&amp;#REF!&amp;U1219&amp;S1219&amp;Q1219&amp;O1219&amp;M1219&amp;K1219&amp;I1219&lt;&gt;"","Yes","No")</f>
        <v>#REF!</v>
      </c>
    </row>
    <row r="1220" spans="1:53" x14ac:dyDescent="0.15">
      <c r="A1220" s="9" t="s">
        <v>810</v>
      </c>
      <c r="B1220" s="9" t="s">
        <v>811</v>
      </c>
      <c r="C1220" s="10" t="s">
        <v>175</v>
      </c>
      <c r="D1220" s="11">
        <v>1376476</v>
      </c>
      <c r="E1220" s="12">
        <v>33</v>
      </c>
      <c r="F1220" s="13">
        <v>26</v>
      </c>
      <c r="G1220" s="14"/>
      <c r="H1220" s="15">
        <v>0</v>
      </c>
      <c r="I1220" s="15"/>
      <c r="J1220" s="15">
        <v>80465</v>
      </c>
      <c r="K1220" s="15"/>
      <c r="L1220" s="15">
        <v>0</v>
      </c>
      <c r="M1220" s="15"/>
      <c r="N1220" s="15">
        <v>0</v>
      </c>
      <c r="O1220" s="15"/>
      <c r="P1220" s="15">
        <v>0</v>
      </c>
      <c r="Q1220" s="15"/>
      <c r="R1220" s="15">
        <v>0</v>
      </c>
      <c r="S1220" s="15"/>
      <c r="T1220" s="15">
        <v>0</v>
      </c>
      <c r="U1220" s="15"/>
      <c r="V1220" s="12">
        <v>0</v>
      </c>
      <c r="X1220" s="17">
        <v>0</v>
      </c>
      <c r="Z1220" s="17">
        <v>1128349</v>
      </c>
      <c r="AB1220" s="17">
        <v>0</v>
      </c>
      <c r="AD1220" s="17">
        <v>0</v>
      </c>
      <c r="AF1220" s="17">
        <v>0</v>
      </c>
      <c r="AH1220" s="17">
        <v>0</v>
      </c>
      <c r="AJ1220" s="17">
        <v>0</v>
      </c>
      <c r="AO1220" s="20">
        <v>14.0229</v>
      </c>
      <c r="BA1220" s="18" t="e">
        <f>IF(AZ1220&amp;AX1220&amp;AV1220&amp;AT1220&amp;AR1220&amp;AP1220&amp;AN1220&amp;AK1220&amp;AI1220&amp;AG1220&amp;AE1220&amp;AC1220&amp;AA1220&amp;Y1220&amp;#REF!&amp;U1220&amp;S1220&amp;Q1220&amp;O1220&amp;M1220&amp;K1220&amp;I1220&lt;&gt;"","Yes","No")</f>
        <v>#REF!</v>
      </c>
    </row>
    <row r="1221" spans="1:53" x14ac:dyDescent="0.15">
      <c r="A1221" s="9" t="s">
        <v>731</v>
      </c>
      <c r="B1221" s="9" t="s">
        <v>732</v>
      </c>
      <c r="C1221" s="10" t="s">
        <v>175</v>
      </c>
      <c r="D1221" s="11">
        <v>133700</v>
      </c>
      <c r="E1221" s="12">
        <v>39</v>
      </c>
      <c r="F1221" s="13">
        <v>7</v>
      </c>
      <c r="G1221" s="14"/>
      <c r="H1221" s="15">
        <v>0</v>
      </c>
      <c r="I1221" s="15"/>
      <c r="J1221" s="15">
        <v>23722</v>
      </c>
      <c r="K1221" s="15"/>
      <c r="L1221" s="15">
        <v>0</v>
      </c>
      <c r="M1221" s="15"/>
      <c r="N1221" s="15">
        <v>0</v>
      </c>
      <c r="O1221" s="15"/>
      <c r="P1221" s="15">
        <v>0</v>
      </c>
      <c r="Q1221" s="15"/>
      <c r="R1221" s="15">
        <v>0</v>
      </c>
      <c r="S1221" s="15"/>
      <c r="T1221" s="15">
        <v>0</v>
      </c>
      <c r="U1221" s="15"/>
      <c r="V1221" s="12">
        <v>0</v>
      </c>
      <c r="X1221" s="17">
        <v>0</v>
      </c>
      <c r="Z1221" s="17">
        <v>156815</v>
      </c>
      <c r="AB1221" s="17">
        <v>0</v>
      </c>
      <c r="AD1221" s="17">
        <v>0</v>
      </c>
      <c r="AF1221" s="17">
        <v>0</v>
      </c>
      <c r="AH1221" s="17">
        <v>0</v>
      </c>
      <c r="AJ1221" s="17">
        <v>0</v>
      </c>
      <c r="AO1221" s="20">
        <v>6.6105</v>
      </c>
      <c r="BA1221" s="18" t="e">
        <f>IF(AZ1221&amp;AX1221&amp;AV1221&amp;AT1221&amp;AR1221&amp;AP1221&amp;AN1221&amp;AK1221&amp;AI1221&amp;AG1221&amp;AE1221&amp;AC1221&amp;AA1221&amp;Y1221&amp;#REF!&amp;U1221&amp;S1221&amp;Q1221&amp;O1221&amp;M1221&amp;K1221&amp;I1221&lt;&gt;"","Yes","No")</f>
        <v>#REF!</v>
      </c>
    </row>
    <row r="1222" spans="1:53" x14ac:dyDescent="0.15">
      <c r="A1222" s="9" t="s">
        <v>731</v>
      </c>
      <c r="B1222" s="9" t="s">
        <v>732</v>
      </c>
      <c r="C1222" s="10" t="s">
        <v>175</v>
      </c>
      <c r="D1222" s="11">
        <v>133700</v>
      </c>
      <c r="E1222" s="12">
        <v>39</v>
      </c>
      <c r="F1222" s="13">
        <v>3</v>
      </c>
      <c r="G1222" s="14"/>
      <c r="H1222" s="15">
        <v>50875</v>
      </c>
      <c r="I1222" s="15"/>
      <c r="J1222" s="15">
        <v>0</v>
      </c>
      <c r="K1222" s="15"/>
      <c r="L1222" s="15">
        <v>0</v>
      </c>
      <c r="M1222" s="15"/>
      <c r="N1222" s="15">
        <v>0</v>
      </c>
      <c r="O1222" s="15"/>
      <c r="P1222" s="15">
        <v>0</v>
      </c>
      <c r="Q1222" s="15"/>
      <c r="R1222" s="15">
        <v>0</v>
      </c>
      <c r="S1222" s="15"/>
      <c r="T1222" s="15">
        <v>0</v>
      </c>
      <c r="U1222" s="15"/>
      <c r="V1222" s="12">
        <v>0</v>
      </c>
      <c r="X1222" s="17">
        <v>0</v>
      </c>
      <c r="Z1222" s="17">
        <v>0</v>
      </c>
      <c r="AB1222" s="17">
        <v>0</v>
      </c>
      <c r="AD1222" s="17">
        <v>0</v>
      </c>
      <c r="AF1222" s="17">
        <v>0</v>
      </c>
      <c r="AH1222" s="17">
        <v>0</v>
      </c>
      <c r="AJ1222" s="17">
        <v>0</v>
      </c>
      <c r="AM1222" s="20">
        <v>0</v>
      </c>
      <c r="BA1222" s="18" t="e">
        <f>IF(AZ1222&amp;AX1222&amp;AV1222&amp;AT1222&amp;AR1222&amp;AP1222&amp;AN1222&amp;AK1222&amp;AI1222&amp;AG1222&amp;AE1222&amp;AC1222&amp;AA1222&amp;Y1222&amp;#REF!&amp;U1222&amp;S1222&amp;Q1222&amp;O1222&amp;M1222&amp;K1222&amp;I1222&lt;&gt;"","Yes","No")</f>
        <v>#REF!</v>
      </c>
    </row>
    <row r="1223" spans="1:53" x14ac:dyDescent="0.15">
      <c r="A1223" s="9" t="s">
        <v>731</v>
      </c>
      <c r="B1223" s="9" t="s">
        <v>732</v>
      </c>
      <c r="C1223" s="10" t="s">
        <v>175</v>
      </c>
      <c r="D1223" s="11">
        <v>133700</v>
      </c>
      <c r="E1223" s="12">
        <v>39</v>
      </c>
      <c r="F1223" s="13">
        <v>29</v>
      </c>
      <c r="G1223" s="14"/>
      <c r="H1223" s="15">
        <v>243408</v>
      </c>
      <c r="I1223" s="15"/>
      <c r="J1223" s="15">
        <v>0</v>
      </c>
      <c r="K1223" s="15"/>
      <c r="L1223" s="15">
        <v>0</v>
      </c>
      <c r="M1223" s="15"/>
      <c r="N1223" s="15">
        <v>0</v>
      </c>
      <c r="O1223" s="15"/>
      <c r="P1223" s="15">
        <v>0</v>
      </c>
      <c r="Q1223" s="15"/>
      <c r="R1223" s="15">
        <v>0</v>
      </c>
      <c r="S1223" s="15"/>
      <c r="T1223" s="15">
        <v>0</v>
      </c>
      <c r="U1223" s="15"/>
      <c r="V1223" s="12">
        <v>0</v>
      </c>
      <c r="X1223" s="17">
        <v>1045214</v>
      </c>
      <c r="Z1223" s="17">
        <v>0</v>
      </c>
      <c r="AB1223" s="17">
        <v>0</v>
      </c>
      <c r="AD1223" s="17">
        <v>0</v>
      </c>
      <c r="AF1223" s="17">
        <v>0</v>
      </c>
      <c r="AH1223" s="17">
        <v>0</v>
      </c>
      <c r="AJ1223" s="17">
        <v>0</v>
      </c>
      <c r="AM1223" s="20">
        <v>4.2941000000000003</v>
      </c>
      <c r="BA1223" s="18" t="e">
        <f>IF(AZ1223&amp;AX1223&amp;AV1223&amp;AT1223&amp;AR1223&amp;AP1223&amp;AN1223&amp;AK1223&amp;AI1223&amp;AG1223&amp;AE1223&amp;AC1223&amp;AA1223&amp;Y1223&amp;#REF!&amp;U1223&amp;S1223&amp;Q1223&amp;O1223&amp;M1223&amp;K1223&amp;I1223&lt;&gt;"","Yes","No")</f>
        <v>#REF!</v>
      </c>
    </row>
    <row r="1224" spans="1:53" x14ac:dyDescent="0.15">
      <c r="A1224" s="9" t="s">
        <v>715</v>
      </c>
      <c r="B1224" s="9" t="s">
        <v>716</v>
      </c>
      <c r="C1224" s="10" t="s">
        <v>175</v>
      </c>
      <c r="D1224" s="11">
        <v>1376476</v>
      </c>
      <c r="E1224" s="12">
        <v>40</v>
      </c>
      <c r="F1224" s="13">
        <v>6</v>
      </c>
      <c r="G1224" s="14"/>
      <c r="H1224" s="15">
        <v>42772</v>
      </c>
      <c r="I1224" s="15"/>
      <c r="J1224" s="15">
        <v>0</v>
      </c>
      <c r="K1224" s="15"/>
      <c r="L1224" s="15">
        <v>0</v>
      </c>
      <c r="M1224" s="15"/>
      <c r="N1224" s="15">
        <v>0</v>
      </c>
      <c r="O1224" s="15"/>
      <c r="P1224" s="15">
        <v>0</v>
      </c>
      <c r="Q1224" s="15"/>
      <c r="R1224" s="15">
        <v>0</v>
      </c>
      <c r="S1224" s="15"/>
      <c r="T1224" s="15">
        <v>0</v>
      </c>
      <c r="U1224" s="15"/>
      <c r="V1224" s="12">
        <v>0</v>
      </c>
      <c r="X1224" s="17">
        <v>0</v>
      </c>
      <c r="Z1224" s="17">
        <v>0</v>
      </c>
      <c r="AB1224" s="17">
        <v>0</v>
      </c>
      <c r="AD1224" s="17">
        <v>0</v>
      </c>
      <c r="AF1224" s="17">
        <v>0</v>
      </c>
      <c r="AH1224" s="17">
        <v>0</v>
      </c>
      <c r="AJ1224" s="17">
        <v>0</v>
      </c>
      <c r="AM1224" s="20">
        <v>0</v>
      </c>
      <c r="BA1224" s="18" t="e">
        <f>IF(AZ1224&amp;AX1224&amp;AV1224&amp;AT1224&amp;AR1224&amp;AP1224&amp;AN1224&amp;AK1224&amp;AI1224&amp;AG1224&amp;AE1224&amp;AC1224&amp;AA1224&amp;Y1224&amp;#REF!&amp;U1224&amp;S1224&amp;Q1224&amp;O1224&amp;M1224&amp;K1224&amp;I1224&lt;&gt;"","Yes","No")</f>
        <v>#REF!</v>
      </c>
    </row>
    <row r="1225" spans="1:53" x14ac:dyDescent="0.15">
      <c r="A1225" s="9" t="s">
        <v>715</v>
      </c>
      <c r="B1225" s="9" t="s">
        <v>716</v>
      </c>
      <c r="C1225" s="10" t="s">
        <v>175</v>
      </c>
      <c r="D1225" s="11">
        <v>1376476</v>
      </c>
      <c r="E1225" s="12">
        <v>40</v>
      </c>
      <c r="F1225" s="13">
        <v>5</v>
      </c>
      <c r="G1225" s="14"/>
      <c r="H1225" s="15">
        <v>171</v>
      </c>
      <c r="I1225" s="15"/>
      <c r="J1225" s="15">
        <v>2792</v>
      </c>
      <c r="K1225" s="15"/>
      <c r="L1225" s="15">
        <v>0</v>
      </c>
      <c r="M1225" s="15"/>
      <c r="N1225" s="15">
        <v>0</v>
      </c>
      <c r="O1225" s="15"/>
      <c r="P1225" s="15">
        <v>0</v>
      </c>
      <c r="Q1225" s="15"/>
      <c r="R1225" s="15">
        <v>0</v>
      </c>
      <c r="S1225" s="15"/>
      <c r="T1225" s="15">
        <v>0</v>
      </c>
      <c r="U1225" s="15"/>
      <c r="V1225" s="12">
        <v>0</v>
      </c>
      <c r="X1225" s="17">
        <v>0</v>
      </c>
      <c r="Z1225" s="17">
        <v>0</v>
      </c>
      <c r="AB1225" s="17">
        <v>0</v>
      </c>
      <c r="AD1225" s="17">
        <v>0</v>
      </c>
      <c r="AF1225" s="17">
        <v>0</v>
      </c>
      <c r="AH1225" s="17">
        <v>0</v>
      </c>
      <c r="AJ1225" s="17">
        <v>0</v>
      </c>
      <c r="AM1225" s="20">
        <v>0</v>
      </c>
      <c r="AO1225" s="20">
        <v>0</v>
      </c>
      <c r="BA1225" s="18" t="e">
        <f>IF(AZ1225&amp;AX1225&amp;AV1225&amp;AT1225&amp;AR1225&amp;AP1225&amp;AN1225&amp;AK1225&amp;AI1225&amp;AG1225&amp;AE1225&amp;AC1225&amp;AA1225&amp;Y1225&amp;#REF!&amp;U1225&amp;S1225&amp;Q1225&amp;O1225&amp;M1225&amp;K1225&amp;I1225&lt;&gt;"","Yes","No")</f>
        <v>#REF!</v>
      </c>
    </row>
    <row r="1226" spans="1:53" x14ac:dyDescent="0.15">
      <c r="A1226" s="9" t="s">
        <v>715</v>
      </c>
      <c r="B1226" s="9" t="s">
        <v>716</v>
      </c>
      <c r="C1226" s="10" t="s">
        <v>175</v>
      </c>
      <c r="D1226" s="11">
        <v>1376476</v>
      </c>
      <c r="E1226" s="12">
        <v>40</v>
      </c>
      <c r="F1226" s="13">
        <v>3</v>
      </c>
      <c r="G1226" s="14"/>
      <c r="H1226" s="15">
        <v>9076</v>
      </c>
      <c r="I1226" s="15"/>
      <c r="J1226" s="15">
        <v>0</v>
      </c>
      <c r="K1226" s="15"/>
      <c r="L1226" s="15">
        <v>0</v>
      </c>
      <c r="M1226" s="15"/>
      <c r="N1226" s="15">
        <v>0</v>
      </c>
      <c r="O1226" s="15"/>
      <c r="P1226" s="15">
        <v>0</v>
      </c>
      <c r="Q1226" s="15"/>
      <c r="R1226" s="15">
        <v>0</v>
      </c>
      <c r="S1226" s="15"/>
      <c r="T1226" s="15">
        <v>0</v>
      </c>
      <c r="U1226" s="15"/>
      <c r="V1226" s="12">
        <v>0</v>
      </c>
      <c r="X1226" s="17">
        <v>67948</v>
      </c>
      <c r="Z1226" s="17">
        <v>0</v>
      </c>
      <c r="AB1226" s="17">
        <v>0</v>
      </c>
      <c r="AD1226" s="17">
        <v>0</v>
      </c>
      <c r="AF1226" s="17">
        <v>0</v>
      </c>
      <c r="AH1226" s="17">
        <v>0</v>
      </c>
      <c r="AJ1226" s="17">
        <v>0</v>
      </c>
      <c r="AM1226" s="20">
        <v>7.4866000000000001</v>
      </c>
      <c r="BA1226" s="18" t="e">
        <f>IF(AZ1226&amp;AX1226&amp;AV1226&amp;AT1226&amp;AR1226&amp;AP1226&amp;AN1226&amp;AK1226&amp;AI1226&amp;AG1226&amp;AE1226&amp;AC1226&amp;AA1226&amp;Y1226&amp;#REF!&amp;U1226&amp;S1226&amp;Q1226&amp;O1226&amp;M1226&amp;K1226&amp;I1226&lt;&gt;"","Yes","No")</f>
        <v>#REF!</v>
      </c>
    </row>
    <row r="1227" spans="1:53" x14ac:dyDescent="0.15">
      <c r="A1227" s="9" t="s">
        <v>715</v>
      </c>
      <c r="B1227" s="9" t="s">
        <v>716</v>
      </c>
      <c r="C1227" s="10" t="s">
        <v>175</v>
      </c>
      <c r="D1227" s="11">
        <v>1376476</v>
      </c>
      <c r="E1227" s="12">
        <v>40</v>
      </c>
      <c r="F1227" s="13">
        <v>15</v>
      </c>
      <c r="G1227" s="14"/>
      <c r="H1227" s="15">
        <v>138564</v>
      </c>
      <c r="I1227" s="15"/>
      <c r="J1227" s="15">
        <v>0</v>
      </c>
      <c r="K1227" s="15"/>
      <c r="L1227" s="15">
        <v>0</v>
      </c>
      <c r="M1227" s="15"/>
      <c r="N1227" s="15">
        <v>0</v>
      </c>
      <c r="O1227" s="15"/>
      <c r="P1227" s="15">
        <v>0</v>
      </c>
      <c r="Q1227" s="15"/>
      <c r="R1227" s="15">
        <v>0</v>
      </c>
      <c r="S1227" s="15"/>
      <c r="T1227" s="15">
        <v>0</v>
      </c>
      <c r="U1227" s="15"/>
      <c r="V1227" s="12">
        <v>0</v>
      </c>
      <c r="X1227" s="17">
        <v>672968</v>
      </c>
      <c r="Z1227" s="17">
        <v>0</v>
      </c>
      <c r="AB1227" s="17">
        <v>0</v>
      </c>
      <c r="AD1227" s="17">
        <v>0</v>
      </c>
      <c r="AF1227" s="17">
        <v>0</v>
      </c>
      <c r="AH1227" s="17">
        <v>0</v>
      </c>
      <c r="AJ1227" s="17">
        <v>0</v>
      </c>
      <c r="AM1227" s="20">
        <v>4.8567</v>
      </c>
      <c r="BA1227" s="18" t="e">
        <f>IF(AZ1227&amp;AX1227&amp;AV1227&amp;AT1227&amp;AR1227&amp;AP1227&amp;AN1227&amp;AK1227&amp;AI1227&amp;AG1227&amp;AE1227&amp;AC1227&amp;AA1227&amp;Y1227&amp;#REF!&amp;U1227&amp;S1227&amp;Q1227&amp;O1227&amp;M1227&amp;K1227&amp;I1227&lt;&gt;"","Yes","No")</f>
        <v>#REF!</v>
      </c>
    </row>
    <row r="1228" spans="1:53" x14ac:dyDescent="0.15">
      <c r="A1228" s="9" t="s">
        <v>715</v>
      </c>
      <c r="B1228" s="9" t="s">
        <v>716</v>
      </c>
      <c r="C1228" s="10" t="s">
        <v>175</v>
      </c>
      <c r="D1228" s="11">
        <v>1376476</v>
      </c>
      <c r="E1228" s="12">
        <v>40</v>
      </c>
      <c r="F1228" s="13">
        <v>11</v>
      </c>
      <c r="G1228" s="14"/>
      <c r="H1228" s="15">
        <v>109749</v>
      </c>
      <c r="I1228" s="15"/>
      <c r="J1228" s="15">
        <v>0</v>
      </c>
      <c r="K1228" s="15"/>
      <c r="L1228" s="15">
        <v>0</v>
      </c>
      <c r="M1228" s="15"/>
      <c r="N1228" s="15">
        <v>0</v>
      </c>
      <c r="O1228" s="15"/>
      <c r="P1228" s="15">
        <v>0</v>
      </c>
      <c r="Q1228" s="15"/>
      <c r="R1228" s="15">
        <v>0</v>
      </c>
      <c r="S1228" s="15"/>
      <c r="T1228" s="15">
        <v>0</v>
      </c>
      <c r="U1228" s="15"/>
      <c r="V1228" s="12">
        <v>0</v>
      </c>
      <c r="X1228" s="17">
        <v>0</v>
      </c>
      <c r="Z1228" s="17">
        <v>0</v>
      </c>
      <c r="AB1228" s="17">
        <v>0</v>
      </c>
      <c r="AD1228" s="17">
        <v>0</v>
      </c>
      <c r="AF1228" s="17">
        <v>0</v>
      </c>
      <c r="AH1228" s="17">
        <v>0</v>
      </c>
      <c r="AJ1228" s="17">
        <v>0</v>
      </c>
      <c r="AM1228" s="20">
        <v>0</v>
      </c>
      <c r="BA1228" s="18" t="e">
        <f>IF(AZ1228&amp;AX1228&amp;AV1228&amp;AT1228&amp;AR1228&amp;AP1228&amp;AN1228&amp;AK1228&amp;AI1228&amp;AG1228&amp;AE1228&amp;AC1228&amp;AA1228&amp;Y1228&amp;#REF!&amp;U1228&amp;S1228&amp;Q1228&amp;O1228&amp;M1228&amp;K1228&amp;I1228&lt;&gt;"","Yes","No")</f>
        <v>#REF!</v>
      </c>
    </row>
    <row r="1229" spans="1:53" x14ac:dyDescent="0.15">
      <c r="A1229" s="9" t="s">
        <v>777</v>
      </c>
      <c r="B1229" s="9" t="s">
        <v>778</v>
      </c>
      <c r="C1229" s="10" t="s">
        <v>175</v>
      </c>
      <c r="D1229" s="11">
        <v>1376476</v>
      </c>
      <c r="E1229" s="12">
        <v>35</v>
      </c>
      <c r="F1229" s="13">
        <v>8</v>
      </c>
      <c r="G1229" s="14"/>
      <c r="H1229" s="15">
        <v>71341</v>
      </c>
      <c r="I1229" s="15"/>
      <c r="J1229" s="15">
        <v>0</v>
      </c>
      <c r="K1229" s="15"/>
      <c r="L1229" s="15">
        <v>0</v>
      </c>
      <c r="M1229" s="15"/>
      <c r="N1229" s="15">
        <v>0</v>
      </c>
      <c r="O1229" s="15"/>
      <c r="P1229" s="15">
        <v>0</v>
      </c>
      <c r="Q1229" s="15"/>
      <c r="R1229" s="15">
        <v>0</v>
      </c>
      <c r="S1229" s="15"/>
      <c r="T1229" s="15">
        <v>0</v>
      </c>
      <c r="U1229" s="15"/>
      <c r="V1229" s="12">
        <v>0</v>
      </c>
      <c r="X1229" s="17">
        <v>0</v>
      </c>
      <c r="Z1229" s="17">
        <v>0</v>
      </c>
      <c r="AB1229" s="17">
        <v>0</v>
      </c>
      <c r="AD1229" s="17">
        <v>0</v>
      </c>
      <c r="AF1229" s="17">
        <v>0</v>
      </c>
      <c r="AH1229" s="17">
        <v>0</v>
      </c>
      <c r="AJ1229" s="17">
        <v>0</v>
      </c>
      <c r="AM1229" s="20">
        <v>0</v>
      </c>
      <c r="BA1229" s="18" t="e">
        <f>IF(AZ1229&amp;AX1229&amp;AV1229&amp;AT1229&amp;AR1229&amp;AP1229&amp;AN1229&amp;AK1229&amp;AI1229&amp;AG1229&amp;AE1229&amp;AC1229&amp;AA1229&amp;Y1229&amp;#REF!&amp;U1229&amp;S1229&amp;Q1229&amp;O1229&amp;M1229&amp;K1229&amp;I1229&lt;&gt;"","Yes","No")</f>
        <v>#REF!</v>
      </c>
    </row>
    <row r="1230" spans="1:53" x14ac:dyDescent="0.15">
      <c r="A1230" s="9" t="s">
        <v>777</v>
      </c>
      <c r="B1230" s="9" t="s">
        <v>778</v>
      </c>
      <c r="C1230" s="10" t="s">
        <v>175</v>
      </c>
      <c r="D1230" s="11">
        <v>1376476</v>
      </c>
      <c r="E1230" s="12">
        <v>35</v>
      </c>
      <c r="F1230" s="13">
        <v>27</v>
      </c>
      <c r="G1230" s="14"/>
      <c r="H1230" s="15">
        <v>0</v>
      </c>
      <c r="I1230" s="15"/>
      <c r="J1230" s="15">
        <v>108493</v>
      </c>
      <c r="K1230" s="15"/>
      <c r="L1230" s="15">
        <v>0</v>
      </c>
      <c r="M1230" s="15"/>
      <c r="N1230" s="15">
        <v>0</v>
      </c>
      <c r="O1230" s="15"/>
      <c r="P1230" s="15">
        <v>0</v>
      </c>
      <c r="Q1230" s="15"/>
      <c r="R1230" s="15">
        <v>0</v>
      </c>
      <c r="S1230" s="15"/>
      <c r="T1230" s="15">
        <v>0</v>
      </c>
      <c r="U1230" s="15"/>
      <c r="V1230" s="12">
        <v>0</v>
      </c>
      <c r="X1230" s="17">
        <v>0</v>
      </c>
      <c r="Z1230" s="17">
        <v>982145</v>
      </c>
      <c r="AB1230" s="17">
        <v>0</v>
      </c>
      <c r="AD1230" s="17">
        <v>0</v>
      </c>
      <c r="AF1230" s="17">
        <v>0</v>
      </c>
      <c r="AH1230" s="17">
        <v>0</v>
      </c>
      <c r="AJ1230" s="17">
        <v>0</v>
      </c>
      <c r="AO1230" s="20">
        <v>9.0526</v>
      </c>
      <c r="BA1230" s="18" t="e">
        <f>IF(AZ1230&amp;AX1230&amp;AV1230&amp;AT1230&amp;AR1230&amp;AP1230&amp;AN1230&amp;AK1230&amp;AI1230&amp;AG1230&amp;AE1230&amp;AC1230&amp;AA1230&amp;Y1230&amp;#REF!&amp;U1230&amp;S1230&amp;Q1230&amp;O1230&amp;M1230&amp;K1230&amp;I1230&lt;&gt;"","Yes","No")</f>
        <v>#REF!</v>
      </c>
    </row>
    <row r="1231" spans="1:53" x14ac:dyDescent="0.15">
      <c r="A1231" s="9" t="s">
        <v>674</v>
      </c>
      <c r="B1231" s="9" t="s">
        <v>675</v>
      </c>
      <c r="C1231" s="10" t="s">
        <v>676</v>
      </c>
      <c r="D1231" s="11">
        <v>153199</v>
      </c>
      <c r="E1231" s="12">
        <v>45</v>
      </c>
      <c r="F1231" s="13">
        <v>35</v>
      </c>
      <c r="G1231" s="14"/>
      <c r="H1231" s="15">
        <v>360475</v>
      </c>
      <c r="I1231" s="15"/>
      <c r="J1231" s="15">
        <v>45504</v>
      </c>
      <c r="K1231" s="15"/>
      <c r="L1231" s="15">
        <v>0</v>
      </c>
      <c r="M1231" s="15"/>
      <c r="N1231" s="15">
        <v>0</v>
      </c>
      <c r="O1231" s="15"/>
      <c r="P1231" s="15">
        <v>0</v>
      </c>
      <c r="Q1231" s="15"/>
      <c r="R1231" s="15">
        <v>0</v>
      </c>
      <c r="S1231" s="15"/>
      <c r="T1231" s="15">
        <v>0</v>
      </c>
      <c r="U1231" s="15"/>
      <c r="V1231" s="12">
        <v>0</v>
      </c>
      <c r="X1231" s="17">
        <v>1952699</v>
      </c>
      <c r="Z1231" s="17">
        <v>262806</v>
      </c>
      <c r="AB1231" s="17">
        <v>0</v>
      </c>
      <c r="AD1231" s="17">
        <v>0</v>
      </c>
      <c r="AF1231" s="17">
        <v>0</v>
      </c>
      <c r="AH1231" s="17">
        <v>0</v>
      </c>
      <c r="AJ1231" s="17">
        <v>0</v>
      </c>
      <c r="AM1231" s="20">
        <v>5.4169999999999998</v>
      </c>
      <c r="AO1231" s="20">
        <v>5.7754000000000003</v>
      </c>
      <c r="BA1231" s="18" t="e">
        <f>IF(AZ1231&amp;AX1231&amp;AV1231&amp;AT1231&amp;AR1231&amp;AP1231&amp;AN1231&amp;AK1231&amp;AI1231&amp;AG1231&amp;AE1231&amp;AC1231&amp;AA1231&amp;Y1231&amp;#REF!&amp;U1231&amp;S1231&amp;Q1231&amp;O1231&amp;M1231&amp;K1231&amp;I1231&lt;&gt;"","Yes","No")</f>
        <v>#REF!</v>
      </c>
    </row>
    <row r="1232" spans="1:53" x14ac:dyDescent="0.15">
      <c r="A1232" s="9" t="s">
        <v>674</v>
      </c>
      <c r="B1232" s="9" t="s">
        <v>675</v>
      </c>
      <c r="C1232" s="10" t="s">
        <v>676</v>
      </c>
      <c r="D1232" s="11">
        <v>153199</v>
      </c>
      <c r="E1232" s="12">
        <v>45</v>
      </c>
      <c r="F1232" s="13">
        <v>10</v>
      </c>
      <c r="G1232" s="14"/>
      <c r="H1232" s="15">
        <v>0</v>
      </c>
      <c r="I1232" s="15"/>
      <c r="J1232" s="15">
        <v>28179</v>
      </c>
      <c r="K1232" s="15"/>
      <c r="L1232" s="15">
        <v>0</v>
      </c>
      <c r="M1232" s="15"/>
      <c r="N1232" s="15">
        <v>0</v>
      </c>
      <c r="O1232" s="15"/>
      <c r="P1232" s="15">
        <v>0</v>
      </c>
      <c r="Q1232" s="15"/>
      <c r="R1232" s="15">
        <v>0</v>
      </c>
      <c r="S1232" s="15"/>
      <c r="T1232" s="15">
        <v>0</v>
      </c>
      <c r="U1232" s="15"/>
      <c r="V1232" s="12">
        <v>0</v>
      </c>
      <c r="X1232" s="17">
        <v>0</v>
      </c>
      <c r="Z1232" s="17">
        <v>238909</v>
      </c>
      <c r="AB1232" s="17">
        <v>0</v>
      </c>
      <c r="AD1232" s="17">
        <v>0</v>
      </c>
      <c r="AF1232" s="17">
        <v>0</v>
      </c>
      <c r="AH1232" s="17">
        <v>0</v>
      </c>
      <c r="AJ1232" s="17">
        <v>0</v>
      </c>
      <c r="AO1232" s="20">
        <v>8.4783000000000008</v>
      </c>
      <c r="BA1232" s="18" t="e">
        <f>IF(AZ1232&amp;AX1232&amp;AV1232&amp;AT1232&amp;AR1232&amp;AP1232&amp;AN1232&amp;AK1232&amp;AI1232&amp;AG1232&amp;AE1232&amp;AC1232&amp;AA1232&amp;Y1232&amp;#REF!&amp;U1232&amp;S1232&amp;Q1232&amp;O1232&amp;M1232&amp;K1232&amp;I1232&lt;&gt;"","Yes","No")</f>
        <v>#REF!</v>
      </c>
    </row>
    <row r="1233" spans="1:53" x14ac:dyDescent="0.15">
      <c r="A1233" s="9" t="s">
        <v>815</v>
      </c>
      <c r="B1233" s="9" t="s">
        <v>816</v>
      </c>
      <c r="C1233" s="10" t="s">
        <v>676</v>
      </c>
      <c r="D1233" s="11">
        <v>202637</v>
      </c>
      <c r="E1233" s="12">
        <v>33</v>
      </c>
      <c r="F1233" s="13">
        <v>23</v>
      </c>
      <c r="G1233" s="14"/>
      <c r="H1233" s="15">
        <v>198390</v>
      </c>
      <c r="I1233" s="15"/>
      <c r="J1233" s="15">
        <v>0</v>
      </c>
      <c r="K1233" s="15"/>
      <c r="L1233" s="15">
        <v>0</v>
      </c>
      <c r="M1233" s="15"/>
      <c r="N1233" s="15">
        <v>0</v>
      </c>
      <c r="O1233" s="15"/>
      <c r="P1233" s="15">
        <v>0</v>
      </c>
      <c r="Q1233" s="15"/>
      <c r="R1233" s="15">
        <v>0</v>
      </c>
      <c r="S1233" s="15"/>
      <c r="T1233" s="15">
        <v>0</v>
      </c>
      <c r="U1233" s="15"/>
      <c r="V1233" s="12">
        <v>0</v>
      </c>
      <c r="X1233" s="17">
        <v>925634</v>
      </c>
      <c r="Z1233" s="17">
        <v>0</v>
      </c>
      <c r="AB1233" s="17">
        <v>0</v>
      </c>
      <c r="AD1233" s="17">
        <v>0</v>
      </c>
      <c r="AF1233" s="17">
        <v>0</v>
      </c>
      <c r="AH1233" s="17">
        <v>0</v>
      </c>
      <c r="AJ1233" s="17">
        <v>0</v>
      </c>
      <c r="AM1233" s="20">
        <v>4.6657000000000002</v>
      </c>
      <c r="BA1233" s="18" t="e">
        <f>IF(AZ1233&amp;AX1233&amp;AV1233&amp;AT1233&amp;AR1233&amp;AP1233&amp;AN1233&amp;AK1233&amp;AI1233&amp;AG1233&amp;AE1233&amp;AC1233&amp;AA1233&amp;Y1233&amp;#REF!&amp;U1233&amp;S1233&amp;Q1233&amp;O1233&amp;M1233&amp;K1233&amp;I1233&lt;&gt;"","Yes","No")</f>
        <v>#REF!</v>
      </c>
    </row>
    <row r="1234" spans="1:53" x14ac:dyDescent="0.15">
      <c r="A1234" s="9" t="s">
        <v>815</v>
      </c>
      <c r="B1234" s="9" t="s">
        <v>816</v>
      </c>
      <c r="C1234" s="10" t="s">
        <v>676</v>
      </c>
      <c r="D1234" s="11">
        <v>202637</v>
      </c>
      <c r="E1234" s="12">
        <v>33</v>
      </c>
      <c r="F1234" s="13">
        <v>10</v>
      </c>
      <c r="G1234" s="14"/>
      <c r="H1234" s="15">
        <v>0</v>
      </c>
      <c r="I1234" s="15"/>
      <c r="J1234" s="15">
        <v>54995</v>
      </c>
      <c r="K1234" s="15"/>
      <c r="L1234" s="15">
        <v>0</v>
      </c>
      <c r="M1234" s="15"/>
      <c r="N1234" s="15">
        <v>0</v>
      </c>
      <c r="O1234" s="15"/>
      <c r="P1234" s="15">
        <v>0</v>
      </c>
      <c r="Q1234" s="15"/>
      <c r="R1234" s="15">
        <v>0</v>
      </c>
      <c r="S1234" s="15"/>
      <c r="T1234" s="15">
        <v>0</v>
      </c>
      <c r="U1234" s="15"/>
      <c r="V1234" s="12">
        <v>0</v>
      </c>
      <c r="X1234" s="17">
        <v>0</v>
      </c>
      <c r="Z1234" s="17">
        <v>375985</v>
      </c>
      <c r="AB1234" s="17">
        <v>0</v>
      </c>
      <c r="AD1234" s="17">
        <v>0</v>
      </c>
      <c r="AF1234" s="17">
        <v>0</v>
      </c>
      <c r="AH1234" s="17">
        <v>0</v>
      </c>
      <c r="AJ1234" s="17">
        <v>0</v>
      </c>
      <c r="AO1234" s="20">
        <v>6.8367000000000004</v>
      </c>
      <c r="BA1234" s="18" t="e">
        <f>IF(AZ1234&amp;AX1234&amp;AV1234&amp;AT1234&amp;AR1234&amp;AP1234&amp;AN1234&amp;AK1234&amp;AI1234&amp;AG1234&amp;AE1234&amp;AC1234&amp;AA1234&amp;Y1234&amp;#REF!&amp;U1234&amp;S1234&amp;Q1234&amp;O1234&amp;M1234&amp;K1234&amp;I1234&lt;&gt;"","Yes","No")</f>
        <v>#REF!</v>
      </c>
    </row>
    <row r="1235" spans="1:53" x14ac:dyDescent="0.15">
      <c r="A1235" s="9" t="s">
        <v>721</v>
      </c>
      <c r="B1235" s="9" t="s">
        <v>722</v>
      </c>
      <c r="C1235" s="10" t="s">
        <v>676</v>
      </c>
      <c r="D1235" s="11">
        <v>70350</v>
      </c>
      <c r="E1235" s="12">
        <v>40</v>
      </c>
      <c r="F1235" s="13">
        <v>40</v>
      </c>
      <c r="G1235" s="14"/>
      <c r="H1235" s="15">
        <v>0</v>
      </c>
      <c r="I1235" s="15"/>
      <c r="J1235" s="15">
        <v>0</v>
      </c>
      <c r="K1235" s="15"/>
      <c r="L1235" s="15">
        <v>0</v>
      </c>
      <c r="M1235" s="15"/>
      <c r="N1235" s="15">
        <v>0</v>
      </c>
      <c r="O1235" s="15"/>
      <c r="P1235" s="15">
        <v>0</v>
      </c>
      <c r="Q1235" s="15"/>
      <c r="R1235" s="15">
        <v>0</v>
      </c>
      <c r="S1235" s="15"/>
      <c r="T1235" s="15">
        <v>3051587</v>
      </c>
      <c r="U1235" s="15"/>
      <c r="V1235" s="12">
        <v>0</v>
      </c>
      <c r="X1235" s="17">
        <v>0</v>
      </c>
      <c r="Z1235" s="17">
        <v>0</v>
      </c>
      <c r="AB1235" s="17">
        <v>0</v>
      </c>
      <c r="AD1235" s="17">
        <v>0</v>
      </c>
      <c r="AF1235" s="17">
        <v>0</v>
      </c>
      <c r="AH1235" s="17">
        <v>501790</v>
      </c>
      <c r="AJ1235" s="17">
        <v>0</v>
      </c>
      <c r="AW1235" s="20">
        <v>0.16439999999999999</v>
      </c>
      <c r="BA1235" s="18" t="e">
        <f>IF(AZ1235&amp;AX1235&amp;AV1235&amp;AT1235&amp;AR1235&amp;AP1235&amp;AN1235&amp;AK1235&amp;AI1235&amp;AG1235&amp;AE1235&amp;AC1235&amp;AA1235&amp;Y1235&amp;#REF!&amp;U1235&amp;S1235&amp;Q1235&amp;O1235&amp;M1235&amp;K1235&amp;I1235&lt;&gt;"","Yes","No")</f>
        <v>#REF!</v>
      </c>
    </row>
    <row r="1236" spans="1:53" x14ac:dyDescent="0.15">
      <c r="A1236" s="9" t="s">
        <v>961</v>
      </c>
      <c r="B1236" s="9" t="s">
        <v>962</v>
      </c>
      <c r="C1236" s="10" t="s">
        <v>676</v>
      </c>
      <c r="D1236" s="11">
        <v>81249</v>
      </c>
      <c r="E1236" s="12">
        <v>16</v>
      </c>
      <c r="F1236" s="13">
        <v>2</v>
      </c>
      <c r="G1236" s="14"/>
      <c r="H1236" s="15">
        <v>0</v>
      </c>
      <c r="I1236" s="15"/>
      <c r="J1236" s="15">
        <v>5812</v>
      </c>
      <c r="K1236" s="15"/>
      <c r="L1236" s="15">
        <v>0</v>
      </c>
      <c r="M1236" s="15"/>
      <c r="N1236" s="15">
        <v>0</v>
      </c>
      <c r="O1236" s="15"/>
      <c r="P1236" s="15">
        <v>0</v>
      </c>
      <c r="Q1236" s="15"/>
      <c r="R1236" s="15">
        <v>0</v>
      </c>
      <c r="S1236" s="15"/>
      <c r="T1236" s="15">
        <v>0</v>
      </c>
      <c r="U1236" s="15"/>
      <c r="V1236" s="12">
        <v>0</v>
      </c>
      <c r="X1236" s="17">
        <v>0</v>
      </c>
      <c r="Z1236" s="17">
        <v>42549</v>
      </c>
      <c r="AB1236" s="17">
        <v>0</v>
      </c>
      <c r="AD1236" s="17">
        <v>0</v>
      </c>
      <c r="AF1236" s="17">
        <v>0</v>
      </c>
      <c r="AH1236" s="17">
        <v>0</v>
      </c>
      <c r="AJ1236" s="17">
        <v>0</v>
      </c>
      <c r="AO1236" s="20">
        <v>7.3209</v>
      </c>
      <c r="BA1236" s="18" t="e">
        <f>IF(AZ1236&amp;AX1236&amp;AV1236&amp;AT1236&amp;AR1236&amp;AP1236&amp;AN1236&amp;AK1236&amp;AI1236&amp;AG1236&amp;AE1236&amp;AC1236&amp;AA1236&amp;Y1236&amp;#REF!&amp;U1236&amp;S1236&amp;Q1236&amp;O1236&amp;M1236&amp;K1236&amp;I1236&lt;&gt;"","Yes","No")</f>
        <v>#REF!</v>
      </c>
    </row>
    <row r="1237" spans="1:53" x14ac:dyDescent="0.15">
      <c r="A1237" s="9" t="s">
        <v>961</v>
      </c>
      <c r="B1237" s="9" t="s">
        <v>962</v>
      </c>
      <c r="C1237" s="10" t="s">
        <v>676</v>
      </c>
      <c r="D1237" s="11">
        <v>81249</v>
      </c>
      <c r="E1237" s="12">
        <v>16</v>
      </c>
      <c r="F1237" s="13">
        <v>14</v>
      </c>
      <c r="G1237" s="14"/>
      <c r="H1237" s="15">
        <v>117235</v>
      </c>
      <c r="I1237" s="15"/>
      <c r="J1237" s="15">
        <v>28820</v>
      </c>
      <c r="K1237" s="15"/>
      <c r="L1237" s="15">
        <v>0</v>
      </c>
      <c r="M1237" s="15"/>
      <c r="N1237" s="15">
        <v>0</v>
      </c>
      <c r="O1237" s="15"/>
      <c r="P1237" s="15">
        <v>0</v>
      </c>
      <c r="Q1237" s="15"/>
      <c r="R1237" s="15">
        <v>0</v>
      </c>
      <c r="S1237" s="15"/>
      <c r="T1237" s="15">
        <v>0</v>
      </c>
      <c r="U1237" s="15"/>
      <c r="V1237" s="12">
        <v>0</v>
      </c>
      <c r="X1237" s="17">
        <v>526081</v>
      </c>
      <c r="Z1237" s="17">
        <v>227209</v>
      </c>
      <c r="AB1237" s="17">
        <v>0</v>
      </c>
      <c r="AD1237" s="17">
        <v>0</v>
      </c>
      <c r="AF1237" s="17">
        <v>0</v>
      </c>
      <c r="AH1237" s="17">
        <v>0</v>
      </c>
      <c r="AJ1237" s="17">
        <v>0</v>
      </c>
      <c r="AM1237" s="20">
        <v>4.4874000000000001</v>
      </c>
      <c r="AO1237" s="20">
        <v>7.8837000000000002</v>
      </c>
      <c r="BA1237" s="18" t="e">
        <f>IF(AZ1237&amp;AX1237&amp;AV1237&amp;AT1237&amp;AR1237&amp;AP1237&amp;AN1237&amp;AK1237&amp;AI1237&amp;AG1237&amp;AE1237&amp;AC1237&amp;AA1237&amp;Y1237&amp;#REF!&amp;U1237&amp;S1237&amp;Q1237&amp;O1237&amp;M1237&amp;K1237&amp;I1237&lt;&gt;"","Yes","No")</f>
        <v>#REF!</v>
      </c>
    </row>
    <row r="1238" spans="1:53" x14ac:dyDescent="0.15">
      <c r="A1238" s="9"/>
      <c r="B1238" s="9"/>
      <c r="C1238" s="10"/>
      <c r="D1238" s="11"/>
      <c r="E1238" s="12"/>
      <c r="F1238" s="13"/>
      <c r="G1238" s="14"/>
      <c r="H1238" s="15">
        <f>SUBTOTAL(9,H2:H1218)</f>
        <v>517078141</v>
      </c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2"/>
      <c r="BA1238" s="18" t="e">
        <f>IF(AZ1238&amp;AX1238&amp;AV1238&amp;AT1238&amp;AR1238&amp;AP1238&amp;AN1238&amp;AK1238&amp;AI1238&amp;AG1238&amp;AE1238&amp;AC1238&amp;AA1238&amp;Y1238&amp;#REF!&amp;U1238&amp;S1238&amp;Q1238&amp;O1238&amp;M1238&amp;K1238&amp;I1238&lt;&gt;"","Yes","No")</f>
        <v>#REF!</v>
      </c>
    </row>
    <row r="1239" spans="1:53" x14ac:dyDescent="0.15">
      <c r="A1239" s="9"/>
      <c r="B1239" s="9"/>
      <c r="C1239" s="10"/>
      <c r="D1239" s="11"/>
      <c r="E1239" s="12"/>
      <c r="F1239" s="13"/>
      <c r="G1239" s="14"/>
      <c r="H1239" s="1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2"/>
      <c r="BA1239" s="18" t="e">
        <f>IF(AZ1239&amp;AX1239&amp;AV1239&amp;AT1239&amp;AR1239&amp;AP1239&amp;AN1239&amp;AK1239&amp;AI1239&amp;AG1239&amp;AE1239&amp;AC1239&amp;AA1239&amp;Y1239&amp;#REF!&amp;U1239&amp;S1239&amp;Q1239&amp;O1239&amp;M1239&amp;K1239&amp;I1239&lt;&gt;"","Yes","No")</f>
        <v>#REF!</v>
      </c>
    </row>
    <row r="1240" spans="1:53" x14ac:dyDescent="0.15">
      <c r="A1240" s="9"/>
      <c r="B1240" s="9"/>
      <c r="C1240" s="10"/>
      <c r="D1240" s="11"/>
      <c r="E1240" s="12"/>
      <c r="F1240" s="13"/>
      <c r="G1240" s="14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2"/>
      <c r="BA1240" s="18" t="e">
        <f>IF(AZ1240&amp;AX1240&amp;AV1240&amp;AT1240&amp;AR1240&amp;AP1240&amp;AN1240&amp;AK1240&amp;AI1240&amp;AG1240&amp;AE1240&amp;AC1240&amp;AA1240&amp;Y1240&amp;#REF!&amp;U1240&amp;S1240&amp;Q1240&amp;O1240&amp;M1240&amp;K1240&amp;I1240&lt;&gt;"","Yes","No")</f>
        <v>#REF!</v>
      </c>
    </row>
    <row r="1241" spans="1:53" x14ac:dyDescent="0.15">
      <c r="A1241" s="9"/>
      <c r="B1241" s="9"/>
      <c r="C1241" s="10"/>
      <c r="D1241" s="11"/>
      <c r="E1241" s="12"/>
      <c r="F1241" s="13"/>
      <c r="G1241" s="14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  <c r="V1241" s="12"/>
      <c r="BA1241" s="18" t="e">
        <f>IF(AZ1241&amp;AX1241&amp;AV1241&amp;AT1241&amp;AR1241&amp;AP1241&amp;AN1241&amp;AK1241&amp;AI1241&amp;AG1241&amp;AE1241&amp;AC1241&amp;AA1241&amp;Y1241&amp;#REF!&amp;U1241&amp;S1241&amp;Q1241&amp;O1241&amp;M1241&amp;K1241&amp;I1241&lt;&gt;"","Yes","No")</f>
        <v>#REF!</v>
      </c>
    </row>
    <row r="1242" spans="1:53" x14ac:dyDescent="0.15">
      <c r="A1242" s="9"/>
      <c r="B1242" s="9"/>
      <c r="C1242" s="10"/>
      <c r="D1242" s="11"/>
      <c r="E1242" s="12"/>
      <c r="F1242" s="13"/>
      <c r="G1242" s="14"/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2"/>
      <c r="BA1242" s="18" t="e">
        <f>IF(AZ1242&amp;AX1242&amp;AV1242&amp;AT1242&amp;AR1242&amp;AP1242&amp;AN1242&amp;AK1242&amp;AI1242&amp;AG1242&amp;AE1242&amp;AC1242&amp;AA1242&amp;Y1242&amp;#REF!&amp;U1242&amp;S1242&amp;Q1242&amp;O1242&amp;M1242&amp;K1242&amp;I1242&lt;&gt;"","Yes","No")</f>
        <v>#REF!</v>
      </c>
    </row>
    <row r="1243" spans="1:53" x14ac:dyDescent="0.15">
      <c r="A1243" s="9"/>
      <c r="B1243" s="9"/>
      <c r="C1243" s="10"/>
      <c r="D1243" s="11"/>
      <c r="E1243" s="12"/>
      <c r="F1243" s="13"/>
      <c r="G1243" s="14"/>
      <c r="H1243" s="1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  <c r="V1243" s="12"/>
      <c r="BA1243" s="18" t="e">
        <f>IF(AZ1243&amp;AX1243&amp;AV1243&amp;AT1243&amp;AR1243&amp;AP1243&amp;AN1243&amp;AK1243&amp;AI1243&amp;AG1243&amp;AE1243&amp;AC1243&amp;AA1243&amp;Y1243&amp;#REF!&amp;U1243&amp;S1243&amp;Q1243&amp;O1243&amp;M1243&amp;K1243&amp;I1243&lt;&gt;"","Yes","No")</f>
        <v>#REF!</v>
      </c>
    </row>
    <row r="1244" spans="1:53" x14ac:dyDescent="0.15">
      <c r="A1244" s="9"/>
      <c r="B1244" s="9"/>
      <c r="C1244" s="10"/>
      <c r="D1244" s="11"/>
      <c r="E1244" s="12"/>
      <c r="F1244" s="13"/>
      <c r="G1244" s="14"/>
      <c r="H1244" s="15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2"/>
      <c r="BA1244" s="18" t="e">
        <f>IF(AZ1244&amp;AX1244&amp;AV1244&amp;AT1244&amp;AR1244&amp;AP1244&amp;AN1244&amp;AK1244&amp;AI1244&amp;AG1244&amp;AE1244&amp;AC1244&amp;AA1244&amp;Y1244&amp;#REF!&amp;U1244&amp;S1244&amp;Q1244&amp;O1244&amp;M1244&amp;K1244&amp;I1244&lt;&gt;"","Yes","No")</f>
        <v>#REF!</v>
      </c>
    </row>
    <row r="1245" spans="1:53" x14ac:dyDescent="0.15">
      <c r="A1245" s="9"/>
      <c r="B1245" s="9"/>
      <c r="C1245" s="10"/>
      <c r="D1245" s="11"/>
      <c r="E1245" s="12"/>
      <c r="F1245" s="13"/>
      <c r="G1245" s="14"/>
      <c r="H1245" s="15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  <c r="V1245" s="12"/>
      <c r="BA1245" s="18" t="e">
        <f>IF(AZ1245&amp;AX1245&amp;AV1245&amp;AT1245&amp;AR1245&amp;AP1245&amp;AN1245&amp;AK1245&amp;AI1245&amp;AG1245&amp;AE1245&amp;AC1245&amp;AA1245&amp;Y1245&amp;#REF!&amp;U1245&amp;S1245&amp;Q1245&amp;O1245&amp;M1245&amp;K1245&amp;I1245&lt;&gt;"","Yes","No")</f>
        <v>#REF!</v>
      </c>
    </row>
    <row r="1246" spans="1:53" x14ac:dyDescent="0.15">
      <c r="A1246" s="9"/>
      <c r="B1246" s="9"/>
      <c r="C1246" s="10"/>
      <c r="D1246" s="11"/>
      <c r="E1246" s="12"/>
      <c r="F1246" s="13"/>
      <c r="G1246" s="14"/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2"/>
      <c r="BA1246" s="18" t="e">
        <f>IF(AZ1246&amp;AX1246&amp;AV1246&amp;AT1246&amp;AR1246&amp;AP1246&amp;AN1246&amp;AK1246&amp;AI1246&amp;AG1246&amp;AE1246&amp;AC1246&amp;AA1246&amp;Y1246&amp;#REF!&amp;U1246&amp;S1246&amp;Q1246&amp;O1246&amp;M1246&amp;K1246&amp;I1246&lt;&gt;"","Yes","No")</f>
        <v>#REF!</v>
      </c>
    </row>
    <row r="1247" spans="1:53" x14ac:dyDescent="0.15">
      <c r="A1247" s="9"/>
      <c r="B1247" s="9"/>
      <c r="C1247" s="10"/>
      <c r="D1247" s="11"/>
      <c r="E1247" s="12"/>
      <c r="F1247" s="13"/>
      <c r="G1247" s="14"/>
      <c r="H1247" s="15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  <c r="V1247" s="12"/>
      <c r="BA1247" s="18" t="e">
        <f>IF(AZ1247&amp;AX1247&amp;AV1247&amp;AT1247&amp;AR1247&amp;AP1247&amp;AN1247&amp;AK1247&amp;AI1247&amp;AG1247&amp;AE1247&amp;AC1247&amp;AA1247&amp;Y1247&amp;#REF!&amp;U1247&amp;S1247&amp;Q1247&amp;O1247&amp;M1247&amp;K1247&amp;I1247&lt;&gt;"","Yes","No")</f>
        <v>#REF!</v>
      </c>
    </row>
    <row r="1248" spans="1:53" x14ac:dyDescent="0.15">
      <c r="A1248" s="9"/>
      <c r="B1248" s="9"/>
      <c r="C1248" s="10"/>
      <c r="D1248" s="11"/>
      <c r="E1248" s="12"/>
      <c r="F1248" s="13"/>
      <c r="G1248" s="14"/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2"/>
      <c r="BA1248" s="18" t="e">
        <f>IF(AZ1248&amp;AX1248&amp;AV1248&amp;AT1248&amp;AR1248&amp;AP1248&amp;AN1248&amp;AK1248&amp;AI1248&amp;AG1248&amp;AE1248&amp;AC1248&amp;AA1248&amp;Y1248&amp;#REF!&amp;U1248&amp;S1248&amp;Q1248&amp;O1248&amp;M1248&amp;K1248&amp;I1248&lt;&gt;"","Yes","No")</f>
        <v>#REF!</v>
      </c>
    </row>
    <row r="1249" spans="1:53" x14ac:dyDescent="0.15">
      <c r="A1249" s="9"/>
      <c r="B1249" s="9"/>
      <c r="C1249" s="10"/>
      <c r="D1249" s="11"/>
      <c r="E1249" s="12"/>
      <c r="F1249" s="13"/>
      <c r="G1249" s="14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2"/>
      <c r="BA1249" s="18" t="e">
        <f>IF(AZ1249&amp;AX1249&amp;AV1249&amp;AT1249&amp;AR1249&amp;AP1249&amp;AN1249&amp;AK1249&amp;AI1249&amp;AG1249&amp;AE1249&amp;AC1249&amp;AA1249&amp;Y1249&amp;#REF!&amp;U1249&amp;S1249&amp;Q1249&amp;O1249&amp;M1249&amp;K1249&amp;I1249&lt;&gt;"","Yes","No")</f>
        <v>#REF!</v>
      </c>
    </row>
    <row r="1250" spans="1:53" x14ac:dyDescent="0.15">
      <c r="A1250" s="9"/>
      <c r="B1250" s="9"/>
      <c r="C1250" s="10"/>
      <c r="D1250" s="11"/>
      <c r="E1250" s="12"/>
      <c r="F1250" s="13"/>
      <c r="G1250" s="14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2"/>
      <c r="BA1250" s="18" t="e">
        <f>IF(AZ1250&amp;AX1250&amp;AV1250&amp;AT1250&amp;AR1250&amp;AP1250&amp;AN1250&amp;AK1250&amp;AI1250&amp;AG1250&amp;AE1250&amp;AC1250&amp;AA1250&amp;Y1250&amp;#REF!&amp;U1250&amp;S1250&amp;Q1250&amp;O1250&amp;M1250&amp;K1250&amp;I1250&lt;&gt;"","Yes","No")</f>
        <v>#REF!</v>
      </c>
    </row>
    <row r="1251" spans="1:53" x14ac:dyDescent="0.15">
      <c r="A1251" s="9"/>
      <c r="B1251" s="9"/>
      <c r="C1251" s="10"/>
      <c r="D1251" s="11"/>
      <c r="E1251" s="12"/>
      <c r="F1251" s="13"/>
      <c r="G1251" s="14"/>
      <c r="H1251" s="15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  <c r="V1251" s="12"/>
      <c r="BA1251" s="18" t="e">
        <f>IF(AZ1251&amp;AX1251&amp;AV1251&amp;AT1251&amp;AR1251&amp;AP1251&amp;AN1251&amp;AK1251&amp;AI1251&amp;AG1251&amp;AE1251&amp;AC1251&amp;AA1251&amp;Y1251&amp;#REF!&amp;U1251&amp;S1251&amp;Q1251&amp;O1251&amp;M1251&amp;K1251&amp;I1251&lt;&gt;"","Yes","No")</f>
        <v>#REF!</v>
      </c>
    </row>
    <row r="1252" spans="1:53" x14ac:dyDescent="0.15">
      <c r="A1252" s="9"/>
      <c r="B1252" s="9"/>
      <c r="C1252" s="10"/>
      <c r="D1252" s="11"/>
      <c r="E1252" s="12"/>
      <c r="F1252" s="13"/>
      <c r="G1252" s="14"/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2"/>
      <c r="BA1252" s="18" t="e">
        <f>IF(AZ1252&amp;AX1252&amp;AV1252&amp;AT1252&amp;AR1252&amp;AP1252&amp;AN1252&amp;AK1252&amp;AI1252&amp;AG1252&amp;AE1252&amp;AC1252&amp;AA1252&amp;Y1252&amp;#REF!&amp;U1252&amp;S1252&amp;Q1252&amp;O1252&amp;M1252&amp;K1252&amp;I1252&lt;&gt;"","Yes","No")</f>
        <v>#REF!</v>
      </c>
    </row>
  </sheetData>
  <sortState ref="A2:BA1252">
    <sortCondition ref="C2:C1252"/>
    <sortCondition ref="B2:B1252"/>
  </sortState>
  <conditionalFormatting sqref="A2:BA1252">
    <cfRule type="expression" dxfId="5" priority="9">
      <formula>MOD(ROW(),2)=0</formula>
    </cfRule>
  </conditionalFormatting>
  <conditionalFormatting sqref="G1230:Q1238">
    <cfRule type="expression" dxfId="4" priority="8">
      <formula>MOD(ROW(),2)=0</formula>
    </cfRule>
  </conditionalFormatting>
  <conditionalFormatting sqref="F10:F1238">
    <cfRule type="expression" dxfId="3" priority="7">
      <formula>MOD(ROW(),2)=0</formula>
    </cfRule>
  </conditionalFormatting>
  <conditionalFormatting sqref="R1239:R1252 BA1239:BA1252">
    <cfRule type="expression" dxfId="2" priority="4">
      <formula>MOD(ROW(),2)=0</formula>
    </cfRule>
  </conditionalFormatting>
  <conditionalFormatting sqref="G1239:Q1252">
    <cfRule type="expression" dxfId="1" priority="3">
      <formula>MOD(ROW(),2)=0</formula>
    </cfRule>
  </conditionalFormatting>
  <conditionalFormatting sqref="F1239:F1252">
    <cfRule type="expression" dxfId="0" priority="2">
      <formula>MOD(ROW(),2)=0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 macro="[1]!ThisWorkbook.DropDown60_Change" altText="This drop-down menu shows or hides columns indicating the presence of &quot;questionable&quot; data.">
                <anchor moveWithCells="1">
                  <from>
                    <xdr:col>53</xdr:col>
                    <xdr:colOff>88900</xdr:colOff>
                    <xdr:row>703</xdr:row>
                    <xdr:rowOff>203200</xdr:rowOff>
                  </from>
                  <to>
                    <xdr:col>56</xdr:col>
                    <xdr:colOff>457200</xdr:colOff>
                    <xdr:row>704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2021-04-22T14:59:57Z</dcterms:created>
  <dcterms:modified xsi:type="dcterms:W3CDTF">2021-04-23T20:30:51Z</dcterms:modified>
</cp:coreProperties>
</file>