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rconrad6_gatech_edu/Documents/00_New_GoM2/04a_Descriptive_Manscript/"/>
    </mc:Choice>
  </mc:AlternateContent>
  <xr:revisionPtr revIDLastSave="571" documentId="13_ncr:1_{5515AC92-EF89-0F47-820E-2CD66717B1E7}" xr6:coauthVersionLast="47" xr6:coauthVersionMax="47" xr10:uidLastSave="{04DF0318-04F4-8A41-9C38-F41E1488B91D}"/>
  <bookViews>
    <workbookView xWindow="36060" yWindow="-2940" windowWidth="36000" windowHeight="21100" activeTab="3" xr2:uid="{9AABBAAF-748D-4841-BFE9-9082AD214E89}"/>
  </bookViews>
  <sheets>
    <sheet name="rMAGs-Novel" sheetId="21" r:id="rId1"/>
    <sheet name="rMAGs-QC" sheetId="13" r:id="rId2"/>
    <sheet name="rMAGs-All" sheetId="1" r:id="rId3"/>
    <sheet name="MAG-Sample" sheetId="22" r:id="rId4"/>
    <sheet name="Genomospecies" sheetId="12" r:id="rId5"/>
    <sheet name="NCBI Prok" sheetId="20" r:id="rId6"/>
    <sheet name="Tully_Match" sheetId="2" r:id="rId7"/>
    <sheet name="Delmont_Match" sheetId="3" r:id="rId8"/>
    <sheet name="GTDB" sheetId="15" r:id="rId9"/>
    <sheet name="CheckM" sheetId="18" r:id="rId10"/>
    <sheet name="Relative Abundance" sheetId="19" r:id="rId11"/>
    <sheet name="Detection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" i="23" l="1"/>
  <c r="Y7" i="23"/>
  <c r="V3" i="23"/>
  <c r="V69" i="23"/>
  <c r="V4" i="23"/>
  <c r="V5" i="23"/>
  <c r="V70" i="23"/>
  <c r="V124" i="23"/>
  <c r="V105" i="23"/>
  <c r="V125" i="23"/>
  <c r="V99" i="23"/>
  <c r="V106" i="23"/>
  <c r="V199" i="23"/>
  <c r="V85" i="23"/>
  <c r="V107" i="23"/>
  <c r="V161" i="23"/>
  <c r="V200" i="23"/>
  <c r="V201" i="23"/>
  <c r="V108" i="23"/>
  <c r="V143" i="23"/>
  <c r="V202" i="23"/>
  <c r="V100" i="23"/>
  <c r="V109" i="23"/>
  <c r="V110" i="23"/>
  <c r="V193" i="23"/>
  <c r="V86" i="23"/>
  <c r="V76" i="23"/>
  <c r="V6" i="23"/>
  <c r="V7" i="23"/>
  <c r="V8" i="23"/>
  <c r="V9" i="23"/>
  <c r="V10" i="23"/>
  <c r="V11" i="23"/>
  <c r="V12" i="23"/>
  <c r="V13" i="23"/>
  <c r="V14" i="23"/>
  <c r="V15" i="23"/>
  <c r="V16" i="23"/>
  <c r="V162" i="23"/>
  <c r="V111" i="23"/>
  <c r="V163" i="23"/>
  <c r="V129" i="23"/>
  <c r="V164" i="23"/>
  <c r="V126" i="23"/>
  <c r="V112" i="23"/>
  <c r="V207" i="23"/>
  <c r="V208" i="23"/>
  <c r="V165" i="23"/>
  <c r="V71" i="23"/>
  <c r="V144" i="23"/>
  <c r="V17" i="23"/>
  <c r="V72" i="23"/>
  <c r="V18" i="23"/>
  <c r="V73" i="23"/>
  <c r="V19" i="23"/>
  <c r="V74" i="23"/>
  <c r="V77" i="23"/>
  <c r="V78" i="23"/>
  <c r="V20" i="23"/>
  <c r="V75" i="23"/>
  <c r="V87" i="23"/>
  <c r="V113" i="23"/>
  <c r="V114" i="23"/>
  <c r="V101" i="23"/>
  <c r="V115" i="23"/>
  <c r="V79" i="23"/>
  <c r="V88" i="23"/>
  <c r="V130" i="23"/>
  <c r="V89" i="23"/>
  <c r="V90" i="23"/>
  <c r="V91" i="23"/>
  <c r="V102" i="23"/>
  <c r="V131" i="23"/>
  <c r="V166" i="23"/>
  <c r="V145" i="23"/>
  <c r="V167" i="23"/>
  <c r="V146" i="23"/>
  <c r="V168" i="23"/>
  <c r="V169" i="23"/>
  <c r="V170" i="23"/>
  <c r="V171" i="23"/>
  <c r="V172" i="23"/>
  <c r="V194" i="23"/>
  <c r="V127" i="23"/>
  <c r="V147" i="23"/>
  <c r="V148" i="23"/>
  <c r="V116" i="23"/>
  <c r="V92" i="23"/>
  <c r="V103" i="23"/>
  <c r="V80" i="23"/>
  <c r="V149" i="23"/>
  <c r="V128" i="23"/>
  <c r="V81" i="23"/>
  <c r="V82" i="23"/>
  <c r="V93" i="23"/>
  <c r="V203" i="23"/>
  <c r="V132" i="23"/>
  <c r="V204" i="23"/>
  <c r="V195" i="23"/>
  <c r="V196" i="23"/>
  <c r="V150" i="23"/>
  <c r="V197" i="23"/>
  <c r="V151" i="23"/>
  <c r="V133" i="23"/>
  <c r="V209" i="23"/>
  <c r="V210" i="23"/>
  <c r="V173" i="23"/>
  <c r="V174" i="23"/>
  <c r="V175" i="23"/>
  <c r="V134" i="23"/>
  <c r="V176" i="23"/>
  <c r="V177" i="23"/>
  <c r="V21" i="23"/>
  <c r="V22" i="23"/>
  <c r="V178" i="23"/>
  <c r="V23" i="23"/>
  <c r="V24" i="23"/>
  <c r="V179" i="23"/>
  <c r="V25" i="23"/>
  <c r="V26" i="23"/>
  <c r="V27" i="23"/>
  <c r="V28" i="23"/>
  <c r="V29" i="23"/>
  <c r="V180" i="23"/>
  <c r="V30" i="23"/>
  <c r="V31" i="23"/>
  <c r="V32" i="23"/>
  <c r="V33" i="23"/>
  <c r="V34" i="23"/>
  <c r="V35" i="23"/>
  <c r="V36" i="23"/>
  <c r="V135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181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136" i="23"/>
  <c r="V67" i="23"/>
  <c r="V68" i="23"/>
  <c r="V182" i="23"/>
  <c r="V183" i="23"/>
  <c r="V184" i="23"/>
  <c r="V137" i="23"/>
  <c r="V152" i="23"/>
  <c r="V153" i="23"/>
  <c r="V154" i="23"/>
  <c r="V94" i="23"/>
  <c r="V138" i="23"/>
  <c r="V117" i="23"/>
  <c r="V185" i="23"/>
  <c r="V95" i="23"/>
  <c r="V186" i="23"/>
  <c r="V187" i="23"/>
  <c r="V155" i="23"/>
  <c r="V83" i="23"/>
  <c r="V118" i="23"/>
  <c r="V84" i="23"/>
  <c r="V188" i="23"/>
  <c r="V119" i="23"/>
  <c r="V120" i="23"/>
  <c r="V189" i="23"/>
  <c r="V96" i="23"/>
  <c r="V198" i="23"/>
  <c r="V156" i="23"/>
  <c r="V97" i="23"/>
  <c r="V157" i="23"/>
  <c r="V190" i="23"/>
  <c r="V121" i="23"/>
  <c r="V122" i="23"/>
  <c r="V158" i="23"/>
  <c r="V159" i="23"/>
  <c r="V104" i="23"/>
  <c r="V160" i="23"/>
  <c r="V123" i="23"/>
  <c r="V139" i="23"/>
  <c r="V98" i="23"/>
  <c r="V205" i="23"/>
  <c r="V191" i="23"/>
  <c r="V206" i="23"/>
  <c r="V192" i="23"/>
  <c r="V140" i="23"/>
  <c r="V141" i="23"/>
  <c r="V142" i="23"/>
  <c r="V2" i="23"/>
  <c r="E11" i="22"/>
  <c r="H2" i="22" s="1"/>
  <c r="E2" i="22"/>
  <c r="D18" i="22"/>
  <c r="D14" i="22"/>
  <c r="D11" i="22"/>
  <c r="D8" i="22"/>
  <c r="D5" i="22"/>
  <c r="D2" i="22"/>
  <c r="V111" i="19"/>
  <c r="V171" i="19"/>
  <c r="V48" i="19"/>
  <c r="V20" i="19"/>
  <c r="V210" i="19"/>
  <c r="V139" i="19"/>
  <c r="V92" i="19"/>
  <c r="V191" i="19"/>
  <c r="V156" i="19"/>
  <c r="V49" i="19"/>
  <c r="V181" i="19"/>
  <c r="V38" i="19"/>
  <c r="V121" i="19"/>
  <c r="V192" i="19"/>
  <c r="V55" i="19"/>
  <c r="V10" i="19"/>
  <c r="V162" i="19"/>
  <c r="V104" i="19"/>
  <c r="V188" i="19"/>
  <c r="V145" i="19"/>
  <c r="V119" i="19"/>
  <c r="V34" i="19"/>
  <c r="V199" i="19"/>
  <c r="V174" i="19"/>
  <c r="V209" i="19"/>
  <c r="V15" i="19"/>
  <c r="V143" i="19"/>
  <c r="V180" i="19"/>
  <c r="V144" i="19"/>
  <c r="V73" i="19"/>
  <c r="V131" i="19"/>
  <c r="V112" i="19"/>
  <c r="V25" i="19"/>
  <c r="V90" i="19"/>
  <c r="V11" i="19"/>
  <c r="V114" i="19"/>
  <c r="V201" i="19"/>
  <c r="V86" i="19"/>
  <c r="V35" i="19"/>
  <c r="V96" i="19"/>
  <c r="V205" i="19"/>
  <c r="V175" i="19"/>
  <c r="V198" i="19"/>
  <c r="V6" i="19"/>
  <c r="V105" i="19"/>
  <c r="V30" i="19"/>
  <c r="V36" i="19"/>
  <c r="V14" i="19"/>
  <c r="V17" i="19"/>
  <c r="V153" i="19"/>
  <c r="V97" i="19"/>
  <c r="V140" i="19"/>
  <c r="V141" i="19"/>
  <c r="V163" i="19"/>
  <c r="V203" i="19"/>
  <c r="V13" i="19"/>
  <c r="V195" i="19"/>
  <c r="V167" i="19"/>
  <c r="V101" i="19"/>
  <c r="V81" i="19"/>
  <c r="V76" i="19"/>
  <c r="V194" i="19"/>
  <c r="V157" i="19"/>
  <c r="V147" i="19"/>
  <c r="V185" i="19"/>
  <c r="V106" i="19"/>
  <c r="V88" i="19"/>
  <c r="V26" i="19"/>
  <c r="V22" i="19"/>
  <c r="V82" i="19"/>
  <c r="V154" i="19"/>
  <c r="V70" i="19"/>
  <c r="V169" i="19"/>
  <c r="V176" i="19"/>
  <c r="V78" i="19"/>
  <c r="V133" i="19"/>
  <c r="V67" i="19"/>
  <c r="V83" i="19"/>
  <c r="V77" i="19"/>
  <c r="V172" i="19"/>
  <c r="V95" i="19"/>
  <c r="V161" i="19"/>
  <c r="V80" i="19"/>
  <c r="V69" i="19"/>
  <c r="V134" i="19"/>
  <c r="V208" i="19"/>
  <c r="V72" i="19"/>
  <c r="V87" i="19"/>
  <c r="V40" i="19"/>
  <c r="V31" i="19"/>
  <c r="V64" i="19"/>
  <c r="V74" i="19"/>
  <c r="V152" i="19"/>
  <c r="V187" i="19"/>
  <c r="V155" i="19"/>
  <c r="V128" i="19"/>
  <c r="V46" i="19"/>
  <c r="V18" i="19"/>
  <c r="V41" i="19"/>
  <c r="V43" i="19"/>
  <c r="V27" i="19"/>
  <c r="V50" i="19"/>
  <c r="V65" i="19"/>
  <c r="V12" i="19"/>
  <c r="V8" i="19"/>
  <c r="V23" i="19"/>
  <c r="V193" i="19"/>
  <c r="V196" i="19"/>
  <c r="V207" i="19"/>
  <c r="V102" i="19"/>
  <c r="V24" i="19"/>
  <c r="V57" i="19"/>
  <c r="V179" i="19"/>
  <c r="V136" i="19"/>
  <c r="V137" i="19"/>
  <c r="V94" i="19"/>
  <c r="V116" i="19"/>
  <c r="V149" i="19"/>
  <c r="V47" i="19"/>
  <c r="V32" i="19"/>
  <c r="V91" i="19"/>
  <c r="V182" i="19"/>
  <c r="V37" i="19"/>
  <c r="V125" i="19"/>
  <c r="V189" i="19"/>
  <c r="V108" i="19"/>
  <c r="V33" i="19"/>
  <c r="V89" i="19"/>
  <c r="V58" i="19"/>
  <c r="V204" i="19"/>
  <c r="V150" i="19"/>
  <c r="V148" i="19"/>
  <c r="V135" i="19"/>
  <c r="V79" i="19"/>
  <c r="V113" i="19"/>
  <c r="V54" i="19"/>
  <c r="V132" i="19"/>
  <c r="V2" i="19"/>
  <c r="V117" i="19"/>
  <c r="V202" i="19"/>
  <c r="V151" i="19"/>
  <c r="V99" i="19"/>
  <c r="V44" i="19"/>
  <c r="V53" i="19"/>
  <c r="V206" i="19"/>
  <c r="V178" i="19"/>
  <c r="V93" i="19"/>
  <c r="V127" i="19"/>
  <c r="V7" i="19"/>
  <c r="V28" i="19"/>
  <c r="V71" i="19"/>
  <c r="V129" i="19"/>
  <c r="V160" i="19"/>
  <c r="V5" i="19"/>
  <c r="V158" i="19"/>
  <c r="V98" i="19"/>
  <c r="V60" i="19"/>
  <c r="V124" i="19"/>
  <c r="V62" i="19"/>
  <c r="V170" i="19"/>
  <c r="V184" i="19"/>
  <c r="V45" i="19"/>
  <c r="V122" i="19"/>
  <c r="V166" i="19"/>
  <c r="V21" i="19"/>
  <c r="V146" i="19"/>
  <c r="V130" i="19"/>
  <c r="V159" i="19"/>
  <c r="V85" i="19"/>
  <c r="V142" i="19"/>
  <c r="V173" i="19"/>
  <c r="V3" i="19"/>
  <c r="V109" i="19"/>
  <c r="V126" i="19"/>
  <c r="V118" i="19"/>
  <c r="V59" i="19"/>
  <c r="V138" i="19"/>
  <c r="V183" i="19"/>
  <c r="V4" i="19"/>
  <c r="V107" i="19"/>
  <c r="V177" i="19"/>
  <c r="V39" i="19"/>
  <c r="V165" i="19"/>
  <c r="V42" i="19"/>
  <c r="V103" i="19"/>
  <c r="V75" i="19"/>
  <c r="V19" i="19"/>
  <c r="V84" i="19"/>
  <c r="V190" i="19"/>
  <c r="V56" i="19"/>
  <c r="V16" i="19"/>
  <c r="V120" i="19"/>
  <c r="V168" i="19"/>
  <c r="V52" i="19"/>
  <c r="V61" i="19"/>
  <c r="V123" i="19"/>
  <c r="V197" i="19"/>
  <c r="V200" i="19"/>
  <c r="V29" i="19"/>
  <c r="V164" i="19"/>
  <c r="V110" i="19"/>
  <c r="V186" i="19"/>
  <c r="V100" i="19"/>
  <c r="V66" i="19"/>
  <c r="V9" i="19"/>
  <c r="V63" i="19"/>
  <c r="V51" i="19"/>
  <c r="V68" i="19"/>
  <c r="V115" i="19"/>
</calcChain>
</file>

<file path=xl/sharedStrings.xml><?xml version="1.0" encoding="utf-8"?>
<sst xmlns="http://schemas.openxmlformats.org/spreadsheetml/2006/main" count="8621" uniqueCount="1596">
  <si>
    <t>contigs</t>
  </si>
  <si>
    <t>n50</t>
  </si>
  <si>
    <t>total_length</t>
  </si>
  <si>
    <t>longest_sequence</t>
  </si>
  <si>
    <t>g_c_content</t>
  </si>
  <si>
    <t>x_content</t>
  </si>
  <si>
    <t>g_c_skew</t>
  </si>
  <si>
    <t>a_t_skew</t>
  </si>
  <si>
    <t>maxbin_EN_21_norm_004</t>
  </si>
  <si>
    <t>maxbin_EN_21_norm_019</t>
  </si>
  <si>
    <t>maxbin_EN_21_norm_036</t>
  </si>
  <si>
    <t>maxbin_EN_21_trim_018</t>
  </si>
  <si>
    <t>maxbin_EN_21_trim_053</t>
  </si>
  <si>
    <t>maxbin_EN_21_trim_073</t>
  </si>
  <si>
    <t>maxbin_EN_22_norm_004</t>
  </si>
  <si>
    <t>maxbin_EN_22_norm_042</t>
  </si>
  <si>
    <t>maxbin_EN_22_trim_089</t>
  </si>
  <si>
    <t>maxbin_EN_22_trim_104</t>
  </si>
  <si>
    <t>maxbin_EN_23_norm_016</t>
  </si>
  <si>
    <t>maxbin_EN_23_norm_017</t>
  </si>
  <si>
    <t>maxbin_EN_23_trim_116</t>
  </si>
  <si>
    <t>maxbin_EN_24_trim_049</t>
  </si>
  <si>
    <t>maxbin_EN_24_trim_057</t>
  </si>
  <si>
    <t>maxbin_EN_25_norm_009</t>
  </si>
  <si>
    <t>maxbin_EN_51_trim_001</t>
  </si>
  <si>
    <t>maxbin_EN_51_trim_095</t>
  </si>
  <si>
    <t>maxbin_EN_51_trim_097</t>
  </si>
  <si>
    <t>maxbin_EN_52_norm_001</t>
  </si>
  <si>
    <t>maxbin_EN_52_norm_028</t>
  </si>
  <si>
    <t>maxbin_EN_52_trim_026</t>
  </si>
  <si>
    <t>maxbin_EN_52_trim_072</t>
  </si>
  <si>
    <t>maxbin_EN_52_trim_084</t>
  </si>
  <si>
    <t>maxbin_EN_53_norm_018</t>
  </si>
  <si>
    <t>maxbin_EN_53_trim_095</t>
  </si>
  <si>
    <t>maxbin_EN_56_norm_001</t>
  </si>
  <si>
    <t>maxbin_EN_56_norm_002</t>
  </si>
  <si>
    <t>maxbin_EN_56_norm_028</t>
  </si>
  <si>
    <t>maxbin_EN_56_norm_042</t>
  </si>
  <si>
    <t>maxbin_EN_56_norm_082</t>
  </si>
  <si>
    <t>maxbin_EN_56_trim_005</t>
  </si>
  <si>
    <t>maxbin_EN_56_trim_104</t>
  </si>
  <si>
    <t>maxbin_EN_56_trim_119</t>
  </si>
  <si>
    <t>maxbin_EN_56_trim_136</t>
  </si>
  <si>
    <t>maxbin_EN_56_trim_153</t>
  </si>
  <si>
    <t>maxbin_EN_56_trim_188</t>
  </si>
  <si>
    <t>maxbin_EN_57_trim_024</t>
  </si>
  <si>
    <t>maxbin_EN_58_norm_029</t>
  </si>
  <si>
    <t>maxbin_EN_58_trim_008</t>
  </si>
  <si>
    <t>maxbin_EN_58_trim_046</t>
  </si>
  <si>
    <t>maxbin_EN_59_norm_006</t>
  </si>
  <si>
    <t>maxbin_EN_59_norm_014</t>
  </si>
  <si>
    <t>maxbin_EN_59_trim_050</t>
  </si>
  <si>
    <t>maxbin_EN_85_norm_034</t>
  </si>
  <si>
    <t>metabat_EN_21_norm_11</t>
  </si>
  <si>
    <t>metabat_EN_21_norm_36</t>
  </si>
  <si>
    <t>metabat_EN_21_norm_5</t>
  </si>
  <si>
    <t>metabat_EN_21_norm_9</t>
  </si>
  <si>
    <t>metabat_EN_21_trim_11</t>
  </si>
  <si>
    <t>metabat_EN_21_trim_15</t>
  </si>
  <si>
    <t>metabat_EN_21_trim_20</t>
  </si>
  <si>
    <t>metabat_EN_21_trim_23</t>
  </si>
  <si>
    <t>metabat_EN_21_trim_28</t>
  </si>
  <si>
    <t>metabat_EN_21_trim_33</t>
  </si>
  <si>
    <t>metabat_EN_21_trim_39</t>
  </si>
  <si>
    <t>metabat_EN_21_trim_45</t>
  </si>
  <si>
    <t>metabat_EN_21_trim_46</t>
  </si>
  <si>
    <t>metabat_EN_22_norm_23</t>
  </si>
  <si>
    <t>metabat_EN_22_trim_12</t>
  </si>
  <si>
    <t>metabat_EN_22_trim_15</t>
  </si>
  <si>
    <t>metabat_EN_22_trim_22</t>
  </si>
  <si>
    <t>metabat_EN_22_trim_23</t>
  </si>
  <si>
    <t>metabat_EN_23_norm_1</t>
  </si>
  <si>
    <t>metabat_EN_23_trim_15</t>
  </si>
  <si>
    <t>metabat_EN_23_trim_26</t>
  </si>
  <si>
    <t>metabat_EN_23_trim_31</t>
  </si>
  <si>
    <t>metabat_EN_23_trim_4</t>
  </si>
  <si>
    <t>metabat_EN_23_trim_6</t>
  </si>
  <si>
    <t>metabat_EN_24_norm_14</t>
  </si>
  <si>
    <t>metabat_EN_24_norm_18</t>
  </si>
  <si>
    <t>metabat_EN_24_norm_1</t>
  </si>
  <si>
    <t>metabat_EN_24_norm_6</t>
  </si>
  <si>
    <t>metabat_EN_24_norm_9</t>
  </si>
  <si>
    <t>metabat_EN_25_norm_2</t>
  </si>
  <si>
    <t>metabat_EN_25_trim_11</t>
  </si>
  <si>
    <t>metabat_EN_25_trim_15</t>
  </si>
  <si>
    <t>metabat_EN_25_trim_2</t>
  </si>
  <si>
    <t>metabat_EN_25_trim_5</t>
  </si>
  <si>
    <t>metabat_EN_25_trim_8</t>
  </si>
  <si>
    <t>metabat_EN_51_norm_11</t>
  </si>
  <si>
    <t>metabat_EN_51_trim_16</t>
  </si>
  <si>
    <t>metabat_EN_51_trim_19</t>
  </si>
  <si>
    <t>metabat_EN_51_trim_22</t>
  </si>
  <si>
    <t>metabat_EN_53_norm_25</t>
  </si>
  <si>
    <t>metabat_EN_53_norm_28</t>
  </si>
  <si>
    <t>metabat_EN_53_trim_14</t>
  </si>
  <si>
    <t>metabat_EN_53_trim_16</t>
  </si>
  <si>
    <t>metabat_EN_53_trim_19</t>
  </si>
  <si>
    <t>metabat_EN_53_trim_21</t>
  </si>
  <si>
    <t>metabat_EN_53_trim_3</t>
  </si>
  <si>
    <t>metabat_EN_53_trim_45</t>
  </si>
  <si>
    <t>metabat_EN_54_norm_11</t>
  </si>
  <si>
    <t>metabat_EN_54_norm_13</t>
  </si>
  <si>
    <t>metabat_EN_54_norm_14</t>
  </si>
  <si>
    <t>metabat_EN_54_norm_4</t>
  </si>
  <si>
    <t>metabat_EN_54_trim_11</t>
  </si>
  <si>
    <t>metabat_EN_54_trim_23</t>
  </si>
  <si>
    <t>metabat_EN_54_trim_29</t>
  </si>
  <si>
    <t>metabat_EN_54_trim_2</t>
  </si>
  <si>
    <t>metabat_EN_54_trim_31</t>
  </si>
  <si>
    <t>metabat_EN_54_trim_32</t>
  </si>
  <si>
    <t>metabat_EN_54_trim_9</t>
  </si>
  <si>
    <t>metabat_EN_55_norm_4</t>
  </si>
  <si>
    <t>metabat_EN_55_norm_7</t>
  </si>
  <si>
    <t>metabat_EN_55_trim_13</t>
  </si>
  <si>
    <t>metabat_EN_55_trim_18</t>
  </si>
  <si>
    <t>metabat_EN_55_trim_6</t>
  </si>
  <si>
    <t>metabat_EN_55_trim_7</t>
  </si>
  <si>
    <t>metabat_EN_56_norm_108</t>
  </si>
  <si>
    <t>metabat_EN_56_norm_110</t>
  </si>
  <si>
    <t>metabat_EN_56_norm_112</t>
  </si>
  <si>
    <t>metabat_EN_56_norm_117</t>
  </si>
  <si>
    <t>metabat_EN_56_norm_121</t>
  </si>
  <si>
    <t>metabat_EN_56_norm_14</t>
  </si>
  <si>
    <t>metabat_EN_56_norm_20</t>
  </si>
  <si>
    <t>metabat_EN_56_norm_28</t>
  </si>
  <si>
    <t>metabat_EN_56_norm_29</t>
  </si>
  <si>
    <t>metabat_EN_56_norm_2</t>
  </si>
  <si>
    <t>metabat_EN_56_norm_30</t>
  </si>
  <si>
    <t>metabat_EN_56_norm_35</t>
  </si>
  <si>
    <t>metabat_EN_56_norm_41</t>
  </si>
  <si>
    <t>metabat_EN_56_norm_48</t>
  </si>
  <si>
    <t>metabat_EN_56_norm_50</t>
  </si>
  <si>
    <t>metabat_EN_56_norm_60</t>
  </si>
  <si>
    <t>metabat_EN_56_norm_70</t>
  </si>
  <si>
    <t>metabat_EN_56_norm_78</t>
  </si>
  <si>
    <t>metabat_EN_56_norm_89</t>
  </si>
  <si>
    <t>metabat_EN_56_norm_92</t>
  </si>
  <si>
    <t>metabat_EN_56_norm_93</t>
  </si>
  <si>
    <t>metabat_EN_56_norm_94</t>
  </si>
  <si>
    <t>metabat_EN_56_norm_97</t>
  </si>
  <si>
    <t>metabat_EN_56_trim_100</t>
  </si>
  <si>
    <t>metabat_EN_56_trim_105</t>
  </si>
  <si>
    <t>metabat_EN_56_trim_111</t>
  </si>
  <si>
    <t>metabat_EN_56_trim_119</t>
  </si>
  <si>
    <t>metabat_EN_56_trim_135</t>
  </si>
  <si>
    <t>metabat_EN_56_trim_139</t>
  </si>
  <si>
    <t>metabat_EN_56_trim_14</t>
  </si>
  <si>
    <t>metabat_EN_56_trim_17</t>
  </si>
  <si>
    <t>metabat_EN_56_trim_19</t>
  </si>
  <si>
    <t>metabat_EN_56_trim_25</t>
  </si>
  <si>
    <t>metabat_EN_56_trim_33</t>
  </si>
  <si>
    <t>metabat_EN_56_trim_34</t>
  </si>
  <si>
    <t>metabat_EN_56_trim_35</t>
  </si>
  <si>
    <t>metabat_EN_56_trim_39</t>
  </si>
  <si>
    <t>metabat_EN_56_trim_42</t>
  </si>
  <si>
    <t>metabat_EN_56_trim_43</t>
  </si>
  <si>
    <t>metabat_EN_56_trim_51</t>
  </si>
  <si>
    <t>metabat_EN_56_trim_54</t>
  </si>
  <si>
    <t>metabat_EN_56_trim_57</t>
  </si>
  <si>
    <t>metabat_EN_56_trim_58</t>
  </si>
  <si>
    <t>metabat_EN_56_trim_67</t>
  </si>
  <si>
    <t>metabat_EN_56_trim_69</t>
  </si>
  <si>
    <t>metabat_EN_56_trim_6</t>
  </si>
  <si>
    <t>metabat_EN_56_trim_70</t>
  </si>
  <si>
    <t>metabat_EN_56_trim_72</t>
  </si>
  <si>
    <t>metabat_EN_56_trim_79</t>
  </si>
  <si>
    <t>metabat_EN_56_trim_7</t>
  </si>
  <si>
    <t>metabat_EN_56_trim_91</t>
  </si>
  <si>
    <t>metabat_EN_56_trim_93</t>
  </si>
  <si>
    <t>metabat_EN_56_trim_95</t>
  </si>
  <si>
    <t>metabat_EN_56_trim_99</t>
  </si>
  <si>
    <t>metabat_EN_57_norm_12</t>
  </si>
  <si>
    <t>metabat_EN_57_norm_13</t>
  </si>
  <si>
    <t>metabat_EN_57_trim_16</t>
  </si>
  <si>
    <t>metabat_EN_57_trim_19</t>
  </si>
  <si>
    <t>metabat_EN_57_trim_26</t>
  </si>
  <si>
    <t>metabat_EN_57_trim_33</t>
  </si>
  <si>
    <t>metabat_EN_58_norm_25</t>
  </si>
  <si>
    <t>metabat_EN_58_trim_12</t>
  </si>
  <si>
    <t>metabat_EN_58_trim_13</t>
  </si>
  <si>
    <t>metabat_EN_58_trim_14</t>
  </si>
  <si>
    <t>metabat_EN_58_trim_15</t>
  </si>
  <si>
    <t>metabat_EN_58_trim_16</t>
  </si>
  <si>
    <t>metabat_EN_58_trim_18</t>
  </si>
  <si>
    <t>metabat_EN_58_trim_19</t>
  </si>
  <si>
    <t>metabat_EN_58_trim_1</t>
  </si>
  <si>
    <t>metabat_EN_58_trim_29</t>
  </si>
  <si>
    <t>metabat_EN_58_trim_31</t>
  </si>
  <si>
    <t>metabat_EN_58_trim_35</t>
  </si>
  <si>
    <t>metabat_EN_58_trim_36</t>
  </si>
  <si>
    <t>metabat_EN_58_trim_5</t>
  </si>
  <si>
    <t>metabat_EN_59_norm_12</t>
  </si>
  <si>
    <t>metabat_EN_59_norm_13</t>
  </si>
  <si>
    <t>metabat_EN_59_trim_12</t>
  </si>
  <si>
    <t>metabat_EN_59_trim_20</t>
  </si>
  <si>
    <t>metabat_EN_59_trim_23</t>
  </si>
  <si>
    <t>metabat_EN_59_trim_28</t>
  </si>
  <si>
    <t>metabat_EN_59_trim_31</t>
  </si>
  <si>
    <t>metabat_EN_59_trim_9</t>
  </si>
  <si>
    <t>metabat_EN_81_norm_6</t>
  </si>
  <si>
    <t>metabat_EN_81_trim_1</t>
  </si>
  <si>
    <t>metabat_EN_81_trim_7</t>
  </si>
  <si>
    <t>metabat_EN_81_trim_8</t>
  </si>
  <si>
    <t>metabat_EN_82_norm_2</t>
  </si>
  <si>
    <t>metabat_EN_82_norm_5</t>
  </si>
  <si>
    <t>metabat_EN_82_norm_9</t>
  </si>
  <si>
    <t>metabat_EN_83_norm_14</t>
  </si>
  <si>
    <t>metabat_EN_83_norm_5</t>
  </si>
  <si>
    <t>metabat_EN_85_norm_14</t>
  </si>
  <si>
    <t>metabat_EN_85_norm_15</t>
  </si>
  <si>
    <t>metabat_EN_85_norm_20</t>
  </si>
  <si>
    <t>metabat_EN_85_trim_11</t>
  </si>
  <si>
    <t>metabat_EN_85_trim_1</t>
  </si>
  <si>
    <t>metabat_EN_85_trim_27</t>
  </si>
  <si>
    <t>predicted_proteins</t>
  </si>
  <si>
    <t>average_length</t>
  </si>
  <si>
    <t>coding_density</t>
  </si>
  <si>
    <t>codon_table</t>
  </si>
  <si>
    <t>completeness</t>
  </si>
  <si>
    <t>contamination</t>
  </si>
  <si>
    <t>quality</t>
  </si>
  <si>
    <t>closest_relative</t>
  </si>
  <si>
    <t>aai</t>
  </si>
  <si>
    <t>domain_pvalue</t>
  </si>
  <si>
    <t>phylum_pvalue</t>
  </si>
  <si>
    <t>class_pvalue</t>
  </si>
  <si>
    <t>order_pvalue</t>
  </si>
  <si>
    <t>family_pvalue</t>
  </si>
  <si>
    <t>genus_pvalue</t>
  </si>
  <si>
    <t>species_pvalue</t>
  </si>
  <si>
    <t>subspecies_pvalue</t>
  </si>
  <si>
    <t>dataset_pvalue</t>
  </si>
  <si>
    <t>Prochlorococcus_marinus_str__NATL2A</t>
  </si>
  <si>
    <t>Classification to Significant pvalue rank</t>
  </si>
  <si>
    <t>MAG_Number</t>
  </si>
  <si>
    <t>MAG-134</t>
  </si>
  <si>
    <t>MAG-171</t>
  </si>
  <si>
    <t>MAG-142</t>
  </si>
  <si>
    <t>MAG-162</t>
  </si>
  <si>
    <t>MAG-104</t>
  </si>
  <si>
    <t>MAG-201</t>
  </si>
  <si>
    <t>MAG-124</t>
  </si>
  <si>
    <t>MAG-192</t>
  </si>
  <si>
    <t>MAG-174</t>
  </si>
  <si>
    <t>MAG-100</t>
  </si>
  <si>
    <t>MAG-119</t>
  </si>
  <si>
    <t>MAG-198</t>
  </si>
  <si>
    <t>MAG-117</t>
  </si>
  <si>
    <t>MAG-179</t>
  </si>
  <si>
    <t>MAG-120</t>
  </si>
  <si>
    <t>MAG-130</t>
  </si>
  <si>
    <t>MAG-180</t>
  </si>
  <si>
    <t>MAG-133</t>
  </si>
  <si>
    <t>MAG-203</t>
  </si>
  <si>
    <t>MAG-159</t>
  </si>
  <si>
    <t>MAG-183</t>
  </si>
  <si>
    <t>MAG-136</t>
  </si>
  <si>
    <t>MAG-149</t>
  </si>
  <si>
    <t>MAG-125</t>
  </si>
  <si>
    <t>MAG-147</t>
  </si>
  <si>
    <t>MAG-156</t>
  </si>
  <si>
    <t>MAG-161</t>
  </si>
  <si>
    <t>MAG-181</t>
  </si>
  <si>
    <t>MAG-154</t>
  </si>
  <si>
    <t>MAG-113</t>
  </si>
  <si>
    <t>MAG-151</t>
  </si>
  <si>
    <t>MAG-166</t>
  </si>
  <si>
    <t>MAG-182</t>
  </si>
  <si>
    <t>MAG-132</t>
  </si>
  <si>
    <t>MAG-197</t>
  </si>
  <si>
    <t>MAG-184</t>
  </si>
  <si>
    <t>MAG-167</t>
  </si>
  <si>
    <t>MAG-107</t>
  </si>
  <si>
    <t>MAG-116</t>
  </si>
  <si>
    <t>MAG-209</t>
  </si>
  <si>
    <t>MAG-109</t>
  </si>
  <si>
    <t>MAG-190</t>
  </si>
  <si>
    <t>MAG-101</t>
  </si>
  <si>
    <t>MAG-153</t>
  </si>
  <si>
    <t>MAG-144</t>
  </si>
  <si>
    <t>MAG-208</t>
  </si>
  <si>
    <t>MAG-155</t>
  </si>
  <si>
    <t>MAG-168</t>
  </si>
  <si>
    <t>MAG-172</t>
  </si>
  <si>
    <t>MAG-137</t>
  </si>
  <si>
    <t>MAG-204</t>
  </si>
  <si>
    <t>MAG-112</t>
  </si>
  <si>
    <t>MAG-185</t>
  </si>
  <si>
    <t>MAG-111</t>
  </si>
  <si>
    <t>MAG-164</t>
  </si>
  <si>
    <t>MAG-202</t>
  </si>
  <si>
    <t>MAG-199</t>
  </si>
  <si>
    <t>MAG-146</t>
  </si>
  <si>
    <t>MAG-170</t>
  </si>
  <si>
    <t>MAG-108</t>
  </si>
  <si>
    <t>MAG-106</t>
  </si>
  <si>
    <t>MAG-177</t>
  </si>
  <si>
    <t>MAG-103</t>
  </si>
  <si>
    <t>MAG-121</t>
  </si>
  <si>
    <t>MAG-188</t>
  </si>
  <si>
    <t>MAG-157</t>
  </si>
  <si>
    <t>MAG-205</t>
  </si>
  <si>
    <t>MAG-114</t>
  </si>
  <si>
    <t>MAG-176</t>
  </si>
  <si>
    <t>MAG-143</t>
  </si>
  <si>
    <t>MAG-139</t>
  </si>
  <si>
    <t>MAG-160</t>
  </si>
  <si>
    <t>MAG-150</t>
  </si>
  <si>
    <t>MAG-200</t>
  </si>
  <si>
    <t>MAG-126</t>
  </si>
  <si>
    <t>MAG-148</t>
  </si>
  <si>
    <t>MAG-206</t>
  </si>
  <si>
    <t>MAG-115</t>
  </si>
  <si>
    <t>MAG-173</t>
  </si>
  <si>
    <t>MAG-193</t>
  </si>
  <si>
    <t>MAG-207</t>
  </si>
  <si>
    <t>MAG-118</t>
  </si>
  <si>
    <t>MAG-178</t>
  </si>
  <si>
    <t>MAG-127</t>
  </si>
  <si>
    <t>MAG-105</t>
  </si>
  <si>
    <t>MAG-123</t>
  </si>
  <si>
    <t>MAG-158</t>
  </si>
  <si>
    <t>MAG-194</t>
  </si>
  <si>
    <t>MAG-138</t>
  </si>
  <si>
    <t>MAG-187</t>
  </si>
  <si>
    <t>MAG-175</t>
  </si>
  <si>
    <t>MAG-122</t>
  </si>
  <si>
    <t>MAG-129</t>
  </si>
  <si>
    <t>MAG-169</t>
  </si>
  <si>
    <t>MAG-131</t>
  </si>
  <si>
    <t>MAG-196</t>
  </si>
  <si>
    <t>MAG-186</t>
  </si>
  <si>
    <t>MAG-195</t>
  </si>
  <si>
    <t>MAG-135</t>
  </si>
  <si>
    <t>MAG-110</t>
  </si>
  <si>
    <t>MAG-191</t>
  </si>
  <si>
    <t>MAG-163</t>
  </si>
  <si>
    <t>MAG-128</t>
  </si>
  <si>
    <t>MAG-140</t>
  </si>
  <si>
    <t>MAG-141</t>
  </si>
  <si>
    <t>MAG-189</t>
  </si>
  <si>
    <t>MAG-145</t>
  </si>
  <si>
    <t>MAG-152</t>
  </si>
  <si>
    <t>MAG-165</t>
  </si>
  <si>
    <t>MAG-102</t>
  </si>
  <si>
    <t>rMAG_Name</t>
  </si>
  <si>
    <t>Tully aai</t>
  </si>
  <si>
    <t>Delmont aai</t>
  </si>
  <si>
    <t>Clade</t>
  </si>
  <si>
    <t>Representative</t>
  </si>
  <si>
    <t>Members</t>
  </si>
  <si>
    <t>gsp_1</t>
  </si>
  <si>
    <t>gsp_2</t>
  </si>
  <si>
    <t>metabat_EN_25_trim_16,metabat_EN_55_trim_7,metabat_EN_85_norm_18,maxbin_EN_56_trim_099,metabat_EN_24_trim_1,metabat_EN_56_norm_67</t>
  </si>
  <si>
    <t>gsp_3</t>
  </si>
  <si>
    <t>gsp_4</t>
  </si>
  <si>
    <t>gsp_5</t>
  </si>
  <si>
    <t>metabat_EN_25_trim_7,metabat_EN_55_trim_13,metabat_EN_56_trim_113,metabat_EN_85_norm_11,metabat_EN_57_norm_3</t>
  </si>
  <si>
    <t>gsp_6</t>
  </si>
  <si>
    <t>gsp_7</t>
  </si>
  <si>
    <t>metabat_EN_82_norm_5,metabat_EN_51_trim_18,metabat_EN_81_norm_13,metabat_EN_52_trim_20</t>
  </si>
  <si>
    <t>gsp_8</t>
  </si>
  <si>
    <t>gsp_9</t>
  </si>
  <si>
    <t>maxbin_EN_23_norm_017,maxbin_EN_83_trim_049,maxbin_EN_53_trim_049</t>
  </si>
  <si>
    <t>gsp_10</t>
  </si>
  <si>
    <t>gsp_11</t>
  </si>
  <si>
    <t>maxbin_EN_59_norm_014,maxbin_EN_58_norm_012,metabat_EN_57_norm_8</t>
  </si>
  <si>
    <t>gsp_12</t>
  </si>
  <si>
    <t>gsp_13</t>
  </si>
  <si>
    <t>metabat_EN_22_trim_22,metabat_EN_81_trim_4,metabat_EN_82_trim_10</t>
  </si>
  <si>
    <t>gsp_14</t>
  </si>
  <si>
    <t>gsp_15</t>
  </si>
  <si>
    <t>metabat_EN_23_trim_4,metabat_EN_83_trim_3,metabat_EN_53_norm_29</t>
  </si>
  <si>
    <t>gsp_16</t>
  </si>
  <si>
    <t>metabat_EN_24_trim_17,metabat_EN_55_trim_5,metabat_EN_54_trim_31</t>
  </si>
  <si>
    <t>gsp_17</t>
  </si>
  <si>
    <t>gsp_18</t>
  </si>
  <si>
    <t>metabat_EN_82_norm_9,metabat_EN_81_norm_12,metabat_EN_52_trim_8</t>
  </si>
  <si>
    <t>gsp_19</t>
  </si>
  <si>
    <t>gsp_20</t>
  </si>
  <si>
    <t>maxbin_EN_58_trim_005,maxbin_EN_59_norm_006</t>
  </si>
  <si>
    <t>gsp_21</t>
  </si>
  <si>
    <t>metabat_EN_23_trim_28,metabat_EN_83_norm_5</t>
  </si>
  <si>
    <t>gsp_22</t>
  </si>
  <si>
    <t>metabat_EN_24_norm_14,metabat_EN_54_trim_25</t>
  </si>
  <si>
    <t>gsp_23</t>
  </si>
  <si>
    <t>metabat_EN_25_norm_14,metabat_EN_56_norm_14</t>
  </si>
  <si>
    <t>gsp_24</t>
  </si>
  <si>
    <t>metabat_EN_25_trim_10,metabat_EN_85_trim_11</t>
  </si>
  <si>
    <t>gsp_25</t>
  </si>
  <si>
    <t>metabat_EN_25_trim_5,metabat_EN_85_trim_15</t>
  </si>
  <si>
    <t>gsp_26</t>
  </si>
  <si>
    <t>metabat_EN_53_norm_28,metabat_EN_83_trim_37</t>
  </si>
  <si>
    <t>gsp_27</t>
  </si>
  <si>
    <t>metabat_EN_53_trim_21,metabat_EN_83_trim_10</t>
  </si>
  <si>
    <t>gsp_28</t>
  </si>
  <si>
    <t>metabat_EN_57_trim_19,metabat_EN_59_trim_35</t>
  </si>
  <si>
    <t>gsp_29</t>
  </si>
  <si>
    <t>metabat_EN_57_trim_3,metabat_EN_59_trim_20</t>
  </si>
  <si>
    <t>gsp_30</t>
  </si>
  <si>
    <t>metabat_EN_58_norm_25,metabat_EN_59_trim_11</t>
  </si>
  <si>
    <t>gsp_31</t>
  </si>
  <si>
    <t>metabat_EN_58_trim_12,metabat_EN_59_trim_6</t>
  </si>
  <si>
    <t>gsp_32</t>
  </si>
  <si>
    <t>metabat_EN_58_trim_18,metabat_EN_59_trim_29</t>
  </si>
  <si>
    <t>gsp_33</t>
  </si>
  <si>
    <t>metabat_EN_58_trim_21,metabat_EN_59_trim_31</t>
  </si>
  <si>
    <t>gsp_34</t>
  </si>
  <si>
    <t>metabat_EN_58_trim_35,metabat_EN_59_trim_17</t>
  </si>
  <si>
    <t>gsp_35</t>
  </si>
  <si>
    <t>metabat_EN_58_trim_5,metabat_EN_59_trim_8</t>
  </si>
  <si>
    <t>gsp_36</t>
  </si>
  <si>
    <t>metabat_EN_81_trim_8,metabat_EN_82_trim_3</t>
  </si>
  <si>
    <t>gsp_37</t>
  </si>
  <si>
    <t>gsp_38</t>
  </si>
  <si>
    <t>gsp_39</t>
  </si>
  <si>
    <t>gsp_40</t>
  </si>
  <si>
    <t>gsp_41</t>
  </si>
  <si>
    <t>gsp_42</t>
  </si>
  <si>
    <t>gsp_43</t>
  </si>
  <si>
    <t>gsp_44</t>
  </si>
  <si>
    <t>gsp_45</t>
  </si>
  <si>
    <t>gsp_46</t>
  </si>
  <si>
    <t>gsp_47</t>
  </si>
  <si>
    <t>gsp_48</t>
  </si>
  <si>
    <t>gsp_49</t>
  </si>
  <si>
    <t>gsp_50</t>
  </si>
  <si>
    <t>gsp_51</t>
  </si>
  <si>
    <t>gsp_52</t>
  </si>
  <si>
    <t>gsp_53</t>
  </si>
  <si>
    <t>gsp_54</t>
  </si>
  <si>
    <t>gsp_55</t>
  </si>
  <si>
    <t>gsp_56</t>
  </si>
  <si>
    <t>gsp_57</t>
  </si>
  <si>
    <t>gsp_58</t>
  </si>
  <si>
    <t>gsp_59</t>
  </si>
  <si>
    <t>gsp_60</t>
  </si>
  <si>
    <t>gsp_61</t>
  </si>
  <si>
    <t>gsp_62</t>
  </si>
  <si>
    <t>gsp_63</t>
  </si>
  <si>
    <t>gsp_64</t>
  </si>
  <si>
    <t>gsp_65</t>
  </si>
  <si>
    <t>gsp_66</t>
  </si>
  <si>
    <t>gsp_67</t>
  </si>
  <si>
    <t>gsp_68</t>
  </si>
  <si>
    <t>gsp_69</t>
  </si>
  <si>
    <t>gsp_70</t>
  </si>
  <si>
    <t>gsp_71</t>
  </si>
  <si>
    <t>gsp_72</t>
  </si>
  <si>
    <t>gsp_73</t>
  </si>
  <si>
    <t>gsp_74</t>
  </si>
  <si>
    <t>gsp_75</t>
  </si>
  <si>
    <t>gsp_76</t>
  </si>
  <si>
    <t>gsp_77</t>
  </si>
  <si>
    <t>gsp_78</t>
  </si>
  <si>
    <t>gsp_79</t>
  </si>
  <si>
    <t>gsp_80</t>
  </si>
  <si>
    <t>gsp_81</t>
  </si>
  <si>
    <t>gsp_82</t>
  </si>
  <si>
    <t>gsp_83</t>
  </si>
  <si>
    <t>gsp_84</t>
  </si>
  <si>
    <t>gsp_85</t>
  </si>
  <si>
    <t>gsp_86</t>
  </si>
  <si>
    <t>gsp_87</t>
  </si>
  <si>
    <t>gsp_88</t>
  </si>
  <si>
    <t>gsp_89</t>
  </si>
  <si>
    <t>gsp_90</t>
  </si>
  <si>
    <t>gsp_91</t>
  </si>
  <si>
    <t>gsp_92</t>
  </si>
  <si>
    <t>gsp_93</t>
  </si>
  <si>
    <t>gsp_94</t>
  </si>
  <si>
    <t>gsp_95</t>
  </si>
  <si>
    <t>gsp_96</t>
  </si>
  <si>
    <t>gsp_97</t>
  </si>
  <si>
    <t>gsp_98</t>
  </si>
  <si>
    <t>gsp_99</t>
  </si>
  <si>
    <t>gsp_100</t>
  </si>
  <si>
    <t>gsp_101</t>
  </si>
  <si>
    <t>gsp_102</t>
  </si>
  <si>
    <t>gsp_103</t>
  </si>
  <si>
    <t>gsp_104</t>
  </si>
  <si>
    <t>gsp_105</t>
  </si>
  <si>
    <t>gsp_106</t>
  </si>
  <si>
    <t>gsp_107</t>
  </si>
  <si>
    <t>gsp_108</t>
  </si>
  <si>
    <t>gsp_109</t>
  </si>
  <si>
    <t>gsp_110</t>
  </si>
  <si>
    <t>gsp_111</t>
  </si>
  <si>
    <t>gsp_112</t>
  </si>
  <si>
    <t>gsp_113</t>
  </si>
  <si>
    <t>gsp_114</t>
  </si>
  <si>
    <t>gsp_115</t>
  </si>
  <si>
    <t>gsp_116</t>
  </si>
  <si>
    <t>gsp_117</t>
  </si>
  <si>
    <t>gsp_118</t>
  </si>
  <si>
    <t>gsp_119</t>
  </si>
  <si>
    <t>gsp_120</t>
  </si>
  <si>
    <t>gsp_121</t>
  </si>
  <si>
    <t>gsp_122</t>
  </si>
  <si>
    <t>gsp_123</t>
  </si>
  <si>
    <t>gsp_124</t>
  </si>
  <si>
    <t>gsp_125</t>
  </si>
  <si>
    <t>gsp_126</t>
  </si>
  <si>
    <t>gsp_127</t>
  </si>
  <si>
    <t>gsp_128</t>
  </si>
  <si>
    <t>gsp_129</t>
  </si>
  <si>
    <t>gsp_130</t>
  </si>
  <si>
    <t>gsp_131</t>
  </si>
  <si>
    <t>gsp_132</t>
  </si>
  <si>
    <t>gsp_133</t>
  </si>
  <si>
    <t>gsp_134</t>
  </si>
  <si>
    <t>gsp_135</t>
  </si>
  <si>
    <t>gsp_136</t>
  </si>
  <si>
    <t>gsp_137</t>
  </si>
  <si>
    <t>gsp_138</t>
  </si>
  <si>
    <t>gsp_139</t>
  </si>
  <si>
    <t>gsp_140</t>
  </si>
  <si>
    <t>gsp_141</t>
  </si>
  <si>
    <t>gsp_142</t>
  </si>
  <si>
    <t>gsp_143</t>
  </si>
  <si>
    <t>gsp_144</t>
  </si>
  <si>
    <t>gsp_145</t>
  </si>
  <si>
    <t>gsp_146</t>
  </si>
  <si>
    <t>gsp_147</t>
  </si>
  <si>
    <t>gsp_148</t>
  </si>
  <si>
    <t>gsp_149</t>
  </si>
  <si>
    <t>gsp_150</t>
  </si>
  <si>
    <t>gsp_151</t>
  </si>
  <si>
    <t>gsp_152</t>
  </si>
  <si>
    <t>gsp_153</t>
  </si>
  <si>
    <t>gsp_154</t>
  </si>
  <si>
    <t>gsp_155</t>
  </si>
  <si>
    <t>gsp_156</t>
  </si>
  <si>
    <t>gsp_157</t>
  </si>
  <si>
    <t>gsp_158</t>
  </si>
  <si>
    <t>gsp_159</t>
  </si>
  <si>
    <t>gsp_160</t>
  </si>
  <si>
    <t>gsp_161</t>
  </si>
  <si>
    <t>gsp_162</t>
  </si>
  <si>
    <t>gsp_163</t>
  </si>
  <si>
    <t>gsp_164</t>
  </si>
  <si>
    <t>gsp_165</t>
  </si>
  <si>
    <t>gsp_166</t>
  </si>
  <si>
    <t>gsp_167</t>
  </si>
  <si>
    <t>gsp_168</t>
  </si>
  <si>
    <t>gsp_169</t>
  </si>
  <si>
    <t>gsp_170</t>
  </si>
  <si>
    <t>gsp_171</t>
  </si>
  <si>
    <t>gsp_172</t>
  </si>
  <si>
    <t>gsp_173</t>
  </si>
  <si>
    <t>gsp_174</t>
  </si>
  <si>
    <t>gsp_175</t>
  </si>
  <si>
    <t>gsp_176</t>
  </si>
  <si>
    <t>gsp_177</t>
  </si>
  <si>
    <t>gsp_178</t>
  </si>
  <si>
    <t>gsp_179</t>
  </si>
  <si>
    <t>gsp_180</t>
  </si>
  <si>
    <t>gsp_181</t>
  </si>
  <si>
    <t>gsp_182</t>
  </si>
  <si>
    <t>gsp_183</t>
  </si>
  <si>
    <t>gsp_184</t>
  </si>
  <si>
    <t>gsp_185</t>
  </si>
  <si>
    <t>gsp_186</t>
  </si>
  <si>
    <t>gsp_187</t>
  </si>
  <si>
    <t>gsp_188</t>
  </si>
  <si>
    <t>gsp_189</t>
  </si>
  <si>
    <t>gsp_190</t>
  </si>
  <si>
    <t>gsp_191</t>
  </si>
  <si>
    <t>gsp_192</t>
  </si>
  <si>
    <t>gsp_193</t>
  </si>
  <si>
    <t>gsp_194</t>
  </si>
  <si>
    <t>gsp_195</t>
  </si>
  <si>
    <t>gsp_196</t>
  </si>
  <si>
    <t>gsp_197</t>
  </si>
  <si>
    <t>gsp_198</t>
  </si>
  <si>
    <t>gsp_199</t>
  </si>
  <si>
    <t>gsp_200</t>
  </si>
  <si>
    <t>gsp_201</t>
  </si>
  <si>
    <t>gsp_202</t>
  </si>
  <si>
    <t>gsp_203</t>
  </si>
  <si>
    <t>gsp_204</t>
  </si>
  <si>
    <t>gsp_205</t>
  </si>
  <si>
    <t>gsp_206</t>
  </si>
  <si>
    <t>gsp_207</t>
  </si>
  <si>
    <t>gsp_208</t>
  </si>
  <si>
    <t>gsp_209</t>
  </si>
  <si>
    <t>Clades grouped by 95% ANI identity</t>
  </si>
  <si>
    <t>Dreprlicating High Quality MAGs from each GoM Metagenome.</t>
  </si>
  <si>
    <t>Representative selected based on MiGA quality score.</t>
  </si>
  <si>
    <t>Singleton clades had no matches &gt;=95% ANI.</t>
  </si>
  <si>
    <t>NCBI Prok aai</t>
  </si>
  <si>
    <t>maxbin_EN_84_norm_001</t>
  </si>
  <si>
    <t>maxbin_EN_84_trim_002</t>
  </si>
  <si>
    <t>N/A</t>
  </si>
  <si>
    <t>metabat_EN_84_norm_5</t>
  </si>
  <si>
    <t>classification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</si>
  <si>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</si>
  <si>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</si>
  <si>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</si>
  <si>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</si>
  <si>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</si>
  <si>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</si>
  <si>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closest_placement_radius</t>
  </si>
  <si>
    <t>closest_placement_taxonomy</t>
  </si>
  <si>
    <t>closest_placement_ani</t>
  </si>
  <si>
    <t>closest_placement_af</t>
  </si>
  <si>
    <t>pplacer_taxonomy</t>
  </si>
  <si>
    <t>classification_method</t>
  </si>
  <si>
    <t>note</t>
  </si>
  <si>
    <t>other_related_references(genome_id,species_name,radius,ANI,AF)</t>
  </si>
  <si>
    <t>msa_percent</t>
  </si>
  <si>
    <t>translation_table</t>
  </si>
  <si>
    <t>red_value</t>
  </si>
  <si>
    <t>warnings</t>
  </si>
  <si>
    <t>d__Bacteria;p__Firmicutes;c__Bacilli;o__Acholeplasmatales;f__Acholeplasmataceae;g__UBA8290;s__</t>
  </si>
  <si>
    <t>GCA_003497445.1</t>
  </si>
  <si>
    <t>d__Bacteria;p__Firmicutes;c__Bacilli;o__Acholeplasmatales;f__Acholeplasmataceae;g__UBA8290;s__UBA8290 sp003497445</t>
  </si>
  <si>
    <t>d__Bacteria;p__Firmicutes;c__Bacilli;o__Acholeplasmatales;f__Acholeplasmataceae;g__;s__</t>
  </si>
  <si>
    <t>taxonomic classification defined by topology and ANI</t>
  </si>
  <si>
    <t>d__Bacteria;p__Proteobacteria;c__Alphaproteobacteria;o__Rhodobacterales;f__Rhodobacteraceae;g__HIMB11;s__HIMB11 sp003486095</t>
  </si>
  <si>
    <t>GCA_003486095.1</t>
  </si>
  <si>
    <t>d__Bacteria;p__Proteobacteria;c__Alphaproteobacteria;o__Rhodobacterales;f__Rhodobacteraceae;g__HIMB11;s__</t>
  </si>
  <si>
    <t>topological placement and ANI have congruent species assignments</t>
  </si>
  <si>
    <t>GCF_000472185.1, s__HIMB11 sp000472185, 95.0, 92.29, 0.94; GCA_009920815.1, s__HIMB11 sp009920815, 95.0, 77.35, 0.13; GCA_009920225.1, s__HIMB11 sp009920225, 95.0, 77.12, 0.15</t>
  </si>
  <si>
    <t>Genome has more than 12.5% of markers with multiple hits</t>
  </si>
  <si>
    <t>d__Bacteria;p__Actinobacteriota;c__Actinomycetia;o__Actinomycetales;f__Microbacteriaceae;g__Aquiluna;s__</t>
  </si>
  <si>
    <t>GCA_003149555.1</t>
  </si>
  <si>
    <t>d__Bacteria;p__Actinobacteriota;c__Actinomycetia;o__Actinomycetales;f__Microbacteriaceae;g__Aquiluna;s__Aquiluna sp003149555</t>
  </si>
  <si>
    <t>GCF_013283855.1, s__Aquiluna sp013283855, 95.0, 79.74, 0.23; GCA_009923455.1, s__Aquiluna sp009923455, 95.0, 78.97, 0.23; GCF_900100865.1, s__Aquiluna sp900100865, 95.0, 78.91, 0.17; GCF_000257665.1, s__Aquiluna sp000257665, 95.0, 78.45, 0.18; GCA_002333405.1, s__Aquiluna sp002333405, 95.0, 78.22, 0.24; GCA_002479805.1, s__Aquiluna sp002479805, 95.0, 77.57, 0.23; GCA_009704945.1, s__Aquiluna sp009704945, 95.0, 77.35, 0.15; GCA_002478545.1, s__Aquiluna sp002478545, 95.0, 77.15, 0.17; GCA_002390305.1, s__Aquiluna sp002390305, 95.0, 76.68, 0.14</t>
  </si>
  <si>
    <t>d__Bacteria;p__Bacteroidota;c__Bacteroidia;o__Flavobacteriales;f__Flavobacteriaceae;g__UBA11891;s__</t>
  </si>
  <si>
    <t>GCA_009886755.1</t>
  </si>
  <si>
    <t>d__Bacteria;p__Bacteroidota;c__Bacteroidia;o__Flavobacteriales;f__Flavobacteriaceae;g__UBA11891;s__UBA11891 sp009886755</t>
  </si>
  <si>
    <t>GCA_003533785.1, s__UBA11891 sp003533785, 95.0, 77.65, 0.23; GCA_011524905.1, s__UBA11891 sp011524905, 95.0, 77.41, 0.24</t>
  </si>
  <si>
    <t>Genome not assigned to closest species as it falls outside its pre-defined ANI radius</t>
  </si>
  <si>
    <t>d__Bacteria;p__Proteobacteria;c__Alphaproteobacteria;o__Puniceispirillales;f__Puniceispirillaceae;g__;s__</t>
  </si>
  <si>
    <t>taxonomic novelty determined using RED</t>
  </si>
  <si>
    <t>d__Bacteria;p__Proteobacteria;c__Gammaproteobacteria;o__Pseudomonadales;f__HTCC2089;g__RGAU01;s__RGAU01 sp009919975</t>
  </si>
  <si>
    <t>GCA_009919975.1</t>
  </si>
  <si>
    <t>d__Bacteria;p__Proteobacteria;c__Gammaproteobacteria;o__Pseudomonadales;f__HTCC2089;g__;s__</t>
  </si>
  <si>
    <t>d__Archaea;p__Thermoplasmatota;c__Poseidoniia_A;o__Poseidoniales;f__Poseidoniaceae;g__MGIIa-L2;s__MGIIa-L2 sp002698145</t>
  </si>
  <si>
    <t>GCA_002698145.1</t>
  </si>
  <si>
    <t>d__Archaea;p__Thermoplasmatota;c__Poseidoniia_A;o__Poseidoniales;f__Poseidoniaceae;g__MGIIa-L2;s__</t>
  </si>
  <si>
    <t>GCA_002502215.1, s__MGIIa-L2 sp002502215, 95.0, 93.55, 0.86; GCA_002499195.1, s__MGIIa-L2 sp002499195, 95.0, 79.3, 0.61; GCA_013911465.1, s__MGIIa-L2 sp013911465, 95.0, 79.23, 0.43; GCA_012270265.1, s__MGIIa-L2 sp012270265, 95.0, 79.12, 0.45; GCA_002706065.1, s__MGIIa-L2 sp002706065, 95.0, 79.1, 0.53; GCA_002692685.1, s__MGIIa-L2 sp002692685, 95.0, 78.94, 0.36; GCA_013330015.1, s__MGIIa-L2 sp8574u, 95.0, 78.87, 0.41; GCA_002719815.1, s__MGIIa-L2 sp002719815, 95.0, 78.24, 0.36; GCA_002722615.1, s__MGIIa-L2 sp002722615, 95.0, 78.06, 0.41; GCA_002726845.1, s__MGIIa-L2 sp002726845, 95.0, 77.76, 0.31; GCA_003602665.1, s__MGIIa-L2 sp003602665, 95.0, 77.47, 0.19; GCA_002496635.1, s__MGIIa-L2 sp002496635, 95.0, 77.34, 0.2; GCA_009887135.1, s__MGIIa-L2 sp009887135, 95.0, 77.06, 0.2; GCA_002171315.2, s__MGIIa-L2 sp002171315, 95.0, 76.98, 0.18</t>
  </si>
  <si>
    <t>d__Bacteria;p__Proteobacteria;c__Alphaproteobacteria;o__Thalassobaculales;f__Nisaeaceae;g__GCA-002701455;s__</t>
  </si>
  <si>
    <t>GCA_902578675.1</t>
  </si>
  <si>
    <t>d__Bacteria;p__Proteobacteria;c__Alphaproteobacteria;o__Thalassobaculales;f__Nisaeaceae;g__GCA-002701455;s__GCA-002701455 sp902578675</t>
  </si>
  <si>
    <t>GCA_002690995.1, s__GCA-002701455 sp002690995, 95.0, 95.12, 0.56; GCA_902589475.1, s__GCA-002701455 sp902589475, 95.0, 93.88, 0.35; GCA_902629125.1, s__GCA-002701455 sp902629125, 95.0, 89.27, 0.48; GCA_002730675.1, s__GCA-002701455 sp002730675, 95.0, 88.57, 0.44; GCA_002701455.1, s__GCA-002701455 sp002701455, 95.0, 77.45, 0.27</t>
  </si>
  <si>
    <t>d__Bacteria;p__Cyanobacteria;c__Cyanobacteriia;o__PCC-6307;f__Cyanobiaceae;g__Synechococcus_E;s__Synechococcus_E sp002724845</t>
  </si>
  <si>
    <t>GCF_014279895.1</t>
  </si>
  <si>
    <t>d__Bacteria;p__Cyanobacteria;c__Cyanobacteriia;o__PCC-6307;f__Cyanobiaceae;g__Synechococcus_E;s__</t>
  </si>
  <si>
    <t>GCF_000161795.2, s__Synechococcus_E sp000161795, 95.0, 95.46, 1.0; GCF_000012625.1, s__Synechococcus_E sp000012625, 95.0, 93.51, 0.98; GCA_013911515.1, s__Synechococcus_E sp013911515, 95.0, 92.52, 0.91; GCF_000737595.1, s__Synechococcus_E sp000737595, 95.0, 90.56, 0.98; GCA_003209165.1, s__Synechococcus_E sp003209165, 95.0, 88.87, 0.86; GCF_014279755.1, s__Synechococcus_E sp014279755, 95.0, 87.31, 0.98; GCF_900474185.1, s__Synechococcus_E sp900474185, 95.0, 87.06, 0.97; GCF_014280175.1, s__Synechococcus_E sp004212765, 95.0, 81.91, 0.76; GCF_000195975.1, s__Synechococcus_E sp000195975, 95.0, 81.36, 0.77; GCA_003211535.1, s__Synechococcus_E sp003211535, 95.0, 81.13, 0.54; GCF_014280195.1, s__Synechococcus_E sp014280195, 95.0, 81.03, 0.75; GCF_000737575.1, s__Synechococcus_E sp000737575, 95.0, 80.77, 0.71; GCA_002691345.1, s__Synechococcus_E sp002691345, 95.0, 80.73, 0.62; GCA_002170825.1, s__Synechococcus_E sp002170825, 95.0, 80.32, 0.39; GCA_002700765.1, s__Synechococcus_E sp002700765, 95.0, 79.81, 0.42; GCF_000737535.1, s__Synechococcus_E sp000737535, 95.0, 79.78, 0.62; GCA_003210735.1, s__Synechococcus_E sp003210735, 95.0, 79.78, 0.48; GCF_000515235.1, s__Synechococcus_E sp000515235, 95.0, 79.67, 0.57; GCA_003211235.1, s__Synechococcus_E sp003211235, 95.0, 79.51, 0.31; GCA_003210795.1, s__Synechococcus_E sp003210795, 95.0, 79.34, 0.47; GCA_003211515.1, s__Synechococcus_E sp003211515, 95.0, 79.14, 0.29; GCA_002690325.1, s__Synechococcus_E sp002690325, 95.0, 79.0, 0.46; GCF_000012505.1, s__Synechococcus_E sp000012505, 95.0, 78.96, 0.45; GCF_000153805.1, s__Synechococcus_E sp000153805, 95.0, 78.69, 0.49; GCA_002684175.1, s__Synechococcus_E sp002684175, 95.0, 78.49, 0.38; GCA_003208835.1, s__Synechococcus_E sp003208835, 95.0, 77.93, 0.33; GCA_002701375.1, s__Synechococcus_E sp002701375, 95.0, 77.16, 0.28</t>
  </si>
  <si>
    <t>d__Bacteria;p__Actinobacteriota;c__Acidimicrobiia;o__Acidimicrobiales;f__UBA11606;g__UBA11606;s__UBA11606 sp002694825</t>
  </si>
  <si>
    <t>GCA_002694825.1</t>
  </si>
  <si>
    <t>d__Bacteria;p__Actinobacteriota;c__Acidimicrobiia;o__Acidimicrobiales;f__UBA11606;g__UBA11606;s__</t>
  </si>
  <si>
    <t>GCA_002699625.1, s__UBA11606 sp002699625, 95.0, 94.41, 0.91; GCA_002729125.1, s__UBA11606 sp002729125, 95.0, 92.23, 0.91; GCA_009937405.1, s__UBA11606 sp009937405, 95.0, 80.36, 0.3</t>
  </si>
  <si>
    <t>d__Bacteria;p__Actinobacteriota;c__Acidimicrobiia;o__Acidimicrobiales;f__UBA8592;g__MedAcidi-G2A;s__</t>
  </si>
  <si>
    <t>GCA_002719235.1</t>
  </si>
  <si>
    <t>d__Bacteria;p__Actinobacteriota;c__Acidimicrobiia;o__Acidimicrobiales;f__UBA8592;g__MedAcidi-G2A;s__MedAcidi-G2A sp002719235</t>
  </si>
  <si>
    <t>GCA_002380145.1, s__MedAcidi-G2A sp002380145, 95.0, 96.31, 0.52; GCA_002712415.1, s__MedAcidi-G2A sp002712415, 95.0, 93.88, 0.44; GCA_002295705.1, s__MedAcidi-G2A sp002295705, 95.0, 88.44, 0.57; GCA_002500385.1, s__MedAcidi-G2A sp002500385, 95.0, 87.14, 0.47; GCA_002713605.1, s__MedAcidi-G2A sp002713605, 95.0, 86.59, 0.29; GCA_002712325.1, s__MedAcidi-G2A sp002712325, 95.0, 83.48, 0.47; GCA_002341185.1, s__MedAcidi-G2A sp002341185, 95.0, 80.11, 0.39; GCA_002713485.1, s__MedAcidi-G2A sp002713485, 95.0, 79.76, 0.21; GCA_000817095.1, s__MedAcidi-G2A sp000817095, 95.0, 77.73, 0.09; GCA_002709645.1, s__MedAcidi-G2A sp002709645, 95.0, 76.82, 0.08; GCA_002171605.1, s__MedAcidi-G2A sp002171605, 95.0, 76.49, 0.06</t>
  </si>
  <si>
    <t>d__Bacteria;p__SAR324;c__SAR324;o__SAR324;f__NAC60-12;g__UBA1014;s__UBA1014 sp001469005</t>
  </si>
  <si>
    <t>GCA_001469005.2</t>
  </si>
  <si>
    <t>d__Bacteria;p__SAR324;c__SAR324;o__SAR324;f__NAC60-12;g__UBA1014;s__</t>
  </si>
  <si>
    <t>GCA_002683785.1, s__UBA1014 sp002683785, 95.0, 78.64, 0.46</t>
  </si>
  <si>
    <t>d__Bacteria;p__Verrucomicrobiota;c__Verrucomicrobiae;o__Pedosphaerales;f__UBA1100;g__UBA1100;s__</t>
  </si>
  <si>
    <t>GCA_011523245.1</t>
  </si>
  <si>
    <t>d__Bacteria;p__Verrucomicrobiota;c__Verrucomicrobiae;o__Pedosphaerales;f__UBA1100;g__UBA1100;s__UBA1100 sp011523245</t>
  </si>
  <si>
    <t>GCA_003517285.1, s__UBA1100 sp003517285, 95.0, 90.16, 0.69; GCA_002718935.1, s__UBA1100 sp002718935, 95.0, 79.96, 0.33; GCA_902551155.1, s__UBA1100 sp902551155, 95.0, 79.75, 0.05; GCA_002710335.1, s__UBA1100 sp002710335, 95.0, 79.48, 0.05; GCA_002719595.1, s__UBA1100 sp002719595, 95.0, 77.63, 0.08; GCA_003509725.1, s__UBA1100 sp003509725, 95.0, 77.35, 0.12</t>
  </si>
  <si>
    <t>d__Bacteria;p__Chloroflexota;c__Dehalococcoidia;o__UBA3495;f__UBA3495;g__UBA9611;s__</t>
  </si>
  <si>
    <t>GCA_002697005.1</t>
  </si>
  <si>
    <t>d__Bacteria;p__Chloroflexota;c__Dehalococcoidia;o__UBA3495;f__UBA3495;g__UBA9611;s__UBA9611 sp002697005</t>
  </si>
  <si>
    <t>GCA_009391975.1, s__UBA9611 sp009391975, 95.0, 78.64, 0.32; GCA_009392075.1, s__UBA9611 sp009392075, 95.0, 78.6, 0.31; GCA_002328185.1, s__UBA9611 sp002328185, 95.0, 78.49, 0.48; GCA_002746355.1, s__UBA9611 sp002746355, 95.0, 78.49, 0.45; GCA_002698265.1, s__UBA9611 sp002698265, 95.0, 77.94, 0.32; GCA_002816355.1, s__UBA9611 sp002816355, 95.0, 77.81, 0.22; GCA_012959605.1, s__UBA9611 sp012959605, 95.0, 77.7, 0.3; GCA_002721995.1, s__UBA9611 sp002721995, 95.0, 77.63, 0.26; GCA_002816575.1, s__UBA9611 sp002816575, 95.0, 77.53, 0.21; GCA_002730485.1, s__UBA9611 sp002730485, 95.0, 77.04, 0.22; GCA_013204585.1, s__UBA9611 sp013204585, 95.0, 76.93, 0.27; GCA_002816585.1, s__UBA9611 sp002816585, 95.0, 76.81, 0.23</t>
  </si>
  <si>
    <t>Genome has more than 10.0% of markers with multiple hits</t>
  </si>
  <si>
    <t>d__Bacteria;p__Actinobacteriota;c__Acidimicrobiia;o__Acidimicrobiales;f__MedAcidi-G1;g__S20-B6;s__S20-B6 sp002699725</t>
  </si>
  <si>
    <t>GCA_002699725.1</t>
  </si>
  <si>
    <t>d__Bacteria;p__Actinobacteriota;c__Acidimicrobiia;o__Acidimicrobiales;f__MedAcidi-G1;g__S20-B6;s__</t>
  </si>
  <si>
    <t>GCA_014381945.1, s__S20-B6 sp014381945, 95.0, 85.56, 0.7; GCA_002329075.1, s__S20-B6 sp002329075, 95.0, 84.26, 0.7; GCA_002346745.1, s__S20-B6 sp002346745, 95.0, 81.48, 0.7</t>
  </si>
  <si>
    <t>d__Bacteria;p__SAR324;c__SAR324;o__SAR324;f__NAC60-12;g__Arctic96AD-7;s__</t>
  </si>
  <si>
    <t>GCA_902562015.1, s__Arctic96AD-7 sp902562015, 95.0, 85.44, 0.49; GCA_902564345.1, s__Arctic96AD-7 sp902564345, 95.0, 82.52, 0.51; GCA_002716165.1, s__Arctic96AD-7 sp002716165, 95.0, 82.3, 0.43; GCA_001627865.1, s__Arctic96AD-7 sp001627865, 95.0, 80.51, 0.81; GCA_002082305.1, s__Arctic96AD-7 sp002082305, 95.0, 77.82, 0.3; GCA_902513935.1, s__Arctic96AD-7 sp902513935, 95.0, 77.72, 0.11; GCA_000213335.2, s__Arctic96AD-7 sp000213335, 95.0, 77.45, 0.14; GCA_012964265.1, s__Arctic96AD-7 sp012964265, 95.0, 76.73, 0.21; GCA_014381795.1, s__Arctic96AD-7 sp014381795, 95.0, 76.64, 0.12; GCA_003212435.1, s__Arctic96AD-7 sp003212435, 95.0, 76.56, 0.06; GCA_014382365.1, s__Arctic96AD-7 sp014382365, 95.0, 76.28, 0.18; GCA_002685535.1, s__Arctic96AD-7 sp002685535, 95.0, 76.27, 0.22; GCA_002704555.1, s__Arctic96AD-7 sp002704555, 95.0, 76.23, 0.14; GCA_902590435.1, s__Arctic96AD-7 sp902590435, 95.0, 76.13, 0.03; GCA_902575715.1, s__Arctic96AD-7 sp902575715, 95.0, 76.0, 0.03</t>
  </si>
  <si>
    <t>Genome has more than 10.8% of markers with multiple hits</t>
  </si>
  <si>
    <t>d__Bacteria;p__Cyanobacteria;c__Cyanobacteriia;o__PCC-6307;f__Cyanobiaceae;g__Prochlorococcus_A;s__Prochlorococcus_A sp000635495</t>
  </si>
  <si>
    <t>GCA_000635495.1</t>
  </si>
  <si>
    <t>GCF_001989455.1</t>
  </si>
  <si>
    <t>d__Bacteria;p__Cyanobacteria;c__Cyanobacteriia;o__PCC-6307;f__Cyanobiaceae;g__Prochlorococcus_A;s__Prochlorococcus_A sp001989455</t>
  </si>
  <si>
    <t>d__Bacteria;p__Cyanobacteria;c__Cyanobacteriia;o__PCC-6307;f__Cyanobiaceae;g__Prochlorococcus_A;s__</t>
  </si>
  <si>
    <t>ANI</t>
  </si>
  <si>
    <t>topological placement and ANI have incongruent species assignments</t>
  </si>
  <si>
    <t>GCA_003212655.1, s__Prochlorococcus_A sp003212655, 95.0, 94.76, 0.75; GCA_902578445.1, s__Prochlorococcus_A sp902578445, 95.0, 94.38, 0.5; GCA_902572395.1, s__Prochlorococcus_A sp902572395, 95.0, 94.22, 0.5; GCA_003216635.1, s__Prochlorococcus_A sp003216635, 95.0, 94.09, 0.75; GCA_000634415.1, s__Prochlorococcus_A sp000634415, 95.0, 94.01, 0.62; GCA_003278685.1, s__Prochlorococcus_A sp003278685, 95.0, 93.94, 0.75; GCA_902536775.1, s__Prochlorococcus_A sp902536775, 95.0, 93.9, 0.62; GCA_003278875.1, s__Prochlorococcus_A sp003278875, 95.0, 93.58, 0.75; GCA_902538695.1, s__Prochlorococcus_A sp902538695, 95.0, 92.9, 0.5; GCA_003280985.1, s__Prochlorococcus_A sp003280985, 95.0, 92.88, 0.5; GCA_902537275.1, s__Prochlorococcus_A sp902537275, 95.0, 92.74, 0.62; GCF_000760035.1, s__Prochlorococcus_A marinus_B, 95.0, 92.7, 0.88; GCA_003280515.1, s__Prochlorococcus_A sp003280515, 95.0, 92.67, 0.75; GCF_001180285.1, s__Prochlorococcus_A marinus_C, 95.0, 92.65, 0.88; GCA_003280995.1, s__Prochlorococcus_A sp003280995, 95.0, 92.62, 0.88; GCA_003281225.1, s__Prochlorococcus_A sp003281225, 95.0, 92.57, 0.88; GCA_003278765.1, s__Prochlorococcus_A sp003278765, 95.0, 92.57, 0.75; GCA_003212055.1, s__Prochlorococcus_A sp003212055, 95.0, 92.55, 0.38; GCF_002026015.1, s__Prochlorococcus_A sp002026015, 95.0, 92.35, 0.75; GCA_003279105.1, s__Prochlorococcus_A sp003279105, 95.0, 92.22, 0.88; GCA_003216795.1, s__Prochlorococcus_A sp003216795, 95.0, 92.14, 0.88; GCA_902606505.1, s__Prochlorococcus_A sp902606505, 95.0, 92.13, 0.88; GCA_003278525.1, s__Prochlorococcus_A sp003278525, 95.0, 92.09, 0.75; GCF_000757845.1, s__Prochlorococcus_A sp000757845, 95.0, 92.03, 0.88; GCF_001180325.1, s__Prochlorococcus_A marinus_R, 95.0, 92.02, 0.88; GCF_001180245.1, s__Prochlorococcus_A marinus_F, 95.0, 92.01, 0.88; GCF_002026145.1, s__Prochlorococcus_A sp002026145, 95.0, 91.98, 0.75; GCA_902525585.1, s__Prochlorococcus_A sp902525585, 95.0, 91.96, 0.75; GCA_003278855.1, s__Prochlorococcus_A sp003278855, 95.0, 91.94, 0.88; GCA_003278545.1, s__Prochlorococcus_A sp003278545, 95.0, 91.94, 0.88; GCA_000634735.1, s__Prochlorococcus_A sp000634735, 95.0, 91.91, 0.75; GCA_003281645.1, s__Prochlorococcus_A sp003281645, 95.0, 91.91, 0.88; GCA_003278955.1, s__Prochlorococcus_A sp003278955, 95.0, 91.86, 0.88; GCA_902595175.1, s__Prochlorococcus_A sp902595175, 95.0, 91.86, 0.88; GCA_003281335.1, s__Prochlorococcus_A sp003281335, 95.0, 91.85, 0.88; GCA_902537445.1, s__Prochlorococcus_A sp902537445, 95.0, 91.83, 0.75; GCA_902574955.1, s__Prochlorococcus_A sp902574955, 95.0, 91.81, 0.75; GCA_902600395.1, s__Prochlorococcus_A sp902600395, 95.0, 91.76, 0.75; GCF_000760115.1, s__Prochlorococcus_A marinus_D, 95.0, 91.75, 0.88; GCA_003281505.1, s__Prochlorococcus_A sp003281505, 95.0, 91.74, 0.88; GCF_000015645.1, s__Prochlorococcus_A marinus_O, 95.0, 91.74, 0.88; GCA_003281715.1, s__Prochlorococcus_A sp003281715, 95.0, 91.73, 0.62; GCA_003278735.1, s__Prochlorococcus_A sp003278735, 95.0, 91.72, 0.88; GCA_003280915.1, s__Prochlorococcus_A sp003280915, 95.0, 91.7, 0.88; GCA_003281255.1, s__Prochlorococcus_A sp003281255, 95.0, 91.7, 0.88; GCA_902617605.1, s__Prochlorococcus_A sp902617605, 95.0, 91.69, 0.88; GCA_003280655.1, s__Prochlorococcus_A sp003280655, 95.0, 91.68, 0.88; GCA_003278845.1, s__Prochlorococcus_A sp003278845, 95.0, 91.66, 0.88; GCA_003211415.1, s__Prochlorococcus_A sp003211415, 95.0, 91.64, 0.88; GCA_003278535.1, s__Prochlorococcus_A sp003278535, 95.0, 91.6, 0.88; GCA_003281525.1, s__Prochlorococcus_A sp003281525, 95.0, 91.6, 0.75; GCA_902558895.1, s__Prochlorococcus_A sp902558895, 95.0, 91.59, 0.88; GCA_003278705.1, s__Prochlorococcus_A sp003278705, 95.0, 91.58, 0.62; GCA_000634215.1, s__Prochlorococcus_A sp000634215, 95.0, 91.56, 0.88; GCA_003213375.1, s__Prochlorococcus_A sp003213375, 95.0, 91.54, 0.88; GCA_902591275.1, s__Prochlorococcus_A sp902591275, 95.0, 91.48, 0.75; GCA_003210155.1, s__Prochlorococcus_A sp003210155, 95.0, 91.42, 0.88; GCA_902616385.1, s__Prochlorococcus_A sp902616385, 95.0, 91.38, 0.88; GCA_003209375.1, s__Prochlorococcus_A sp003209375, 95.0, 91.3, 0.75; GCA_003281625.1, s__Prochlorococcus_A sp003281625, 95.0, 91.3, 0.88; GCA_003281685.1, s__Prochlorococcus_A sp003281685, 95.0, 91.29, 0.88; GCA_902572825.1, s__Prochlorococcus_A sp902572825, 95.0, 91.24, 0.75; GCA_902595095.1, s__Prochlorococcus_A sp902595095, 95.0, 91.22, 0.75; GCA_003212035.1, s__Prochlorococcus_A sp003212035, 95.0, 91.21, 0.75; GCA_902527105.1, s__Prochlorococcus_A sp902527105, 95.0, 91.2, 0.75; GCA_003214085.1, s__Prochlorococcus_A sp003214085, 95.0, 91.16, 0.88; GCA_902573335.1, s__Prochlorococcus_A sp902573335, 95.0, 91.15, 0.38; GCA_003281405.1, s__Prochlorococcus_A sp003281405, 95.0, 91.1, 0.88; GCA_003209675.1, s__Prochlorococcus_A sp003209675, 95.0, 91.07, 0.88; GCA_902594875.1, s__Prochlorococcus_A sp902594875, 95.0, 90.88, 0.88; GCA_003280895.1, s__Prochlorococcus_A sp003280895, 95.0, 90.85, 0.75; GCF_002026005.1, s__Prochlorococcus_A sp002026005, 95.0, 90.73, 0.75; GCA_003281315.1, s__Prochlorococcus_A sp003281315, 95.0, 90.68, 0.88; GCA_003281605.1, s__Prochlorococcus_A sp003281605, 95.0, 90.66, 0.75; GCF_000015965.1, s__Prochlorococcus_A marinus_E, 95.0, 90.61, 0.88; GCA_003278925.1, s__Prochlorococcus_A sp003278925, 95.0, 90.44, 0.75; GCA_902536725.1, s__Prochlorococcus_A sp902536725, 95.0, 90.44, 0.88; GCF_002025865.1, s__Prochlorococcus_A sp002025865, 95.0, 90.39, 0.75; GCA_902536555.1, s__Prochlorococcus_A sp902536555, 95.0, 90.33, 0.75; GCA_003278895.1, s__Prochlorococcus_A sp003278895, 95.0, 90.28, 0.75; GCA_902538225.1, s__Prochlorococcus_A sp902538225, 95.0, 90.24, 0.62; GCA_003213255.1, s__Prochlorococcus_A sp003213255, 95.0, 90.07, 0.88; GCA_003214115.1, s__Prochlorococcus_A sp003214115, 95.0, 90.05, 0.75; GCA_000635535.1, s__Prochlorococcus_A sp000635535, 95.0, 90.01, 0.62; GCA_902550485.1, s__Prochlorococcus_A sp902550485, 95.0, 89.98, 0.5; GCA_902611225.1, s__Prochlorococcus_A sp902611225, 95.0, 89.89, 0.75; GCA_902535185.1, s__Prochlorococcus_A sp902535185, 95.0, 89.89, 0.62; GCA_902537395.1, s__Prochlorococcus_A sp902537395, 95.0, 89.79, 0.5; GCA_003279055.1, s__Prochlorococcus_A sp003279055, 95.0, 89.49, 0.88; GCF_002026065.1, s__Prochlorococcus_A sp002026065, 95.0, 89.43, 0.62; GCA_902535175.1, s__Prochlorococcus_A sp902535175, 95.0, 89.35, 0.75; GCF_002026105.1, s__Prochlorococcus_A sp002026105, 95.0, 89.02, 0.5; GCA_902621675.1, s__Prochlorococcus_A sp902621675, 95.0, 88.93, 0.75; GCA_902571795.1, s__Prochlorococcus_A sp902571795, 95.0, 88.49, 0.62; GCA_902590355.1, s__Prochlorococcus_A sp902590355, 95.0, 88.08, 0.5; GCA_003212115.1, s__Prochlorococcus_A sp003212115, 95.0, 87.36, 0.5; GCF_002025975.1, s__Prochlorococcus_A sp002025975, 95.0, 86.01, 0.62; GCA_902606255.1, s__Prochlorococcus_A sp902606255, 95.0, 85.88, 0.38</t>
  </si>
  <si>
    <t>GCF_014279895.1, s__Synechococcus_E sp002724845, 95.0, 94.29, 0.97; GCF_000161795.2, s__Synechococcus_E sp000161795, 95.0, 93.15, 0.93; GCF_000012625.1, s__Synechococcus_E sp000012625, 95.0, 92.31, 0.97; GCA_013911515.1, s__Synechococcus_E sp013911515, 95.0, 90.89, 0.93; GCF_000737595.1, s__Synechococcus_E sp000737595, 95.0, 88.79, 0.93; GCF_014280195.1, s__Synechococcus_E sp014280195, 95.0, 87.95, 0.77; GCA_003209165.1, s__Synechococcus_E sp003209165, 95.0, 87.95, 0.63; GCF_000195975.1, s__Synechococcus_E sp000195975, 95.0, 87.9, 0.77; GCF_014279755.1, s__Synechococcus_E sp014279755, 95.0, 86.91, 0.93; GCF_900474185.1, s__Synechococcus_E sp900474185, 95.0, 86.05, 0.97; GCA_003211235.1, s__Synechococcus_E sp003211235, 95.0, 83.03, 0.27; GCF_014280175.1, s__Synechococcus_E sp004212765, 95.0, 82.81, 0.83; GCA_003211535.1, s__Synechococcus_E sp003211535, 95.0, 82.63, 0.67; GCF_000737575.1, s__Synechococcus_E sp000737575, 95.0, 81.54, 0.7; GCA_002691345.1, s__Synechococcus_E sp002691345, 95.0, 80.09, 0.53; GCF_000737535.1, s__Synechococcus_E sp000737535, 95.0, 80.05, 0.6; GCF_000153805.1, s__Synechococcus_E sp000153805, 95.0, 79.92, 0.5; GCA_002170825.1, s__Synechococcus_E sp002170825, 95.0, 79.81, 0.47; GCF_000515235.1, s__Synechococcus_E sp000515235, 95.0, 79.79, 0.53; GCA_003208835.1, s__Synechococcus_E sp003208835, 95.0, 79.64, 0.27; GCA_003210795.1, s__Synechococcus_E sp003210795, 95.0, 79.6, 0.5; GCA_002690325.1, s__Synechococcus_E sp002690325, 95.0, 79.24, 0.5; GCA_003211515.1, s__Synechococcus_E sp003211515, 95.0, 79.22, 0.3; GCF_000012505.1, s__Synechococcus_E sp000012505, 95.0, 79.09, 0.4; GCA_002684175.1, s__Synechococcus_E sp002684175, 95.0, 78.56, 0.23; GCA_002700765.1, s__Synechococcus_E sp002700765, 95.0, 78.4, 0.57; GCA_003210735.1, s__Synechococcus_E sp003210735, 95.0, 78.07, 0.37; GCA_002701375.1, s__Synechococcus_E sp002701375, 95.0, 77.23, 0.27</t>
  </si>
  <si>
    <t>GCA_002683785.1, s__UBA1014 sp002683785, 95.0, 78.89, 0.22</t>
  </si>
  <si>
    <t>GCA_003280995.1, s__Prochlorococcus_A sp003280995, 95.0, 97.24, 0.6; GCF_000760035.1, s__Prochlorococcus_A marinus_B, 95.0, 96.93, 1.0; GCA_003281225.1, s__Prochlorococcus_A sp003281225, 95.0, 96.74, 1.0; GCA_000634215.1, s__Prochlorococcus_A sp000634215, 95.0, 96.49, 0.8; GCA_003278705.1, s__Prochlorococcus_A sp003278705, 95.0, 96.49, 0.8; GCA_000634415.1, s__Prochlorococcus_A sp000634415, 95.0, 96.41, 0.9; GCA_003278955.1, s__Prochlorococcus_A sp003278955, 95.0, 96.32, 0.7; GCF_002026015.1, s__Prochlorococcus_A sp002026015, 95.0, 96.27, 0.7; GCF_002026005.1, s__Prochlorococcus_A sp002026005, 95.0, 96.15, 1.0; GCA_000634735.1, s__Prochlorococcus_A sp000634735, 95.0, 96.14, 0.8; GCA_003280915.1, s__Prochlorococcus_A sp003280915, 95.0, 96.13, 0.9; GCA_003278685.1, s__Prochlorococcus_A sp003278685, 95.0, 96.07, 0.8; GCA_003280515.1, s__Prochlorococcus_A sp003280515, 95.0, 96.05, 1.0; GCA_003280655.1, s__Prochlorococcus_A sp003280655, 95.0, 96.05, 0.9; GCF_000015645.1, s__Prochlorococcus_A marinus_O, 95.0, 96.03, 1.0; GCA_003281315.1, s__Prochlorococcus_A sp003281315, 95.0, 96.03, 1.0; GCF_001180325.1, s__Prochlorococcus_A marinus_R, 95.0, 95.95, 1.0; GCA_003278925.1, s__Prochlorococcus_A sp003278925, 95.0, 95.94, 0.9; GCA_902595175.1, s__Prochlorococcus_A sp902595175, 95.0, 95.92, 0.7; GCA_003278535.1, s__Prochlorococcus_A sp003278535, 95.0, 95.81, 0.9; GCA_003281605.1, s__Prochlorococcus_A sp003281605, 95.0, 95.81, 1.0; GCF_001180285.1, s__Prochlorococcus_A marinus_C, 95.0, 95.8, 0.6; GCF_000760115.1, s__Prochlorococcus_A marinus_D, 95.0, 95.8, 1.0; GCA_003281715.1, s__Prochlorococcus_A sp003281715, 95.0, 95.8, 0.4; GCA_902621675.1, s__Prochlorococcus_A sp902621675, 95.0, 95.76, 0.7; GCA_902606255.1, s__Prochlorococcus_A sp902606255, 95.0, 95.75, 0.5; GCA_003281505.1, s__Prochlorococcus_A sp003281505, 95.0, 95.72, 1.0; GCA_902538695.1, s__Prochlorococcus_A sp902538695, 95.0, 95.58, 0.3; GCF_002025865.1, s__Prochlorococcus_A sp002025865, 95.0, 95.58, 0.8; GCA_003278895.1, s__Prochlorococcus_A sp003278895, 95.0, 95.57, 0.8; GCA_003281645.1, s__Prochlorococcus_A sp003281645, 95.0, 95.55, 0.8; GCA_003278735.1, s__Prochlorococcus_A sp003278735, 95.0, 95.51, 0.9; GCA_902537275.1, s__Prochlorococcus_A sp902537275, 95.0, 95.49, 0.7; GCA_003212655.1, s__Prochlorococcus_A sp003212655, 95.0, 95.48, 0.8; GCA_003209675.1, s__Prochlorococcus_A sp003209675, 95.0, 95.44, 0.8; GCA_000635535.1, s__Prochlorococcus_A sp000635535, 95.0, 95.4, 0.4; GCF_002026065.1, s__Prochlorococcus_A sp002026065, 95.0, 95.39, 0.8; GCA_902617605.1, s__Prochlorococcus_A sp902617605, 95.0, 95.38, 0.7; GCA_902558895.1, s__Prochlorococcus_A sp902558895, 95.0, 95.29, 0.8; GCA_902536775.1, s__Prochlorococcus_A sp902536775, 95.0, 95.25, 0.7; GCA_003278545.1, s__Prochlorococcus_A sp003278545, 95.0, 95.21, 1.0; GCA_003280985.1, s__Prochlorococcus_A sp003280985, 95.0, 95.19, 0.9; GCA_902571795.1, s__Prochlorococcus_A sp902571795, 95.0, 95.16, 0.5; GCA_003281525.1, s__Prochlorococcus_A sp003281525, 95.0, 95.15, 0.8; GCF_000757845.1, s__Prochlorococcus_A sp000757845, 95.0, 95.01, 1.0; GCA_003280895.1, s__Prochlorococcus_A sp003280895, 95.0, 94.99, 0.9; GCA_902537395.1, s__Prochlorococcus_A sp902537395, 95.0, 94.97, 0.5; GCF_001180245.1, s__Prochlorococcus_A marinus_F, 95.0, 94.94, 0.8; GCF_002026145.1, s__Prochlorococcus_A sp002026145, 95.0, 94.93, 0.5; GCA_003278845.1, s__Prochlorococcus_A sp003278845, 95.0, 94.9, 0.8; GCA_902525585.1, s__Prochlorococcus_A sp902525585, 95.0, 94.88, 0.8; GCA_003213255.1, s__Prochlorococcus_A sp003213255, 95.0, 94.75, 0.9; GCA_902611225.1, s__Prochlorococcus_A sp902611225, 95.0, 94.72, 0.6; GCA_902578445.1, s__Prochlorococcus_A sp902578445, 95.0, 94.68, 0.8; GCA_003281685.1, s__Prochlorococcus_A sp003281685, 95.0, 94.6, 1.0; GCA_003212115.1, s__Prochlorococcus_A sp003212115, 95.0, 94.59, 0.6; GCA_902537445.1, s__Prochlorococcus_A sp902537445, 95.0, 94.57, 0.6; GCA_003214115.1, s__Prochlorococcus_A sp003214115, 95.0, 94.57, 0.9; GCA_003281405.1, s__Prochlorococcus_A sp003281405, 95.0, 94.56, 1.0; GCA_003213375.1, s__Prochlorococcus_A sp003213375, 95.0, 94.56, 0.6; GCA_902538225.1, s__Prochlorococcus_A sp902538225, 95.0, 94.48, 0.6; GCF_002026105.1, s__Prochlorococcus_A sp002026105, 95.0, 94.47, 0.6; GCA_003278525.1, s__Prochlorococcus_A sp003278525, 95.0, 94.46, 0.9; GCA_003216795.1, s__Prochlorococcus_A sp003216795, 95.0, 94.36, 1.0; GCA_003211415.1, s__Prochlorococcus_A sp003211415, 95.0, 94.36, 0.8; GCA_902536725.1, s__Prochlorococcus_A sp902536725, 95.0, 94.31, 1.0; GCA_902572825.1, s__Prochlorococcus_A sp902572825, 95.0, 94.22, 0.8; GCA_902616385.1, s__Prochlorococcus_A sp902616385, 95.0, 94.22, 0.9; GCA_902550485.1, s__Prochlorococcus_A sp902550485, 95.0, 94.19, 0.3; GCA_902594875.1, s__Prochlorococcus_A sp902594875, 95.0, 94.17, 0.9; GCA_902527105.1, s__Prochlorococcus_A sp902527105, 95.0, 94.13, 0.6; GCF_000015965.1, s__Prochlorococcus_A marinus_E, 95.0, 94.08, 1.0; GCA_902591275.1, s__Prochlorococcus_A sp902591275, 95.0, 94.05, 0.7; GCA_902573335.1, s__Prochlorococcus_A sp902573335, 95.0, 94.03, 0.4; GCA_003278875.1, s__Prochlorococcus_A sp003278875, 95.0, 93.88, 0.9; GCA_003209375.1, s__Prochlorococcus_A sp003209375, 95.0, 93.84, 0.7; GCA_003216635.1, s__Prochlorococcus_A sp003216635, 95.0, 93.82, 0.9; GCA_902535185.1, s__Prochlorococcus_A sp902535185, 95.0, 93.78, 0.8; GCA_003214085.1, s__Prochlorococcus_A sp003214085, 95.0, 93.77, 0.8; GCA_003278765.1, s__Prochlorococcus_A sp003278765, 95.0, 93.75, 0.7; GCA_003278855.1, s__Prochlorococcus_A sp003278855, 95.0, 93.75, 1.0; GCA_003281255.1, s__Prochlorococcus_A sp003281255, 95.0, 93.61, 1.0; GCA_902600395.1, s__Prochlorococcus_A sp902600395, 95.0, 93.56, 0.6; GCA_902606505.1, s__Prochlorococcus_A sp902606505, 95.0, 93.54, 0.9; GCA_003281625.1, s__Prochlorococcus_A sp003281625, 95.0, 93.44, 0.9; GCA_902535175.1, s__Prochlorococcus_A sp902535175, 95.0, 93.38, 0.8; GCA_003212035.1, s__Prochlorococcus_A sp003212035, 95.0, 93.35, 0.6; GCA_902536555.1, s__Prochlorococcus_A sp902536555, 95.0, 93.35, 0.5; GCA_003210155.1, s__Prochlorococcus_A sp003210155, 95.0, 93.31, 0.9; GCA_902595095.1, s__Prochlorococcus_A sp902595095, 95.0, 93.28, 0.7; GCA_003279055.1, s__Prochlorococcus_A sp003279055, 95.0, 93.18, 1.0; GCA_902574955.1, s__Prochlorococcus_A sp902574955, 95.0, 92.81, 0.7; GCA_003212055.1, s__Prochlorococcus_A sp003212055, 95.0, 92.65, 0.9; GCA_003281335.1, s__Prochlorococcus_A sp003281335, 95.0, 92.54, 0.9; GCA_003279105.1, s__Prochlorococcus_A sp003279105, 95.0, 92.48, 1.0; GCA_902590355.1, s__Prochlorococcus_A sp902590355, 95.0, 92.2, 0.6; GCF_002025975.1, s__Prochlorococcus_A sp002025975, 95.0, 91.51, 0.7; GCA_902572395.1, s__Prochlorococcus_A sp902572395, 95.0, 90.98, 0.9</t>
  </si>
  <si>
    <t>d__Bacteria;p__Proteobacteria;c__Gammaproteobacteria;o__SAR86;f__AG-339-G14;g__AG-339-G14;s__</t>
  </si>
  <si>
    <t>GCA_902635045.1</t>
  </si>
  <si>
    <t>d__Bacteria;p__Proteobacteria;c__Gammaproteobacteria;o__SAR86;f__AG-339-G14;g__AG-339-G14;s__AG-339-G14 sp902635045</t>
  </si>
  <si>
    <t>GCA_902613455.1, s__AG-339-G14 sp902613455, 95.0, 93.23, 0.6; GCA_003282105.1, s__AG-339-G14 sp003282105, 95.0, 88.03, 0.4; GCA_902614235.1, s__AG-339-G14 sp902614235, 95.0, 87.67, 0.47; GCA_902525735.1, s__AG-339-G14 sp902525735, 95.0, 87.13, 0.53; GCA_902523885.1, s__AG-339-G14 sp902523885, 95.0, 85.04, 0.6; GCA_902616715.1, s__AG-339-G14 sp902616715, 95.0, 81.95, 0.43; GCA_004213955.1, s__AG-339-G14 sp004213955, 95.0, 80.8, 0.4; GCA_902524805.1, s__AG-339-G14 sp902524805, 95.0, 80.43, 0.47; GCA_902522825.1, s__AG-339-G14 sp902522825, 95.0, 79.09, 0.43; GCA_902536295.1, s__AG-339-G14 sp902536295, 95.0, 78.86, 0.47; GCA_902527995.1, s__AG-339-G14 sp902527995, 95.0, 78.52, 0.4; GCA_902562135.1, s__AG-339-G14 sp902562135, 95.0, 78.45, 0.37</t>
  </si>
  <si>
    <t>d__Archaea;p__Thermoplasmatota;c__Poseidoniia_A;o__Poseidoniales;f__Thalassarchaeaceae;g__MGIIb-O5;s__MGIIb-O5 sp002505775</t>
  </si>
  <si>
    <t>GCA_002505775.1</t>
  </si>
  <si>
    <t>d__Archaea;p__Thermoplasmatota;c__Poseidoniia_A;o__Poseidoniales;f__Thalassarchaeaceae;g__MGIIb-O5;s__</t>
  </si>
  <si>
    <t>GCA_002501605.1, s__MGIIb-O5 sp002501605, 95.0, 92.89, 0.95; GCA_002730095.1, s__MGIIb-O5 sp002730095, 95.0, 79.88, 0.65; GCA_002502095.1, s__MGIIb-O5 sp002502095, 95.0, 79.68, 0.37; GCA_002501805.1, s__MGIIb-O5 sp002501805, 95.0, 79.51, 0.38; GCA_002499325.1, s__MGIIb-O5 sp002499325, 95.0, 79.0, 0.34; GCA_002499865.1, s__MGIIb-O5 sp002499865, 95.0, 78.85, 0.34; GCA_002506825.1, s__MGIIb-O5 sp002506825, 95.0, 78.52, 0.31; GCA_002499345.1, s__MGIIb-O5 sp002499345, 95.0, 77.88, 0.31; GCA_002718995.2, s__MGIIb-O5 sp002718995, 95.0, 77.55, 0.17; GCA_002498925.1, s__MGIIb-O5 sp002498925, 95.0, 77.44, 0.15; GCA_002726275.1, s__MGIIb-O5 sp002726275, 95.0, 77.33, 0.14; GCA_002496725.1, s__MGIIb-O5 sp002496725, 95.0, 77.25, 0.24; GCA_002719635.1, s__MGIIb-O5 sp002719635, 95.0, 77.09, 0.14; GCA_002504435.1, s__MGIIb-O5 sp002504435, 95.0, 77.08, 0.16; GCA_002497985.1, s__MGIIb-O5 sp002497985, 95.0, 77.08, 0.15</t>
  </si>
  <si>
    <t>d__Bacteria;p__Proteobacteria;c__Alphaproteobacteria;o__Puniceispirillales;f__Puniceispirillaceae;g__UBA8309;s__UBA8309 sp002695585</t>
  </si>
  <si>
    <t>GCA_002695585.1</t>
  </si>
  <si>
    <t>d__Bacteria;p__Proteobacteria;c__Alphaproteobacteria;o__Puniceispirillales;f__Puniceispirillaceae;g__UBA8309;s__</t>
  </si>
  <si>
    <t>GCA_002695585.1, s__UBA8309 sp002695585, 95.0, 96.87, 0.66; GCA_001627655.1, s__UBA8309 sp001627655, 95.0, 95.82, 0.82; GCA_002457745.1, s__UBA8309 sp002457745, 95.0, 81.18, 0.64; GCA_009920665.1, s__UBA8309 sp009920665, 95.0, 80.56, 0.69; GCA_004213025.1, s__UBA8309 sp004213025, 95.0, 80.27, 0.38; GCA_002686685.1, s__UBA8309 sp002686685, 95.0, 79.67, 0.32; GCA_902528605.1, s__UBA8309 sp902528605, 95.0, 79.23, 0.21; GCA_902526635.1, s__UBA8309 sp902526635, 95.0, 78.54, 0.21; GCA_002457765.1, s__UBA8309 sp002457765, 95.0, 78.48, 0.32; GCA_002689625.1, s__UBA8309 sp002689625, 95.0, 78.45, 0.26; GCA_011524735.1, s__UBA8309 sp011524735, 95.0, 78.29, 0.29; GCA_002731315.1, s__UBA8309 sp002731315, 95.0, 77.78, 0.14; GCA_002683535.1, s__UBA8309 sp002683535, 95.0, 77.53, 0.27; GCA_009936825.1, s__UBA8309 sp009936825, 95.0, 76.94, 0.13</t>
  </si>
  <si>
    <t>Genome has more than 15.0% of markers with multiple hits</t>
  </si>
  <si>
    <t>GCA_002683785.1, s__UBA1014 sp002683785, 95.0, 78.43, 0.48</t>
  </si>
  <si>
    <t>d__Bacteria;p__Proteobacteria;c__Alphaproteobacteria;o__Rhodobacterales;f__Rhodobacteraceae;g__CACKLF01;s__</t>
  </si>
  <si>
    <t>GCA_002704385.2, s__CACKLF01 sp002704385, 95.0, 98.05, 0.12; GCA_002725175.2, s__CACKLF01 sp002725175, 95.0, 96.58, 0.12</t>
  </si>
  <si>
    <t>GCA_003517285.1, s__UBA1100 sp003517285, 95.0, 88.93, 0.69; GCA_003509725.1, s__UBA1100 sp003509725, 95.0, 80.82, 0.17; GCA_002718935.1, s__UBA1100 sp002718935, 95.0, 79.57, 0.24; GCA_002719595.1, s__UBA1100 sp002719595, 95.0, 79.19, 0.09; GCA_902551155.1, s__UBA1100 sp902551155, 95.0, 79.02, 0.1; GCA_002710335.1, s__UBA1100 sp002710335, 95.0, 77.54, 0.06</t>
  </si>
  <si>
    <t>d__Bacteria;p__Proteobacteria;c__Alphaproteobacteria;o__Pelagibacterales;f__Pelagibacteraceae;g__Fonsibacter;s__Fonsibacter ubiquis</t>
  </si>
  <si>
    <t>GCF_002688585.1</t>
  </si>
  <si>
    <t>d__Bacteria;p__Proteobacteria;c__Alphaproteobacteria;o__Pelagibacterales;f__Pelagibacteraceae;g__Fonsibacter;s__</t>
  </si>
  <si>
    <t>GCA_000371825.1, s__Fonsibacter sp000371825, 95.0, 87.87, 0.71; GCA_000371845.1, s__Fonsibacter sp000371845, 95.0, 87.64, 0.79; GCA_000419485.1, s__Fonsibacter sp000419485, 95.0, 86.64, 0.62; GCA_000364545.1, s__Fonsibacter sp000364545, 95.0, 86.28, 0.71; GCA_000419465.1, s__Fonsibacter sp000419465, 95.0, 86.19, 0.79; GCA_000510845.1, s__Fonsibacter sp000510845, 95.0, 86.08, 0.75; GCA_009693745.1, s__Fonsibacter sp009693745, 95.0, 85.56, 0.92; GCA_010021145.1, s__Fonsibacter lacus_A, 95.0, 85.07, 0.88; GCA_000371745.1, s__Fonsibacter sp000371745, 95.0, 82.65, 0.42; GCA_903869725.1, s__Fonsibacter sp903869725, 95.0, 78.82, 0.67</t>
  </si>
  <si>
    <t>d__Bacteria;p__Actinobacteriota;c__Acidimicrobiia;o__Acidimicrobiales;f__Ilumatobacteraceae;g__F1-60-MAGs027;s__F1-60-MAGs027 sp010025655</t>
  </si>
  <si>
    <t>GCA_010025655.1</t>
  </si>
  <si>
    <t>d__Bacteria;p__Actinobacteriota;c__Acidimicrobiia;o__Acidimicrobiales;f__Ilumatobacteraceae;g__F1-60-MAGs027;s__</t>
  </si>
  <si>
    <t>GCA_009927665.1, s__F1-60-MAGs027 sp009927665, 95.0, 84.81, 0.96; GCA_009926705.1, s__F1-60-MAGs027 sp009926705, 95.0, 80.56, 0.45; GCA_005793215.1, s__F1-60-MAGs027 sp005793215, 95.0, 77.56, 0.43; GCA_005793785.1, s__F1-60-MAGs027 sp005793785, 95.0, 77.33, 0.37; GCA_005800965.1, s__F1-60-MAGs027 sp005800965, 95.0, 76.99, 0.39</t>
  </si>
  <si>
    <t>d__Bacteria;p__Cyanobacteria;c__Cyanobacteriia;o__PCC-6307;f__Cyanobiaceae;g__Vulcanococcus;s__Vulcanococcus sp010030955</t>
  </si>
  <si>
    <t>GCA_010030955.1</t>
  </si>
  <si>
    <t>d__Bacteria;p__Cyanobacteria;c__Cyanobacteriia;o__PCC-6307;f__Cyanobiaceae;g__Vulcanococcus;s__</t>
  </si>
  <si>
    <t>GCA_014191535.1, s__Vulcanococcus sp014191535, 95.0, 88.01, 0.69; GCA_010029175.1, s__Vulcanococcus sp010029175, 95.0, 83.74, 0.68; GCA_014654725.1, s__Vulcanococcus sp014654725, 95.0, 83.66, 0.86; GCA_903934375.1, s__Vulcanococcus sp903934375, 95.0, 83.63, 0.76; GCF_000179235.2, s__Vulcanococcus sp000179235, 95.0, 83.45, 0.85; GCF_002252705.1, s__Vulcanococcus limneticus, 95.0, 83.41, 0.85; GCA_009926195.1, s__Vulcanococcus sp009926195, 95.0, 83.36, 0.61; GCF_000179255.1, s__Vulcanococcus sp000179255, 95.0, 81.13, 0.69; GCF_014217875.1, s__Vulcanococcus sp014217875, 95.0, 80.92, 0.68</t>
  </si>
  <si>
    <t>d__Bacteria;p__Proteobacteria;c__Gammaproteobacteria;o__Burkholderiales;f__Burkholderiaceae;g__SYFN01;s__</t>
  </si>
  <si>
    <t>GCA_005800405.1</t>
  </si>
  <si>
    <t>d__Bacteria;p__Proteobacteria;c__Gammaproteobacteria;o__Burkholderiales;f__Burkholderiaceae;g__SYFN01;s__SYFN01 sp005800405</t>
  </si>
  <si>
    <t>GCA_010024875.1, s__SYFN01 sp010024875, 95.0, 78.05, 0.2; GCA_903872555.1, s__SYFN01 sp903872555, 95.0, 77.34, 0.15; GCA_900299005.1, s__SYFN01 sp900299005, 95.0, 77.14, 0.19; GCA_903846425.1, s__SYFN01 sp903846425, 95.0, 76.74, 0.1; GCA_903904635.1, s__SYFN01 sp903904635, 95.0, 76.64, 0.08</t>
  </si>
  <si>
    <t>GCA_009704945.1</t>
  </si>
  <si>
    <t>d__Bacteria;p__Actinobacteriota;c__Actinomycetia;o__Actinomycetales;f__Microbacteriaceae;g__Aquiluna;s__Aquiluna sp009704945</t>
  </si>
  <si>
    <t>GCA_002390305.1, s__Aquiluna sp002390305, 95.0, 77.79, 0.05; GCA_003149555.1, s__Aquiluna sp003149555, 95.0, 77.46, 0.19; GCA_009923455.1, s__Aquiluna sp009923455, 95.0, 77.16, 0.19; GCA_002479805.1, s__Aquiluna sp002479805, 95.0, 77.0, 0.17; GCF_000257665.1, s__Aquiluna sp000257665, 95.0, 76.87, 0.08; GCF_900100865.1, s__Aquiluna sp900100865, 95.0, 76.72, 0.08; GCA_002478545.1, s__Aquiluna sp002478545, 95.0, 76.65, 0.12; GCF_013283855.1, s__Aquiluna sp013283855, 95.0, 76.5, 0.17; GCA_002333405.1, s__Aquiluna sp002333405, 95.0, 76.41, 0.12</t>
  </si>
  <si>
    <t>d__Bacteria;p__Actinobacteriota;c__Actinomycetia;o__Nanopelagicales;f__Nanopelagicaceae;g__Nanopelagicus;s__Nanopelagicus sp010030895</t>
  </si>
  <si>
    <t>GCA_010030895.1</t>
  </si>
  <si>
    <t>d__Bacteria;p__Actinobacteriota;c__Actinomycetia;o__Nanopelagicales;f__Nanopelagicaceae;g__Nanopelagicus;s__</t>
  </si>
  <si>
    <t>GCA_009700155.1, s__Nanopelagicus sp009700155, 95.0, 82.17, 0.53; GCA_903897475.1, s__Nanopelagicus sp903897475, 95.0, 81.52, 0.62; GCA_001437855.1, s__Nanopelagicus sp001437855, 95.0, 80.06, 0.45; GCA_000294575.1, s__Nanopelagicus sp000294575, 95.0, 79.25, 0.39; GCF_002288305.1, s__Nanopelagicus abundans, 95.0, 79.19, 0.48; GCA_003569185.1, s__Nanopelagicus sp003569185, 95.0, 79.05, 0.43; GCA_000383815.1, s__Nanopelagicus sp000383815, 95.0, 78.75, 0.33; GCF_002287885.2, s__Nanopelagicus limnes, 95.0, 78.75, 0.48; GCA_009691185.1, s__Nanopelagicus sp009691185, 95.0, 78.71, 0.35; GCF_002288005.1, s__Nanopelagicus hibericus, 95.0, 78.71, 0.41; GCA_000378865.1, s__Nanopelagicus sp000378865, 95.0, 78.65, 0.33; GCA_009704285.1, s__Nanopelagicus sp009704285, 95.0, 78.26, 0.26; GCA_009705675.1, s__Nanopelagicus sp009705675, 95.0, 77.96, 0.29; GCA_903892335.1, s__Nanopelagicus sp903892335, 95.0, 77.93, 0.21; GCA_005793655.1, s__Nanopelagicus sp005793655, 95.0, 77.86, 0.3; GCA_009698515.1, s__Nanopelagicus sp009698515, 95.0, 77.29, 0.24; GCA_009702465.1, s__Nanopelagicus sp009702465, 95.0, 76.9, 0.22</t>
  </si>
  <si>
    <t>GCA_003149555.1, s__Aquiluna sp003149555, 95.0, 77.89, 0.16; GCF_013283855.1, s__Aquiluna sp013283855, 95.0, 77.69, 0.18; GCA_002479805.1, s__Aquiluna sp002479805, 95.0, 77.67, 0.18; GCA_002333405.1, s__Aquiluna sp002333405, 95.0, 77.29, 0.15; GCA_009923455.1, s__Aquiluna sp009923455, 95.0, 77.19, 0.15; GCA_002390305.1, s__Aquiluna sp002390305, 95.0, 76.97, 0.08; GCF_000257665.1, s__Aquiluna sp000257665, 95.0, 76.94, 0.1; GCF_900100865.1, s__Aquiluna sp900100865, 95.0, 76.68, 0.1; GCA_002478545.1, s__Aquiluna sp002478545, 95.0, 76.55, 0.15</t>
  </si>
  <si>
    <t>d__Bacteria;p__Bacteroidota;c__Bacteroidia;o__Chitinophagales;f__Chitinophagaceae;g__JJ008;s__</t>
  </si>
  <si>
    <t>GCA_003489485.1</t>
  </si>
  <si>
    <t>d__Bacteria;p__Bacteroidota;c__Bacteroidia;o__Chitinophagales;f__Chitinophagaceae;g__JJ008;s__JJ008 sp003489485</t>
  </si>
  <si>
    <t>GCA_005791465.1, s__JJ008 sp005791465, 95.0, 76.56, 0.08; GCA_002352145.1, s__JJ008 sp002352145, 95.0, 76.31, 0.07; GCA_002378975.1, s__JJ008 sp002378975, 95.0, 76.16, 0.07; GCA_002342205.1, s__JJ008 sp002342205, 95.0, 76.1, 0.1; GCA_014190475.1, s__JJ008 sp014190475, 95.0, 75.89, 0.11; GCA_005789565.1, s__JJ008 sp005789565, 95.0, 75.88, 0.07; GCA_902826165.1, s__JJ008 sp902826165, 95.0, 75.77, 0.07; GCA_903879995.1, s__JJ008 sp903879995, 95.0, 75.72, 0.08; GCA_001464625.1, s__JJ008 sp001464625, 95.0, 75.63, 0.05; GCA_002400415.1, s__JJ008 sp002400415, 95.0, 75.6, 0.09; GCA_011331705.1, s__JJ008 sp011331705, 95.0, 75.59, 0.06; GCA_013140985.1, s__JJ008 sp013140985, 95.0, 75.55, 0.06; GCF_002127295.1, s__JJ008 sp002127295, 95.0, 75.27, 0.06; GCA_002069045.1, s__JJ008 sp002069045, 95.0, 74.88, 0.05</t>
  </si>
  <si>
    <t>d__Bacteria;p__Actinobacteriota;c__Actinomycetia;o__Nanopelagicales;f__S36-B12;g__Mxb001;s__</t>
  </si>
  <si>
    <t>GCA_903954205.1</t>
  </si>
  <si>
    <t>d__Bacteria;p__Actinobacteriota;c__Actinomycetia;o__Nanopelagicales;f__S36-B12;g__Mxb001;s__Mxb001 sp903954205</t>
  </si>
  <si>
    <t>GCA_004379115.1, s__Mxb001 sp004379115, 95.0, 80.3, 0.5; GCA_903848435.1, s__Mxb001 sp903848435, 95.0, 79.61, 0.41; GCA_903909555.1, s__Mxb001 sp903909555, 95.0, 79.56, 0.48</t>
  </si>
  <si>
    <t>d__Bacteria;p__Chloroflexota;c__Chloroflexia;o__Chloroflexales;f__Roseiflexaceae;g__UBA965;s__</t>
  </si>
  <si>
    <t>GCA_002292925.1, s__UBA965 sp002292925, 95.0, 77.29, 0.22; GCA_903889425.1, s__UBA965 sp903889425, 95.0, 77.22, 0.21; GCA_903932805.1, s__UBA965 sp903932805, 95.0, 76.91, 0.1; GCA_003670675.1, s__UBA965 sp003670675, 95.0, 76.84, 0.14; GCA_903868295.1, s__UBA965 sp903868295, 95.0, 76.83, 0.09</t>
  </si>
  <si>
    <t>d__Bacteria;p__Bacteroidota;c__Bacteroidia;o__AKYH767;f__B-17BO;g__UBA2475;s__UBA2475 sp009927275</t>
  </si>
  <si>
    <t>GCA_009927275.1</t>
  </si>
  <si>
    <t>d__Bacteria;p__Bacteroidota;c__Bacteroidia;o__AKYH767;f__B-17BO;g__UBA2475;s__</t>
  </si>
  <si>
    <t>GCA_013816615.1, s__UBA2475 sp013816615, 95.0, 77.18, 0.04; GCF_002319075.1, s__UBA2475 sp002319075, 95.0, 76.65, 0.04; GCA_013288385.1, s__UBA2475 sp013288385, 95.0, 76.3, 0.05; GCA_005787585.1, s__UBA2475 sp005787585, 95.0, 76.03, 0.04; GCA_013697245.1, s__UBA2475 sp013697245, 95.0, 75.93, 0.02; GCA_002342065.1, s__UBA2475 sp002342065, 95.0, 75.48, 0.03; GCA_013297775.1, s__UBA2475 sp013297775, 95.0, 75.46, 0.03; GCA_013298715.1, s__UBA2475 sp013298715, 95.0, 75.14, 0.05; GCA_013816895.1, s__UBA2475 sp013816895, 95.0, 75.12, 0.03</t>
  </si>
  <si>
    <t>d__Bacteria;p__Actinobacteriota;c__Acidimicrobiia;o__Acidimicrobiales;f__MedAcidi-G1;g__;s__</t>
  </si>
  <si>
    <t>d__Bacteria;p__Proteobacteria;c__Alphaproteobacteria;o__Rhodospirillales;f__Casp-alpha2;g__Casp-alpha2;s__Casp-alpha2 sp002938075</t>
  </si>
  <si>
    <t>GCA_002938075.1</t>
  </si>
  <si>
    <t>d__Bacteria;p__Proteobacteria;c__Alphaproteobacteria;o__Rhodospirillales;f__Casp-alpha2;g__Casp-alpha2;s__</t>
  </si>
  <si>
    <t>GCA_002686255.1, s__Casp-alpha2 sp002686255, 95.0, 90.21, 0.65; GCA_002938315.1, s__Casp-alpha2 sp002938315, 95.0, 80.33, 0.55; GCA_013203955.1, s__Casp-alpha2 sp013203955, 95.0, 79.93, 0.59; GCA_014382345.1, s__Casp-alpha2 sp014382345, 95.0, 79.89, 0.49; GCA_001510075.1, s__Casp-alpha2 sp001510075, 95.0, 78.23, 0.41; GCA_013204265.1, s__Casp-alpha2 sp013204265, 95.0, 77.37, 0.41</t>
  </si>
  <si>
    <t>d__Bacteria;p__Marinisomatota;c__Marinisomatia;o__Marinisomatales;f__TCS55;g__UBA2126;s__</t>
  </si>
  <si>
    <t>GCA_012964125.1, s__UBA2126 sp012964125, 95.0, 98.76, 0.05; GCA_002713385.1, s__UBA2126 sp002713385, 95.0, 96.25, 0.05; GCF_004124535.1, s__UBA2126 sp004124535, 95.0, 95.91, 0.06; GCA_014381755.1, s__UBA2126 sp014381755, 95.0, 81.27, 0.04; GCF_004124385.1, s__UBA2126 sp004124385, 95.0, 80.14, 0.03; GCA_002256485.1, s__UBA2126 sp002256485, 95.0, 79.91, 0.03; GCA_002436185.1, s__UBA2126 sp002436185, 95.0, 79.05, 0.03; GCA_003503735.1, s__UBA2126 sp003503735, 95.0, 78.66, 0.02; GCA_002730315.1, s__UBA2126 sp002730315, 95.0, 78.43, 0.03</t>
  </si>
  <si>
    <t>d__Bacteria;p__Gemmatimonadota;c__Gemmatimonadetes;o__Longimicrobiales;f__UBA6960;g__UBA1138;s__UBA1138 sp002311875</t>
  </si>
  <si>
    <t>GCA_002311875.1</t>
  </si>
  <si>
    <t>d__Bacteria;p__Gemmatimonadota;c__Gemmatimonadetes;o__Longimicrobiales;f__UBA6960;g__UBA1138;s__</t>
  </si>
  <si>
    <t>GCA_002313925.1, s__UBA1138 sp002313925, 95.0, 86.48, 0.62; GCA_012960225.1, s__UBA1138 sp012960225, 95.0, 86.13, 0.68; GCA_002501085.1, s__UBA1138 sp002501085, 95.0, 85.25, 0.62; GCA_002724575.1, s__UBA1138 sp002724575, 95.0, 81.95, 0.47; GCA_003447875.1, s__UBA1138 sp003447875, 95.0, 79.59, 0.05; GCA_009937285.1, s__UBA1138 sp009937285, 95.0, 77.1, 0.02</t>
  </si>
  <si>
    <t>d__Archaea;p__Thermoplasmatota;c__Poseidoniia_A;o__Poseidoniales;f__Thalassarchaeaceae;g__Thalassarchaeum;s__Thalassarchaeum sp002507125</t>
  </si>
  <si>
    <t>GCA_002507125.1</t>
  </si>
  <si>
    <t>d__Archaea;p__Thermoplasmatota;c__Poseidoniia_A;o__Poseidoniales;f__Thalassarchaeaceae;g__Thalassarchaeum;s__</t>
  </si>
  <si>
    <t>GCA_003193925.1, s__Thalassarchaeum betae, 95.0, 84.98, 0.9; GCA_004195715.1, s__Thalassarchaeum sp004195715, 95.0, 80.11, 0.55; GCA_002495735.1, s__Thalassarchaeum sp002495735, 95.0, 79.48, 0.49; GCA_014240285.1, s__Thalassarchaeum sp014240285, 95.0, 79.36, 0.51; GCA_002457605.1, s__Thalassarchaeum sp002457605, 95.0, 78.83, 0.4; GCA_002505325.1, s__Thalassarchaeum sp002505325, 95.0, 78.68, 0.41; GCA_002503055.1, s__Thalassarchaeum sp002503055, 95.0, 77.31, 0.15; GCA_002698225.1, s__Thalassarchaeum sp002698225, 95.0, 76.86, 0.2; GCA_002714745.1, s__Thalassarchaeum sp002714745, 95.0, 76.66, 0.19; GCA_002501885.1, s__Thalassarchaeum sp002501885, 95.0, 76.58, 0.11; GCA_002727275.1, s__Thalassarchaeum sp002727275, 95.0, 76.37, 0.17</t>
  </si>
  <si>
    <t>d__Bacteria;p__Chloroflexota;c__Dehalococcoidia;o__UBA3495;f__UBA3495;g__UBA9611;s__UBA9611 sp009392075</t>
  </si>
  <si>
    <t>GCA_009392075.1</t>
  </si>
  <si>
    <t>GCA_009391975.1, s__UBA9611 sp009391975, 95.0, 95.77, 0.78; GCA_002816355.1, s__UBA9611 sp002816355, 95.0, 94.67, 0.72; GCA_002746355.1, s__UBA9611 sp002746355, 95.0, 80.96, 0.77; GCA_002328185.1, s__UBA9611 sp002328185, 95.0, 80.62, 0.74; GCA_002698265.1, s__UBA9611 sp002698265, 95.0, 80.56, 0.57; GCA_002816575.1, s__UBA9611 sp002816575, 95.0, 79.07, 0.46; GCA_002816585.1, s__UBA9611 sp002816585, 95.0, 78.64, 0.39; GCA_002721995.1, s__UBA9611 sp002721995, 95.0, 78.42, 0.47; GCA_012959605.1, s__UBA9611 sp012959605, 95.0, 78.32, 0.49; GCA_002730485.1, s__UBA9611 sp002730485, 95.0, 78.14, 0.38; GCA_013204585.1, s__UBA9611 sp013204585, 95.0, 78.01, 0.45; GCA_002697005.1, s__UBA9611 sp002697005, 95.0, 77.83, 0.35</t>
  </si>
  <si>
    <t>GCA_002686255.1, s__Casp-alpha2 sp002686255, 95.0, 90.7, 0.78; GCA_014382345.1, s__Casp-alpha2 sp014382345, 95.0, 79.24, 0.57; GCA_013203955.1, s__Casp-alpha2 sp013203955, 95.0, 78.75, 0.58; GCA_001510075.1, s__Casp-alpha2 sp001510075, 95.0, 78.74, 0.39; GCA_002938315.1, s__Casp-alpha2 sp002938315, 95.0, 78.45, 0.51; GCA_013204265.1, s__Casp-alpha2 sp013204265, 95.0, 77.91, 0.39</t>
  </si>
  <si>
    <t>GCA_902562015.1, s__Arctic96AD-7 sp902562015, 95.0, 87.66, 0.31; GCA_902564345.1, s__Arctic96AD-7 sp902564345, 95.0, 83.69, 0.34; GCA_002716165.1, s__Arctic96AD-7 sp002716165, 95.0, 83.44, 0.33; GCA_003212435.1, s__Arctic96AD-7 sp003212435, 95.0, 82.13, 0.09; GCA_001627865.1, s__Arctic96AD-7 sp001627865, 95.0, 81.02, 0.47; GCA_000213335.2, s__Arctic96AD-7 sp000213335, 95.0, 80.4, 0.1; GCA_002082305.1, s__Arctic96AD-7 sp002082305, 95.0, 79.51, 0.2; GCA_902513935.1, s__Arctic96AD-7 sp902513935, 95.0, 78.86, 0.09; GCA_002704555.1, s__Arctic96AD-7 sp002704555, 95.0, 78.07, 0.1; GCA_902575715.1, s__Arctic96AD-7 sp902575715, 95.0, 77.6, 0.04; GCA_002685535.1, s__Arctic96AD-7 sp002685535, 95.0, 77.36, 0.12; GCA_014381795.1, s__Arctic96AD-7 sp014381795, 95.0, 76.71, 0.04; GCA_014382365.1, s__Arctic96AD-7 sp014382365, 95.0, 76.2, 0.12; GCA_012964265.1, s__Arctic96AD-7 sp012964265, 95.0, 76.05, 0.12; GCA_902590435.1, s__Arctic96AD-7 sp902590435, 95.0, 75.05, 0.01</t>
  </si>
  <si>
    <t>GCA_902562015.1, s__Arctic96AD-7 sp902562015, 95.0, 86.91, 0.3; GCA_000213335.2, s__Arctic96AD-7 sp000213335, 95.0, 83.46, 0.06; GCA_902564345.1, s__Arctic96AD-7 sp902564345, 95.0, 83.06, 0.33; GCA_902590435.1, s__Arctic96AD-7 sp902590435, 95.0, 82.63, 0.02; GCA_002716165.1, s__Arctic96AD-7 sp002716165, 95.0, 82.35, 0.28; GCA_001627865.1, s__Arctic96AD-7 sp001627865, 95.0, 81.26, 0.57; GCA_902513935.1, s__Arctic96AD-7 sp902513935, 95.0, 80.92, 0.19; GCA_902575715.1, s__Arctic96AD-7 sp902575715, 95.0, 80.15, 0.04; GCA_003212435.1, s__Arctic96AD-7 sp003212435, 95.0, 79.52, 0.09; GCA_002082305.1, s__Arctic96AD-7 sp002082305, 95.0, 79.13, 0.28; GCA_002685535.1, s__Arctic96AD-7 sp002685535, 95.0, 78.81, 0.16; GCA_014381795.1, s__Arctic96AD-7 sp014381795, 95.0, 77.49, 0.15; GCA_014382365.1, s__Arctic96AD-7 sp014382365, 95.0, 76.76, 0.14; GCA_002704555.1, s__Arctic96AD-7 sp002704555, 95.0, 76.47, 0.16; GCA_012964265.1, s__Arctic96AD-7 sp012964265, 95.0, 75.37, 0.12</t>
  </si>
  <si>
    <t>GCA_002816355.1</t>
  </si>
  <si>
    <t>d__Bacteria;p__Chloroflexota;c__Dehalococcoidia;o__UBA3495;f__UBA3495;g__UBA9611;s__UBA9611 sp002816355</t>
  </si>
  <si>
    <t>GCA_009391975.1, s__UBA9611 sp009391975, 95.0, 96.38, 0.61; GCA_009392075.1, s__UBA9611 sp009392075, 95.0, 94.32, 0.62; GCA_002698265.1, s__UBA9611 sp002698265, 95.0, 80.49, 0.39; GCA_002328185.1, s__UBA9611 sp002328185, 95.0, 80.37, 0.58; GCA_002746355.1, s__UBA9611 sp002746355, 95.0, 80.35, 0.57; GCA_002816575.1, s__UBA9611 sp002816575, 95.0, 79.31, 0.27; GCA_002816585.1, s__UBA9611 sp002816585, 95.0, 78.7, 0.32; GCA_002721995.1, s__UBA9611 sp002721995, 95.0, 78.28, 0.42; GCA_012959605.1, s__UBA9611 sp012959605, 95.0, 78.28, 0.44; GCA_013204585.1, s__UBA9611 sp013204585, 95.0, 77.81, 0.4; GCA_002730485.1, s__UBA9611 sp002730485, 95.0, 77.76, 0.39; GCA_002697005.1, s__UBA9611 sp002697005, 95.0, 77.3, 0.2</t>
  </si>
  <si>
    <t>d__Bacteria;p__Proteobacteria;c__Gammaproteobacteria;o__Pseudomonadales;f__Porticoccaceae;g__HTCC2207;s__</t>
  </si>
  <si>
    <t>GCA_002469845.1</t>
  </si>
  <si>
    <t>d__Bacteria;p__Proteobacteria;c__Gammaproteobacteria;o__Pseudomonadales;f__Porticoccaceae;g__HTCC2207;s__HTCC2207 sp002469845</t>
  </si>
  <si>
    <t>GCA_002334915.1, s__HTCC2207 sp002334915, 95.0, 77.14, 0.11; GCA_001438605.1, s__HTCC2207 sp001438605, 95.0, 77.03, 0.08; GCF_000511875.1, s__HTCC2207 sp000511875, 95.0, 76.99, 0.13; GCF_000153445.1, s__HTCC2207 sp000153445, 95.0, 76.97, 0.12; GCA_012960115.1, s__HTCC2207 sp012960115, 95.0, 76.88, 0.08; GCA_004211905.1, s__HTCC2207 sp004211905, 95.0, 76.83, 0.08; GCA_002335945.1, s__HTCC2207 sp002335945, 95.0, 76.76, 0.09; GCA_003491845.1, s__HTCC2207 sp003491845, 95.0, 76.69, 0.04; GCA_002685715.1, s__HTCC2207 sp002685715, 95.0, 76.55, 0.09; GCA_002685195.1, s__HTCC2207 sp002685195, 95.0, 76.53, 0.06; GCA_002382445.1, s__HTCC2207 sp002382445, 95.0, 76.39, 0.07; GCA_002378645.1, s__HTCC2207 sp002378645, 95.0, 76.37, 0.14; GCA_014381985.1, s__HTCC2207 sp014381985, 95.0, 76.33, 0.08; GCA_002313335.1, s__HTCC2207 sp002313335, 95.0, 76.16, 0.06; GCA_002457245.1, s__HTCC2207 sp002457245, 95.0, 75.85, 0.04</t>
  </si>
  <si>
    <t>d__Bacteria;p__Actinobacteriota;c__Actinomycetia;o__Nanopelagicales;f__S36-B12;g__S36-B12;s__S36-B12 sp010029945</t>
  </si>
  <si>
    <t>GCA_010029945.1</t>
  </si>
  <si>
    <t>d__Bacteria;p__Actinobacteriota;c__Actinomycetia;o__Nanopelagicales;f__S36-B12;g__S36-B12;s__</t>
  </si>
  <si>
    <t>GCA_012103605.1, s__S36-B12 sp012103605, 95.0, 94.09, 0.8; GCA_002728915.1, s__S36-B12 sp002728915, 95.0, 93.41, 0.79; GCA_002694095.1, s__S36-B12 sp002694095, 95.0, 92.58, 0.79; GCA_002729215.1, s__S36-B12 sp002729215, 95.0, 90.44, 0.82</t>
  </si>
  <si>
    <t>d__Bacteria;p__Bacteroidota;c__Bacteroidia;o__Flavobacteriales;f__Flavobacteriaceae;g__UBA3478;s__UBA3478 sp003045935</t>
  </si>
  <si>
    <t>GCA_003045935.1</t>
  </si>
  <si>
    <t>d__Bacteria;p__Bacteroidota;c__Bacteroidia;o__Flavobacteriales;f__Flavobacteriaceae;g__UBA3478;s__</t>
  </si>
  <si>
    <t>GCA_002381155.1, s__UBA3478 sp002381155, 95.0, 89.24, 0.87; GCA_002691645.1, s__UBA3478 sp002691645, 95.0, 76.8, 0.05; GCA_002691685.1, s__UBA3478 sp002691685, 95.0, 76.62, 0.02; GCA_011525015.1, s__UBA3478 sp011525015, 95.0, 75.72, 0.04</t>
  </si>
  <si>
    <t>d__Bacteria;p__Bacteroidota;c__Bacteroidia;o__NS11-12g;f__UBA955;g__VMCP01;s__VMCP01 sp008081305</t>
  </si>
  <si>
    <t>GCA_008081305.1</t>
  </si>
  <si>
    <t>d__Bacteria;p__Bacteroidota;c__Bacteroidia;o__NS11-12g;f__UBA955;g__VMCP01;s__</t>
  </si>
  <si>
    <t>GCA_903879775.1, s__VMCP01 sp903879775, 95.0, 75.98, 0.04</t>
  </si>
  <si>
    <t>d__Archaea;p__Thermoplasmatota;c__Poseidoniia_A;o__Poseidoniales;f__Poseidoniaceae;g__MGIIa-L1;s__</t>
  </si>
  <si>
    <t>GCA_011526375.1</t>
  </si>
  <si>
    <t>d__Archaea;p__Thermoplasmatota;c__Poseidoniia_A;o__Poseidoniales;f__Poseidoniaceae;g__MGIIa-L1;s__MGIIa-L1 sp011526375</t>
  </si>
  <si>
    <t>GCA_013329295.1, s__MGIIa-L1 sp9596u, 95.0, 78.95, 0.43; GCA_002495945.1, s__MGIIa-L1 sp002495945, 95.0, 78.71, 0.35; GCA_002496955.1, s__MGIIa-L1 sp002496955, 95.0, 77.99, 0.22; GCA_002506025.1, s__MGIIa-L1 sp002506025, 95.0, 77.73, 0.27; GCA_013329355.1, s__MGIIa-L1 sp9354u, 95.0, 77.72, 0.24; GCA_002727485.1, s__MGIIa-L1 sp002727485, 95.0, 77.64, 0.11; GCA_013329925.1, s__MGIIa-L1 sp8734u, 95.0, 77.57, 0.25; GCA_002505355.1, s__MGIIa-L1 sp002505355, 95.0, 77.55, 0.28; GCA_013329865.1, s__MGIIa-L1 sp8725u, 95.0, 77.5, 0.23; GCA_002721085.1, s__MGIIa-L1 sp002721085, 95.0, 77.44, 0.23; GCA_002688825.1, s__MGIIa-L1 sp002688825, 95.0, 77.39, 0.2; GCA_009887195.1, s__MGIIa-L1 sp009887195, 95.0, 77.37, 0.29; GCA_002726395.1, s__MGIIa-L1 sp002726395, 95.0, 77.23, 0.23; GCA_002729095.1, s__MGIIa-L1 sp002729095, 95.0, 77.06, 0.17; GCA_002172355.2, s__MGIIa-L1 sp002172355, 95.0, 76.93, 0.15; GCA_002702945.1, s__MGIIa-L1 sp002702945, 95.0, 76.72, 0.16; GCA_902520595.1, s__MGIIa-L1 sp902520595, 95.0, 76.49, 0.06; GCA_002697705.1, s__MGIIa-L1 sp002697705, 95.0, 76.46, 0.13; GCA_012959845.1, s__MGIIa-L1 sp012959845, 95.0, 76.44, 0.07; GCA_003602575.1, s__MGIIa-L1 sp003602575, 95.0, 76.44, 0.18; GCA_002499015.1, s__MGIIa-L1 sp002499015, 95.0, 76.43, 0.07; GCA_002499545.1, s__MGIIa-L1 sp002499545, 95.0, 76.19, 0.06; GCA_002506275.1, s__MGIIa-L1 sp002506275, 95.0, 76.08, 0.05; GCA_000246735.1, s__MGIIa-L1 sp000246735, 95.0, 76.05, 0.06; GCA_013329255.1, s__MGIIa-L1 sp9513u, 95.0, 76.04, 0.05; GCA_009937205.1, s__MGIIa-L1 sp009937205, 95.0, 75.96, 0.07; GCA_009937025.1, s__MGIIa-L1 sp009937025, 95.0, 75.9, 0.06; GCA_009887095.1, s__MGIIa-L1 sp009887095, 95.0, 75.86, 0.04; GCA_002170315.2, s__MGIIa-L1 sp002170315, 95.0, 75.8, 0.08; GCA_003602605.1, s__MGIIa-L1 sp003602605, 95.0, 75.77, 0.06; GCA_002502605.1, s__MGIIa-L1 sp002502605, 95.0, 75.73, 0.04; GCA_013330285.1, s__MGIIa-L1 sp8160u, 95.0, 75.71, 0.06; GCA_002687075.1, s__MGIIa-L1 sp002687075, 95.0, 75.65, 0.07; GCA_003602645.1, s__MGIIa-L1 sp003602645, 95.0, 75.6, 0.05; GCA_002495535.1, s__MGIIa-L1 sp002495535, 95.0, 75.55, 0.04; GCA_002499705.1, s__MGIIa-L1 sp002499705, 95.0, 75.43, 0.07</t>
  </si>
  <si>
    <t>d__Bacteria;p__Bacteroidota;c__Bacteroidia;o__Flavobacteriales;f__Flavobacteriaceae;g__MS024-2A;s__MS024-2A sp011525195</t>
  </si>
  <si>
    <t>GCA_011525195.1</t>
  </si>
  <si>
    <t>d__Bacteria;p__Bacteroidota;c__Bacteroidia;o__Flavobacteriales;f__Flavobacteriaceae;g__MS024-2A;s__</t>
  </si>
  <si>
    <t>GCA_902546725.1, s__MS024-2A sp902546725, 95.0, 78.26, 0.31; GCA_002167945.1, s__MS024-2A sp002167945, 95.0, 78.06, 0.34; GCA_009886625.1, s__MS024-2A sp009886625, 95.0, 77.43, 0.2; GCA_002705385.1, s__MS024-2A sp002705385, 95.0, 77.4, 0.17; GCF_000173095.1, s__MS024-2A sp000173095, 95.0, 77.25, 0.19; GCA_002292265.1, s__MS024-2A sp002292265, 95.0, 77.23, 0.2; GCA_902613595.1, s__MS024-2A sp902613595, 95.0, 77.21, 0.08; GCA_902517245.1, s__MS024-2A sp902517245, 95.0, 77.16, 0.12; GCA_008081175.1, s__MS024-2A sp008081175, 95.0, 76.98, 0.13; GCA_902512755.1, s__MS024-2A sp902512755, 95.0, 76.74, 0.09; GCA_002384715.1, s__MS024-2A sp002384715, 95.0, 76.69, 0.17; GCA_010031465.1, s__MS024-2A sp010031465, 95.0, 76.65, 0.19; GCA_902616905.1, s__MS024-2A sp902616905, 95.0, 76.58, 0.13; GCA_002714815.1, s__MS024-2A sp002714815, 95.0, 76.51, 0.16; GCA_003130815.1, s__MS024-2A sp003130815, 95.0, 76.47, 0.1; GCA_902618245.1, s__MS024-2A sp902618245, 95.0, 76.3, 0.1; GCA_002169865.1, s__MS024-2A sp002169865, 95.0, 76.2, 0.1; GCA_902606525.1, s__MS024-2A sp902606525, 95.0, 76.18, 0.13; GCA_002167525.1, s__MS024-2A sp002167525, 95.0, 76.07, 0.09; GCA_002457295.1, s__MS024-2A sp002457295, 95.0, 75.96, 0.08; GCA_902561795.1, s__MS024-2A sp902561795, 95.0, 75.91, 0.06</t>
  </si>
  <si>
    <t>d__Bacteria;p__Bacteroidota;c__Rhodothermia;o__Balneolales;f__Balneolaceae;g__UBA1275;s__</t>
  </si>
  <si>
    <t>GCA_902529365.1</t>
  </si>
  <si>
    <t>d__Bacteria;p__Bacteroidota;c__Rhodothermia;o__Balneolales;f__Balneolaceae;g__UBA1275;s__UBA1275 sp902529365</t>
  </si>
  <si>
    <t>GCA_002457365.1, s__UBA1275 sp002457365, 95.0, 94.3, 0.84; GCA_002323515.1, s__UBA1275 sp002323515, 95.0, 92.56, 0.83; GCA_902529115.1, s__UBA1275 sp902529115, 95.0, 81.37, 0.58; GCA_002730655.1, s__UBA1275 sp002730655, 95.0, 81.3, 0.51; GCA_002348545.1, s__UBA1275 sp002348545, 95.0, 80.71, 0.59; GCA_002720745.1, s__UBA1275 sp002720745, 95.0, 80.66, 0.62; GCA_009926145.1, s__UBA1275 sp009926145, 95.0, 80.4, 0.22</t>
  </si>
  <si>
    <t>d__Bacteria;p__Proteobacteria;c__Gammaproteobacteria;o__Pseudomonadales;f__Halieaceae;g__Luminiphilus;s__</t>
  </si>
  <si>
    <t>GCF_902520195.1, s__Luminiphilus sp902520195, 95.0, 81.31, 0.3; GCA_003331685.1, s__Luminiphilus sp003331685, 95.0, 80.84, 0.37; GCF_902518075.1, s__Luminiphilus sp902518075, 95.0, 80.7, 0.28; GCF_902623175.1, s__Luminiphilus sp902623175, 95.0, 80.57, 0.34; GCA_002696455.1, s__Luminiphilus sp002696455, 95.0, 80.45, 0.35; GCA_013911345.1, s__Luminiphilus sp013911345, 95.0, 79.27, 0.29; GCA_002721785.1, s__Luminiphilus sp002721785, 95.0, 78.87, 0.3; GCA_008081075.1, s__Luminiphilus sp008081075, 95.0, 78.38, 0.14; GCA_002705465.1, s__Luminiphilus sp002705465, 95.0, 78.31, 0.26; GCA_002377985.1, s__Luminiphilus sp002377985, 95.0, 78.13, 0.21; GCF_902631395.1, s__Luminiphilus sp902631395, 95.0, 78.02, 0.17; GCA_002683395.1, s__Luminiphilus sp002683395, 95.0, 77.41, 0.25; GCA_002683335.1, s__Luminiphilus sp002683335, 95.0, 77.28, 0.11; GCA_011523115.1, s__Luminiphilus sp011523115, 95.0, 77.19, 0.21; GCA_003331335.1, s__Luminiphilus sp003331335, 95.0, 77.15, 0.04; GCA_003523185.1, s__Luminiphilus sp003523185, 95.0, 77.03, 0.04; GCF_000169115.1, s__Luminiphilus sp000169115, 95.0, 77.01, 0.05; GCA_002691405.1, s__Luminiphilus sp002691405, 95.0, 76.88, 0.11; GCA_002862405.1, s__Luminiphilus sp002862405, 95.0, 76.66, 0.04; GCA_009886815.1, s__Luminiphilus sp009886815, 95.0, 76.55, 0.03; GCA_012270045.1, s__Luminiphilus sp012270045, 95.0, 76.47, 0.07; GCF_902547755.1, s__Luminiphilus sp902547755, 95.0, 76.45, 0.04; GCA_002703585.1, s__Luminiphilus sp002703585, 95.0, 76.36, 0.02; GCA_002691565.1, s__Luminiphilus sp002691565, 95.0, 76.18, 0.04; GCA_002390485.1, s__Luminiphilus sp002390485, 95.0, 76.16, 0.03; GCF_000227505.1, s__Luminiphilus sp000227505, 95.0, 76.12, 0.04; GCA_002389505.1, s__Luminiphilus sp002389505, 95.0, 76.08, 0.03; GCF_000158175.1, s__Luminiphilus syltensis, 95.0, 76.07, 0.05; GCA_002689915.1, s__Luminiphilus sp002689915, 95.0, 75.91, 0.03; GCF_902613175.1, s__Luminiphilus sp902613175, 95.0, 75.87, 0.02; GCA_011524755.1, s__Luminiphilus sp011524755, 95.0, 75.74, 0.03; GCA_009937065.1, s__Luminiphilus sp009937065, 95.0, 75.74, 0.04; GCA_002469785.1, s__Luminiphilus sp002469785, 95.0, 75.73, 0.04; GCA_002456975.1, s__Luminiphilus sp002456975, 95.0, 75.71, 0.04</t>
  </si>
  <si>
    <t>d__Bacteria;p__Bacteroidota;c__Bacteroidia;o__Flavobacteriales;f__Schleiferiaceae;g__UBA10364;s__</t>
  </si>
  <si>
    <t>GCA_003023665.1</t>
  </si>
  <si>
    <t>d__Bacteria;p__Bacteroidota;c__Bacteroidia;o__Flavobacteriales;f__Schleiferiaceae;g__UBA10364;s__UBA10364 sp003023665</t>
  </si>
  <si>
    <t>GCA_902614915.1, s__UBA10364 sp902614915, 95.0, 86.23, 0.57; GCA_002707525.1, s__UBA10364 sp002707525, 95.0, 83.86, 0.62; GCA_002378005.1, s__UBA10364 sp002378005, 95.0, 78.58, 0.09; GCA_011525035.1, s__UBA10364 sp011525035, 95.0, 78.55, 0.2; GCA_013911625.1, s__UBA10364 sp013911625, 95.0, 78.47, 0.22; GCA_012269745.1, s__UBA10364 sp012269745, 95.0, 78.35, 0.24; GCA_003385605.1, s__UBA10364 sp003385605, 95.0, 78.28, 0.21; GCA_002430755.1, s__UBA10364 sp002430755, 95.0, 78.25, 0.21; GCA_003455605.1, s__UBA10364 sp003455605, 95.0, 77.33, 0.09; GCA_003445735.1, s__UBA10364 sp003445735, 95.0, 77.32, 0.08; GCA_003545085.1, s__UBA10364 sp003545085, 95.0, 77.23, 0.16; GCA_002387615.1, s__UBA10364 sp002387615, 95.0, 77.22, 0.09; GCA_003045825.1, s__UBA10364 sp003045825, 95.0, 77.2, 0.09; GCA_003487785.1, s__UBA10364 sp003487785, 95.0, 76.96, 0.09; GCA_002685435.1, s__UBA10364 sp002685435, 95.0, 76.83, 0.1</t>
  </si>
  <si>
    <t>d__Bacteria;p__Bacteroidota;c__Bacteroidia;o__Flavobacteriales;f__Flavobacteriaceae;g__UBA7446;s__</t>
  </si>
  <si>
    <t>GCA_002478685.1</t>
  </si>
  <si>
    <t>d__Bacteria;p__Bacteroidota;c__Bacteroidia;o__Flavobacteriales;f__Flavobacteriaceae;g__UBA7446;s__UBA7446 sp002478685</t>
  </si>
  <si>
    <t>GCA_003331305.1, s__UBA7446 sp002470745, 95.0, 80.86, 0.69; GCA_009937085.1, s__UBA7446 sp009937085, 95.0, 80.65, 0.68; GCA_009886265.1, s__UBA7446 sp009886265, 95.0, 78.31, 0.36; GCA_002862705.1, s__UBA7446 sp002862705, 95.0, 78.12, 0.39; GCA_002862645.1, s__UBA7446 sp002862645, 95.0, 77.9, 0.31; GCA_002313325.1, s__UBA7446 sp002313325, 95.0, 77.52, 0.28; GCA_002698745.1, s__UBA7446 sp002698745, 95.0, 77.25, 0.23</t>
  </si>
  <si>
    <t>d__Bacteria;p__Verrucomicrobiota;c__Verrucomicrobiae;o__Opitutales;f__DSM-45221;g__GCA-2690565;s__</t>
  </si>
  <si>
    <t>GCA_011522825.1</t>
  </si>
  <si>
    <t>d__Bacteria;p__Verrucomicrobiota;c__Verrucomicrobiae;o__Opitutales;f__DSM-45221;g__GCA-2690565;s__GCA-2690565 sp011522825</t>
  </si>
  <si>
    <t>GCA_002457235.1, s__GCA-2690565 sp002457235, 95.0, 83.1, 0.74</t>
  </si>
  <si>
    <t>d__Bacteria;p__Verrucomicrobiota;c__Verrucomicrobiae;o__Opitutales;f__DSM-45221;g__BACL24;s__</t>
  </si>
  <si>
    <t>GCF_902728235.1, s__BACL24 sp902728235, 95.0, 77.14, 0.05; GCA_003485085.1, s__BACL24 sp003485085, 95.0, 76.55, 0.02; GCA_002292345.1, s__BACL24 sp002292345, 95.0, 76.11, 0.03; GCA_002430605.1, s__BACL24 sp002430605, 95.0, 75.81, 0.05; GCA_003503355.1, s__BACL24 sp003503355, 95.0, 75.68, 0.04</t>
  </si>
  <si>
    <t>d__Bacteria;p__Proteobacteria;c__Gammaproteobacteria;o__Pseudomonadales;f__HTCC2089;g__UBA4421;s__</t>
  </si>
  <si>
    <t>GCF_902535955.1, s__UBA4421 sp902535955, 95.0, 97.58, 0.6; GCF_902565895.1, s__UBA4421 sp902565895, 95.0, 97.43, 0.63; GCF_902631405.1, s__UBA4421 sp902631405, 95.0, 78.41, 0.01; GCA_002170355.2, s__UBA4421 sp002170355, 95.0, 77.51, 0.23; GCA_002684495.1, s__UBA4421 sp002684495, 95.0, 77.45, 0.24; GCA_002704325.1, s__UBA4421 sp002704325, 95.0, 77.33, 0.12; GCA_002690405.1, s__UBA4421 sp002690405, 95.0, 77.27, 0.22; GCF_902613475.1, s__UBA4421 sp902613475, 95.0, 77.1, 0.03; GCF_902537145.1, s__UBA4421 sp902537145, 95.0, 76.96, 0.04; GCA_002727775.1, s__UBA4421 sp002727775, 95.0, 76.94, 0.01; GCA_002725095.1, s__UBA4421 sp002725095, 95.0, 76.77, 0.14; GCA_002348825.1, s__UBA4421 sp002348825, 95.0, 76.7, 0.15; GCF_902528515.1, s__UBA4421 sp902528515, 95.0, 76.56, 0.03; GCA_012103505.1, s__UBA4421 sp012103505, 95.0, 76.55, 0.04; GCA_003230835.1, s__UBA4421 sp003230835, 95.0, 76.48, 0.02; GCA_002704225.1, s__UBA4421 sp002704225, 95.0, 76.46, 0.07; GCA_002731575.1, s__UBA4421 sp002731575, 95.0, 76.36, 0.03; GCA_009936775.1, s__UBA4421 sp009936775, 95.0, 76.31, 0.05; GCA_002389675.1, s__UBA4421 sp002389675, 95.0, 76.28, 0.03; GCA_009936895.1, s__UBA4421 sp009936895, 95.0, 76.21, 0.03; GCA_002726925.1, s__UBA4421 sp002726925, 95.0, 76.2, 0.05; GCA_002470275.1, s__UBA4421 sp002470275, 95.0, 76.07, 0.04; GCA_004213835.1, s__UBA4421 sp004213835, 95.0, 75.98, 0.04; GCA_002336645.1, s__UBA4421 sp002336645, 95.0, 75.84, 0.05; GCA_002450255.1, s__UBA4421 sp002450255, 95.0, 75.82, 0.05; GCA_012269545.1, s__UBA4421 sp012269545, 95.0, 75.73, 0.07; GCA_002390555.1, s__UBA4421 sp002390555, 95.0, 75.67, 0.05; GCA_009886205.1, s__UBA4421 sp009886205, 95.0, 75.6, 0.07; GCA_013151695.1, s__UBA4421 sp013151695, 95.0, 75.39, 0.02</t>
  </si>
  <si>
    <t>d__Bacteria;p__Bacteroidota;c__Rhodothermia;o__Balneolales;f__Balneolaceae;g__UBA1275;s__UBA1275 sp902529115</t>
  </si>
  <si>
    <t>GCA_902529115.1</t>
  </si>
  <si>
    <t>GCA_002730655.1</t>
  </si>
  <si>
    <t>d__Bacteria;p__Bacteroidota;c__Rhodothermia;o__Balneolales;f__Balneolaceae;g__UBA1275;s__UBA1275 sp002730655</t>
  </si>
  <si>
    <t>GCA_002720745.1, s__UBA1275 sp002720745, 95.0, 91.21, 0.87; GCA_002348545.1, s__UBA1275 sp002348545, 95.0, 90.07, 0.74; GCA_002323515.1, s__UBA1275 sp002323515, 95.0, 82.66, 0.61; GCA_902529365.1, s__UBA1275 sp902529365, 95.0, 81.64, 0.63; GCA_002457365.1, s__UBA1275 sp002457365, 95.0, 81.61, 0.51; GCA_009926145.1, s__UBA1275 sp009926145, 95.0, 77.27, 0.09</t>
  </si>
  <si>
    <t>d__Bacteria;p__Proteobacteria;c__Gammaproteobacteria;o__Pseudomonadales;f__Pseudohongiellaceae;g__UBA9145;s__</t>
  </si>
  <si>
    <t>GCA_002729315.1</t>
  </si>
  <si>
    <t>d__Bacteria;p__Proteobacteria;c__Gammaproteobacteria;o__Pseudomonadales;f__Pseudohongiellaceae;g__UBA9145;s__UBA9145 sp002729315</t>
  </si>
  <si>
    <t>GCA_002691885.1, s__UBA9145 sp002691885, 95.0, 92.16, 0.77; GCA_008081045.1, s__UBA9145 sp008081045, 95.0, 87.44, 0.88; GCA_902537815.1, s__UBA9145 sp902537815, 95.0, 87.1, 0.63; GCA_902597095.1, s__UBA9145 sp902597095, 95.0, 86.93, 0.7; GCA_003514305.1, s__UBA9145 sp003514305, 95.0, 79.02, 0.51; GCA_002719575.1, s__UBA9145 sp002719575, 95.0, 79.0, 0.48; GCA_002715615.1, s__UBA9145 sp002715615, 95.0, 78.76, 0.3; GCA_002172295.1, s__UBA9145 sp002172295, 95.0, 77.46, 0.01; GCA_902591495.1, s__UBA9145 sp902591495, 95.0, 77.35, 0.02; GCA_002723195.1, s__UBA9145 sp002723195, 95.0, 77.09, 0.03; GCA_002684935.1, s__UBA9145 sp002684935, 95.0, 77.01, 0.13; GCA_002477465.1, s__UBA9145 sp002477465, 95.0, 76.96, 0.15; GCA_902531515.1, s__UBA9145 sp902531515, 95.0, 76.72, 0.02; GCA_002727755.1, s__UBA9145 sp002727755, 95.0, 76.68, 0.02; GCA_002726595.1, s__UBA9145 sp002726595, 95.0, 76.67, 0.03; GCA_012960305.1, s__UBA9145 sp012960305, 95.0, 76.64, 0.03; GCA_002401885.1, s__UBA9145 sp002401885, 95.0, 76.43, 0.04; GCA_002730035.1, s__UBA9145 sp002730035, 95.0, 76.4, 0.05; GCA_012103535.1, s__UBA9145 sp012103535, 95.0, 76.3, 0.04; GCA_002377605.1, s__UBA9145 sp002377605, 95.0, 76.22, 0.03; GCA_002714195.1, s__UBA9145 sp002714195, 95.0, 76.22, 0.02; GCA_002457215.1, s__UBA9145 sp002457215, 95.0, 76.19, 0.04; GCA_002694855.1, s__UBA9145 sp002694855, 95.0, 76.19, 0.03; GCA_003483155.1, s__UBA9145 sp003483155, 95.0, 76.17, 0.04; GCA_002402175.1, s__UBA9145 sp002402175, 95.0, 76.07, 0.04; GCA_009692305.1, s__UBA9145 sp009692305, 95.0, 75.82, 0.04; GCA_002731775.1, s__UBA9145 sp002731775, 95.0, 75.81, 0.02; GCA_003451715.1, s__UBA9145 sp003451715, 95.0, 75.72, 0.02; GCA_013204155.1, s__UBA9145 sp013204155, 95.0, 75.34, 0.04; GCA_002712055.1, s__UBA9145 sp002712055, 95.0, 75.28, 0.02</t>
  </si>
  <si>
    <t>d__Bacteria;p__Bacteroidota;c__Bacteroidia;o__Flavobacteriales;f__Flavobacteriaceae;g__UBA724;s__UBA724 sp902536935</t>
  </si>
  <si>
    <t>GCA_902536935.1</t>
  </si>
  <si>
    <t>d__Bacteria;p__Bacteroidota;c__Bacteroidia;o__Flavobacteriales;f__Flavobacteriaceae;g__UBA724;s__</t>
  </si>
  <si>
    <t>GCA_002171575.2, s__UBA724 sp002171575, 95.0, 89.18, 0.86; GCA_002723075.1, s__UBA724 sp002723075, 95.0, 87.25, 0.8; GCA_902619855.1, s__UBA724 sp902619855, 95.0, 81.33, 0.43; GCA_902566635.1, s__UBA724 sp902566635, 95.0, 81.04, 0.44; GCA_902631125.1, s__UBA724 sp902631125, 95.0, 81.02, 0.43; GCA_902586905.1, s__UBA724 sp902586905, 95.0, 80.46, 0.5; GCA_002430545.1, s__UBA724 sp002430545, 95.0, 80.0, 0.54</t>
  </si>
  <si>
    <t>d__Archaea;p__Thermoplasmatota;c__Poseidoniia_A;o__Poseidoniales;f__Poseidoniaceae;g__MGIIa-L3;s__MGIIa-L3 sp002694585</t>
  </si>
  <si>
    <t>GCA_002694585.1</t>
  </si>
  <si>
    <t>d__Archaea;p__Thermoplasmatota;c__Poseidoniia_A;o__Poseidoniales;f__Poseidoniaceae;g__MGIIa-L3;s__</t>
  </si>
  <si>
    <t>GCA_002722135.1, s__MGIIa-L3 sp002722135, 95.0, 93.09, 0.88; GCA_002731395.1, s__MGIIa-L3 sp002731395, 95.0, 85.14, 0.81; GCA_013330925.1, s__MGIIa-L3 sp11892u, 95.0, 82.4, 0.69; GCA_003602635.1, s__MGIIa-L3 sp003602635, 95.0, 82.09, 0.68; GCA_002496845.1, s__MGIIa-L3 sp002496845, 95.0, 82.0, 0.68; GCA_002723635.1, s__MGIIa-L3 sp002723635, 95.0, 81.67, 0.61; GCA_013330765.1, s__MGIIa-L3 sp12206u, 95.0, 81.15, 0.7</t>
  </si>
  <si>
    <t>d__Bacteria;p__Actinobacteriota;c__Acidimicrobiia;o__Acidimicrobiales;f__TK06;g__UBA6944;s__UBA6944 sp002296525</t>
  </si>
  <si>
    <t>GCA_002296525.1</t>
  </si>
  <si>
    <t>d__Bacteria;p__Actinobacteriota;c__Acidimicrobiia;o__Acidimicrobiales;f__TK06;g__UBA6944;s__</t>
  </si>
  <si>
    <t>GCA_002724355.1, s__UBA6944 sp002724355, 95.0, 87.31, 0.79; GCA_002448715.1, s__UBA6944 sp002448715, 95.0, 84.2, 0.83; GCA_002721305.1, s__UBA6944 sp002721305, 95.0, 78.29, 0.39</t>
  </si>
  <si>
    <t>d__Bacteria;p__Proteobacteria;c__Alphaproteobacteria;o__Rhodobacterales;f__Rhodobacteraceae;g__MED-G52;s__</t>
  </si>
  <si>
    <t>GCF_902573175.1</t>
  </si>
  <si>
    <t>d__Bacteria;p__Proteobacteria;c__Alphaproteobacteria;o__Rhodobacterales;f__Rhodobacteraceae;g__MED-G52;s__MED-G52 sp902573175</t>
  </si>
  <si>
    <t>GCF_902554705.1, s__MED-G52 sp902554705, 95.0, 95.85, 0.64; GCF_902534325.1, s__MED-G52 sp902534325, 95.0, 93.94, 0.66; GCF_902543185.1, s__MED-G52 sp902543185, 95.0, 92.57, 0.67; GCF_902606585.1, s__MED-G52 sp902606585, 95.0, 92.36, 0.49; GCF_902632125.1, s__MED-G52 sp902632125, 95.0, 85.33, 0.51; GCA_003332035.1, s__MED-G52 sp003332035, 95.0, 84.76, 0.59; GCA_001627375.1, s__MED-G52 sp001627375, 95.0, 80.98, 0.59; GCF_902635985.1, s__MED-G52 sp902635985, 95.0, 80.72, 0.02; GCA_002457115.1, s__MED-G52 sp002457115, 95.0, 80.5, 0.02; GCF_902631295.1, s__MED-G52 sp902631295, 95.0, 80.35, 0.05; GCA_002171355.1, s__MED-G52 sp002171355, 95.0, 79.85, 0.42; GCF_902605785.1, s__MED-G52 sp902605785, 95.0, 79.19, 0.05; GCA_001627925.1, s__MED-G52 sp001627925, 95.0, 78.26, 0.05; GCA_002704465.1, s__MED-G52 sp002704465, 95.0, 78.22, 0.03; GCF_902554885.1, s__MED-G52 sp902554885, 95.0, 77.24, 0.03; GCA_002711145.1, s__MED-G52 sp002711145, 95.0, 77.1, 0.02; GCA_002457055.1, s__MED-G52 sp002457055, 95.0, 77.09, 0.06; GCF_902602765.1, s__MED-G52 sp902602765, 95.0, 76.87, 0.03; GCA_002682975.1, s__MED-G52 sp002682975, 95.0, 74.67, 0.02</t>
  </si>
  <si>
    <t>d__Archaea;p__Thermoplasmatota;c__Poseidoniia_A;o__Poseidoniales;f__Thalassarchaeaceae;g__MGIIb-N1;s__MGIIb-N1 sp002712645</t>
  </si>
  <si>
    <t>GCA_002712645.1</t>
  </si>
  <si>
    <t>d__Archaea;p__Thermoplasmatota;c__Poseidoniia_A;o__Poseidoniales;f__Thalassarchaeaceae;g__MGIIb-N1;s__</t>
  </si>
  <si>
    <t>GCA_002170775.2, s__MGIIb-N1 sp002170775, 95.0, 91.03, 0.88; GCA_002497295.1, s__MGIIb-N1 sp002497295, 95.0, 90.89, 0.86; GCA_002504845.1, s__MGIIb-N1 sp002504845, 95.0, 90.47, 0.8; GCA_002505455.1, s__MGIIb-N1 sp002505455, 95.0, 86.31, 0.85; GCA_002717835.1, s__MGIIb-N1 sp002717835, 95.0, 83.67, 0.7; GCA_011523055.1, s__MGIIb-N1 sp011523055, 95.0, 77.21, 0.1; GCA_002499585.1, s__MGIIb-N1 sp002499585, 95.0, 77.05, 0.12; GCA_002495675.1, s__MGIIb-N1 sp002495675, 95.0, 77.05, 0.13; GCA_002505695.1, s__MGIIb-N1 sp002505695, 95.0, 76.97, 0.13; GCA_002507175.1, s__MGIIb-N1 sp002507175, 95.0, 76.91, 0.13</t>
  </si>
  <si>
    <t>d__Bacteria;p__Actinobacteriota;c__Acidimicrobiia;o__Acidimicrobiales;f__MedAcidi-G1;g__MedAcidi-G1;s__</t>
  </si>
  <si>
    <t>GCA_002699555.1</t>
  </si>
  <si>
    <t>d__Bacteria;p__Actinobacteriota;c__Acidimicrobiia;o__Acidimicrobiales;f__MedAcidi-G1;g__MedAcidi-G1;s__MedAcidi-G1 sp002699555</t>
  </si>
  <si>
    <t>GCA_002294285.1, s__MedAcidi-G1 sp002294285, 95.0, 94.71, 0.69; GCA_002730515.1, s__MedAcidi-G1 sp002730515, 95.0, 89.83, 0.43; GCA_002716285.1, s__MedAcidi-G1 sp002716285, 95.0, 82.9, 0.51; GCA_002299135.1, s__MedAcidi-G1 sp002299135, 95.0, 82.79, 0.48; GCA_002729765.1, s__MedAcidi-G1 sp002729765, 95.0, 82.78, 0.56; GCA_002721755.1, s__MedAcidi-G1 sp002721755, 95.0, 81.54, 0.54; GCA_003214465.1, s__MedAcidi-G1 sp003214465, 95.0, 81.08, 0.5; GCA_000817085.1, s__MedAcidi-G1 sp000817085, 95.0, 80.29, 0.51; GCA_002713545.1, s__MedAcidi-G1 sp002713545, 95.0, 80.28, 0.36</t>
  </si>
  <si>
    <t>d__Bacteria;p__Proteobacteria;c__Gammaproteobacteria;o__UBA11654;f__UBA11654;g__UBA11654;s__UBA11654 sp001629325</t>
  </si>
  <si>
    <t>GCA_001629325.1</t>
  </si>
  <si>
    <t>d__Bacteria;p__Proteobacteria;c__Gammaproteobacteria;o__UBA11654;f__UBA11654;g__UBA11654;s__</t>
  </si>
  <si>
    <t>GCA_002718375.1, s__UBA11654 sp002718375, 95.0, 95.47, 0.51; GCA_003449795.1, s__UBA11654 sp003449795, 95.0, 93.22, 0.61; GCA_902553145.1, s__UBA11654 sp902553145, 95.0, 82.11, 0.72; GCA_002691465.1, s__UBA11654 sp002691465, 95.0, 81.42, 0.69; GCA_002691305.1, s__UBA11654 sp002691305, 95.0, 80.65, 0.61; GCA_002717445.1, s__UBA11654 sp002717445, 95.0, 79.17, 0.57</t>
  </si>
  <si>
    <t>d__Bacteria;p__Proteobacteria;c__Alphaproteobacteria;o__Rhizobiales_B;f__TMED25;g__AG-430-B22;s__AG-430-B22 sp002728335</t>
  </si>
  <si>
    <t>GCA_002728335.1</t>
  </si>
  <si>
    <t>d__Bacteria;p__Proteobacteria;c__Alphaproteobacteria;o__Rhizobiales_B;f__TMED25;g__AG-430-B22;s__</t>
  </si>
  <si>
    <t>GCA_003212795.1, s__AG-430-B22 sp003212795, 95.0, 84.03, 0.88; GCA_902609025.1, s__AG-430-B22 sp902609025, 95.0, 83.78, 0.55; GCA_003209955.1, s__AG-430-B22 sp003209955, 95.0, 83.77, 0.71; GCA_002726005.1, s__AG-430-B22 sp002726005, 95.0, 83.45, 0.73; GCA_902608415.1, s__AG-430-B22 sp902608415, 95.0, 83.12, 0.68; GCA_902533755.1, s__AG-430-B22 sp902533755, 95.0, 83.07, 0.55</t>
  </si>
  <si>
    <t>d__Bacteria;p__Actinobacteriota;c__Acidimicrobiia;o__Acidimicrobiales;f__MedAcidi-G1;g__UBA9410;s__</t>
  </si>
  <si>
    <t>GCA_002717365.1</t>
  </si>
  <si>
    <t>d__Bacteria;p__Actinobacteriota;c__Acidimicrobiia;o__Acidimicrobiales;f__MedAcidi-G1;g__UBA9410;s__UBA9410 sp002717365</t>
  </si>
  <si>
    <t>GCA_014237715.1, s__UBA9410 sp014237715, 95.0, 79.4, 0.49; GCA_014239855.1, s__UBA9410 sp014239855, 95.0, 79.06, 0.55; GCA_002727895.1, s__UBA9410 sp002727895, 95.0, 78.93, 0.44; GCA_012961035.1, s__UBA9410 sp012961035, 95.0, 78.47, 0.58; GCA_002348705.1, s__UBA9410 sp002348705, 95.0, 78.44, 0.29; GCA_003541675.1, s__UBA9410 sp003541675, 95.0, 78.36, 0.29; GCA_002714485.1, s__UBA9410 sp002714485, 95.0, 78.27, 0.34; GCA_014240365.1, s__UBA9410 sp014240365, 95.0, 78.08, 0.49</t>
  </si>
  <si>
    <t>d__Bacteria;p__Nitrospinota;c__Nitrospinia;o__Nitrospinales;f__Nitrospinaceae;g__UBA8687;s__</t>
  </si>
  <si>
    <t>GCA_009873655.1</t>
  </si>
  <si>
    <t>d__Bacteria;p__Nitrospinota;c__Nitrospinia;o__Nitrospinales;f__Nitrospinaceae;g__UBA8687;s__UBA8687 sp009873655</t>
  </si>
  <si>
    <t>GCA_002697825.1, s__UBA8687 sp002697825, 95.0, 80.13, 0.43; GCA_013349585.1, s__UBA8687 sp013349585, 95.0, 78.62, 0.48; GCA_002721515.1, s__UBA8687 sp002721515, 95.0, 78.17, 0.33</t>
  </si>
  <si>
    <t>d__Bacteria;p__Proteobacteria;c__Gammaproteobacteria;o__UBA11654;f__UBA11654;g__CACPJA01;s__</t>
  </si>
  <si>
    <t>GCA_902634075.1</t>
  </si>
  <si>
    <t>d__Bacteria;p__Proteobacteria;c__Gammaproteobacteria;o__UBA11654;f__UBA11654;g__CACPJA01;s__CACPJA01 sp902634075</t>
  </si>
  <si>
    <t>d__Bacteria;p__Proteobacteria;c__Gammaproteobacteria;o__UBA11654;f__UBA11654;g__;s__</t>
  </si>
  <si>
    <t>d__Bacteria;p__Proteobacteria;c__Gammaproteobacteria;o__UBA11654;f__UBA11654;g__DTSX01;s__</t>
  </si>
  <si>
    <t>GCA_012965065.1</t>
  </si>
  <si>
    <t>d__Bacteria;p__Proteobacteria;c__Gammaproteobacteria;o__UBA11654;f__UBA11654;g__DTSX01;s__DTSX01 sp012965065</t>
  </si>
  <si>
    <t>GCA_014239855.1, s__UBA9410 sp014239855, 95.0, 79.82, 0.61; GCA_002727895.1, s__UBA9410 sp002727895, 95.0, 79.81, 0.48; GCA_012961035.1, s__UBA9410 sp012961035, 95.0, 79.71, 0.57; GCA_014237715.1, s__UBA9410 sp014237715, 95.0, 79.59, 0.55; GCA_014240365.1, s__UBA9410 sp014240365, 95.0, 79.21, 0.5; GCA_003541675.1, s__UBA9410 sp003541675, 95.0, 78.99, 0.36; GCA_002714485.1, s__UBA9410 sp002714485, 95.0, 78.4, 0.42; GCA_002348705.1, s__UBA9410 sp002348705, 95.0, 77.28, 0.29</t>
  </si>
  <si>
    <t>d__Bacteria;p__Nitrospinota;c__Nitrospinia;o__Nitrospinales;f__Nitrospinaceae;g__SCGCAAA288-L16;s__</t>
  </si>
  <si>
    <t>GCA_000372225.1</t>
  </si>
  <si>
    <t>d__Bacteria;p__Nitrospinota;c__Nitrospinia;o__Nitrospinales;f__Nitrospinaceae;g__SCGCAAA288-L16;s__SCGCAAA288-L16 sp000372225</t>
  </si>
  <si>
    <t>GCA_002731985.1, s__SCGCAAA288-L16 sp002731985, 95.0, 76.79, 0.09; GCA_003451695.1, s__SCGCAAA288-L16 sp003451695, 95.0, 76.76, 0.13</t>
  </si>
  <si>
    <t>GCA_003451695.1, s__SCGCAAA288-L16 sp003451695, 95.0, 76.37, 0.14; GCA_002731985.1, s__SCGCAAA288-L16 sp002731985, 95.0, 76.35, 0.11</t>
  </si>
  <si>
    <t>d__Bacteria;p__Marinisomatota;c__Marinisomatia;o__Marinisomatales;f__UBA1611;g__GCA-002717915;s__</t>
  </si>
  <si>
    <t>GCA_002717915.1</t>
  </si>
  <si>
    <t>d__Bacteria;p__Marinisomatota;c__Marinisomatia;o__Marinisomatales;f__UBA1611;g__GCA-002717915;s__GCA-002717915 sp002717915</t>
  </si>
  <si>
    <t>d__Bacteria;p__Marinisomatota;c__Marinisomatia;o__Marinisomatales;f__UBA1611;g__;s__</t>
  </si>
  <si>
    <t>d__Bacteria;p__Gemmatimonadota;c__Gemmatimonadetes;o__Longimicrobiales;f__UBA6960;g__UBA1138;s__UBA1138 sp002313925</t>
  </si>
  <si>
    <t>GCA_002313925.1</t>
  </si>
  <si>
    <t>GCA_002501085.1, s__UBA1138 sp002501085, 95.0, 95.18, 0.9; GCA_012960225.1, s__UBA1138 sp012960225, 95.0, 94.39, 0.96; GCA_002724575.1, s__UBA1138 sp002724575, 95.0, 87.74, 0.81; GCA_002311875.1, s__UBA1138 sp002311875, 95.0, 82.0, 0.86; GCA_003447875.1, s__UBA1138 sp003447875, 95.0, 77.75, 0.04; GCA_009937285.1, s__UBA1138 sp009937285, 95.0, 75.92, 0.02</t>
  </si>
  <si>
    <t>d__Bacteria;p__Marinisomatota;c__Marinisomatia;o__Marinisomatales;f__TCS55;g__GCA-002701945;s__</t>
  </si>
  <si>
    <t>GCA_012964215.1</t>
  </si>
  <si>
    <t>d__Bacteria;p__Marinisomatota;c__Marinisomatia;o__Marinisomatales;f__TCS55;g__GCA-002701945;s__GCA-002701945 sp012964215</t>
  </si>
  <si>
    <t>GCA_002701785.1, s__GCA-002701945 sp002701785, 95.0, 77.01, 0.11; GCA_002701945.1, s__GCA-002701945 sp002701945, 95.0, 76.38, 0.09; GCA_004321715.1, s__GCA-002701945 sp004321715, 95.0, 76.19, 0.08</t>
  </si>
  <si>
    <t>d__Bacteria;p__Proteobacteria;c__Gammaproteobacteria;o__Pseudomonadales;f__Porticoccaceae;g__AAA300-D14;s__AAA300-D14 sp002715065</t>
  </si>
  <si>
    <t>GCA_002715065.1</t>
  </si>
  <si>
    <t>d__Bacteria;p__Proteobacteria;c__Gammaproteobacteria;o__Pseudomonadales;f__Porticoccaceae;g__AAA300-D14;s__</t>
  </si>
  <si>
    <t>GCA_002715065.1, s__AAA300-D14 sp002715065, 95.0, 98.54, 0.76; GCA_902565775.1, s__AAA300-D14 sp902565775, 95.0, 98.22, 0.59; GCA_000384995.1, s__AAA300-D14 sp000384995, 95.0, 97.1, 0.63; GCA_002711285.1, s__AAA300-D14 sp002711285, 95.0, 80.49, 0.12; GCA_902604945.1, s__AAA300-D14 sp902604945, 95.0, 78.98, 0.13; GCA_902515855.1, s__AAA300-D14 sp902515855, 95.0, 78.05, 0.1; GCA_002710745.1, s__AAA300-D14 sp002710745, 95.0, 77.67, 0.11</t>
  </si>
  <si>
    <t>d__Bacteria;p__Proteobacteria;c__Gammaproteobacteria;o__SAR86;f__AG-339-G14;g__CACNYO01;s__CACNYO01 sp902589965</t>
  </si>
  <si>
    <t>GCA_902589965.1</t>
  </si>
  <si>
    <t>d__Bacteria;p__Proteobacteria;c__Gammaproteobacteria;o__SAR86;f__AG-339-G14;g__CACNYO01;s__</t>
  </si>
  <si>
    <t>GCA_902589965.1, s__CACNYO01 sp902589965, 95.0, 98.05, 0.79; GCA_902594855.1, s__CACNYO01 sp902594855, 95.0, 97.81, 0.79; GCA_902596665.1, s__CACNYO01 sp902596665, 95.0, 97.73, 0.79; GCA_902578495.1, s__CACNYO01 sp902578495, 95.0, 95.96, 0.74; GCA_902570035.1, s__CACNYO01 sp902570035, 95.0, 95.48, 0.72; GCA_902528485.1, s__CACNYO01 sp902528485, 95.0, 90.59, 0.44; GCA_902526045.1, s__CACNYO01 sp902526045, 95.0, 90.44, 0.72; GCA_902624765.1, s__CACNYO01 sp902624765, 95.0, 90.26, 0.61</t>
  </si>
  <si>
    <t>d__Bacteria;p__Proteobacteria;c__Gammaproteobacteria;o__SAR86;f__D2472;g__SAR86A;s__</t>
  </si>
  <si>
    <t>GCA_000252525.1</t>
  </si>
  <si>
    <t>d__Bacteria;p__Proteobacteria;c__Gammaproteobacteria;o__SAR86;f__D2472;g__SAR86A;s__SAR86A sp000252525</t>
  </si>
  <si>
    <t>GCA_004212975.1, s__SAR86A sp004212975, 95.0, 81.92, 0.24; GCA_902617045.1, s__SAR86A sp902617045, 95.0, 81.8, 0.28; GCA_902547295.1, s__SAR86A sp902547295, 95.0, 81.66, 0.24; GCA_902541175.1, s__SAR86A sp902541175, 95.0, 81.39, 0.29; GCA_902612915.1, s__SAR86A sp902612915, 95.0, 81.03, 0.26; GCA_902591925.1, s__SAR86A sp902591925, 95.0, 80.39, 0.28; GCA_902582355.1, s__SAR86A sp902582355, 95.0, 79.56, 0.2; GCA_902586925.1, s__SAR86A sp902586925, 95.0, 79.13, 0.27; GCA_902631785.1, s__SAR86A sp902631785, 95.0, 79.09, 0.28; GCA_902630885.1, s__SAR86A sp902630885, 95.0, 78.82, 0.26; GCA_902517505.1, s__SAR86A sp902517505, 95.0, 78.48, 0.24; GCA_902557965.1, s__SAR86A sp902557965, 95.0, 78.4, 0.27; GCA_902556105.1, s__SAR86A sp902556105, 95.0, 78.38, 0.24; GCA_902560315.1, s__SAR86A sp902560315, 95.0, 78.32, 0.27; GCA_902632555.1, s__SAR86A sp902632555, 95.0, 78.25, 0.26; GCA_902551185.1, s__SAR86A sp902551185, 95.0, 78.14, 0.24; GCA_902583575.1, s__SAR86A sp902583575, 95.0, 78.12, 0.23; GCA_902626385.1, s__SAR86A sp902626385, 95.0, 78.11, 0.3; GCA_902520725.1, s__SAR86A sp902520725, 95.0, 78.01, 0.2; GCA_002710265.1, s__SAR86A sp002710265, 95.0, 77.98, 0.27; GCA_902563835.1, s__SAR86A sp902563835, 95.0, 77.86, 0.23; GCA_902520495.1, s__SAR86A sp902520495, 95.0, 77.82, 0.23; GCA_902579825.1, s__SAR86A sp902579825, 95.0, 77.74, 0.23; GCA_902528875.1, s__SAR86A sp902528875, 95.0, 77.7, 0.18; GCA_902516285.1, s__SAR86A sp902516285, 95.0, 77.62, 0.19; GCA_002690725.1, s__SAR86A sp002690725, 95.0, 77.58, 0.23; GCA_902517425.1, s__SAR86A sp902517425, 95.0, 77.57, 0.18; GCA_003213495.1, s__SAR86A sp003213495, 95.0, 77.54, 0.26; GCA_002721465.1, s__SAR86A sp002721465, 95.0, 77.54, 0.19; GCA_902559345.1, s__SAR86A sp902559345, 95.0, 77.51, 0.18; GCA_002169625.2, s__SAR86A sp002169625, 95.0, 77.46, 0.2; GCA_902558095.1, s__SAR86A sp902558095, 95.0, 77.28, 0.23; GCA_002169105.1, s__SAR86A sp002169105, 95.0, 77.15, 0.1; GCA_002721385.1, s__SAR86A sp002721385, 95.0, 77.01, 0.21</t>
  </si>
  <si>
    <t>GCA_002695585.1, s__UBA8309 sp002695585, 95.0, 97.27, 0.58; GCA_001627655.1, s__UBA8309 sp001627655, 95.0, 96.36, 0.64; GCA_002457745.1, s__UBA8309 sp002457745, 95.0, 80.72, 0.55; GCA_004213025.1, s__UBA8309 sp004213025, 95.0, 80.35, 0.46; GCA_009920665.1, s__UBA8309 sp009920665, 95.0, 80.17, 0.64; GCA_002686685.1, s__UBA8309 sp002686685, 95.0, 79.33, 0.31; GCA_902528605.1, s__UBA8309 sp902528605, 95.0, 78.5, 0.21; GCA_002457765.1, s__UBA8309 sp002457765, 95.0, 78.15, 0.28; GCA_902526635.1, s__UBA8309 sp902526635, 95.0, 77.93, 0.2; GCA_002683535.1, s__UBA8309 sp002683535, 95.0, 77.89, 0.22; GCA_011524735.1, s__UBA8309 sp011524735, 95.0, 77.76, 0.23; GCA_002731315.1, s__UBA8309 sp002731315, 95.0, 77.71, 0.15; GCA_002689625.1, s__UBA8309 sp002689625, 95.0, 77.66, 0.23; GCA_009936825.1, s__UBA8309 sp009936825, 95.0, 76.46, 0.11</t>
  </si>
  <si>
    <t>d__Bacteria;p__SAR324;c__SAR324;o__SAR324;f__NAC60-12;g__Arctic96AD-7;s__Arctic96AD-7 sp003212435</t>
  </si>
  <si>
    <t>GCA_003212435.1</t>
  </si>
  <si>
    <t>GCA_002704555.1, s__Arctic96AD-7 sp002704555, 95.0, 97.38, 0.74; GCA_002685535.1, s__Arctic96AD-7 sp002685535, 95.0, 83.29, 0.72; GCA_014381795.1, s__Arctic96AD-7 sp014381795, 95.0, 81.75, 0.63; GCA_902513935.1, s__Arctic96AD-7 sp902513935, 95.0, 78.75, 0.21; GCA_000213335.2, s__Arctic96AD-7 sp000213335, 95.0, 78.42, 0.22; GCA_012964265.1, s__Arctic96AD-7 sp012964265, 95.0, 78.09, 0.39; GCA_002082305.1, s__Arctic96AD-7 sp002082305, 95.0, 77.87, 0.34; GCA_014382365.1, s__Arctic96AD-7 sp014382365, 95.0, 77.14, 0.26; GCA_902562015.1, s__Arctic96AD-7 sp902562015, 95.0, 76.97, 0.08; GCA_902590435.1, s__Arctic96AD-7 sp902590435, 95.0, 76.8, 0.1; GCA_902564345.1, s__Arctic96AD-7 sp902564345, 95.0, 76.63, 0.07; GCA_902575715.1, s__Arctic96AD-7 sp902575715, 95.0, 76.37, 0.08; GCA_001627865.1, s__Arctic96AD-7 sp001627865, 95.0, 75.92, 0.15; GCA_002716165.1, s__Arctic96AD-7 sp002716165, 95.0, 75.86, 0.07</t>
  </si>
  <si>
    <t>GCA_002730515.1, s__MedAcidi-G1 sp002730515, 95.0, 96.21, 0.7; GCA_002729765.1, s__MedAcidi-G1 sp002729765, 95.0, 87.74, 0.82; GCA_002716285.1, s__MedAcidi-G1 sp002716285, 95.0, 87.58, 0.81; GCA_002299135.1, s__MedAcidi-G1 sp002299135, 95.0, 86.84, 0.7; GCA_003214465.1, s__MedAcidi-G1 sp003214465, 95.0, 83.54, 0.78; GCA_000817085.1, s__MedAcidi-G1 sp000817085, 95.0, 82.81, 0.76; GCA_002713545.1, s__MedAcidi-G1 sp002713545, 95.0, 82.28, 0.54; GCA_002721755.1, s__MedAcidi-G1 sp002721755, 95.0, 79.46, 0.48; GCA_002294285.1, s__MedAcidi-G1 sp002294285, 95.0, 79.38, 0.53</t>
  </si>
  <si>
    <t>d__Bacteria;p__Proteobacteria;c__Alphaproteobacteria;o__Rhodobacterales;f__Rhodobacteraceae;g__CACKLF01;s__CACKLF01 sp002725175</t>
  </si>
  <si>
    <t>GCA_002725175.2</t>
  </si>
  <si>
    <t>GCA_002725175.2, s__CACKLF01 sp002725175, 95.0, 96.5, 0.67; GCA_002704385.2, s__CACKLF01 sp002704385, 95.0, 96.23, 0.58; GCA_902600895.1, s__CACKLF01 sp902600895, 95.0, 76.86, 0.11</t>
  </si>
  <si>
    <t>d__Bacteria;p__Cyanobacteria;c__Cyanobacteriia;o__PCC-6307;f__Cyanobiaceae;g__Prochlorococcus_A;s__Prochlorococcus_A sp003280025</t>
  </si>
  <si>
    <t>GCA_003280025.1</t>
  </si>
  <si>
    <t>GCA_003216135.1</t>
  </si>
  <si>
    <t>d__Bacteria;p__Cyanobacteria;c__Cyanobacteriia;o__PCC-6307;f__Cyanobiaceae;g__Prochlorococcus_A;s__Prochlorococcus_A sp003216135</t>
  </si>
  <si>
    <t>GCA_003216835.1, s__Prochlorococcus_A sp003216835, 95.0, 95.71, 0.81; GCA_003280165.1, s__Prochlorococcus_A sp003280165, 95.0, 93.63, 0.53; GCA_003209795.1, s__Prochlorococcus_A sp003209795, 95.0, 93.39, 0.63; GCA_003212535.1, s__Prochlorococcus_A sp003212535, 95.0, 92.28, 0.68; GCA_902536555.1, s__Prochlorococcus_A sp902536555, 95.0, 84.81, 0.39; GCF_000759975.1, s__Prochlorococcus_A marinus_M, 95.0, 84.79, 0.8; GCA_003214975.1, s__Prochlorococcus_A sp003214975, 95.0, 84.71, 0.55; GCF_000012645.1, s__Prochlorococcus_A marinus_L, 95.0, 84.67, 0.83; GCA_003212755.1, s__Prochlorococcus_A sp003212755, 95.0, 84.63, 0.68; GCA_902576415.1, s__Prochlorococcus_A sp902576415, 95.0, 84.36, 0.62; GCA_003212615.1, s__Prochlorococcus_A sp003212615, 95.0, 84.34, 0.47; GCA_003216535.1, s__Prochlorococcus_A sp003216535, 95.0, 84.34, 0.76; GCA_003214235.1, s__Prochlorococcus_A sp003214235, 95.0, 84.31, 0.46; GCA_003281225.1, s__Prochlorococcus_A sp003281225, 95.0, 84.3, 0.76; GCA_003209675.1, s__Prochlorococcus_A sp003209675, 95.0, 84.27, 0.7; GCA_003214815.1, s__Prochlorococcus_A sp003214815, 95.0, 84.26, 0.77; GCA_902574425.1, s__Prochlorococcus_A sp902574425, 95.0, 84.25, 0.48; GCA_000634115.1, s__Prochlorococcus_A sp000634115, 95.0, 84.23, 0.66; GCA_902578845.1, s__Prochlorococcus_A sp902578845, 95.0, 84.2, 0.44; GCA_003214055.1, s__Prochlorococcus_A sp003214055, 95.0, 84.19, 0.65; GCA_003216415.1, s__Prochlorococcus_A sp003216415, 95.0, 84.19, 0.76; GCA_003280575.1, s__Prochlorococcus_A sp003280575, 95.0, 84.15, 0.7; GCA_003281645.1, s__Prochlorococcus_A sp003281645, 95.0, 84.15, 0.71; GCA_003214085.1, s__Prochlorococcus_A sp003214085, 95.0, 84.15, 0.66; GCA_902564235.1, s__Prochlorococcus_A sp902564235, 95.0, 84.14, 0.53; GCA_003279115.1, s__Prochlorococcus_A sp003279115, 95.0, 84.12, 0.66; GCA_003213275.1, s__Prochlorococcus_A sp003213275, 95.0, 84.11, 0.53; GCA_902583265.1, s__Prochlorococcus_A sp902583265, 95.0, 84.11, 0.55; GCA_902571335.1, s__Prochlorococcus_A sp902571335, 95.0, 84.1, 0.71; GCA_902573045.1, s__Prochlorococcus_A sp902573045, 95.0, 84.09, 0.46; GCA_902595095.1, s__Prochlorococcus_A sp902595095, 95.0, 84.07, 0.58; GCA_902611225.1, s__Prochlorococcus_A sp902611225, 95.0, 84.06, 0.5; GCF_002026005.1, s__Prochlorococcus_A sp002026005, 95.0, 84.05, 0.55; GCA_003279055.1, s__Prochlorococcus_A sp003279055, 95.0, 84.01, 0.76; GCA_003278545.1, s__Prochlorococcus_A sp003278545, 95.0, 84.01, 0.81; GCA_003216615.1, s__Prochlorococcus_A sp003216615, 95.0, 84.01, 0.8; GCA_003278765.1, s__Prochlorococcus_A sp003278765, 95.0, 84.0, 0.63; GCA_000634415.1, s__Prochlorococcus_A sp000634415, 95.0, 83.98, 0.41; GCA_902600475.1, s__Prochlorococcus_A sp902600475, 95.0, 83.98, 0.61; GCA_902535185.1, s__Prochlorococcus_A sp902535185, 95.0, 83.98, 0.53; GCA_902572395.1, s__Prochlorococcus_A sp902572395, 95.0, 83.95, 0.57; GCA_902622705.1, s__Prochlorococcus_A sp902622705, 95.0, 83.94, 0.59; GCA_003278705.1, s__Prochlorococcus_A sp003278705, 95.0, 83.94, 0.66; GCA_003280915.1, s__Prochlorococcus_A sp003280915, 95.0, 83.94, 0.77; GCA_003281715.1, s__Prochlorococcus_A sp003281715, 95.0, 83.93, 0.59; GCA_902527105.1, s__Prochlorococcus_A sp902527105, 95.0, 83.93, 0.71; GCA_003279945.1, s__Prochlorococcus_A sp003279945, 95.0, 83.89, 0.72; GCF_001180265.1, s__Prochlorococcus_A marinus_H, 95.0, 83.89, 0.69; GCA_902536455.1, s__Prochlorococcus_A sp902536455, 95.0, 83.87, 0.54; GCF_000760095.1, s__Prochlorococcus_A marinus_I, 95.0, 83.86, 0.79; GCA_003280655.1, s__Prochlorococcus_A sp003280655, 95.0, 83.86, 0.74; GCF_000759885.1, s__Prochlorococcus_A marinus_J, 95.0, 83.84, 0.8; GCA_003216755.1, s__Prochlorococcus_A sp003216755, 95.0, 83.83, 0.71; GCA_003278855.1, s__Prochlorococcus_A sp003278855, 95.0, 83.83, 0.75; GCA_902534685.1, s__Prochlorococcus_A sp902534685, 95.0, 83.83, 0.34; GCF_001989455.1, s__Prochlorococcus_A sp001989455, 95.0, 83.82, 0.83; GCF_002025945.1, s__Prochlorococcus_A sp002025945, 95.0, 83.82, 0.55; GCA_003279535.1, s__Prochlorococcus_A sp003279535, 95.0, 83.81, 0.66; GCA_003214175.1, s__Prochlorococcus_A sp003214175, 95.0, 83.81, 0.75; GCA_902606255.1, s__Prochlorococcus_A sp902606255, 95.0, 83.81, 0.47; GCA_003209585.1, s__Prochlorococcus_A sp003209585, 95.0, 83.8, 0.7; GCA_003209565.1, s__Prochlorococcus_A sp003209565, 95.0, 83.79, 0.66; GCA_003278845.1, s__Prochlorococcus_A sp003278845, 95.0, 83.79, 0.71; GCA_902550485.1, s__Prochlorococcus_A sp902550485, 95.0, 83.78, 0.38; GCA_003210155.1, s__Prochlorococcus_A sp003210155, 95.0, 83.77, 0.77; GCF_002026165.1, s__Prochlorococcus_A sp002026165, 95.0, 83.77, 0.63; GCA_902573335.1, s__Prochlorococcus_A sp902573335, 95.0, 83.76, 0.47; GCA_000635495.1, s__Prochlorococcus_A sp000635495, 95.0, 83.74, 0.82; GCA_003216775.1, s__Prochlorococcus_A sp003216775, 95.0, 83.73, 0.81; GCA_902570945.1, s__Prochlorococcus_A sp902570945, 95.0, 83.72, 0.53; GCA_902535175.1, s__Prochlorococcus_A sp902535175, 95.0, 83.72, 0.66; GCA_000634515.1, s__Prochlorococcus_A sp000634515, 95.0, 83.72, 0.79; GCF_002026065.1, s__Prochlorococcus_A sp002026065, 95.0, 83.71, 0.51; GCF_001180305.1, s__Prochlorococcus_A marinus_K, 95.0, 83.69, 0.77; GCA_902558895.1, s__Prochlorococcus_A sp902558895, 95.0, 83.68, 0.54; GCA_003280725.1, s__Prochlorococcus_A sp003280725, 95.0, 83.67, 0.68; GCA_902572915.1, s__Prochlorococcus_A sp902572915, 95.0, 83.66, 0.46; GCF_002026015.1, s__Prochlorococcus_A sp002026015, 95.0, 83.64, 0.53; GCA_003281125.1, s__Prochlorococcus_A sp003281125, 95.0, 83.63, 0.52; GCA_003280995.1, s__Prochlorococcus_A sp003280995, 95.0, 83.63, 0.75; GCA_003210135.1, s__Prochlorococcus_A sp003210135, 95.0, 83.6, 0.74; GCA_003278525.1, s__Prochlorococcus_A sp003278525, 95.0, 83.59, 0.74; GCA_003281485.1, s__Prochlorococcus_A sp003281485, 95.0, 83.59, 0.75; GCA_003281255.1, s__Prochlorococcus_A sp003281255, 95.0, 83.57, 0.76; GCA_003212195.1, s__Prochlorococcus_A sp003212195, 95.0, 83.56, 0.5; GCA_003281365.1, s__Prochlorococcus_A sp003281365, 95.0, 83.53, 0.77; GCA_902606505.1, s__Prochlorococcus_A sp902606505, 95.0, 83.52, 0.56; GCA_003281585.1, s__Prochlorococcus_A sp003281585, 95.0, 83.51, 0.67; GCA_902519235.1, s__Prochlorococcus_A sp902519235, 95.0, 83.5, 0.61; GCA_902573565.1, s__Prochlorococcus_A sp902573565, 95.0, 83.5, 0.71; GCA_003281455.1, s__Prochlorococcus_A sp003281455, 95.0, 83.49, 0.72; GCA_003280515.1, s__Prochlorococcus_A sp003280515, 95.0, 83.48, 0.73; GCA_003281415.1, s__Prochlorococcus_A sp003281415, 95.0, 83.47, 0.57; GCA_902572675.1, s__Prochlorococcus_A sp902572675, 95.0, 83.44, 0.47; GCA_003213255.1, s__Prochlorococcus_A sp003213255, 95.0, 83.41, 0.53; GCA_902596585.1, s__Prochlorococcus_A sp902596585, 95.0, 83.37, 0.57; GCA_902542595.1, s__Prochlorococcus_A sp902542595, 95.0, 83.24, 0.47; GCA_003212175.1, s__Prochlorococcus_A sp003212175, 95.0, 81.96, 0.48</t>
  </si>
  <si>
    <t>GCF_902554705.1, s__MED-G52 sp902554705, 95.0, 96.13, 0.59; GCF_902573175.1, s__MED-G52 sp902573175, 95.0, 95.69, 0.42; GCF_902534325.1, s__MED-G52 sp902534325, 95.0, 93.88, 0.66; GCF_902543185.1, s__MED-G52 sp902543185, 95.0, 92.4, 0.63; GCF_902606585.1, s__MED-G52 sp902606585, 95.0, 91.61, 0.48; GCF_902632125.1, s__MED-G52 sp902632125, 95.0, 85.4, 0.5; GCA_003332035.1, s__MED-G52 sp003332035, 95.0, 84.81, 0.52; GCF_902635985.1, s__MED-G52 sp902635985, 95.0, 82.15, 0.04; GCF_902631295.1, s__MED-G52 sp902631295, 95.0, 81.28, 0.07; GCA_001627375.1, s__MED-G52 sp001627375, 95.0, 81.12, 0.55; GCF_902602765.1, s__MED-G52 sp902602765, 95.0, 80.18, 0.04; GCF_902554885.1, s__MED-G52 sp902554885, 95.0, 79.95, 0.04; GCA_002171355.1, s__MED-G52 sp002171355, 95.0, 79.9, 0.38; GCA_002704465.1, s__MED-G52 sp002704465, 95.0, 79.88, 0.03; GCA_001627925.1, s__MED-G52 sp001627925, 95.0, 79.48, 0.05; GCF_902605785.1, s__MED-G52 sp902605785, 95.0, 79.33, 0.05; GCA_002457115.1, s__MED-G52 sp002457115, 95.0, 78.26, 0.02; GCA_002682975.1, s__MED-G52 sp002682975, 95.0, 77.96, 0.02; GCA_002711145.1, s__MED-G52 sp002711145, 95.0, 77.1, 0.02; GCA_002457055.1, s__MED-G52 sp002457055, 95.0, 77.09, 0.06</t>
  </si>
  <si>
    <t>d__Bacteria;p__Actinobacteriota;c__Acidimicrobiia;o__Acidimicrobiales;f__TK06;g__UBA6944;s__UBA6944 sp002724355</t>
  </si>
  <si>
    <t>GCA_002724355.1</t>
  </si>
  <si>
    <t>GCA_002296525.1, s__UBA6944 sp002296525, 95.0, 87.81, 0.9; GCA_002448715.1, s__UBA6944 sp002448715, 95.0, 86.33, 0.82; GCA_002721305.1, s__UBA6944 sp002721305, 95.0, 78.74, 0.36</t>
  </si>
  <si>
    <t>d__Bacteria;p__Actinobacteriota;c__Acidimicrobiia;o__Acidimicrobiales;f__MedAcidi-G1;g__MedAcidi-G2B;s__</t>
  </si>
  <si>
    <t>GCA_000817115.1</t>
  </si>
  <si>
    <t>d__Bacteria;p__Actinobacteriota;c__Acidimicrobiia;o__Acidimicrobiales;f__MedAcidi-G1;g__MedAcidi-G2B;s__MedAcidi-G2B sp000817115</t>
  </si>
  <si>
    <t>GCF_902634555.1, s__MedAcidi-G2B sp902634555, 95.0, 91.63, 0.58; GCA_003215175.1, s__MedAcidi-G2B sp003215175, 95.0, 80.4, 0.42; GCA_012959995.1, s__MedAcidi-G2B sp012959995, 95.0, 77.58, 0.05</t>
  </si>
  <si>
    <t>d__Bacteria;p__Marinisomatota;c__Marinisomatia;o__Marinisomatales;f__Marinisomataceae;g__Marinisoma;s__Marinisoma sp902575395</t>
  </si>
  <si>
    <t>GCA_902575395.1</t>
  </si>
  <si>
    <t>d__Bacteria;p__Marinisomatota;c__Marinisomatia;o__Marinisomatales;f__Marinisomataceae;g__Marinisoma;s__</t>
  </si>
  <si>
    <t>GCA_002348725.1, s__Marinisoma sp002348725, 95.0, 90.67, 0.81; GCA_012963075.1, s__Marinisoma sp012963075, 95.0, 79.6, 0.5; GCA_902599655.1, s__Marinisoma sp902599655, 95.0, 77.68, 0.16; GCA_902538565.1, s__Marinisoma sp902538565, 95.0, 77.51, 0.29; GCA_902576865.1, s__Marinisoma sp902576865, 95.0, 77.46, 0.15; GCA_002701645.1, s__Marinisoma sp002701645, 95.0, 77.41, 0.32; GCA_000402755.1, s__Marinisoma sp000402755, 95.0, 77.36, 0.35; GCA_014240005.1, s__Marinisoma sp014240005, 95.0, 77.18, 0.32; GCA_902525615.1, s__Marinisoma sp902525615, 95.0, 77.17, 0.26; GCA_902636035.1, s__Marinisoma sp902636035, 95.0, 77.1, 0.13; GCA_002710515.1, s__Marinisoma sp002710515, 95.0, 76.88, 0.16; GCA_000494305.1, s__Marinisoma sp000494305, 95.0, 76.73, 0.36; GCA_902624275.1, s__Marinisoma sp902624275, 95.0, 76.69, 0.22; GCA_902624575.1, s__Marinisoma sp902624575, 95.0, 76.47, 0.14; GCA_000402655.1, s__Marinisoma sp000402655, 95.0, 76.4, 0.28; GCA_902526795.1, s__Marinisoma sp902526795, 95.0, 76.32, 0.19; GCA_902629855.1, s__Marinisoma sp902629855, 95.0, 76.21, 0.23</t>
  </si>
  <si>
    <t>d__Bacteria;p__Marinisomatota;c__Marinisomatia;o__Marinisomatales;f__UBA1611;g__TMED80;s__</t>
  </si>
  <si>
    <t>GCA_002713885.1</t>
  </si>
  <si>
    <t>d__Bacteria;p__Marinisomatota;c__Marinisomatia;o__Marinisomatales;f__UBA1611;g__TMED80;s__TMED80 sp002713885</t>
  </si>
  <si>
    <t>GCA_002169695.1, s__TMED80 sp002169695, 95.0, 77.99, 0.24; GCA_902559415.1, s__TMED80 sp902559415, 95.0, 76.72, 0.13; GCA_004321745.1, s__TMED80 sp002170405, 95.0, 76.06, 0.13</t>
  </si>
  <si>
    <t>d__Bacteria;p__Proteobacteria;c__Gammaproteobacteria;o__SAR86;f__SAR86;g__AEGEAN-183;s__</t>
  </si>
  <si>
    <t>GCA_001628005.1</t>
  </si>
  <si>
    <t>d__Bacteria;p__Proteobacteria;c__Gammaproteobacteria;o__SAR86;f__SAR86;g__AEGEAN-183;s__AEGEAN-183 sp001628005</t>
  </si>
  <si>
    <t>GCA_012965075.1, s__AEGEAN-183 sp012965075, 95.0, 80.58, 0.56</t>
  </si>
  <si>
    <t>d__Bacteria;p__Proteobacteria;c__Gammaproteobacteria;o__Arenicellales;f__UBA868;g__REDSEA-S09-B13;s__REDSEA-S09-B13 sp002731295</t>
  </si>
  <si>
    <t>GCA_002731295.1</t>
  </si>
  <si>
    <t>d__Bacteria;p__Proteobacteria;c__Gammaproteobacteria;o__Arenicellales;f__UBA868;g__REDSEA-S09-B13;s__</t>
  </si>
  <si>
    <t>GCA_001629395.1, s__REDSEA-S09-B13 sp001629395, 95.0, 93.48, 0.76; GCA_002456995.1, s__REDSEA-S09-B13 sp002456995, 95.0, 91.62, 0.8; GCA_003447825.1, s__REDSEA-S09-B13 sp003447825, 95.0, 87.39, 0.8</t>
  </si>
  <si>
    <t>GCA_002169695.1, s__TMED80 sp002169695, 95.0, 77.46, 0.23; GCA_902559415.1, s__TMED80 sp902559415, 95.0, 77.4, 0.15; GCA_004321745.1, s__TMED80 sp002170405, 95.0, 76.28, 0.13</t>
  </si>
  <si>
    <t>d__Bacteria;p__Marinisomatota;c__Marinisomatia;o__Marinisomatales;f__UBA1611;g__UBA2134;s__UBA2134 sp002471805</t>
  </si>
  <si>
    <t>GCA_002471805.1</t>
  </si>
  <si>
    <t>d__Bacteria;p__Marinisomatota;c__Marinisomatia;o__Marinisomatales;f__UBA1611;g__UBA2134;s__</t>
  </si>
  <si>
    <t>GCA_002718285.1, s__UBA2134 sp002718285, 95.0, 77.31, 0.22</t>
  </si>
  <si>
    <t>GCA_902562015.1, s__Arctic96AD-7 sp902562015, 95.0, 85.93, 0.52; GCA_902564345.1, s__Arctic96AD-7 sp902564345, 95.0, 82.85, 0.53; GCA_002716165.1, s__Arctic96AD-7 sp002716165, 95.0, 82.3, 0.5; GCA_001627865.1, s__Arctic96AD-7 sp001627865, 95.0, 80.51, 0.67; GCA_902513935.1, s__Arctic96AD-7 sp902513935, 95.0, 77.69, 0.09; GCA_002082305.1, s__Arctic96AD-7 sp002082305, 95.0, 77.27, 0.3; GCA_000213335.2, s__Arctic96AD-7 sp000213335, 95.0, 77.0, 0.16; GCA_002685535.1, s__Arctic96AD-7 sp002685535, 95.0, 76.75, 0.19; GCA_002704555.1, s__Arctic96AD-7 sp002704555, 95.0, 76.72, 0.12; GCA_014382365.1, s__Arctic96AD-7 sp014382365, 95.0, 76.42, 0.19; GCA_014381795.1, s__Arctic96AD-7 sp014381795, 95.0, 76.34, 0.13; GCA_902590435.1, s__Arctic96AD-7 sp902590435, 95.0, 76.23, 0.05; GCA_003212435.1, s__Arctic96AD-7 sp003212435, 95.0, 75.96, 0.09; GCA_012964265.1, s__Arctic96AD-7 sp012964265, 95.0, 75.54, 0.19; GCA_902575715.1, s__Arctic96AD-7 sp902575715, 95.0, 75.43, 0.02</t>
  </si>
  <si>
    <t>d__Bacteria;p__Proteobacteria;c__Gammaproteobacteria;o__Pseudomonadales;f__Pseudohongiellaceae;g__UBA9145;s__UBA9145 sp002712055</t>
  </si>
  <si>
    <t>GCA_002712055.1</t>
  </si>
  <si>
    <t>GCA_002694855.1, s__UBA9145 sp002694855, 95.0, 82.28, 0.59; GCA_012960305.1, s__UBA9145 sp012960305, 95.0, 78.94, 0.08; GCA_002377605.1, s__UBA9145 sp002377605, 95.0, 78.78, 0.08; GCA_002457215.1, s__UBA9145 sp002457215, 95.0, 78.17, 0.07; GCA_902531515.1, s__UBA9145 sp902531515, 95.0, 78.0, 0.03; GCA_002731775.1, s__UBA9145 sp002731775, 95.0, 77.95, 0.05; GCA_002723195.1, s__UBA9145 sp002723195, 95.0, 77.71, 0.06; GCA_002727755.1, s__UBA9145 sp002727755, 95.0, 77.32, 0.03; GCA_902537815.1, s__UBA9145 sp902537815, 95.0, 77.2, 0.03; GCA_002729315.1, s__UBA9145 sp002729315, 95.0, 77.03, 0.03; GCA_902591495.1, s__UBA9145 sp902591495, 95.0, 77.02, 0.03; GCA_902597095.1, s__UBA9145 sp902597095, 95.0, 76.98, 0.02; GCA_002715615.1, s__UBA9145 sp002715615, 95.0, 76.95, 0.02; GCA_003451715.1, s__UBA9145 sp003451715, 95.0, 76.86, 0.06; GCA_002714195.1, s__UBA9145 sp002714195, 95.0, 76.79, 0.03; GCA_002719575.1, s__UBA9145 sp002719575, 95.0, 76.74, 0.02; GCA_008081045.1, s__UBA9145 sp008081045, 95.0, 76.72, 0.03; GCA_002730035.1, s__UBA9145 sp002730035, 95.0, 76.69, 0.1; GCA_012103535.1, s__UBA9145 sp012103535, 95.0, 76.51, 0.06; GCA_002726595.1, s__UBA9145 sp002726595, 95.0, 76.43, 0.03; GCA_002172295.1, s__UBA9145 sp002172295, 95.0, 76.36, 0.03; GCA_002402175.1, s__UBA9145 sp002402175, 95.0, 76.35, 0.04; GCA_003483155.1, s__UBA9145 sp003483155, 95.0, 76.23, 0.04; GCA_003514305.1, s__UBA9145 sp003514305, 95.0, 76.12, 0.02; GCA_002691885.1, s__UBA9145 sp002691885, 95.0, 76.03, 0.02; GCA_009692305.1, s__UBA9145 sp009692305, 95.0, 76.03, 0.03; GCA_002477465.1, s__UBA9145 sp002477465, 95.0, 75.99, 0.03; GCA_002401885.1, s__UBA9145 sp002401885, 95.0, 75.82, 0.05; GCA_002684935.1, s__UBA9145 sp002684935, 95.0, 75.64, 0.03; GCA_013204155.1, s__UBA9145 sp013204155, 95.0, 75.62, 0.04</t>
  </si>
  <si>
    <t>GCA_902513935.1, s__Arctic96AD-7 sp902513935, 95.0, 86.08, 0.13; GCA_902562015.1, s__Arctic96AD-7 sp902562015, 95.0, 84.57, 0.37; GCA_000213335.2, s__Arctic96AD-7 sp000213335, 95.0, 83.41, 0.13; GCA_002082305.1, s__Arctic96AD-7 sp002082305, 95.0, 82.59, 0.25; GCA_002716165.1, s__Arctic96AD-7 sp002716165, 95.0, 81.63, 0.33; GCA_902564345.1, s__Arctic96AD-7 sp902564345, 95.0, 81.45, 0.38; GCA_001627865.1, s__Arctic96AD-7 sp001627865, 95.0, 80.5, 0.66; GCA_014381795.1, s__Arctic96AD-7 sp014381795, 95.0, 78.09, 0.08; GCA_002685535.1, s__Arctic96AD-7 sp002685535, 95.0, 77.79, 0.17; GCA_012964265.1, s__Arctic96AD-7 sp012964265, 95.0, 77.65, 0.16; GCA_002704555.1, s__Arctic96AD-7 sp002704555, 95.0, 77.55, 0.07; GCA_014382365.1, s__Arctic96AD-7 sp014382365, 95.0, 77.08, 0.16; GCA_003212435.1, s__Arctic96AD-7 sp003212435, 95.0, 76.36, 0.05; GCA_902575715.1, s__Arctic96AD-7 sp902575715, 95.0, 75.95, 0.03; GCA_902590435.1, s__Arctic96AD-7 sp902590435, 95.0, 75.79, 0.04</t>
  </si>
  <si>
    <t>GCA_012963075.1</t>
  </si>
  <si>
    <t>d__Bacteria;p__Marinisomatota;c__Marinisomatia;o__Marinisomatales;f__Marinisomataceae;g__Marinisoma;s__Marinisoma sp012963075</t>
  </si>
  <si>
    <t>GCA_902575395.1, s__Marinisoma sp902575395, 95.0, 81.15, 0.54; GCA_002348725.1, s__Marinisoma sp002348725, 95.0, 81.13, 0.61; GCA_014240005.1, s__Marinisoma sp014240005, 95.0, 78.46, 0.42; GCA_002701645.1, s__Marinisoma sp002701645, 95.0, 78.0, 0.35; GCA_000494305.1, s__Marinisoma sp000494305, 95.0, 77.63, 0.32; GCA_000402755.1, s__Marinisoma sp000402755, 95.0, 77.4, 0.31; GCA_000402655.1, s__Marinisoma sp000402655, 95.0, 77.33, 0.26; GCA_902629855.1, s__Marinisoma sp902629855, 95.0, 77.23, 0.2; GCA_902576865.1, s__Marinisoma sp902576865, 95.0, 77.19, 0.2; GCA_902525615.1, s__Marinisoma sp902525615, 95.0, 77.18, 0.2; GCA_902599655.1, s__Marinisoma sp902599655, 95.0, 77.17, 0.21; GCA_902538565.1, s__Marinisoma sp902538565, 95.0, 77.15, 0.28; GCA_902624575.1, s__Marinisoma sp902624575, 95.0, 77.01, 0.16; GCA_902624275.1, s__Marinisoma sp902624275, 95.0, 76.98, 0.22; GCA_902526795.1, s__Marinisoma sp902526795, 95.0, 76.77, 0.22; GCA_902636035.1, s__Marinisoma sp902636035, 95.0, 76.66, 0.16; GCA_002710515.1, s__Marinisoma sp002710515, 95.0, 76.57, 0.23</t>
  </si>
  <si>
    <t>d__Bacteria;p__SAR324;c__SAR324;o__SAR324;f__NAC60-12;g__Arctic96AD-7;s__Arctic96AD-7 sp002082305</t>
  </si>
  <si>
    <t>GCA_002082305.1</t>
  </si>
  <si>
    <t>GCA_000213335.2, s__Arctic96AD-7 sp000213335, 95.0, 96.89, 0.48; GCA_902513935.1, s__Arctic96AD-7 sp902513935, 95.0, 95.08, 0.48; GCA_012964265.1, s__Arctic96AD-7 sp012964265, 95.0, 79.63, 0.52; GCA_002685535.1, s__Arctic96AD-7 sp002685535, 95.0, 78.87, 0.48; GCA_014381795.1, s__Arctic96AD-7 sp014381795, 95.0, 78.47, 0.35; GCA_014382365.1, s__Arctic96AD-7 sp014382365, 95.0, 78.24, 0.52; GCA_902562015.1, s__Arctic96AD-7 sp902562015, 95.0, 77.42, 0.07; GCA_002704555.1, s__Arctic96AD-7 sp002704555, 95.0, 77.34, 0.22; GCA_003212435.1, s__Arctic96AD-7 sp003212435, 95.0, 77.2, 0.18; GCA_001627865.1, s__Arctic96AD-7 sp001627865, 95.0, 77.15, 0.35; GCA_902590435.1, s__Arctic96AD-7 sp902590435, 95.0, 76.56, 0.06; GCA_902564345.1, s__Arctic96AD-7 sp902564345, 95.0, 76.53, 0.05; GCA_002716165.1, s__Arctic96AD-7 sp002716165, 95.0, 76.34, 0.09; GCA_902575715.1, s__Arctic96AD-7 sp902575715, 95.0, 76.26, 0.05</t>
  </si>
  <si>
    <t>taxonomic classification fully defined by topology</t>
  </si>
  <si>
    <t>GCA_012965075.1</t>
  </si>
  <si>
    <t>d__Bacteria;p__Proteobacteria;c__Gammaproteobacteria;o__SAR86;f__SAR86;g__AEGEAN-183;s__AEGEAN-183 sp012965075</t>
  </si>
  <si>
    <t>GCA_001628005.1, s__AEGEAN-183 sp001628005, 95.0, 81.27, 0.73</t>
  </si>
  <si>
    <t>d__Bacteria;p__Actinobacteriota;c__Acidimicrobiia;o__Acidimicrobiales;f__TK06;g__UBA2110;s__UBA2110 sp002388005</t>
  </si>
  <si>
    <t>GCA_002388005.1</t>
  </si>
  <si>
    <t>d__Bacteria;p__Actinobacteriota;c__Acidimicrobiia;o__Acidimicrobiales;f__TK06;g__UBA2110;s__</t>
  </si>
  <si>
    <t>GCA_002719335.1, s__UBA2110 sp002719335, 95.0, 80.18, 0.6; GCA_002705305.1, s__UBA2110 sp002705305, 95.0, 80.02, 0.62; GCA_012960315.1, s__UBA2110 sp012960315, 95.0, 79.39, 0.54; GCA_002331465.1, s__UBA2110 sp002331465, 95.0, 78.8, 0.48; GCA_014239555.1, s__UBA2110 sp014239555, 95.0, 78.56, 0.55</t>
  </si>
  <si>
    <t>GCA_002082305.1, s__Arctic96AD-7 sp002082305, 95.0, 82.36, 0.65; GCA_000213335.2, s__Arctic96AD-7 sp000213335, 95.0, 81.87, 0.37; GCA_902513935.1, s__Arctic96AD-7 sp902513935, 95.0, 81.26, 0.33; GCA_012964265.1, s__Arctic96AD-7 sp012964265, 95.0, 78.97, 0.43; GCA_014381795.1, s__Arctic96AD-7 sp014381795, 95.0, 78.54, 0.29; GCA_002685535.1, s__Arctic96AD-7 sp002685535, 95.0, 78.28, 0.41; GCA_902564345.1, s__Arctic96AD-7 sp902564345, 95.0, 77.68, 0.05; GCA_002704555.1, s__Arctic96AD-7 sp002704555, 95.0, 77.68, 0.19; GCA_014382365.1, s__Arctic96AD-7 sp014382365, 95.0, 77.57, 0.44; GCA_001627865.1, s__Arctic96AD-7 sp001627865, 95.0, 77.41, 0.37; GCA_902562015.1, s__Arctic96AD-7 sp902562015, 95.0, 77.4, 0.08; GCA_002716165.1, s__Arctic96AD-7 sp002716165, 95.0, 76.85, 0.07; GCA_003212435.1, s__Arctic96AD-7 sp003212435, 95.0, 76.81, 0.16; GCA_902575715.1, s__Arctic96AD-7 sp902575715, 95.0, 75.83, 0.04; GCA_902590435.1, s__Arctic96AD-7 sp902590435, 95.0, 75.53, 0.06</t>
  </si>
  <si>
    <t>d__Bacteria;p__Chlamydiota;c__Chlamydiia;o__Chlamydiales;f__Rhabdochlamydiaceae;g__;s__</t>
  </si>
  <si>
    <t>GCA_903824495.1</t>
  </si>
  <si>
    <t>d__Bacteria;p__Chlamydiota;c__Chlamydiia;o__Chlamydiales;f__Rhabdochlamydiaceae;g__CAIJXB01;s__CAIJXB01 sp903824495</t>
  </si>
  <si>
    <t>d__Bacteria;p__Cyanobacteria;c__Cyanobacteriia;o__PCC-6307;f__Cyanobiaceae;g__RGUW01;s__</t>
  </si>
  <si>
    <t>GCA_010027605.1</t>
  </si>
  <si>
    <t>d__Bacteria;p__Cyanobacteria;c__Cyanobacteriia;o__PCC-6307;f__Cyanobiaceae;g__RGUW01;s__RGUW01 sp010027605</t>
  </si>
  <si>
    <t>d__Bacteria;p__Cyanobacteria;c__Cyanobacteriia;o__PCC-6307;f__Cyanobiaceae;g__;s__</t>
  </si>
  <si>
    <t>d__Bacteria;p__Actinobacteriota;c__Actinomycetia;o__Nanopelagicales;f__Nanopelagicaceae;g__MAG-120802;s__</t>
  </si>
  <si>
    <t>GCA_010032125.1, s__MAG-120802 sp010032125, 95.0, 77.75, 0.2; GCA_010023045.1, s__MAG-120802 sp010023045, 95.0, 77.73, 0.21; GCA_009924185.1, s__MAG-120802 sp009924185, 95.0, 77.44, 0.17; GCA_003569145.1, s__MAG-120802 sp003569145, 95.0, 77.38, 0.15; GCA_010032085.1, s__MAG-120802 sp010032085, 95.0, 77.23, 0.17; GCA_002347935.1, s__MAG-120802 sp002347935, 95.0, 76.78, 0.16; GCA_005777515.1, s__MAG-120802 sp005777515, 95.0, 76.67, 0.12; GCA_009927705.1, s__MAG-120802 sp009927705, 95.0, 76.25, 0.12</t>
  </si>
  <si>
    <t>d__Bacteria;p__Actinobacteriota;c__Acidimicrobiia;o__Acidimicrobiales;f__Ilumatobacteraceae;g__UBA2093;s__UBA2093 sp009920715</t>
  </si>
  <si>
    <t>GCA_009920715.1</t>
  </si>
  <si>
    <t>d__Bacteria;p__Actinobacteriota;c__Acidimicrobiia;o__Acidimicrobiales;f__Ilumatobacteraceae;g__UBA2093;s__</t>
  </si>
  <si>
    <t>GCA_005788205.1, s__UBA2093 sp005788205, 95.0, 83.51, 0.72; GCA_005790505.1, s__UBA2093 sp005790505, 95.0, 77.82, 0.02; GCA_903904615.1, s__UBA2093 sp903904615, 95.0, 77.59, 0.11; GCA_002331255.1, s__UBA2093 sp002331255, 95.0, 76.98, 0.15; GCA_014190235.1, s__UBA2093 sp014190235, 95.0, 76.87, 0.03; GCA_009703125.1, s__UBA2093 sp009703125, 95.0, 76.54, 0.06; GCA_005788815.1, s__UBA2093 sp005788815, 95.0, 76.51, 0.06; GCA_005789925.1, s__UBA2093 sp005789925, 95.0, 76.42, 0.09; GCA_903929185.1, s__UBA2093 sp903929185, 95.0, 76.38, 0.04; GCA_009703055.1, s__UBA2093 sp009703055, 95.0, 76.38, 0.1; GCA_009702755.1, s__UBA2093 sp009702755, 95.0, 76.27, 0.11; GCA_009704065.1, s__UBA2093 sp009704065, 95.0, 76.17, 0.04; GCA_009691255.1, s__UBA2093 sp009691255, 95.0, 76.17, 0.02; GCA_009705865.1, s__UBA2093 sp009705865, 95.0, 76.01, 0.04; GCA_903934195.1, s__UBA2093 sp903934195, 95.0, 75.68, 0.04; GCA_009694565.1, s__UBA2093 sp009694565, 95.0, 75.58, 0.05</t>
  </si>
  <si>
    <t>d__Bacteria;p__Bacteroidota;c__Bacteroidia;o__UBA7662;f__UBA7662;g__SYHX01;s__SYHX01 sp009927485</t>
  </si>
  <si>
    <t>GCA_009927485.1</t>
  </si>
  <si>
    <t>d__Bacteria;p__Bacteroidota;c__Bacteroidia;o__UBA7662;f__UBA7662;g__SYHX01;s__</t>
  </si>
  <si>
    <t>GCA_005799025.1, s__SYHX01 sp005799025, 95.0, 83.92, 0.84; GCA_009926245.1, s__SYHX01 sp009926245, 95.0, 81.1, 0.22; GCA_903856555.1, s__SYHX01 sp903856555, 95.0, 78.85, 0.34; GCA_009926405.1, s__SYHX01 sp009926405, 95.0, 77.89, 0.25</t>
  </si>
  <si>
    <t>d__Bacteria;p__Actinobacteriota;c__Actinomycetia;o__Nanopelagicales;f__Nanopelagicaceae;g__Planktophila;s__Planktophila sp010032875</t>
  </si>
  <si>
    <t>GCA_010032875.1</t>
  </si>
  <si>
    <t>d__Bacteria;p__Actinobacteriota;c__Actinomycetia;o__Nanopelagicales;f__Nanopelagicaceae;g__Planktophila;s__</t>
  </si>
  <si>
    <t>GCA_014190015.1, s__Planktophila sp014190015, 95.0, 83.97, 0.78; GCF_002288365.1, s__Planktophila limnetica, 95.0, 82.61, 0.75; GCA_903890345.1, s__Planktophila sp903890345, 95.0, 82.37, 0.57; GCA_009699825.1, s__Planktophila sp009699825, 95.0, 81.17, 0.52; GCA_009706135.1, s__Planktophila sp009706135, 95.0, 80.32, 0.5; GCF_002288185.1, s__Planktophila vernalis, 95.0, 78.7, 0.25; GCA_000378885.1, s__Planktophila sp000378885, 95.0, 78.69, 0.29; GCF_002287925.1, s__Planktophila lacus, 95.0, 78.47, 0.22; GCA_903939005.1, s__Planktophila sp903939005, 95.0, 78.44, 0.13; GCA_010024385.1, s__Planktophila sp010024385, 95.0, 78.11, 0.28; GCA_009699575.1, s__Planktophila sp009699575, 95.0, 78.05, 0.24; GCA_903918325.1, s__Planktophila sp903918325, 95.0, 77.99, 0.2; GCF_002284875.1, s__Planktophila sp002284875, 95.0, 77.96, 0.23; GCA_903845465.1, s__Planktophila sp903845465, 95.0, 77.94, 0.16; GCA_005789205.1, s__Planktophila sp005789205, 95.0, 77.92, 0.23; GCA_903874255.1, s__Planktophila sp903874255, 95.0, 77.92, 0.24; GCA_000372185.1, s__Planktophila sp000372185, 95.0, 77.91, 0.2; GCF_002284895.1, s__Planktophila sp002284895, 95.0, 77.89, 0.29; GCF_002288225.1, s__Planktophila dulcis, 95.0, 77.85, 0.23; GCA_009700715.1, s__Planktophila sp009700715, 95.0, 77.85, 0.14; GCA_009698815.1, s__Planktophila sp009698815, 95.0, 77.75, 0.21; GCA_009924725.1, s__Planktophila sp009924725, 95.0, 77.73, 0.17; GCA_009691135.1, s__Planktophila sp009691135, 95.0, 77.71, 0.21; GCA_009705025.1, s__Planktophila sp009705025, 95.0, 77.69, 0.22; GCA_903894425.1, s__Planktophila sp903894425, 95.0, 77.68, 0.18; GCF_002284855.1, s__Planktophila sp002284855, 95.0, 77.64, 0.21; GCA_001438925.1, s__Planktophila sp001438925, 95.0, 77.64, 0.17; GCA_009923805.1, s__Planktophila sp009923805, 95.0, 77.63, 0.16; GCA_903832395.1, s__Planktophila sp903832395, 95.0, 77.63, 0.18; GCA_009705035.1, s__Planktophila sp009705035, 95.0, 77.62, 0.1; GCA_903932885.1, s__Planktophila sp903932885, 95.0, 77.55, 0.22; GCA_903954055.1, s__Planktophila sp903954055, 95.0, 77.54, 0.13; GCA_009702965.1, s__Planktophila sp009702965, 95.0, 77.53, 0.13; GCA_903858325.1, s__Planktophila sp903858325, 95.0, 77.53, 0.23; GCF_002288065.1, s__Planktophila sulfonica, 95.0, 77.52, 0.22; GCF_002288105.1, s__Planktophila versatilis, 95.0, 77.51, 0.21; GCA_009694515.1, s__Planktophila sp009694515, 95.0, 77.42, 0.13; GCA_903922325.1, s__Planktophila sp903922325, 95.0, 77.4, 0.14; GCA_903922745.1, s__Planktophila sp903922745, 95.0, 77.38, 0.17; GCA_009702525.1, s__Planktophila sp009702525, 95.0, 77.37, 0.14; GCA_009691145.1, s__Planktophila sp009691145, 95.0, 77.36, 0.16; GCA_903844585.1, s__Planktophila sp903844585, 95.0, 77.35, 0.17; GCA_903904665.1, s__Planktophila sp903904665, 95.0, 77.35, 0.17; GCA_002430075.1, s__Planktophila sp002430075, 95.0, 77.35, 0.13; GCA_003569265.1, s__Planktophila sp003569265, 95.0, 77.32, 0.17; GCA_009701185.1, s__Planktophila sp009701185, 95.0, 77.31, 0.19; GCA_903893085.1, s__Planktophila sp903893085, 95.0, 77.3, 0.16; GCA_009698295.1, s__Planktophila sp009698295, 95.0, 77.3, 0.11; GCA_009699645.1, s__Planktophila sp009699645, 95.0, 77.27, 0.09; GCA_005800815.1, s__Planktophila sp005800815, 95.0, 77.26, 0.1; GCA_009698675.1, s__Planktophila sp009698675, 95.0, 77.26, 0.14; GCA_007279945.1, s__Planktophila sp007279945, 95.0, 77.24, 0.2; GCA_009705235.1, s__Planktophila sp009705235, 95.0, 77.23, 0.13; GCA_009704505.1, s__Planktophila sp009704505, 95.0, 77.21, 0.12; GCA_903865885.1, s__Planktophila sp903865885, 95.0, 77.13, 0.18; GCA_903921405.1, s__Planktophila sp903921405, 95.0, 77.1, 0.18; GCA_903852815.1, s__Planktophila sp903852815, 95.0, 77.09, 0.21; GCA_009698845.1, s__Planktophila sp009698845, 95.0, 77.09, 0.17; GCA_009701085.1, s__Planktophila sp009701085, 95.0, 77.09, 0.09; GCA_903920065.1, s__Planktophila sp903920065, 95.0, 77.07, 0.11; GCA_009698445.1, s__Planktophila sp009698445, 95.0, 77.05, 0.2; GCA_009702835.1, s__Planktophila sp009702835, 95.0, 77.03, 0.17; GCA_009699795.1, s__Planktophila sp009699795, 95.0, 77.01, 0.14; GCA_009700025.1, s__Planktophila sp009700025, 95.0, 76.99, 0.17; GCA_009702845.1, s__Planktophila sp009702845, 95.0, 76.96, 0.14; GCA_903820565.1, s__Planktophila sp903820565, 95.0, 76.9, 0.14; GCA_009701945.1, s__Planktophila sp009701945, 95.0, 76.88, 0.15; GCA_009698975.1, s__Planktophila sp009698975, 95.0, 76.87, 0.08; GCA_009726135.1, s__Planktophila sp009726135, 95.0, 76.87, 0.2; GCA_009705185.1, s__Planktophila sp009705185, 95.0, 76.85, 0.17; GCA_009705165.1, s__Planktophila sp009705165, 95.0, 76.82, 0.18; GCA_903839585.1, s__Planktophila sp903839585, 95.0, 76.8, 0.11; GCA_009703165.1, s__Planktophila sp009703165, 95.0, 76.77, 0.13; GCA_009699165.1, s__Planktophila sp009699165, 95.0, 76.72, 0.17; GCA_009700365.1, s__Planktophila sp009700365, 95.0, 76.7, 0.11; GCA_903852955.1, s__Planktophila sp903852955, 95.0, 76.68, 0.14; GCA_009702925.1, s__Planktophila sp009702925, 95.0, 76.57, 0.14; GCA_903825015.1, s__Planktophila sp903825015, 95.0, 76.56, 0.17; GCA_013205535.1, s__Planktophila sp013205535, 95.0, 76.48, 0.14; GCA_009704515.1, s__Planktophila sp009704515, 95.0, 76.45, 0.1; GCA_009699765.1, s__Planktophila sp009699765, 95.0, 76.42, 0.11; GCA_903901905.1, s__Planktophila sp903901905, 95.0, 76.39, 0.09; GCA_009704445.1, s__Planktophila sp009704445, 95.0, 76.23, 0.11</t>
  </si>
  <si>
    <t>GCF_002284855.1, s__Planktophila sp002284855, 95.0, 79.55, 0.44; GCA_000372185.1, s__Planktophila sp000372185, 95.0, 79.43, 0.35; GCF_002288225.1, s__Planktophila dulcis, 95.0, 79.28, 0.44; GCA_903845465.1, s__Planktophila sp903845465, 95.0, 79.05, 0.34; GCF_002288065.1, s__Planktophila sulfonica, 95.0, 79.05, 0.47; GCA_903865885.1, s__Planktophila sp903865885, 95.0, 78.89, 0.38; GCF_002288105.1, s__Planktophila versatilis, 95.0, 78.82, 0.38; GCA_009701085.1, s__Planktophila sp009701085, 95.0, 78.68, 0.41; GCA_014190015.1, s__Planktophila sp014190015, 95.0, 78.41, 0.17; GCA_002430075.1, s__Planktophila sp002430075, 95.0, 78.24, 0.3; GCA_009694515.1, s__Planktophila sp009694515, 95.0, 78.15, 0.27; GCF_002284875.1, s__Planktophila sp002284875, 95.0, 78.08, 0.26; GCA_009705185.1, s__Planktophila sp009705185, 95.0, 78.01, 0.3; GCA_009923805.1, s__Planktophila sp009923805, 95.0, 77.97, 0.32; GCF_002287925.1, s__Planktophila lacus, 95.0, 77.97, 0.3; GCA_903920065.1, s__Planktophila sp903920065, 95.0, 77.93, 0.24; GCF_002284895.1, s__Planktophila sp002284895, 95.0, 77.87, 0.21; GCA_009701945.1, s__Planktophila sp009701945, 95.0, 77.86, 0.38; GCA_009691135.1, s__Planktophila sp009691135, 95.0, 77.82, 0.18; GCA_903954055.1, s__Planktophila sp903954055, 95.0, 77.72, 0.22; GCA_009705035.1, s__Planktophila sp009705035, 95.0, 77.66, 0.16; GCA_001438925.1, s__Planktophila sp001438925, 95.0, 77.64, 0.14; GCF_002288365.1, s__Planktophila limnetica, 95.0, 77.51, 0.18; GCF_002288185.1, s__Planktophila vernalis, 95.0, 77.51, 0.19; GCA_009700365.1, s__Planktophila sp009700365, 95.0, 77.47, 0.29; GCA_903932885.1, s__Planktophila sp903932885, 95.0, 77.43, 0.14; GCA_009698845.1, s__Planktophila sp009698845, 95.0, 77.39, 0.27; GCA_009698815.1, s__Planktophila sp009698815, 95.0, 77.3, 0.2; GCA_010024385.1, s__Planktophila sp010024385, 95.0, 77.27, 0.16; GCA_010032875.1, s__Planktophila sp010032875, 95.0, 77.26, 0.16; GCA_000378885.1, s__Planktophila sp000378885, 95.0, 77.26, 0.16; GCA_903839585.1, s__Planktophila sp903839585, 95.0, 77.24, 0.11; GCA_903890345.1, s__Planktophila sp903890345, 95.0, 77.2, 0.15; GCA_903844585.1, s__Planktophila sp903844585, 95.0, 77.11, 0.14; GCA_003569265.1, s__Planktophila sp003569265, 95.0, 77.09, 0.15; GCA_903939005.1, s__Planktophila sp903939005, 95.0, 77.05, 0.12; GCA_903893085.1, s__Planktophila sp903893085, 95.0, 76.98, 0.15; GCA_903922745.1, s__Planktophila sp903922745, 95.0, 76.98, 0.15; GCA_903820565.1, s__Planktophila sp903820565, 95.0, 76.95, 0.1; GCA_009691145.1, s__Planktophila sp009691145, 95.0, 76.92, 0.09; GCA_903918325.1, s__Planktophila sp903918325, 95.0, 76.91, 0.14; GCA_005789205.1, s__Planktophila sp005789205, 95.0, 76.9, 0.1; GCA_009702965.1, s__Planktophila sp009702965, 95.0, 76.89, 0.15; GCA_903832395.1, s__Planktophila sp903832395, 95.0, 76.88, 0.09; GCA_009698975.1, s__Planktophila sp009698975, 95.0, 76.86, 0.14; GCA_009699765.1, s__Planktophila sp009699765, 95.0, 76.85, 0.17; GCA_903894425.1, s__Planktophila sp903894425, 95.0, 76.82, 0.1; GCA_009699795.1, s__Planktophila sp009699795, 95.0, 76.82, 0.16; GCA_009700715.1, s__Planktophila sp009700715, 95.0, 76.81, 0.16; GCA_009704515.1, s__Planktophila sp009704515, 95.0, 76.72, 0.13; GCA_009698295.1, s__Planktophila sp009698295, 95.0, 76.7, 0.14; GCA_009703165.1, s__Planktophila sp009703165, 95.0, 76.68, 0.16; GCA_903921405.1, s__Planktophila sp903921405, 95.0, 76.68, 0.09; GCA_009704505.1, s__Planktophila sp009704505, 95.0, 76.65, 0.09; GCA_009924725.1, s__Planktophila sp009924725, 95.0, 76.64, 0.11; GCA_005800815.1, s__Planktophila sp005800815, 95.0, 76.64, 0.08; GCA_009701185.1, s__Planktophila sp009701185, 95.0, 76.64, 0.1; GCA_903901905.1, s__Planktophila sp903901905, 95.0, 76.6, 0.05; GCA_009705025.1, s__Planktophila sp009705025, 95.0, 76.49, 0.12; GCA_903858325.1, s__Planktophila sp903858325, 95.0, 76.48, 0.12; GCA_903922325.1, s__Planktophila sp903922325, 95.0, 76.47, 0.1; GCA_009698445.1, s__Planktophila sp009698445, 95.0, 76.42, 0.13; GCA_009699575.1, s__Planktophila sp009699575, 95.0, 76.42, 0.11; GCA_009699825.1, s__Planktophila sp009699825, 95.0, 76.4, 0.08; GCA_903852955.1, s__Planktophila sp903852955, 95.0, 76.4, 0.06; GCA_903904665.1, s__Planktophila sp903904665, 95.0, 76.39, 0.09; GCA_009699165.1, s__Planktophila sp009699165, 95.0, 76.35, 0.08; GCA_009705165.1, s__Planktophila sp009705165, 95.0, 76.34, 0.06; GCA_009700025.1, s__Planktophila sp009700025, 95.0, 76.29, 0.08; GCA_009702845.1, s__Planktophila sp009702845, 95.0, 76.27, 0.07; GCA_007279945.1, s__Planktophila sp007279945, 95.0, 76.26, 0.12; GCA_009726135.1, s__Planktophila sp009726135, 95.0, 76.16, 0.09; GCA_903852815.1, s__Planktophila sp903852815, 95.0, 76.13, 0.12; GCA_009702835.1, s__Planktophila sp009702835, 95.0, 76.07, 0.08; GCA_009704445.1, s__Planktophila sp009704445, 95.0, 76.06, 0.08; GCA_903874255.1, s__Planktophila sp903874255, 95.0, 75.99, 0.12; GCA_009702925.1, s__Planktophila sp009702925, 95.0, 75.99, 0.11; GCA_009698675.1, s__Planktophila sp009698675, 95.0, 75.96, 0.09; GCA_009702525.1, s__Planktophila sp009702525, 95.0, 75.87, 0.07; GCA_009699645.1, s__Planktophila sp009699645, 95.0, 75.84, 0.07; GCA_903825015.1, s__Planktophila sp903825015, 95.0, 75.76, 0.1; GCA_013205535.1, s__Planktophila sp013205535, 95.0, 75.71, 0.07; GCA_009705235.1, s__Planktophila sp009705235, 95.0, 75.65, 0.09; GCA_009706135.1, s__Planktophila sp009706135, 95.0, 75.56, 0.08</t>
  </si>
  <si>
    <t>d__Bacteria;p__Actinobacteriota;c__Actinomycetia;o__Nanopelagicales;f__Nanopelagicaceae;g__Nanopelagicus;s__Nanopelagicus sp903897475</t>
  </si>
  <si>
    <t>GCA_903897475.1</t>
  </si>
  <si>
    <t>GCA_009700155.1, s__Nanopelagicus sp009700155, 95.0, 82.83, 0.67; GCA_010030895.1, s__Nanopelagicus sp010030895, 95.0, 81.85, 0.57; GCA_001437855.1, s__Nanopelagicus sp001437855, 95.0, 79.63, 0.44; GCF_002287885.2, s__Nanopelagicus limnes, 95.0, 79.2, 0.44; GCA_003569185.1, s__Nanopelagicus sp003569185, 95.0, 79.15, 0.42; GCA_000383815.1, s__Nanopelagicus sp000383815, 95.0, 79.13, 0.34; GCA_000294575.1, s__Nanopelagicus sp000294575, 95.0, 79.07, 0.37; GCF_002288305.1, s__Nanopelagicus abundans, 95.0, 78.92, 0.44; GCA_000378865.1, s__Nanopelagicus sp000378865, 95.0, 78.75, 0.32; GCF_002288005.1, s__Nanopelagicus hibericus, 95.0, 78.62, 0.39; GCA_009691185.1, s__Nanopelagicus sp009691185, 95.0, 78.22, 0.31; GCA_009705675.1, s__Nanopelagicus sp009705675, 95.0, 78.17, 0.41; GCA_005793655.1, s__Nanopelagicus sp005793655, 95.0, 78.06, 0.3; GCA_009704285.1, s__Nanopelagicus sp009704285, 95.0, 78.06, 0.39; GCA_009702465.1, s__Nanopelagicus sp009702465, 95.0, 77.48, 0.21; GCA_903892335.1, s__Nanopelagicus sp903892335, 95.0, 77.41, 0.24; GCA_009698515.1, s__Nanopelagicus sp009698515, 95.0, 77.37, 0.28</t>
  </si>
  <si>
    <t>d__Bacteria;p__Proteobacteria;c__Gammaproteobacteria;o__Burkholderiales;f__Burkholderiaceae;g__UBA3064;s__</t>
  </si>
  <si>
    <t>GCA_002359635.1</t>
  </si>
  <si>
    <t>d__Bacteria;p__Proteobacteria;c__Gammaproteobacteria;o__Burkholderiales;f__Burkholderiaceae;g__UBA3064;s__UBA3064 sp002359635</t>
  </si>
  <si>
    <t>GCA_900299025.1, s__UBA3064 sp005787245, 95.0, 81.25, 0.53; GCA_002342365.1, s__UBA3064 sp002342365, 95.0, 77.44, 0.24</t>
  </si>
  <si>
    <t>GCA_002731985.1, s__SCGCAAA288-L16 sp002731985, 95.0, 77.01, 0.13; GCA_003451695.1, s__SCGCAAA288-L16 sp003451695, 95.0, 76.76, 0.14</t>
  </si>
  <si>
    <t>GCA_014190475.1, s__JJ008 sp014190475, 95.0, 77.26, 0.14; GCA_005791465.1, s__JJ008 sp005791465, 95.0, 76.97, 0.12; GCA_002352145.1, s__JJ008 sp002352145, 95.0, 76.93, 0.07; GCA_002342205.1, s__JJ008 sp002342205, 95.0, 76.85, 0.14; GCA_903879995.1, s__JJ008 sp903879995, 95.0, 76.68, 0.12; GCA_002400415.1, s__JJ008 sp002400415, 95.0, 76.65, 0.09; GCF_002127295.1, s__JJ008 sp002127295, 95.0, 76.35, 0.08; GCA_005789565.1, s__JJ008 sp005789565, 95.0, 76.3, 0.12; GCA_002378975.1, s__JJ008 sp002378975, 95.0, 76.27, 0.1; GCA_013140985.1, s__JJ008 sp013140985, 95.0, 76.26, 0.08; GCA_011331705.1, s__JJ008 sp011331705, 95.0, 76.22, 0.06; GCA_902826165.1, s__JJ008 sp902826165, 95.0, 76.22, 0.1; GCA_002069045.1, s__JJ008 sp002069045, 95.0, 75.93, 0.04; GCA_001464625.1, s__JJ008 sp001464625, 95.0, 75.82, 0.05</t>
  </si>
  <si>
    <t>d__Bacteria;p__Actinobacteriota;c__Actinomycetia;o__Nanopelagicales;f__Nanopelagicaceae;g__UBA7398;s__UBA7398 sp009927575</t>
  </si>
  <si>
    <t>GCA_009927575.1</t>
  </si>
  <si>
    <t>d__Bacteria;p__Actinobacteriota;c__Actinomycetia;o__Nanopelagicales;f__Nanopelagicaceae;g__UBA7398;s__</t>
  </si>
  <si>
    <t>GCA_014190155.1, s__UBA7398 sp014190155, 95.0, 78.17, 0.21; GCA_903878415.1, s__UBA7398 sp903878415, 95.0, 77.88, 0.21; GCA_002470135.1, s__UBA7398 sp002470135, 95.0, 77.84, 0.21; GCA_013205455.1, s__UBA7398 sp013205455, 95.0, 76.94, 0.13</t>
  </si>
  <si>
    <t>d__Bacteria;p__Proteobacteria;c__Gammaproteobacteria;o__Burkholderiales;f__Burkholderiaceae;g__UBA954;s__</t>
  </si>
  <si>
    <t>GCA_009924525.1</t>
  </si>
  <si>
    <t>d__Bacteria;p__Proteobacteria;c__Gammaproteobacteria;o__Burkholderiales;f__Burkholderiaceae;g__UBA954;s__UBA954 sp009924525</t>
  </si>
  <si>
    <t>GCA_002293155.1, s__UBA954 sp002293155, 95.0, 76.22, 0.13</t>
  </si>
  <si>
    <t>d__Bacteria;p__Actinobacteriota;c__Actinomycetia;o__Nanopelagicales;f__Nanopelagicaceae;g__IMCC26077;s__</t>
  </si>
  <si>
    <t>GCA_009921625.1</t>
  </si>
  <si>
    <t>d__Bacteria;p__Actinobacteriota;c__Actinomycetia;o__Nanopelagicales;f__Nanopelagicaceae;g__IMCC26077;s__IMCC26077 lacus_A</t>
  </si>
  <si>
    <t>GCF_002284915.1, s__IMCC26077 sp002284915, 95.0, 79.26, 0.37; GCA_005787645.1, s__IMCC26077 sp005787645, 95.0, 78.29, 0.28</t>
  </si>
  <si>
    <t>d__Bacteria;p__Bacteroidota;c__Bacteroidia;o__Flavobacteriales;f__Crocinitomicaceae;g__UBA952;s__</t>
  </si>
  <si>
    <t>GCA_009925805.1</t>
  </si>
  <si>
    <t>d__Bacteria;p__Bacteroidota;c__Bacteroidia;o__Flavobacteriales;f__Crocinitomicaceae;g__UBA952;s__UBA952 sp009925805</t>
  </si>
  <si>
    <t>GCA_009926125.1, s__UBA952 sp009926125, 95.0, 78.62, 0.03; GCA_003512365.1, s__UBA952 sp003512365, 95.0, 78.31, 0.04; GCA_903901805.1, s__UBA952 sp903901805, 95.0, 78.29, 0.03; GCA_903935095.1, s__UBA952 sp903935095, 95.0, 78.18, 0.04; GCA_002167775.1, s__UBA952 sp002167775, 95.0, 77.88, 0.03; GCA_903823565.1, s__UBA952 sp903823565, 95.0, 77.82, 0.1; GCA_002293045.1, s__UBA952 sp002293045, 95.0, 77.69, 0.13; GCA_002480215.1, s__UBA952 sp002480215, 95.0, 77.48, 0.02; GCA_009924735.1, s__UBA952 sp009924735, 95.0, 77.35, 0.1; GCA_011522905.1, s__UBA952 sp011522905, 95.0, 77.21, 0.02; GCA_002696025.1, s__UBA952 sp002696025, 95.0, 76.93, 0.01; GCA_903939755.1, s__UBA952 sp903939755, 95.0, 76.63, 0.04; GCA_002683585.1, s__UBA952 sp002683585, 95.0, 76.55, 0.01; GCA_903860985.1, s__UBA952 sp903860985, 95.0, 76.54, 0.04; GCA_004295165.1, s__UBA952 sp004295165, 95.0, 76.31, 0.03; GCA_002293185.1, s__UBA952 sp002293185, 95.0, 76.24, 0.04; GCA_009926905.1, s__UBA952 sp009926905, 95.0, 76.0, 0.04; GCA_003331365.1, s__UBA952 sp003331365, 95.0, 75.91, 0.01; GCA_002478565.1, s__UBA952 sp002478565, 95.0, 75.86, 0.04; GCA_903879765.1, s__UBA952 sp903879765, 95.0, 75.77, 0.02; GCA_005798205.1, s__UBA952 sp005798205, 95.0, 75.73, 0.01; GCA_009923965.1, s__UBA952 sp009923965, 95.0, 75.44, 0.02</t>
  </si>
  <si>
    <t>d__Bacteria;p__Bacteroidota;c__Bacteroidia;o__Flavobacteriales;f__Crocinitomicaceae;g__UBA952;s__UBA952 sp003512365</t>
  </si>
  <si>
    <t>GCA_003512365.1</t>
  </si>
  <si>
    <t>GCA_009925805.1, s__UBA952 sp009925805, 95.0, 78.27, 0.04; GCA_009924735.1, s__UBA952 sp009924735, 95.0, 77.5, 0.05; GCA_009926905.1, s__UBA952 sp009926905, 95.0, 77.23, 0.1; GCA_903823565.1, s__UBA952 sp903823565, 95.0, 77.17, 0.04; GCA_903860985.1, s__UBA952 sp903860985, 95.0, 77.02, 0.08; GCA_903939755.1, s__UBA952 sp903939755, 95.0, 77.0, 0.06; GCA_002293045.1, s__UBA952 sp002293045, 95.0, 76.64, 0.05; GCA_009926125.1, s__UBA952 sp009926125, 95.0, 76.64, 0.11; GCA_002480215.1, s__UBA952 sp002480215, 95.0, 76.62, 0.04; GCA_002293185.1, s__UBA952 sp002293185, 95.0, 76.57, 0.05; GCA_009923965.1, s__UBA952 sp009923965, 95.0, 76.56, 0.12; GCA_903901805.1, s__UBA952 sp903901805, 95.0, 76.48, 0.07; GCA_004295165.1, s__UBA952 sp004295165, 95.0, 76.45, 0.05; GCA_903935095.1, s__UBA952 sp903935095, 95.0, 76.44, 0.08; GCA_002696025.1, s__UBA952 sp002696025, 95.0, 76.39, 0.05; GCA_002478565.1, s__UBA952 sp002478565, 95.0, 76.08, 0.06; GCA_011522905.1, s__UBA952 sp011522905, 95.0, 76.06, 0.06; GCA_002167775.1, s__UBA952 sp002167775, 95.0, 76.05, 0.04; GCA_003331365.1, s__UBA952 sp003331365, 95.0, 75.81, 0.05; GCA_903879765.1, s__UBA952 sp903879765, 95.0, 75.6, 0.07; GCA_005798205.1, s__UBA952 sp005798205, 95.0, 75.52, 0.1; GCA_002683585.1, s__UBA952 sp002683585, 95.0, 75.3, 0.02</t>
  </si>
  <si>
    <t>GCA_900299025.1, s__UBA3064 sp005787245, 95.0, 79.66, 0.41; GCA_002342365.1, s__UBA3064 sp002342365, 95.0, 78.44, 0.34</t>
  </si>
  <si>
    <t>d__Bacteria;p__Proteobacteria;c__Gammaproteobacteria;o__Pseudomonadales;f__Pseudohongiellaceae;g__UBA9145;s__UBA9145 sp002694855</t>
  </si>
  <si>
    <t>GCA_002694855.1</t>
  </si>
  <si>
    <t>GCA_002712055.1, s__UBA9145 sp002712055, 95.0, 81.67, 0.56; GCA_012960305.1, s__UBA9145 sp012960305, 95.0, 80.33, 0.05; GCA_902531515.1, s__UBA9145 sp902531515, 95.0, 79.96, 0.02; GCA_002727755.1, s__UBA9145 sp002727755, 95.0, 79.28, 0.01; GCA_902591495.1, s__UBA9145 sp902591495, 95.0, 78.78, 0.02; GCA_002457215.1, s__UBA9145 sp002457215, 95.0, 78.69, 0.03; GCA_002731775.1, s__UBA9145 sp002731775, 95.0, 78.65, 0.05; GCA_002719575.1, s__UBA9145 sp002719575, 95.0, 78.06, 0.01; GCA_002377605.1, s__UBA9145 sp002377605, 95.0, 77.77, 0.04; GCA_902597095.1, s__UBA9145 sp902597095, 95.0, 77.64, 0.01; GCA_002714195.1, s__UBA9145 sp002714195, 95.0, 77.48, 0.01; GCA_002715615.1, s__UBA9145 sp002715615, 95.0, 77.48, 0.01; GCA_002726595.1, s__UBA9145 sp002726595, 95.0, 77.44, 0.03; GCA_003514305.1, s__UBA9145 sp003514305, 95.0, 77.17, 0.01; GCA_002723195.1, s__UBA9145 sp002723195, 95.0, 76.9, 0.04; GCA_902537815.1, s__UBA9145 sp902537815, 95.0, 76.9, 0.02; GCA_002730035.1, s__UBA9145 sp002730035, 95.0, 76.87, 0.09; GCA_002402175.1, s__UBA9145 sp002402175, 95.0, 76.86, 0.04; GCA_002729315.1, s__UBA9145 sp002729315, 95.0, 76.79, 0.01; GCA_012103535.1, s__UBA9145 sp012103535, 95.0, 76.79, 0.04; GCA_002401885.1, s__UBA9145 sp002401885, 95.0, 76.6, 0.02; GCA_002684935.1, s__UBA9145 sp002684935, 95.0, 76.58, 0.03; GCA_008081045.1, s__UBA9145 sp008081045, 95.0, 76.42, 0.02; GCA_002172295.1, s__UBA9145 sp002172295, 95.0, 76.18, 0.02; GCA_009692305.1, s__UBA9145 sp009692305, 95.0, 76.17, 0.04; GCA_002691885.1, s__UBA9145 sp002691885, 95.0, 76.15, 0.01; GCA_003451715.1, s__UBA9145 sp003451715, 95.0, 75.98, 0.06; GCA_002477465.1, s__UBA9145 sp002477465, 95.0, 75.91, 0.02; GCA_003483155.1, s__UBA9145 sp003483155, 95.0, 75.81, 0.02; GCA_013204155.1, s__UBA9145 sp013204155, 95.0, 75.71, 0.04</t>
  </si>
  <si>
    <t>d__Bacteria;p__Bacteroidota;c__Bacteroidia;o__UBA7662;f__UBA7662;g__SYHX01;s__SYHX01 sp009926405</t>
  </si>
  <si>
    <t>GCA_009926405.1</t>
  </si>
  <si>
    <t>GCA_903856555.1, s__SYHX01 sp903856555, 95.0, 84.48, 0.85; GCA_009926245.1, s__SYHX01 sp009926245, 95.0, 83.15, 0.86; GCA_009927485.1, s__SYHX01 sp009927485, 95.0, 77.95, 0.23; GCA_005799025.1, s__SYHX01 sp005799025, 95.0, 77.88, 0.21</t>
  </si>
  <si>
    <t>d__Bacteria;p__Proteobacteria;c__Gammaproteobacteria;o__Burkholderiales;f__Burkholderiaceae;g__UBA2463;s__</t>
  </si>
  <si>
    <t>GCA_002342295.1</t>
  </si>
  <si>
    <t>d__Bacteria;p__Proteobacteria;c__Gammaproteobacteria;o__Burkholderiales;f__Burkholderiaceae;g__UBA2463;s__UBA2463 sp002342295</t>
  </si>
  <si>
    <t>GCF_009646425.1, s__UBA2463 sp009646425, 95.0, 77.7, 0.26</t>
  </si>
  <si>
    <t>d__Bacteria;p__Dependentiae;c__Babeliae;o__Babeliales;f__CAIQNR01;g__;s__</t>
  </si>
  <si>
    <t>GCA_903873255.1</t>
  </si>
  <si>
    <t>d__Bacteria;p__Dependentiae;c__Babeliae;o__Babeliales;f__CAIQNR01;g__CAIQNR01;s__CAIQNR01 sp903873255</t>
  </si>
  <si>
    <t>d__Bacteria;p__Dependentiae;c__Babeliae;o__Babeliales;f__;g__;s__</t>
  </si>
  <si>
    <t>d__Bacteria;p__Proteobacteria;c__Gammaproteobacteria;o__Burkholderiales;f__Burkholderiaceae;g__UBA3064;s__UBA3064 sp005787245</t>
  </si>
  <si>
    <t>GCA_900299025.1</t>
  </si>
  <si>
    <t>GCA_002359635.1, s__UBA3064 sp002359635, 95.0, 79.68, 0.39; GCA_002342365.1, s__UBA3064 sp002342365, 95.0, 77.04, 0.23</t>
  </si>
  <si>
    <t>GCF_002284855.1, s__Planktophila sp002284855, 95.0, 79.27, 0.38; GCA_000372185.1, s__Planktophila sp000372185, 95.0, 79.16, 0.32; GCA_010032875.1, s__Planktophila sp010032875, 95.0, 78.87, 0.15; GCF_002288065.1, s__Planktophila sulfonica, 95.0, 78.72, 0.41; GCA_903845465.1, s__Planktophila sp903845465, 95.0, 78.66, 0.27; GCA_009705035.1, s__Planktophila sp009705035, 95.0, 78.32, 0.13; GCA_903954055.1, s__Planktophila sp903954055, 95.0, 78.32, 0.21; GCA_009694515.1, s__Planktophila sp009694515, 95.0, 78.28, 0.18; GCA_903865885.1, s__Planktophila sp903865885, 95.0, 78.24, 0.24; GCF_002288105.1, s__Planktophila versatilis, 95.0, 78.2, 0.3; GCF_002284895.1, s__Planktophila sp002284895, 95.0, 78.1, 0.13; GCA_002430075.1, s__Planktophila sp002430075, 95.0, 78.08, 0.34; GCF_002288225.1, s__Planktophila dulcis, 95.0, 78.07, 0.42; GCA_903839585.1, s__Planktophila sp903839585, 95.0, 77.84, 0.06; GCA_903939005.1, s__Planktophila sp903939005, 95.0, 77.81, 0.07; GCA_903920065.1, s__Planktophila sp903920065, 95.0, 77.8, 0.2; GCA_009705185.1, s__Planktophila sp009705185, 95.0, 77.77, 0.22; GCF_002288365.1, s__Planktophila limnetica, 95.0, 77.76, 0.2; GCA_009923805.1, s__Planktophila sp009923805, 95.0, 77.75, 0.36; GCA_009706135.1, s__Planktophila sp009706135, 95.0, 77.66, 0.11; GCA_009700365.1, s__Planktophila sp009700365, 95.0, 77.48, 0.27; GCA_001438925.1, s__Planktophila sp001438925, 95.0, 77.47, 0.11; GCA_903890345.1, s__Planktophila sp903890345, 95.0, 77.38, 0.08; GCF_002284875.1, s__Planktophila sp002284875, 95.0, 77.37, 0.23; GCA_009698845.1, s__Planktophila sp009698845, 95.0, 77.32, 0.25; GCA_009705235.1, s__Planktophila sp009705235, 95.0, 77.3, 0.09; GCA_014190015.1, s__Planktophila sp014190015, 95.0, 77.29, 0.18; GCF_002287925.1, s__Planktophila lacus, 95.0, 77.29, 0.23; GCA_009924725.1, s__Planktophila sp009924725, 95.0, 77.26, 0.13; GCA_009700715.1, s__Planktophila sp009700715, 95.0, 77.26, 0.14; GCA_009699765.1, s__Planktophila sp009699765, 95.0, 77.26, 0.14; GCA_009698295.1, s__Planktophila sp009698295, 95.0, 77.18, 0.11; GCA_009691135.1, s__Planktophila sp009691135, 95.0, 77.17, 0.18; GCF_002288185.1, s__Planktophila vernalis, 95.0, 77.17, 0.15; GCA_009705165.1, s__Planktophila sp009705165, 95.0, 77.12, 0.08; GCA_000378885.1, s__Planktophila sp000378885, 95.0, 77.11, 0.17; GCA_903894425.1, s__Planktophila sp903894425, 95.0, 77.03, 0.14; GCA_009702925.1, s__Planktophila sp009702925, 95.0, 77.02, 0.06; GCA_009701085.1, s__Planktophila sp009701085, 95.0, 76.95, 0.22; GCA_009702965.1, s__Planktophila sp009702965, 95.0, 76.93, 0.22; GCA_009704515.1, s__Planktophila sp009704515, 95.0, 76.9, 0.19; GCA_009701945.1, s__Planktophila sp009701945, 95.0, 76.89, 0.25; GCA_009698975.1, s__Planktophila sp009698975, 95.0, 76.88, 0.11; GCA_903874255.1, s__Planktophila sp903874255, 95.0, 76.81, 0.12; GCA_009698815.1, s__Planktophila sp009698815, 95.0, 76.8, 0.22; GCA_009703165.1, s__Planktophila sp009703165, 95.0, 76.77, 0.12; GCA_903922745.1, s__Planktophila sp903922745, 95.0, 76.72, 0.12; GCA_009699575.1, s__Planktophila sp009699575, 95.0, 76.7, 0.11; GCA_009699795.1, s__Planktophila sp009699795, 95.0, 76.55, 0.15; GCA_903918325.1, s__Planktophila sp903918325, 95.0, 76.53, 0.1; GCA_009701185.1, s__Planktophila sp009701185, 95.0, 76.52, 0.11; GCA_009699165.1, s__Planktophila sp009699165, 95.0, 76.44, 0.07; GCA_903904665.1, s__Planktophila sp903904665, 95.0, 76.41, 0.1; GCA_009698675.1, s__Planktophila sp009698675, 95.0, 76.4, 0.09; GCA_009699825.1, s__Planktophila sp009699825, 95.0, 76.4, 0.14; GCA_903922325.1, s__Planktophila sp903922325, 95.0, 76.39, 0.17; GCA_009704505.1, s__Planktophila sp009704505, 95.0, 76.35, 0.07; GCA_903852815.1, s__Planktophila sp903852815, 95.0, 76.35, 0.15; GCA_903820565.1, s__Planktophila sp903820565, 95.0, 76.34, 0.13; GCA_903844585.1, s__Planktophila sp903844585, 95.0, 76.34, 0.13; GCA_903858325.1, s__Planktophila sp903858325, 95.0, 76.3, 0.13; GCA_009691145.1, s__Planktophila sp009691145, 95.0, 76.29, 0.09; GCA_903932885.1, s__Planktophila sp903932885, 95.0, 76.26, 0.09; GCA_005789205.1, s__Planktophila sp005789205, 95.0, 76.24, 0.12; GCA_009700025.1, s__Planktophila sp009700025, 95.0, 76.23, 0.08; GCA_003569265.1, s__Planktophila sp003569265, 95.0, 76.17, 0.07; GCA_009704445.1, s__Planktophila sp009704445, 95.0, 76.14, 0.06; GCA_903901905.1, s__Planktophila sp903901905, 95.0, 76.02, 0.06; GCA_007279945.1, s__Planktophila sp007279945, 95.0, 76.0, 0.11; GCA_903832395.1, s__Planktophila sp903832395, 95.0, 76.0, 0.1; GCA_010024385.1, s__Planktophila sp010024385, 95.0, 75.98, 0.17; GCA_903825015.1, s__Planktophila sp903825015, 95.0, 75.98, 0.13; GCA_903921405.1, s__Planktophila sp903921405, 95.0, 75.91, 0.1; GCA_903893085.1, s__Planktophila sp903893085, 95.0, 75.88, 0.14; GCA_009726135.1, s__Planktophila sp009726135, 95.0, 75.83, 0.11; GCA_013205535.1, s__Planktophila sp013205535, 95.0, 75.79, 0.08; GCA_009702525.1, s__Planktophila sp009702525, 95.0, 75.78, 0.12; GCA_903852955.1, s__Planktophila sp903852955, 95.0, 75.6, 0.08; GCA_005800815.1, s__Planktophila sp005800815, 95.0, 75.52, 0.05; GCA_009705025.1, s__Planktophila sp009705025, 95.0, 75.48, 0.05; GCA_009702845.1, s__Planktophila sp009702845, 95.0, 75.47, 0.04; GCA_009698445.1, s__Planktophila sp009698445, 95.0, 75.47, 0.09; GCA_009702835.1, s__Planktophila sp009702835, 95.0, 75.38, 0.07; GCA_009699645.1, s__Planktophila sp009699645, 95.0, 75.13, 0.02</t>
  </si>
  <si>
    <t>d__Bacteria;p__Actinobacteriota;c__Acidimicrobiia;o__Acidimicrobiales;f__Ilumatobacteraceae;g__F1-20-MAGs119;s__</t>
  </si>
  <si>
    <t>GCA_005787785.1</t>
  </si>
  <si>
    <t>d__Bacteria;p__Actinobacteriota;c__Acidimicrobiia;o__Acidimicrobiales;f__Ilumatobacteraceae;g__F1-20-MAGs119;s__F1-20-MAGs119 sp005787785</t>
  </si>
  <si>
    <t>GCA_009919275.1, s__F1-20-MAGs119 sp009919275, 95.0, 85.65, 0.6; GCA_903858075.1, s__F1-20-MAGs119 sp903858075, 95.0, 76.08, 0.07; GCA_013205145.1, s__F1-20-MAGs119 sp013205145, 95.0, 76.04, 0.07; GCA_009711295.1, s__F1-20-MAGs119 sp009711295, 95.0, 76.03, 0.09</t>
  </si>
  <si>
    <t>GCA_903846425.1, s__SYFN01 sp903846425, 95.0, 77.03, 0.06; GCA_010024875.1, s__SYFN01 sp010024875, 95.0, 77.0, 0.19; GCA_005800405.1, s__SYFN01 sp005800405, 95.0, 76.95, 0.1; GCA_903872555.1, s__SYFN01 sp903872555, 95.0, 76.16, 0.18; GCA_900299005.1, s__SYFN01 sp900299005, 95.0, 76.1, 0.18; GCA_903904635.1, s__SYFN01 sp903904635, 95.0, 75.33, 0.06</t>
  </si>
  <si>
    <t>d__Bacteria;p__Planctomycetota;c__Planctomycetes;o__Pirellulales;f__UBA1268;g__QWPN01;s__QWPN01 sp903917235</t>
  </si>
  <si>
    <t>GCA_903917235.1</t>
  </si>
  <si>
    <t>d__Bacteria;p__Planctomycetota;c__Planctomycetes;o__Pirellulales;f__UBA1268;g__QWPN01;s__</t>
  </si>
  <si>
    <t>GCA_014192425.1, s__QWPN01 sp014192425, 95.0, 79.18, 0.39; GCA_903919035.1, s__QWPN01 sp903919035, 95.0, 79.07, 0.43; GCA_903831155.1, s__QWPN01 sp903831155, 95.0, 79.04, 0.41; GCA_003670825.1, s__QWPN01 sp003670825, 95.0, 78.78, 0.44; GCA_003671185.1, s__QWPN01 sp003671185, 95.0, 78.67, 0.45; GCA_003669255.1, s__QWPN01 sp003669255, 95.0, 78.62, 0.41; GCA_903958265.1, s__QWPN01 sp903958265, 95.0, 78.61, 0.42; GCA_005789975.1, s__QWPN01 sp005789975, 95.0, 78.41, 0.43</t>
  </si>
  <si>
    <t>d__Bacteria;p__Actinobacteriota;c__Actinomycetia;o__Nanopelagicales;f__Nanopelagicaceae;g__;s__</t>
  </si>
  <si>
    <t>d__Bacteria;p__Proteobacteria;c__Gammaproteobacteria;o__Burkholderiales;f__Burkholderiaceae;g__RFTU01;s__</t>
  </si>
  <si>
    <t>GCA_009918225.1</t>
  </si>
  <si>
    <t>d__Bacteria;p__Proteobacteria;c__Gammaproteobacteria;o__Burkholderiales;f__Burkholderiaceae;g__RFTU01;s__RFTU01 sp009918225</t>
  </si>
  <si>
    <t>GCA_009923315.1, s__RFTU01 sp009923315, 95.0, 83.19, 0.72; GCA_009925955.1, s__RFTU01 sp009925955, 95.0, 82.34, 0.68</t>
  </si>
  <si>
    <t>d__Bacteria;p__Proteobacteria;c__Gammaproteobacteria;o__Burkholderiales;f__Burkholderiaceae;g__UBA954;s__UBA954 sp002293155</t>
  </si>
  <si>
    <t>GCA_002293155.1</t>
  </si>
  <si>
    <t>GCA_009924525.1, s__UBA954 sp009924525, 95.0, 76.88, 0.2</t>
  </si>
  <si>
    <t>d__Bacteria;p__Proteobacteria;c__Gammaproteobacteria;o__Burkholderiales;f__UBA3065;g__UBA3065;s__UBA3065 sp009923755</t>
  </si>
  <si>
    <t>GCA_009923755.1</t>
  </si>
  <si>
    <t>d__Bacteria;p__Proteobacteria;c__Gammaproteobacteria;o__Burkholderiales;f__UBA3065;g__UBA3065;s__</t>
  </si>
  <si>
    <t>GCA_009927815.1, s__UBA3065 sp002367415, 95.0, 82.13, 0.63</t>
  </si>
  <si>
    <t>d__Bacteria;p__Bdellovibrionota;c__FAC87;o__UBA2466;f__UBA2466;g__UBA2466;s__UBA2466 sp002342225</t>
  </si>
  <si>
    <t>GCA_002342225.1</t>
  </si>
  <si>
    <t>d__Bacteria;p__Bdellovibrionota;c__FAC87;o__UBA2466;f__UBA2466;g__UBA2466;s__</t>
  </si>
  <si>
    <t>GCA_900299195.1, s__UBA2466 sp900299195, 95.0, 78.32, 0.21; GCA_005776395.1, s__UBA2466 sp005776395, 95.0, 78.23, 0.2; GCA_009692515.1, s__UBA2466 sp009692515, 95.0, 77.18, 0.12; GCA_013205415.1, s__UBA2466 sp013205415, 95.0, 76.88, 0.1</t>
  </si>
  <si>
    <t>d__Bacteria;p__Proteobacteria;c__Gammaproteobacteria;o__Burkholderiales;f__Burkholderiaceae;g__RFTU01;s__RFTU01 sp009923315</t>
  </si>
  <si>
    <t>GCA_009923315.1</t>
  </si>
  <si>
    <t>GCA_009925955.1, s__RFTU01 sp009925955, 95.0, 82.72, 0.73; GCA_009918225.1, s__RFTU01 sp009918225, 95.0, 82.03, 0.73</t>
  </si>
  <si>
    <t>d__Bacteria;p__Actinobacteriota;c__Acidimicrobiia;o__Acidimicrobiales;f__Ilumatobacteraceae;g__F1-20-MAGs119;s__F1-20-MAGs119 sp009919275</t>
  </si>
  <si>
    <t>GCA_009919275.1</t>
  </si>
  <si>
    <t>GCA_005787785.1, s__F1-20-MAGs119 sp005787785, 95.0, 80.82, 0.62; GCA_013205145.1, s__F1-20-MAGs119 sp013205145, 95.0, 75.66, 0.06; GCA_009711295.1, s__F1-20-MAGs119 sp009711295, 95.0, 75.48, 0.11; GCA_903858075.1, s__F1-20-MAGs119 sp903858075, 95.0, 75.45, 0.06</t>
  </si>
  <si>
    <t>d__Bacteria;p__Spirochaetota;c__Leptospirae;o__Leptospirales;f__Leptospiraceae;g__;s__</t>
  </si>
  <si>
    <t>d__Bacteria;p__Proteobacteria;c__Alphaproteobacteria;o__Rickettsiales;f__UBA1997;g__SYAR01;s__SYAR01 sp009925685</t>
  </si>
  <si>
    <t>GCA_009925685.1</t>
  </si>
  <si>
    <t>d__Bacteria;p__Proteobacteria;c__Alphaproteobacteria;o__Rickettsiales;f__UBA1997;g__SYAR01;s__</t>
  </si>
  <si>
    <t>GCA_903858915.1, s__SYAR01 sp903858915, 95.0, 78.22, 0.4; GCA_005787525.1, s__SYAR01 sp005787525, 95.0, 78.0, 0.43; GCA_903959715.1, s__SYAR01 sp903959715, 95.0, 77.72, 0.38</t>
  </si>
  <si>
    <t>d__Bacteria;p__Proteobacteria;c__Gammaproteobacteria;o__Steroidobacterales;f__Steroidobacteraceae;g__UBA964;s__UBA964 sp010031985</t>
  </si>
  <si>
    <t>GCA_010031985.1</t>
  </si>
  <si>
    <t>d__Bacteria;p__Proteobacteria;c__Gammaproteobacteria;o__Steroidobacterales;f__Steroidobacteraceae;g__UBA964;s__</t>
  </si>
  <si>
    <t>GCA_009923475.1, s__UBA964 sp009923475, 95.0, 79.38, 0.5; GCA_903885195.1, s__UBA964 sp903885195, 95.0, 78.86, 0.42; GCA_002292945.1, s__UBA964 sp002292945, 95.0, 78.76, 0.34; GCA_010029775.1, s__UBA964 sp010029775, 95.0, 78.5, 0.31; GCA_903910215.1, s__UBA964 sp903910215, 95.0, 78.36, 0.34; GCA_010027845.1, s__UBA964 sp010027845, 95.0, 78.28, 0.32; GCA_903938365.1, s__UBA964 sp903938365, 95.0, 78.24, 0.32; GCA_009692285.1, s__UBA964 sp009692285, 95.0, 77.25, 0.02; GCA_009926865.1, s__UBA964 sp009926865, 95.0, 76.83, 0.12</t>
  </si>
  <si>
    <t>GCA_002456995.1</t>
  </si>
  <si>
    <t>d__Bacteria;p__Proteobacteria;c__Gammaproteobacteria;o__Arenicellales;f__UBA868;g__REDSEA-S09-B13;s__REDSEA-S09-B13 sp002456995</t>
  </si>
  <si>
    <t>GCA_002731295.1, s__REDSEA-S09-B13 sp002731295, 95.0, 92.91, 0.76; GCA_001629395.1, s__REDSEA-S09-B13 sp001629395, 95.0, 90.93, 0.77; GCA_003447825.1, s__REDSEA-S09-B13 sp003447825, 95.0, 89.29, 0.86</t>
  </si>
  <si>
    <t>GCA_903910215.1</t>
  </si>
  <si>
    <t>d__Bacteria;p__Proteobacteria;c__Gammaproteobacteria;o__Steroidobacterales;f__Steroidobacteraceae;g__UBA964;s__UBA964 sp903910215</t>
  </si>
  <si>
    <t>GCA_010029775.1, s__UBA964 sp010029775, 95.0, 80.61, 0.2; GCA_010031985.1, s__UBA964 sp010031985, 95.0, 78.81, 0.23; GCA_903885195.1, s__UBA964 sp903885195, 95.0, 78.29, 0.27; GCA_009923475.1, s__UBA964 sp009923475, 95.0, 77.76, 0.17; GCA_010027845.1, s__UBA964 sp010027845, 95.0, 77.44, 0.2; GCA_002292945.1, s__UBA964 sp002292945, 95.0, 77.32, 0.22; GCA_903938365.1, s__UBA964 sp903938365, 95.0, 77.0, 0.19; GCA_009926865.1, s__UBA964 sp009926865, 95.0, 76.9, 0.1; GCA_009692285.1, s__UBA964 sp009692285, 95.0, 76.26, 0.02</t>
  </si>
  <si>
    <t>d__Bacteria;p__Actinobacteriota;c__Acidimicrobiia;o__Acidimicrobiales;f__Ilumatobacteraceae;g__;s__</t>
  </si>
  <si>
    <t>d__Bacteria;p__Actinobacteriota;c__Actinomycetia;o__Nanopelagicales;f__Nanopelagicaceae;g__Planktophila;s__Planktophila sp010024385</t>
  </si>
  <si>
    <t>GCA_010024385.1</t>
  </si>
  <si>
    <t>GCA_005789205.1, s__Planktophila sp005789205, 95.0, 94.06, 0.84; GCF_002288185.1, s__Planktophila vernalis, 95.0, 91.38, 0.92; GCF_002284895.1, s__Planktophila sp002284895, 95.0, 89.28, 0.89; GCA_000378885.1, s__Planktophila sp000378885, 95.0, 87.53, 0.77; GCA_003569265.1, s__Planktophila sp003569265, 95.0, 86.14, 0.83; GCA_903904665.1, s__Planktophila sp903904665, 95.0, 81.22, 0.62; GCA_009698445.1, s__Planktophila sp009698445, 95.0, 81.0, 0.59; GCA_009726135.1, s__Planktophila sp009726135, 95.0, 80.7, 0.56; GCA_903918325.1, s__Planktophila sp903918325, 95.0, 80.42, 0.61; GCA_903894425.1, s__Planktophila sp903894425, 95.0, 80.2, 0.5; GCA_009705165.1, s__Planktophila sp009705165, 95.0, 79.95, 0.53; GCA_903825015.1, s__Planktophila sp903825015, 95.0, 79.83, 0.5; GCA_903874255.1, s__Planktophila sp903874255, 95.0, 79.55, 0.48; GCA_903852815.1, s__Planktophila sp903852815, 95.0, 79.53, 0.44; GCA_001438925.1, s__Planktophila sp001438925, 95.0, 79.49, 0.36; GCA_903852955.1, s__Planktophila sp903852955, 95.0, 79.37, 0.47; GCA_014190015.1, s__Planktophila sp014190015, 95.0, 79.04, 0.29; GCA_903922745.1, s__Planktophila sp903922745, 95.0, 78.99, 0.44; GCF_002287925.1, s__Planktophila lacus, 95.0, 78.87, 0.26; GCA_000372185.1, s__Planktophila sp000372185, 95.0, 78.8, 0.23; GCA_903832395.1, s__Planktophila sp903832395, 95.0, 78.74, 0.3; GCF_002288365.1, s__Planktophila limnetica, 95.0, 78.59, 0.3; GCA_903932885.1, s__Planktophila sp903932885, 95.0, 78.58, 0.28; GCA_007279945.1, s__Planktophila sp007279945, 95.0, 78.56, 0.38; GCA_903921405.1, s__Planktophila sp903921405, 95.0, 78.55, 0.36; GCF_002284875.1, s__Planktophila sp002284875, 95.0, 78.54, 0.24; GCF_002288105.1, s__Planktophila versatilis, 95.0, 78.39, 0.24; GCA_009702525.1, s__Planktophila sp009702525, 95.0, 78.31, 0.38; GCF_002284855.1, s__Planktophila sp002284855, 95.0, 78.28, 0.24; GCA_903890345.1, s__Planktophila sp903890345, 95.0, 78.27, 0.29; GCA_903939005.1, s__Planktophila sp903939005, 95.0, 78.22, 0.19; GCA_009701185.1, s__Planktophila sp009701185, 95.0, 78.17, 0.36; GCA_005800815.1, s__Planktophila sp005800815, 95.0, 78.12, 0.21; GCA_009700025.1, s__Planktophila sp009700025, 95.0, 78.03, 0.32; GCF_002288065.1, s__Planktophila sulfonica, 95.0, 78.01, 0.28; GCA_009924725.1, s__Planktophila sp009924725, 95.0, 77.96, 0.23; GCA_009705235.1, s__Planktophila sp009705235, 95.0, 77.93, 0.31; GCF_002288225.1, s__Planktophila dulcis, 95.0, 77.92, 0.27; GCA_009699645.1, s__Planktophila sp009699645, 95.0, 77.91, 0.28; GCA_010032875.1, s__Planktophila sp010032875, 95.0, 77.91, 0.28; GCA_009698675.1, s__Planktophila sp009698675, 95.0, 77.87, 0.3; GCA_009691145.1, s__Planktophila sp009691145, 95.0, 77.83, 0.36; GCA_009702835.1, s__Planktophila sp009702835, 95.0, 77.82, 0.32; GCA_009702925.1, s__Planktophila sp009702925, 95.0, 77.81, 0.21; GCA_009699165.1, s__Planktophila sp009699165, 95.0, 77.77, 0.28; GCA_009698815.1, s__Planktophila sp009698815, 95.0, 77.75, 0.21; GCA_009704505.1, s__Planktophila sp009704505, 95.0, 77.7, 0.27; GCA_903865885.1, s__Planktophila sp903865885, 95.0, 77.7, 0.22; GCA_903820565.1, s__Planktophila sp903820565, 95.0, 77.7, 0.35; GCA_013205535.1, s__Planktophila sp013205535, 95.0, 77.64, 0.25; GCA_903858325.1, s__Planktophila sp903858325, 95.0, 77.63, 0.25; GCA_009702845.1, s__Planktophila sp009702845, 95.0, 77.59, 0.28; GCA_002430075.1, s__Planktophila sp002430075, 95.0, 77.52, 0.21; GCA_009698845.1, s__Planktophila sp009698845, 95.0, 77.52, 0.14; GCA_903845465.1, s__Planktophila sp903845465, 95.0, 77.49, 0.23; GCA_009705025.1, s__Planktophila sp009705025, 95.0, 77.44, 0.24; GCA_009691135.1, s__Planktophila sp009691135, 95.0, 77.41, 0.22; GCA_009923805.1, s__Planktophila sp009923805, 95.0, 77.3, 0.23; GCA_903954055.1, s__Planktophila sp903954055, 95.0, 77.26, 0.15; GCA_903922325.1, s__Planktophila sp903922325, 95.0, 77.23, 0.15; GCA_903901905.1, s__Planktophila sp903901905, 95.0, 77.21, 0.19; GCA_903920065.1, s__Planktophila sp903920065, 95.0, 77.19, 0.17; GCA_009699575.1, s__Planktophila sp009699575, 95.0, 77.1, 0.14; GCA_009701085.1, s__Planktophila sp009701085, 95.0, 77.09, 0.16; GCA_009700715.1, s__Planktophila sp009700715, 95.0, 77.09, 0.21; GCA_009705035.1, s__Planktophila sp009705035, 95.0, 77.09, 0.14; GCA_903839585.1, s__Planktophila sp903839585, 95.0, 77.04, 0.14; GCA_009704445.1, s__Planktophila sp009704445, 95.0, 77.03, 0.22; GCA_009705185.1, s__Planktophila sp009705185, 95.0, 76.99, 0.21; GCA_903844585.1, s__Planktophila sp903844585, 95.0, 76.98, 0.18; GCA_903893085.1, s__Planktophila sp903893085, 95.0, 76.96, 0.21; GCA_009699825.1, s__Planktophila sp009699825, 95.0, 76.94, 0.22; GCA_009694515.1, s__Planktophila sp009694515, 95.0, 76.9, 0.19; GCA_009699795.1, s__Planktophila sp009699795, 95.0, 76.78, 0.18; GCA_009699765.1, s__Planktophila sp009699765, 95.0, 76.74, 0.15; GCA_009698295.1, s__Planktophila sp009698295, 95.0, 76.73, 0.2; GCA_009703165.1, s__Planktophila sp009703165, 95.0, 76.7, 0.25; GCA_009701945.1, s__Planktophila sp009701945, 95.0, 76.67, 0.23; GCA_009706135.1, s__Planktophila sp009706135, 95.0, 76.61, 0.19; GCA_009702965.1, s__Planktophila sp009702965, 95.0, 76.59, 0.16; GCA_009704515.1, s__Planktophila sp009704515, 95.0, 76.45, 0.11; GCA_009698975.1, s__Planktophila sp009698975, 95.0, 76.39, 0.13; GCA_009700365.1, s__Planktophila sp009700365, 95.0, 76.25, 0.13</t>
  </si>
  <si>
    <t>d__Bacteria;p__Patescibacteria;c__Paceibacteria;o__UBA9983_A;f__PALSA-1337;g__C7867-002;s__</t>
  </si>
  <si>
    <t>GCA_903842025.1</t>
  </si>
  <si>
    <t>d__Bacteria;p__Patescibacteria;c__Paceibacteria;o__UBA9983_A;f__PALSA-1337;g__C7867-002;s__C7867-002 sp903842025</t>
  </si>
  <si>
    <t>GCA_002413065.1, s__C7867-002 sp002413065, 95.0, 80.27, 0.07; GCA_903846945.1, s__C7867-002 sp903846945, 95.0, 78.22, 0.1; GCA_903868845.1, s__C7867-002 sp903868845, 95.0, 78.17, 0.06; GCA_001821055.1, s__C7867-002 sp001821055, 95.0, 78.16, 0.08; GCA_903872035.1, s__C7867-002 sp903872035, 95.0, 77.94, 0.07; GCA_903839725.1, s__C7867-002 sp903839725, 95.0, 77.88, 0.11; GCA_903825415.1, s__C7867-002 sp903825415, 95.0, 77.66, 0.06; GCA_903870315.1, s__C7867-002 sp903870315, 95.0, 77.48, 0.05; GCA_903905325.1, s__C7867-002 sp903905325, 95.0, 77.47, 0.1; GCA_903902315.1, s__C7867-002 sp903902315, 95.0, 77.46, 0.08; GCA_903870235.1, s__C7867-002 sp903870235, 95.0, 77.38, 0.06; GCA_903864905.1, s__C7867-002 sp903864905, 95.0, 77.2, 0.16; GCA_903900935.1, s__C7867-002 sp903900935, 95.0, 77.06, 0.15; GCA_903876465.1, s__C7867-002 sp903876465, 95.0, 76.85, 0.09; GCA_003170325.1, s__C7867-002 sp003170325, 95.0, 76.74, 0.04; GCA_001189105.1, s__C7867-002 sp001189105, 95.0, 76.02, 0.07; GCA_903837075.1, s__C7867-002 sp903837075, 95.0, 75.51, 0.04; GCA_903826185.1, s__C7867-002 sp903826185, 95.0, 75.42, 0.05; GCA_001822575.1, s__C7867-002 sp001822575, 95.0, 75.37, 0.03</t>
  </si>
  <si>
    <t>GCF_002284915.1</t>
  </si>
  <si>
    <t>d__Bacteria;p__Actinobacteriota;c__Actinomycetia;o__Nanopelagicales;f__Nanopelagicaceae;g__IMCC26077;s__IMCC26077 sp002284915</t>
  </si>
  <si>
    <t>GCA_005787645.1, s__IMCC26077 sp005787645, 95.0, 78.06, 0.35; GCA_009921625.1, s__IMCC26077 lacus_A, 95.0, 77.84, 0.25</t>
  </si>
  <si>
    <t>d__Bacteria;p__Proteobacteria;c__Gammaproteobacteria;o__Burkholderiales;f__Burkholderiaceae;g__UBA3064;s__UBA3064 sp002342365</t>
  </si>
  <si>
    <t>GCA_002342365.1</t>
  </si>
  <si>
    <t>GCA_002359635.1, s__UBA3064 sp002359635, 95.0, 77.91, 0.33; GCA_900299025.1, s__UBA3064 sp005787245, 95.0, 77.27, 0.26</t>
  </si>
  <si>
    <t>d__Bacteria;p__Actinobacteriota;c__Acidimicrobiia;o__Acidimicrobiales;f__UBA8139;g__F1-20-MAGs160;s__</t>
  </si>
  <si>
    <t>GCA_009705225.1</t>
  </si>
  <si>
    <t>d__Bacteria;p__Actinobacteriota;c__Acidimicrobiia;o__Acidimicrobiales;f__UBA8139;g__F1-20-MAGs160;s__F1-20-MAGs160 sp009705225</t>
  </si>
  <si>
    <t>GCA_009703925.1, s__F1-20-MAGs160 sp009703925, 95.0, 78.48, 0.39; GCA_005787345.1, s__F1-20-MAGs160 sp005787345, 95.0, 77.26, 0.13; GCA_009703275.1, s__F1-20-MAGs160 sp009703275, 95.0, 77.16, 0.14; GCA_009700115.1, s__F1-20-MAGs160 sp009700115, 95.0, 76.85, 0.14; GCA_903867185.1, s__F1-20-MAGs160 sp903867185, 95.0, 76.75, 0.16; GCA_009699125.1, s__F1-20-MAGs160 sp009699125, 95.0, 76.74, 0.21; GCA_903827085.1, s__F1-20-MAGs160 sp903827085, 95.0, 76.71, 0.16</t>
  </si>
  <si>
    <t>d__Bacteria;p__Actinobacteriota;c__Actinomycetia;o__Nanopelagicales;f__Nanopelagicaceae;g__MAG-120802;s__MAG-120802 sp010032125</t>
  </si>
  <si>
    <t>GCA_010032125.1</t>
  </si>
  <si>
    <t>GCA_009927705.1, s__MAG-120802 sp009927705, 95.0, 80.46, 0.2; GCA_010023045.1, s__MAG-120802 sp010023045, 95.0, 78.72, 0.14; GCA_009924185.1, s__MAG-120802 sp009924185, 95.0, 77.47, 0.15; GCA_003569145.1, s__MAG-120802 sp003569145, 95.0, 77.21, 0.14; GCA_005777515.1, s__MAG-120802 sp005777515, 95.0, 76.97, 0.13; GCA_010032085.1, s__MAG-120802 sp010032085, 95.0, 76.69, 0.15; GCA_002347935.1, s__MAG-120802 sp002347935, 95.0, 76.32, 0.13</t>
  </si>
  <si>
    <t>GCA_010024875.1, s__SYFN01 sp010024875, 95.0, 77.33, 0.22; GCA_903872555.1, s__SYFN01 sp903872555, 95.0, 76.96, 0.2; GCA_903846425.1, s__SYFN01 sp903846425, 95.0, 76.76, 0.14; GCA_900299005.1, s__SYFN01 sp900299005, 95.0, 76.74, 0.18; GCA_903904635.1, s__SYFN01 sp903904635, 95.0, 75.92, 0.12</t>
  </si>
  <si>
    <t>d__Bacteria;p__Proteobacteria;c__Gammaproteobacteria;o__Burkholderiales;f__Burkholderiaceae;g__CAINMN01;s__</t>
  </si>
  <si>
    <t>GCA_005789825.1</t>
  </si>
  <si>
    <t>d__Bacteria;p__Proteobacteria;c__Gammaproteobacteria;o__Burkholderiales;f__Burkholderiaceae;g__CAINMN01;s__CAINMN01 sp005789825</t>
  </si>
  <si>
    <t>GCA_009925585.1, s__CAINMN01 sp009925585, 95.0, 83.03, 0.79; GCA_903887325.1, s__CAINMN01 sp903887325, 95.0, 80.31, 0.62; GCA_903956845.1, s__CAINMN01 sp903956845, 95.0, 79.36, 0.45; GCA_009693225.1, s__CAINMN01 sp009693225, 95.0, 79.19, 0.42; GCA_013205525.1, s__CAINMN01 sp013205525, 95.0, 77.99, 0.28; GCA_009927495.1, s__CAINMN01 sp009927495, 95.0, 77.96, 0.28; GCA_903850735.1, s__CAINMN01 sp903850735, 95.0, 77.09, 0.22; GCA_009923505.1, s__CAINMN01 sp009923505, 95.0, 77.03, 0.17; GCA_903876885.1, s__CAINMN01 sp903876885, 95.0, 77.0, 0.02; GCA_009693305.1, s__CAINMN01 sp009693305, 95.0, 76.95, 0.11; GCA_903865035.1, s__CAINMN01 sp903865035, 95.0, 76.85, 0.07; GCA_009921265.1, s__CAINMN01 sp009921265, 95.0, 76.84, 0.13; GCA_009919175.1, s__CAINMN01 sp009919175, 95.0, 76.81, 0.18; GCA_009921465.1, s__CAINMN01 sp009921465, 95.0, 76.78, 0.16; GCA_903933115.1, s__CAINMN01 sp903933115, 95.0, 76.73, 0.09; GCA_009927195.1, s__CAINMN01 sp009927195, 95.0, 76.71, 0.18; GCA_903844385.1, s__CAINMN01 sp903844385, 95.0, 76.66, 0.08; GCA_903842945.1, s__CAINMN01 sp903842945, 95.0, 76.52, 0.08; GCA_903910745.1, s__CAINMN01 sp903910745, 95.0, 76.51, 0.02; GCA_903830725.1, s__CAINMN01 sp903830725, 95.0, 76.47, 0.04; GCA_903838355.1, s__CAINMN01 sp903838355, 95.0, 76.38, 0.1; GCA_903831655.1, s__CAINMN01 sp903831655, 95.0, 76.35, 0.09; GCA_903871545.1, s__CAINMN01 sp903871545, 95.0, 76.34, 0.03; GCA_903887655.1, s__CAINMN01 sp903887655, 95.0, 76.29, 0.08; GCA_903896615.1, s__CAINMN01 sp903896615, 95.0, 76.26, 0.04; GCA_903949285.1, s__CAINMN01 sp903949285, 95.0, 76.24, 0.04; GCA_903861115.1, s__CAINMN01 sp903861115, 95.0, 76.1, 0.07; GCA_903864315.1, s__CAINMN01 sp903864315, 95.0, 76.01, 0.09; GCA_903828695.1, s__CAINMN01 sp903828695, 95.0, 76.0, 0.04</t>
  </si>
  <si>
    <t>d__Bacteria;p__Bacteroidota;c__Bacteroidia;o__NS11-12g;f__UBA955;g__;s__</t>
  </si>
  <si>
    <t>d__Bacteria;p__Actinobacteriota;c__Acidimicrobiia;o__Acidimicrobiales;f__Ilumatobacteraceae;g__BACL27;s__BACL27 sp003535455</t>
  </si>
  <si>
    <t>GCA_003535455.1</t>
  </si>
  <si>
    <t>d__Bacteria;p__Actinobacteriota;c__Acidimicrobiia;o__Acidimicrobiales;f__Ilumatobacteraceae;g__BACL27;s__</t>
  </si>
  <si>
    <t>GCA_009923685.1, s__BACL27 sp009923685, 95.0, 86.92, 0.45; GCA_002737635.1, s__BACL27 sp002737635, 95.0, 81.36, 0.48; GCA_014190055.1, s__BACL27 sp014190055, 95.0, 80.77, 0.52; GCA_005805045.1, s__BACL27 sp005805045, 95.0, 79.81, 0.46; GCA_009927565.1, s__BACL27 sp009927565, 95.0, 79.11, 0.4; GCA_003569125.1, s__BACL27 sp003569125, 95.0, 78.23, 0.33; GCA_014190295.1, s__BACL27 sp014190295, 95.0, 77.9, 0.38; GCA_009703975.1, s__BACL27 sp009703975, 95.0, 77.4, 0.22; GCA_013204455.1, s__BACL27 sp013204455, 95.0, 76.41, 0.14</t>
  </si>
  <si>
    <t>d__Bacteria;p__Chloroflexota;c__Dehalococcoidia;o__UBA3495;f__UBA3495;g__UBA9611;s__UBA9611 sp009391975</t>
  </si>
  <si>
    <t>GCA_009391975.1</t>
  </si>
  <si>
    <t>GCA_009391975.1, s__UBA9611 sp009391975, 95.0, 96.56, 0.74; GCA_002816355.1, s__UBA9611 sp002816355, 95.0, 95.93, 0.5; GCA_009392075.1, s__UBA9611 sp009392075, 95.0, 94.73, 0.76; GCA_002698265.1, s__UBA9611 sp002698265, 95.0, 81.16, 0.51; GCA_002746355.1, s__UBA9611 sp002746355, 95.0, 81.05, 0.78; GCA_002328185.1, s__UBA9611 sp002328185, 95.0, 80.73, 0.74; GCA_002816575.1, s__UBA9611 sp002816575, 95.0, 78.59, 0.37; GCA_002721995.1, s__UBA9611 sp002721995, 95.0, 78.52, 0.47; GCA_002816585.1, s__UBA9611 sp002816585, 95.0, 78.33, 0.38; GCA_012959605.1, s__UBA9611 sp012959605, 95.0, 78.13, 0.44; GCA_013204585.1, s__UBA9611 sp013204585, 95.0, 77.92, 0.42; GCA_002730485.1, s__UBA9611 sp002730485, 95.0, 77.85, 0.37; GCA_002697005.1, s__UBA9611 sp002697005, 95.0, 77.27, 0.24</t>
  </si>
  <si>
    <t>d__Bacteria;p__Patescibacteria;c__Paceibacteria;o__SW-4-49-11;f__SW-4-49-11;g__;s__</t>
  </si>
  <si>
    <t>GCA_003565105.1</t>
  </si>
  <si>
    <t>d__Bacteria;p__Patescibacteria;c__Paceibacteria;o__SW-4-49-11;f__SW-4-49-11;g__PXDG01;s__PXDG01 sp003565105</t>
  </si>
  <si>
    <t>d__Bacteria;p__Actinobacteriota;c__Acidimicrobiia;o__Acidimicrobiales;f__Ilumatobacteraceae;g__F1-60-MAGs027;s__F1-60-MAGs027 sp009927665</t>
  </si>
  <si>
    <t>GCA_009927665.1</t>
  </si>
  <si>
    <t>GCA_010025655.1, s__F1-60-MAGs027 sp010025655, 95.0, 83.25, 0.51; GCA_009926705.1, s__F1-60-MAGs027 sp009926705, 95.0, 79.83, 0.31; GCA_005793215.1, s__F1-60-MAGs027 sp005793215, 95.0, 78.07, 0.31; GCA_005800965.1, s__F1-60-MAGs027 sp005800965, 95.0, 77.47, 0.28; GCA_005793785.1, s__F1-60-MAGs027 sp005793785, 95.0, 77.34, 0.31</t>
  </si>
  <si>
    <t>GCA_012960225.1</t>
  </si>
  <si>
    <t>d__Bacteria;p__Gemmatimonadota;c__Gemmatimonadetes;o__Longimicrobiales;f__UBA6960;g__UBA1138;s__UBA1138 sp012960225</t>
  </si>
  <si>
    <t>GCA_002501085.1, s__UBA1138 sp002501085, 95.0, 93.86, 0.86; GCA_002724575.1, s__UBA1138 sp002724575, 95.0, 87.56, 0.78; GCA_002311875.1, s__UBA1138 sp002311875, 95.0, 82.69, 0.86; GCA_003447875.1, s__UBA1138 sp003447875, 95.0, 77.24, 0.04; GCA_009937285.1, s__UBA1138 sp009937285, 95.0, 75.9, 0.03</t>
  </si>
  <si>
    <t>GCA_002731985.1, s__SCGCAAA288-L16 sp002731985, 95.0, 76.34, 0.11; GCA_003451695.1, s__SCGCAAA288-L16 sp003451695, 95.0, 76.22, 0.16</t>
  </si>
  <si>
    <t>d__Bacteria;p__Proteobacteria;c__Alphaproteobacteria;o__Rhodospirillales;f__UBA2165;g__GCA-2712665;s__</t>
  </si>
  <si>
    <t>d__Bacteria;p__Proteobacteria;c__Alphaproteobacteria;o__Rhodospirillales;f__UBA2165;g__;s__</t>
  </si>
  <si>
    <t>GCA_002712055.1, s__UBA9145 sp002712055, 95.0, 81.97, 0.65; GCA_012960305.1, s__UBA9145 sp012960305, 95.0, 80.75, 0.09; GCA_002731775.1, s__UBA9145 sp002731775, 95.0, 78.14, 0.08; GCA_002377605.1, s__UBA9145 sp002377605, 95.0, 77.84, 0.06; GCA_902597095.1, s__UBA9145 sp902597095, 95.0, 77.61, 0.02; GCA_002727755.1, s__UBA9145 sp002727755, 95.0, 77.56, 0.02; GCA_002457215.1, s__UBA9145 sp002457215, 95.0, 77.4, 0.06; GCA_002730035.1, s__UBA9145 sp002730035, 95.0, 77.38, 0.1; GCA_902537815.1, s__UBA9145 sp902537815, 95.0, 77.38, 0.03; GCA_902591495.1, s__UBA9145 sp902591495, 95.0, 77.3, 0.03; GCA_002729315.1, s__UBA9145 sp002729315, 95.0, 77.09, 0.02; GCA_902531515.1, s__UBA9145 sp902531515, 95.0, 77.09, 0.03; GCA_002715615.1, s__UBA9145 sp002715615, 95.0, 76.88, 0.02; GCA_002726595.1, s__UBA9145 sp002726595, 95.0, 76.88, 0.04; GCA_002719575.1, s__UBA9145 sp002719575, 95.0, 76.82, 0.02; GCA_002723195.1, s__UBA9145 sp002723195, 95.0, 76.76, 0.05; GCA_002401885.1, s__UBA9145 sp002401885, 95.0, 76.66, 0.04; GCA_002477465.1, s__UBA9145 sp002477465, 95.0, 76.39, 0.04; GCA_008081045.1, s__UBA9145 sp008081045, 95.0, 76.27, 0.03; GCA_002691885.1, s__UBA9145 sp002691885, 95.0, 76.26, 0.03; GCA_003514305.1, s__UBA9145 sp003514305, 95.0, 76.24, 0.02; GCA_002714195.1, s__UBA9145 sp002714195, 95.0, 76.22, 0.04; GCA_012103535.1, s__UBA9145 sp012103535, 95.0, 76.21, 0.07; GCA_003483155.1, s__UBA9145 sp003483155, 95.0, 76.2, 0.04; GCA_002402175.1, s__UBA9145 sp002402175, 95.0, 76.09, 0.04; GCA_009692305.1, s__UBA9145 sp009692305, 95.0, 75.98, 0.05; GCA_003451715.1, s__UBA9145 sp003451715, 95.0, 75.96, 0.08; GCA_002172295.1, s__UBA9145 sp002172295, 95.0, 75.9, 0.02; GCA_013204155.1, s__UBA9145 sp013204155, 95.0, 75.88, 0.04; GCA_002684935.1, s__UBA9145 sp002684935, 95.0, 75.86, 0.03</t>
  </si>
  <si>
    <t>GCA_012961035.1, s__UBA9410 sp012961035, 95.0, 84.81, 0.81; GCA_014240365.1, s__UBA9410 sp014240365, 95.0, 83.02, 0.8; GCA_014239855.1, s__UBA9410 sp014239855, 95.0, 80.91, 0.67; GCA_002727895.1, s__UBA9410 sp002727895, 95.0, 80.76, 0.62; GCA_014237715.1, s__UBA9410 sp014237715, 95.0, 79.86, 0.63; GCA_002717365.1, s__UBA9410 sp002717365, 95.0, 79.6, 0.55; GCA_003541675.1, s__UBA9410 sp003541675, 95.0, 79.19, 0.56; GCA_002714485.1, s__UBA9410 sp002714485, 95.0, 78.7, 0.46; GCA_002348705.1, s__UBA9410 sp002348705, 95.0, 77.37, 0.28</t>
  </si>
  <si>
    <t>d__Bacteria;p__Proteobacteria;c__Gammaproteobacteria;o__Pseudomonadales;f__HTCC2089;g__UBA11889;s__UBA11889 sp002313255</t>
  </si>
  <si>
    <t>GCA_002313255.1</t>
  </si>
  <si>
    <t>d__Bacteria;p__Proteobacteria;c__Gammaproteobacteria;o__Pseudomonadales;f__HTCC2089;g__UBA11889;s__</t>
  </si>
  <si>
    <t>GCA_002719135.1, s__UBA11889 sp002719135, 95.0, 94.1, 0.75; GCA_002715785.1, s__UBA11889 sp002715785, 95.0, 83.87, 0.72; GCA_002708205.1, s__UBA11889 sp002708205, 95.0, 76.27, 0.02</t>
  </si>
  <si>
    <t>d__Bacteria;p__Marinisomatota;c__Marinisomatia;o__SCGC-AAA003-L08;f__D37C17;g__D37C17;s__D37C17 sp012964845</t>
  </si>
  <si>
    <t>GCA_012964845.1</t>
  </si>
  <si>
    <t>d__Bacteria;p__Marinisomatota;c__Marinisomatia;o__SCGC-AAA003-L08;f__D37C17;g__D37C17;s__</t>
  </si>
  <si>
    <t>GCF_004124405.1, s__D37C17 sp004124405, 95.0, 91.01, 0.76; GCA_014381415.1, s__D37C17 sp014381415, 95.0, 84.69, 0.66</t>
  </si>
  <si>
    <t>d__Bacteria;p__Chloroflexota;c__Dehalococcoidia;o__UBA1151;f__Bin127;g__UBA9455;s__UBA9455 sp002313245</t>
  </si>
  <si>
    <t>GCA_002313245.1</t>
  </si>
  <si>
    <t>d__Bacteria;p__Chloroflexota;c__Dehalococcoidia;o__UBA1151;f__Bin127;g__;s__</t>
  </si>
  <si>
    <t>d__Bacteria;p__Chloroflexota;c__Dehalococcoidia;o__SAR202;f__UBA11138;g__UBA1123;s__UBA1123 sp002313895</t>
  </si>
  <si>
    <t>GCA_002313895.1</t>
  </si>
  <si>
    <t>d__Bacteria;p__Chloroflexota;c__Dehalococcoidia;o__SAR202;f__UBA11138;g__UBA1123;s__</t>
  </si>
  <si>
    <t>GCA_002710885.1, s__UBA1123 sp002710885, 95.0, 95.07, 0.78</t>
  </si>
  <si>
    <t>d__Bacteria;p__Proteobacteria;c__Gammaproteobacteria;o__Arenicellales;f__UBA868;g__REDSEA-S09-B13;s__REDSEA-S09-B13 sp003447825</t>
  </si>
  <si>
    <t>GCA_003447825.1</t>
  </si>
  <si>
    <t>GCA_002731295.1, s__REDSEA-S09-B13 sp002731295, 95.0, 87.7, 0.7; GCA_002456995.1, s__REDSEA-S09-B13 sp002456995, 95.0, 87.02, 0.74; GCA_001629395.1, s__REDSEA-S09-B13 sp001629395, 95.0, 85.96, 0.68</t>
  </si>
  <si>
    <t>d__Bacteria;p__Proteobacteria;c__Gammaproteobacteria;o__PS1;f__Thioglobaceae;g__Thioglobus;s__</t>
  </si>
  <si>
    <t>GCA_000213395.2, s__Thioglobus sp000213395, 95.0, 92.11, 0.56; GCA_000372785.1, s__Thioglobus sp000372785, 95.0, 90.64, 0.56; GCA_902606745.1, s__Thioglobus sp902606745, 95.0, 90.56, 0.54; GCA_902512485.1, s__Thioglobus sp902512485, 95.0, 89.92, 0.48; GCA_002698045.1, s__Thioglobus sp002698045, 95.0, 78.54, 0.31; GCA_902513495.1, s__Thioglobus sp902513495, 95.0, 78.42, 0.11; GCA_014384565.1, s__Thioglobus sp014384565, 95.0, 78.15, 0.19; GCA_902512305.1, s__Thioglobus sp902512305, 95.0, 78.05, 0.18; GCA_001628405.1, s__Thioglobus sp001628405, 95.0, 77.85, 0.16; GCA_902510115.1, s__Thioglobus sp902510115, 95.0, 77.83, 0.09; GCA_002169705.1, s__Thioglobus sp002169705, 95.0, 77.45, 0.11; GCA_902514405.1, s__Thioglobus sp902514405, 95.0, 77.42, 0.11; GCF_003326015.1, s__Thioglobus singularis_A, 95.0, 77.42, 0.21; GCF_001281385.1, s__Thioglobus singularis, 95.0, 77.36, 0.16; GCA_002711905.1, s__Thioglobus sp002711905, 95.0, 77.08, 0.11; GCA_902509905.1, s__Thioglobus sp902509905, 95.0, 76.87, 0.14; GCA_002729805.1, s__Thioglobus sp002729805, 95.0, 76.8, 0.14; GCA_902511025.1, s__Thioglobus sp902511025, 95.0, 76.77, 0.13</t>
  </si>
  <si>
    <t>d__Bacteria;p__Proteobacteria;c__Gammaproteobacteria;o__Methylococcales;f__UBA2778;g__UBA1147;s__UBA1147 sp002311315</t>
  </si>
  <si>
    <t>GCA_002311315.1</t>
  </si>
  <si>
    <t>d__Bacteria;p__Proteobacteria;c__Gammaproteobacteria;o__Methylococcales;f__UBA2778;g__;s__</t>
  </si>
  <si>
    <t>GCA_002701945.1, s__GCA-002701945 sp002701945, 95.0, 76.63, 0.09; GCA_002701785.1, s__GCA-002701945 sp002701785, 95.0, 76.44, 0.12; GCA_004321715.1, s__GCA-002701945 sp004321715, 95.0, 76.32, 0.1</t>
  </si>
  <si>
    <t>GCA_001628005.1, s__AEGEAN-183 sp001628005, 95.0, 80.01, 0.64</t>
  </si>
  <si>
    <t>d__Archaea;p__Thermoplasmatota;c__Poseidoniia_A;o__Poseidoniales;f__Thalassarchaeaceae;g__MGIIb-O1;s__MGIIb-O1 sp002498525</t>
  </si>
  <si>
    <t>GCA_002498525.1</t>
  </si>
  <si>
    <t>d__Archaea;p__Thermoplasmatota;c__Poseidoniia_A;o__Poseidoniales;f__Thalassarchaeaceae;g__MGIIb-O1;s__</t>
  </si>
  <si>
    <t>GCA_013329905.1, s__MGIIb-O1 sp8684u, 95.0, 78.14, 0.34; GCA_002497895.1, s__MGIIb-O1 sp002497895, 95.0, 77.71, 0.33; GCA_002457595.1, s__MGIIb-O1 sp002457595, 95.0, 77.48, 0.12; GCA_002457555.1, s__MGIIb-O1 sp002457555, 95.0, 77.22, 0.09; GCA_902560445.1, s__MGIIb-O1 sp902560445, 95.0, 77.14, 0.09; GCA_013330385.1, s__MGIIb-O1 sp12570u, 95.0, 77.11, 0.1; GCA_002502175.1, s__MGIIb-O1 sp002502175, 95.0, 76.97, 0.1; GCA_002498725.1, s__MGIIb-O1 sp002498725, 95.0, 76.74, 0.06; GCA_002685415.1, s__MGIIb-O1 sp002685415, 95.0, 76.54, 0.09; GCA_002708385.1, s__MGIIb-O1 sp002708385, 95.0, 76.28, 0.06; GCA_002497025.1, s__MGIIb-O1 sp002497025, 95.0, 76.17, 0.09; GCA_002496905.1, s__MGIIb-O1 sp002496905, 95.0, 76.17, 0.09; GCA_002502365.1, s__MGIIb-O1 sp002502365, 95.0, 75.91, 0.08</t>
  </si>
  <si>
    <t>GCA_002686255.1, s__Casp-alpha2 sp002686255, 95.0, 90.84, 0.76; GCA_013203955.1, s__Casp-alpha2 sp013203955, 95.0, 78.9, 0.52; GCA_002938315.1, s__Casp-alpha2 sp002938315, 95.0, 78.73, 0.45; GCA_014382345.1, s__Casp-alpha2 sp014382345, 95.0, 78.62, 0.52; GCA_001510075.1, s__Casp-alpha2 sp001510075, 95.0, 78.46, 0.36; GCA_013204265.1, s__Casp-alpha2 sp013204265, 95.0, 77.52, 0.37</t>
  </si>
  <si>
    <t>d__Bacteria;p__Marinisomatota;c__Marinisomatia;o__Marinisomatales;f__UBA2128;g__UBA2128;s__UBA2128 sp002402135</t>
  </si>
  <si>
    <t>GCA_002402135.1</t>
  </si>
  <si>
    <t>d__Bacteria;p__Marinisomatota;c__Marinisomatia;o__Marinisomatales;f__UBA2128;g__UBA2128;s__</t>
  </si>
  <si>
    <t>GCA_002471865.1, s__UBA2128 sp002471865, 95.0, 84.14, 0.75</t>
  </si>
  <si>
    <t>GCA_902575395.1, s__Marinisoma sp902575395, 95.0, 80.29, 0.62; GCA_002348725.1, s__Marinisoma sp002348725, 95.0, 80.26, 0.72; GCA_014240005.1, s__Marinisoma sp014240005, 95.0, 79.6, 0.46; GCA_002701645.1, s__Marinisoma sp002701645, 95.0, 78.64, 0.44; GCA_902525615.1, s__Marinisoma sp902525615, 95.0, 77.94, 0.23; GCA_902624575.1, s__Marinisoma sp902624575, 95.0, 77.9, 0.2; GCA_000494305.1, s__Marinisoma sp000494305, 95.0, 77.85, 0.39; GCA_000402755.1, s__Marinisoma sp000402755, 95.0, 77.84, 0.34; GCA_902576865.1, s__Marinisoma sp902576865, 95.0, 77.58, 0.23; GCA_902538565.1, s__Marinisoma sp902538565, 95.0, 77.3, 0.27; GCA_902624275.1, s__Marinisoma sp902624275, 95.0, 77.3, 0.24; GCA_902599655.1, s__Marinisoma sp902599655, 95.0, 77.26, 0.2; GCA_902526795.1, s__Marinisoma sp902526795, 95.0, 77.18, 0.22; GCA_902629855.1, s__Marinisoma sp902629855, 95.0, 77.15, 0.26; GCA_000402655.1, s__Marinisoma sp000402655, 95.0, 77.14, 0.24; GCA_902636035.1, s__Marinisoma sp902636035, 95.0, 76.77, 0.21; GCA_002710515.1, s__Marinisoma sp002710515, 95.0, 76.47, 0.24</t>
  </si>
  <si>
    <t>d__Bacteria;p__Marinisomatota;c__Marinisomatia;o__Marinisomatales;f__TCS55;g__TCS55;s__TCS55 sp002715035</t>
  </si>
  <si>
    <t>GCA_002715035.1</t>
  </si>
  <si>
    <t>d__Bacteria;p__Marinisomatota;c__Marinisomatia;o__Marinisomatales;f__TCS55;g__TCS55;s__</t>
  </si>
  <si>
    <t>GCA_014382015.1, s__TCS55 sp014382015, 95.0, 83.51, 0.78; GCA_002716525.1, s__TCS55 sp002716525, 95.0, 77.85, 0.18; GCA_012964665.1, s__TCS55 sp012964665, 95.0, 77.37, 0.22; GCA_002471845.1, s__TCS55 sp002471845, 95.0, 77.24, 0.3; GCA_001577025.1, s__TCS55 sp001577025, 95.0, 77.05, 0.22; GCA_014239505.1, s__TCS55 sp014239505, 95.0, 77.01, 0.09; GCA_002704905.1, s__TCS55 sp002704905, 95.0, 76.95, 0.11</t>
  </si>
  <si>
    <t>d__Bacteria;p__Proteobacteria;c__Gammaproteobacteria;o__Methylococcales;f__UBA2778;g__UBA1147;s__</t>
  </si>
  <si>
    <t>d__Bacteria;p__Proteobacteria;c__Alphaproteobacteria;o__Pelagibacterales;f__Pelagibacteraceae;g__;s__</t>
  </si>
  <si>
    <t>GCA_012961035.1</t>
  </si>
  <si>
    <t>d__Bacteria;p__Actinobacteriota;c__Acidimicrobiia;o__Acidimicrobiales;f__MedAcidi-G1;g__UBA9410;s__UBA9410 sp012961035</t>
  </si>
  <si>
    <t>GCA_014240365.1, s__UBA9410 sp014240365, 95.0, 89.24, 0.87; GCA_014239855.1, s__UBA9410 sp014239855, 95.0, 80.73, 0.63; GCA_002727895.1, s__UBA9410 sp002727895, 95.0, 80.15, 0.61; GCA_014237715.1, s__UBA9410 sp014237715, 95.0, 80.04, 0.56; GCA_002717365.1, s__UBA9410 sp002717365, 95.0, 79.28, 0.48; GCA_003541675.1, s__UBA9410 sp003541675, 95.0, 79.02, 0.55; GCA_002714485.1, s__UBA9410 sp002714485, 95.0, 78.51, 0.45; GCA_002348705.1, s__UBA9410 sp002348705, 95.0, 77.31, 0.25</t>
  </si>
  <si>
    <t>d__Bacteria;p__Proteobacteria;c__Gammaproteobacteria;o__Enterobacterales;f__Alteromonadaceae;g__Alteromonas;s__Alteromonas macleodii</t>
  </si>
  <si>
    <t>GCF_000172635.2</t>
  </si>
  <si>
    <t>d__Bacteria;p__Proteobacteria;c__Gammaproteobacteria;o__Enterobacterales;f__Alteromonadaceae;g__Alteromonas;s__</t>
  </si>
  <si>
    <t>GCF_000808575.1, s__Alteromonas marina, 95.0, 92.31, 0.76; GCF_001953635.1, s__Alteromonas abrolhosensis, 95.0, 90.32, 0.8; GCF_005117025.1, s__Alteromonas portus, 95.0, 88.58, 0.73; GCF_001885075.1, s__Alteromonas sp001885075, 95.0, 86.31, 0.56; GCF_903772925.1, s__Alteromonas macleodii_A, 95.0, 85.5, 0.71; GCF_003443615.1, s__Alteromonas sp003443615, 95.0, 84.66, 0.7; GCF_000597705.1, s__Alteromonas sp000597705, 95.0, 84.6, 0.71; GCF_000020585.3, s__Alteromonas mediterranea, 95.0, 84.36, 0.66; GCF_009811415.1, s__Alteromonas sp009811415, 95.0, 83.88, 0.61; GCF_002993325.1, s__Alteromonas gracilis, 95.0, 83.84, 0.63; GCF_009811495.1, s__Alteromonas sp009811495, 95.0, 81.46, 0.39; GCF_000730385.1, s__Alteromonas australica, 95.0, 81.07, 0.29; GCF_006538325.1, s__Alteromonas sp006538325, 95.0, 80.91, 0.37; GCF_010500865.1, s__Alteromonas sp010500865, 95.0, 80.29, 0.27; GCF_010500915.1, s__Alteromonas hispanica, 95.0, 79.69, 0.29; GCF_000753865.1, s__Alteromonas sp000753865, 95.0, 79.64, 0.31; GCF_010500895.1, s__Alteromonas genovensis, 95.0, 79.41, 0.31; GCF_006538345.1, s__Alteromonas sp006538345, 95.0, 79.23, 0.15; GCF_000213655.1, s__Alteromonas naphthalenivorans, 95.0, 79.19, 0.28; GCF_001562115.1, s__Alteromonas stellipolaris, 95.0, 79.0, 0.27; GCA_014651815.1, s__Alteromonas halophila, 95.0, 78.96, 0.13; GCF_902506055.1, s__Alteromonas sp902506055, 95.0, 78.87, 0.27</t>
  </si>
  <si>
    <t>GCA_902559415.1, s__TMED80 sp902559415, 95.0, 77.17, 0.07; GCA_002169695.1, s__TMED80 sp002169695, 95.0, 76.57, 0.13; GCA_004321745.1, s__TMED80 sp002170405, 95.0, 76.03, 0.09</t>
  </si>
  <si>
    <t>d__Bacteria;p__Marinisomatota;c__Marinisomatia;o__Marinisomatales;f__S15-B10;g__UBA2125;s__UBA2125 sp002311275</t>
  </si>
  <si>
    <t>GCA_012964825.1</t>
  </si>
  <si>
    <t>d__Bacteria;p__Marinisomatota;c__Marinisomatia;o__Marinisomatales;f__S15-B10;g__UBA2125;s__</t>
  </si>
  <si>
    <t>GCF_004124465.1, s__UBA2125 sp004124465, 95.0, 87.08, 0.73; GCA_002329125.1, s__UBA2125 sp002329125, 95.0, 85.16, 0.62</t>
  </si>
  <si>
    <t>GCA_902606745.1</t>
  </si>
  <si>
    <t>d__Bacteria;p__Proteobacteria;c__Gammaproteobacteria;o__PS1;f__Thioglobaceae;g__Thioglobus;s__Thioglobus sp902606745</t>
  </si>
  <si>
    <t>GCA_000213395.2, s__Thioglobus sp000213395, 95.0, 90.35, 0.4; GCA_000372785.1, s__Thioglobus sp000372785, 95.0, 90.06, 0.58; GCA_902512485.1, s__Thioglobus sp902512485, 95.0, 89.08, 0.47; GCA_002698045.1, s__Thioglobus sp002698045, 95.0, 79.35, 0.2; GCA_902513495.1, s__Thioglobus sp902513495, 95.0, 79.28, 0.12; GCA_902512305.1, s__Thioglobus sp902512305, 95.0, 79.0, 0.22; GCA_014384565.1, s__Thioglobus sp014384565, 95.0, 78.76, 0.24; GCA_902510115.1, s__Thioglobus sp902510115, 95.0, 78.75, 0.09; GCA_001628405.1, s__Thioglobus sp001628405, 95.0, 78.5, 0.14; GCA_002169705.1, s__Thioglobus sp002169705, 95.0, 78.41, 0.09; GCF_003326015.1, s__Thioglobus singularis_A, 95.0, 78.29, 0.29; GCF_001281385.1, s__Thioglobus singularis, 95.0, 78.03, 0.2; GCA_002729805.1, s__Thioglobus sp002729805, 95.0, 78.01, 0.09; GCA_902514405.1, s__Thioglobus sp902514405, 95.0, 77.9, 0.12; GCA_002711905.1, s__Thioglobus sp002711905, 95.0, 77.81, 0.08; GCA_902511025.1, s__Thioglobus sp902511025, 95.0, 77.7, 0.1; GCA_902509905.1, s__Thioglobus sp902509905, 95.0, 77.53, 0.13</t>
  </si>
  <si>
    <t>d__Bacteria;p__Proteobacteria;c__Gammaproteobacteria;o__SAR86;f__SAR86;g__GCA-2707915;s__GCA-2707915 sp902620785</t>
  </si>
  <si>
    <t>GCA_902620785.1</t>
  </si>
  <si>
    <t>d__Bacteria;p__Proteobacteria;c__Gammaproteobacteria;o__SAR86;f__SAR86;g__GCA-2707915;s__</t>
  </si>
  <si>
    <t>GCA_902618945.1, s__GCA-2707915 sp902618945, 95.0, 95.7, 0.74; GCA_902605935.1, s__GCA-2707915 sp902605935, 95.0, 92.28, 0.45; GCA_902574355.1, s__GCA-2707915 sp902574355, 95.0, 92.24, 0.76; GCA_902542325.1, s__GCA-2707915 sp902542325, 95.0, 91.64, 0.66; GCA_902604855.1, s__GCA-2707915 sp902604855, 95.0, 91.05, 0.73; GCA_902606175.1, s__GCA-2707915 sp902606175, 95.0, 89.72, 0.64; GCA_003212335.1, s__GCA-2707915 sp003212335, 95.0, 78.8, 0.31; GCA_004214065.1, s__GCA-2707915 sp004214065, 95.0, 78.29, 0.35; GCA_902517565.1, s__GCA-2707915 sp902517565, 95.0, 77.88, 0.29; GCA_902594545.1, s__GCA-2707915 sp902594545, 95.0, 77.7, 0.25; GCA_902630715.1, s__GCA-2707915 sp902630715, 95.0, 77.52, 0.21; GCA_002707915.1, s__GCA-2707915 sp002707915, 95.0, 77.4, 0.2</t>
  </si>
  <si>
    <t>d__Bacteria;p__Proteobacteria;c__Gammaproteobacteria;o__Pseudomonadales;f__Halieaceae;g__Luminiphilus;s__Luminiphilus sp002862405</t>
  </si>
  <si>
    <t>GCA_002862405.1</t>
  </si>
  <si>
    <t>GCA_011524755.1, s__Luminiphilus sp011524755, 95.0, 92.91, 0.87; GCA_002703585.1, s__Luminiphilus sp002703585, 95.0, 91.97, 0.72; GCF_902547755.1, s__Luminiphilus sp902547755, 95.0, 90.67, 0.75; GCA_003523185.1, s__Luminiphilus sp003523185, 95.0, 89.98, 0.81; GCF_902613175.1, s__Luminiphilus sp902613175, 95.0, 89.76, 0.7; GCA_002469785.1, s__Luminiphilus sp002469785, 95.0, 85.21, 0.73; GCF_902518075.1, s__Luminiphilus sp902518075, 95.0, 83.14, 0.05; GCA_002705465.1, s__Luminiphilus sp002705465, 95.0, 82.56, 0.09; GCA_009937065.1, s__Luminiphilus sp009937065, 95.0, 81.97, 0.69; GCA_002691565.1, s__Luminiphilus sp002691565, 95.0, 81.61, 0.65; GCF_902520195.1, s__Luminiphilus sp902520195, 95.0, 81.55, 0.05; GCF_000227505.1, s__Luminiphilus sp000227505, 95.0, 78.1, 0.24; GCA_002689915.1, s__Luminiphilus sp002689915, 95.0, 77.8, 0.13; GCA_002456975.1, s__Luminiphilus sp002456975, 95.0, 77.39, 0.09; GCA_003331335.1, s__Luminiphilus sp003331335, 95.0, 77.3, 0.2; GCA_003331685.1, s__Luminiphilus sp003331685, 95.0, 77.19, 0.02; GCF_902623175.1, s__Luminiphilus sp902623175, 95.0, 77.12, 0.03; GCA_002390485.1, s__Luminiphilus sp002390485, 95.0, 77.02, 0.17; GCA_002377985.1, s__Luminiphilus sp002377985, 95.0, 76.85, 0.03; GCA_011523115.1, s__Luminiphilus sp011523115, 95.0, 76.79, 0.02; GCF_000169115.1, s__Luminiphilus sp000169115, 95.0, 76.59, 0.03; GCF_000158175.1, s__Luminiphilus syltensis, 95.0, 76.5, 0.04; GCA_002696455.1, s__Luminiphilus sp002696455, 95.0, 76.47, 0.06; GCA_002389505.1, s__Luminiphilus sp002389505, 95.0, 76.24, 0.02; GCA_002721785.1, s__Luminiphilus sp002721785, 95.0, 76.06, 0.03; GCF_902631395.1, s__Luminiphilus sp902631395, 95.0, 76.01, 0.03; GCA_002691405.1, s__Luminiphilus sp002691405, 95.0, 76.0, 0.03; GCA_002683335.1, s__Luminiphilus sp002683335, 95.0, 75.7, 0.02; GCA_013911345.1, s__Luminiphilus sp013911345, 95.0, 75.67, 0.03; GCA_002683395.1, s__Luminiphilus sp002683395, 95.0, 75.64, 0.03; GCA_008081075.1, s__Luminiphilus sp008081075, 95.0, 75.61, 0.02; GCA_012270045.1, s__Luminiphilus sp012270045, 95.0, 75.59, 0.04; GCA_009886815.1, s__Luminiphilus sp009886815, 95.0, 75.23, 0.02</t>
  </si>
  <si>
    <t>d__Bacteria;p__Bacteroidota;c__Bacteroidia;o__Flavobacteriales;f__Flavobacteriaceae;g__MED-G11;s__MED-G11 sp902598525</t>
  </si>
  <si>
    <t>GCA_902598525.1</t>
  </si>
  <si>
    <t>d__Bacteria;p__Bacteroidota;c__Bacteroidia;o__Flavobacteriales;f__Flavobacteriaceae;g__MED-G11;s__</t>
  </si>
  <si>
    <t>GCA_902583445.1, s__MED-G11 sp902583445, 95.0, 86.23, 0.57; GCA_902560025.1, s__MED-G11 sp902560025, 95.0, 85.79, 0.57; GCA_902594745.1, s__MED-G11 sp902594745, 95.0, 85.4, 0.8; GCA_902577515.1, s__MED-G11 sp902577515, 95.0, 85.12, 0.66; GCA_902617285.1, s__MED-G11 sp902617285, 95.0, 84.88, 0.68; GCA_902620455.1, s__MED-G11 sp902620455, 95.0, 79.37, 0.5; GCA_902523665.1, s__MED-G11 sp902523665, 95.0, 79.27, 0.44; GCA_902629505.1, s__MED-G11 sp902629505, 95.0, 79.05, 0.34; GCA_902516925.1, s__MED-G11 sp902516925, 95.0, 79.05, 0.39; GCA_902622595.1, s__MED-G11 sp902622595, 95.0, 78.93, 0.54; GCA_902519955.1, s__MED-G11 sp902519955, 95.0, 78.93, 0.41; GCA_902597925.1, s__MED-G11 sp902597925, 95.0, 78.81, 0.37; GCA_902593165.1, s__MED-G11 sp902593165, 95.0, 78.77, 0.5; GCA_902514615.1, s__MED-G11 sp902514615, 95.0, 78.67, 0.35; GCA_902594485.1, s__MED-G11 sp902594485, 95.0, 78.61, 0.35; GCA_004213645.1, s__MED-G11 sp004213645, 95.0, 78.57, 0.44; GCA_002457075.1, s__MED-G11 sp002457075, 95.0, 78.39, 0.49; GCA_902517365.1, s__MED-G11 sp902517365, 95.0, 78.33, 0.38; GCA_902509805.1, s__MED-G11 sp902509805, 95.0, 78.11, 0.32; GCA_014239665.1, s__MED-G11 sp014239665, 95.0, 78.11, 0.47; GCA_014239615.1, s__MED-G11 sp014239615, 95.0, 77.9, 0.4; GCA_004214015.1, s__MED-G11 sp004214015, 95.0, 77.85, 0.42; GCA_902510395.1, s__MED-G11 sp902510395, 95.0, 77.8, 0.38; GCA_902586435.1, s__MED-G11 sp902586435, 95.0, 77.54, 0.21; GCA_002729755.1, s__MED-G11 sp002729755, 95.0, 76.89, 0.22</t>
  </si>
  <si>
    <t>d__Bacteria;p__Cyanobacteria;c__Cyanobacteriia;o__PCC-6307;f__Cyanobiaceae;g__Prochlorococcus_A;s__Prochlorococcus_A sp000634515</t>
  </si>
  <si>
    <t>GCA_000634515.1</t>
  </si>
  <si>
    <t>GCA_003279535.1, s__Prochlorococcus_A sp003279535, 95.0, 93.71, 0.67; GCA_003216755.1, s__Prochlorococcus_A sp003216755, 95.0, 93.52, 0.8; GCA_902622705.1, s__Prochlorococcus_A sp902622705, 95.0, 92.24, 0.63; GCA_902583265.1, s__Prochlorococcus_A sp902583265, 95.0, 91.75, 0.61; GCA_003280575.1, s__Prochlorococcus_A sp003280575, 95.0, 90.31, 0.82; GCA_000635495.1, s__Prochlorococcus_A sp000635495, 95.0, 90.09, 0.82; GCA_003213375.1, s__Prochlorococcus_A sp003213375, 95.0, 90.01, 0.59; GCA_003281585.1, s__Prochlorococcus_A sp003281585, 95.0, 89.98, 0.66; GCA_003209675.1, s__Prochlorococcus_A sp003209675, 95.0, 89.85, 0.75; GCA_003210155.1, s__Prochlorococcus_A sp003210155, 95.0, 89.84, 0.8; GCA_003281645.1, s__Prochlorococcus_A sp003281645, 95.0, 89.8, 0.71; GCF_001989455.1, s__Prochlorococcus_A sp001989455, 95.0, 89.74, 0.9; GCF_002026005.1, s__Prochlorococcus_A sp002026005, 95.0, 89.7, 0.62; GCA_003280915.1, s__Prochlorococcus_A sp003280915, 95.0, 89.69, 0.78; GCA_003281255.1, s__Prochlorococcus_A sp003281255, 95.0, 89.65, 0.78; GCA_003278545.1, s__Prochlorococcus_A sp003278545, 95.0, 89.6, 0.85; GCA_902611225.1, s__Prochlorococcus_A sp902611225, 95.0, 89.53, 0.58; GCA_003281225.1, s__Prochlorococcus_A sp003281225, 95.0, 89.53, 0.8; GCA_003278845.1, s__Prochlorococcus_A sp003278845, 95.0, 89.51, 0.77; GCA_902527105.1, s__Prochlorococcus_A sp902527105, 95.0, 89.5, 0.73; GCA_003214815.1, s__Prochlorococcus_A sp003214815, 95.0, 89.5, 0.85; GCA_003214085.1, s__Prochlorococcus_A sp003214085, 95.0, 89.48, 0.75; GCF_000015645.1, s__Prochlorococcus_A marinus_O, 95.0, 89.44, 0.89; GCA_000634215.1, s__Prochlorococcus_A sp000634215, 95.0, 89.43, 0.82; GCA_902572395.1, s__Prochlorococcus_A sp902572395, 95.0, 89.42, 0.66; GCF_000012645.1, s__Prochlorococcus_A marinus_L, 95.0, 89.4, 0.86; GCA_902558895.1, s__Prochlorococcus_A sp902558895, 95.0, 89.39, 0.62; GCA_902606255.1, s__Prochlorococcus_A sp902606255, 95.0, 89.36, 0.49; GCA_003280895.1, s__Prochlorococcus_A sp003280895, 95.0, 89.34, 0.69; GCA_902571335.1, s__Prochlorococcus_A sp902571335, 95.0, 89.33, 0.75; GCA_003279055.1, s__Prochlorococcus_A sp003279055, 95.0, 89.29, 0.8; GCA_902595095.1, s__Prochlorococcus_A sp902595095, 95.0, 89.29, 0.63; GCA_003280995.1, s__Prochlorococcus_A sp003280995, 95.0, 89.29, 0.78; GCF_000760035.1, s__Prochlorococcus_A marinus_B, 95.0, 89.26, 0.86; GCA_003280655.1, s__Prochlorococcus_A sp003280655, 95.0, 89.26, 0.88; GCA_902573335.1, s__Prochlorococcus_A sp902573335, 95.0, 89.24, 0.5; GCA_902578845.1, s__Prochlorococcus_A sp902578845, 95.0, 89.23, 0.39; GCA_003278705.1, s__Prochlorococcus_A sp003278705, 95.0, 89.19, 0.7; GCF_002025975.1, s__Prochlorococcus_A sp002025975, 95.0, 89.19, 0.49; GCA_003213255.1, s__Prochlorococcus_A sp003213255, 95.0, 89.15, 0.65; GCF_002025865.1, s__Prochlorococcus_A sp002025865, 95.0, 89.14, 0.66; GCA_003281455.1, s__Prochlorococcus_A sp003281455, 95.0, 89.13, 0.79; GCF_000759975.1, s__Prochlorococcus_A marinus_M, 95.0, 89.13, 0.89; GCF_002026015.1, s__Prochlorococcus_A sp002026015, 95.0, 89.09, 0.6; GCA_902538225.1, s__Prochlorococcus_A sp902538225, 95.0, 89.07, 0.59; GCA_000634415.1, s__Prochlorococcus_A sp000634415, 95.0, 89.07, 0.57; GCA_003278855.1, s__Prochlorococcus_A sp003278855, 95.0, 89.04, 0.79; GCA_003278525.1, s__Prochlorococcus_A sp003278525, 95.0, 89.04, 0.75; GCA_003280515.1, s__Prochlorococcus_A sp003280515, 95.0, 89.04, 0.8; GCA_003216535.1, s__Prochlorococcus_A sp003216535, 95.0, 89.03, 0.85; GCA_902535175.1, s__Prochlorococcus_A sp902535175, 95.0, 89.03, 0.75; GCA_902574425.1, s__Prochlorococcus_A sp902574425, 95.0, 89.02, 0.62; GCA_003209585.1, s__Prochlorococcus_A sp003209585, 95.0, 89.0, 0.8; GCF_002026105.1, s__Prochlorococcus_A sp002026105, 95.0, 88.99, 0.41; GCA_902535185.1, s__Prochlorococcus_A sp902535185, 95.0, 88.99, 0.56; GCA_003278765.1, s__Prochlorococcus_A sp003278765, 95.0, 88.98, 0.73; GCF_002026165.1, s__Prochlorococcus_A sp002026165, 95.0, 88.95, 0.66; GCF_002026065.1, s__Prochlorococcus_A sp002026065, 95.0, 88.95, 0.56; GCA_003281415.1, s__Prochlorococcus_A sp003281415, 95.0, 88.87, 0.73; GCA_902519235.1, s__Prochlorococcus_A sp902519235, 95.0, 88.86, 0.66; GCA_003281715.1, s__Prochlorococcus_A sp003281715, 95.0, 88.83, 0.6; GCF_002025945.1, s__Prochlorococcus_A sp002025945, 95.0, 88.79, 0.63; GCA_003210135.1, s__Prochlorococcus_A sp003210135, 95.0, 88.75, 0.74; GCA_003212755.1, s__Prochlorococcus_A sp003212755, 95.0, 88.75, 0.74; GCA_902564235.1, s__Prochlorococcus_A sp902564235, 95.0, 88.75, 0.61; GCA_003216615.1, s__Prochlorococcus_A sp003216615, 95.0, 88.71, 0.83; GCA_003212615.1, s__Prochlorococcus_A sp003212615, 95.0, 88.7, 0.53; GCA_902536455.1, s__Prochlorococcus_A sp902536455, 95.0, 88.64, 0.63; GCA_902606505.1, s__Prochlorococcus_A sp902606505, 95.0, 88.62, 0.65; GCA_902574405.1, s__Prochlorococcus_A sp902574405, 95.0, 88.58, 0.48; GCA_902578445.1, s__Prochlorococcus_A sp902578445, 95.0, 88.58, 0.6; GCA_003216415.1, s__Prochlorococcus_A sp003216415, 95.0, 88.57, 0.83; GCA_003212195.1, s__Prochlorococcus_A sp003212195, 95.0, 88.56, 0.63; GCF_001180265.1, s__Prochlorococcus_A marinus_H, 95.0, 88.54, 0.65; GCA_902600475.1, s__Prochlorococcus_A sp902600475, 95.0, 88.53, 0.71; GCA_003280985.1, s__Prochlorococcus_A sp003280985, 95.0, 88.53, 0.57; GCF_000760095.1, s__Prochlorococcus_A marinus_I, 95.0, 88.51, 0.87; GCA_902550485.1, s__Prochlorococcus_A sp902550485, 95.0, 88.51, 0.36; GCA_902573045.1, s__Prochlorococcus_A sp902573045, 95.0, 88.48, 0.42; GCF_000759885.1, s__Prochlorococcus_A marinus_J, 95.0, 88.47, 0.85; GCA_902536555.1, s__Prochlorococcus_A sp902536555, 95.0, 88.38, 0.45; GCA_902570945.1, s__Prochlorococcus_A sp902570945, 95.0, 88.37, 0.49; GCA_003213275.1, s__Prochlorococcus_A sp003213275, 95.0, 88.34, 0.57; GCA_003280725.1, s__Prochlorococcus_A sp003280725, 95.0, 88.27, 0.75; GCA_902576415.1, s__Prochlorococcus_A sp902576415, 95.0, 88.25, 0.64; GCA_902572915.1, s__Prochlorococcus_A sp902572915, 95.0, 88.14, 0.54; GCA_003281485.1, s__Prochlorococcus_A sp003281485, 95.0, 88.12, 0.77; GCA_003216775.1, s__Prochlorococcus_A sp003216775, 95.0, 88.12, 0.88; GCA_003281125.1, s__Prochlorococcus_A sp003281125, 95.0, 88.09, 0.55; GCA_003279115.1, s__Prochlorococcus_A sp003279115, 95.0, 87.95, 0.71; GCA_902572675.1, s__Prochlorococcus_A sp902572675, 95.0, 87.92, 0.48; GCF_001180305.1, s__Prochlorococcus_A marinus_K, 95.0, 87.92, 0.77; GCA_902538695.1, s__Prochlorococcus_A sp902538695, 95.0, 87.9, 0.41; GCA_902534685.1, s__Prochlorococcus_A sp902534685, 95.0, 87.84, 0.47; GCA_003209565.1, s__Prochlorococcus_A sp003209565, 95.0, 87.68, 0.69; GCA_902573565.1, s__Prochlorococcus_A sp902573565, 95.0, 87.66, 0.8; GCA_003214175.1, s__Prochlorococcus_A sp003214175, 95.0, 87.59, 0.84; GCA_003281365.1, s__Prochlorococcus_A sp003281365, 95.0, 87.42, 0.85; GCA_902596585.1, s__Prochlorococcus_A sp902596585, 95.0, 87.13, 0.65</t>
  </si>
  <si>
    <t>d__Bacteria;p__Proteobacteria;c__Gammaproteobacteria;o__SAR86;f__AG-339-G14;g__AG-339-G14;s__AG-339-G14 sp902613455</t>
  </si>
  <si>
    <t>GCA_902613455.1</t>
  </si>
  <si>
    <t>GCA_003282105.1, s__AG-339-G14 sp003282105, 95.0, 93.06, 0.8; GCA_902536295.1, s__AG-339-G14 sp902536295, 95.0, 78.79, 0.43; GCA_902616715.1, s__AG-339-G14 sp902616715, 95.0, 78.78, 0.53; GCA_004213955.1, s__AG-339-G14 sp004213955, 95.0, 78.67, 0.46; GCA_902527995.1, s__AG-339-G14 sp902527995, 95.0, 78.65, 0.34; GCA_902635045.1, s__AG-339-G14 sp902635045, 95.0, 78.03, 0.21; GCA_902562135.1, s__AG-339-G14 sp902562135, 95.0, 77.97, 0.39; GCA_902614235.1, s__AG-339-G14 sp902614235, 95.0, 77.52, 0.16; GCA_902524805.1, s__AG-339-G14 sp902524805, 95.0, 77.38, 0.16; GCA_902522825.1, s__AG-339-G14 sp902522825, 95.0, 77.3, 0.21; GCA_902525735.1, s__AG-339-G14 sp902525735, 95.0, 77.24, 0.19; GCA_902523885.1, s__AG-339-G14 sp902523885, 95.0, 76.7, 0.19</t>
  </si>
  <si>
    <t>d__Bacteria;p__Proteobacteria;c__Alphaproteobacteria;o__Rhodobacterales;f__Rhodobacteraceae;g__MED-G52;s__MED-G52 sp001627925</t>
  </si>
  <si>
    <t>GCA_001627925.1</t>
  </si>
  <si>
    <t>GCA_002457055.1, s__MED-G52 sp002457055, 95.0, 95.04, 0.83; GCF_902554885.1, s__MED-G52 sp902554885, 95.0, 81.53, 0.59; GCF_902602765.1, s__MED-G52 sp902602765, 95.0, 81.24, 0.64; GCF_902605785.1, s__MED-G52 sp902605785, 95.0, 81.14, 0.59; GCF_902635985.1, s__MED-G52 sp902635985, 95.0, 81.13, 0.64; GCF_902631295.1, s__MED-G52 sp902631295, 95.0, 80.92, 0.61; GCA_002704465.1, s__MED-G52 sp002704465, 95.0, 80.56, 0.61; GCF_902573175.1, s__MED-G52 sp902573175, 95.0, 79.5, 0.05; GCA_002457115.1, s__MED-G52 sp002457115, 95.0, 79.48, 0.6; GCA_002682975.1, s__MED-G52 sp002682975, 95.0, 79.04, 0.57; GCF_902606585.1, s__MED-G52 sp902606585, 95.0, 78.94, 0.04; GCA_002711145.1, s__MED-G52 sp002711145, 95.0, 78.75, 0.56; GCF_902554705.1, s__MED-G52 sp902554705, 95.0, 78.73, 0.06; GCF_902534325.1, s__MED-G52 sp902534325, 95.0, 78.54, 0.07; GCF_902543185.1, s__MED-G52 sp902543185, 95.0, 78.41, 0.07; GCF_902632125.1, s__MED-G52 sp902632125, 95.0, 77.85, 0.04; GCA_001627375.1, s__MED-G52 sp001627375, 95.0, 77.09, 0.06; GCA_003332035.1, s__MED-G52 sp003332035, 95.0, 76.83, 0.04; GCA_002171355.1, s__MED-G52 sp002171355, 95.0, 76.24, 0.05</t>
  </si>
  <si>
    <t>GCA_002457235.1, s__GCA-2690565 sp002457235, 95.0, 81.64, 0.77</t>
  </si>
  <si>
    <t>d__Archaea;p__Thermoplasmatota;c__Poseidoniia_A;o__Poseidoniales;f__Thalassarchaeaceae;g__MGIIb-O1;s__MGIIb-O1 sp002497025</t>
  </si>
  <si>
    <t>GCA_002497025.1</t>
  </si>
  <si>
    <t>GCA_902560445.1, s__MGIIb-O1 sp902560445, 95.0, 93.71, 0.71; GCA_002457555.1, s__MGIIb-O1 sp002457555, 95.0, 91.32, 0.81; GCA_002502175.1, s__MGIIb-O1 sp002502175, 95.0, 86.03, 0.8; GCA_002496905.1, s__MGIIb-O1 sp002496905, 95.0, 85.43, 0.73; GCA_002685415.1, s__MGIIb-O1 sp002685415, 95.0, 83.14, 0.71; GCA_002708385.1, s__MGIIb-O1 sp002708385, 95.0, 81.24, 0.44; GCA_002502365.1, s__MGIIb-O1 sp002502365, 95.0, 80.15, 0.55; GCA_002498725.1, s__MGIIb-O1 sp002498725, 95.0, 78.09, 0.19; GCA_013329905.1, s__MGIIb-O1 sp8684u, 95.0, 77.57, 0.24; GCA_002497895.1, s__MGIIb-O1 sp002497895, 95.0, 77.4, 0.19; GCA_013330385.1, s__MGIIb-O1 sp12570u, 95.0, 76.74, 0.18; GCA_002457595.1, s__MGIIb-O1 sp002457595, 95.0, 76.62, 0.19; GCA_002498525.1, s__MGIIb-O1 sp002498525, 95.0, 76.28, 0.11</t>
  </si>
  <si>
    <t>d__Bacteria;p__Actinobacteriota;c__Acidimicrobiia;o__Acidimicrobiales;f__MedAcidi-G1;g__MedAcidi-G2B;s__MedAcidi-G2B sp003215175</t>
  </si>
  <si>
    <t>GCA_003215175.1</t>
  </si>
  <si>
    <t>GCA_000817115.1, s__MedAcidi-G2B sp000817115, 95.0, 80.0, 0.43; GCF_902634555.1, s__MedAcidi-G2B sp902634555, 95.0, 79.44, 0.38; GCA_012959995.1, s__MedAcidi-G2B sp012959995, 95.0, 77.07, 0.03</t>
  </si>
  <si>
    <t>d__Bacteria;p__Proteobacteria;c__Gammaproteobacteria;o__Enterobacterales;f__Alteromonadaceae;g__Pseudoalteromonas;s__Pseudoalteromonas gelatinilytica</t>
  </si>
  <si>
    <t>GCF_001641615.1</t>
  </si>
  <si>
    <t>d__Bacteria;p__Proteobacteria;c__Gammaproteobacteria;o__Enterobacterales;f__Alteromonadaceae;g__Pseudoalteromonas;s__</t>
  </si>
  <si>
    <t>GCF_001550135.1, s__Pseudoalteromonas shioyasakiensis, 97.0029, 93.79, 0.92; GCF_013349995.1, s__Pseudoalteromonas sp013349995, 96.6093, 93.32, 0.85; GCA_002684115.1, s__Pseudoalteromonas sp002684115, 97.0029, 93.19, 0.68; GCF_001469895.1, s__Pseudoalteromonas sp001469895, 96.7314, 93.19, 0.89; GCF_001306915.1, s__Pseudoalteromonas lipolytica_A, 95.0, 92.55, 0.85; GCF_013391845.1, s__Pseudoalteromonas sp002685175, 95.0, 90.65, 0.71; GCF_004792295.1, s__Pseudoalteromonas lipolytica_C, 95.0, 89.85, 0.83; GCF_001550155.1, s__Pseudoalteromonas arabiensis, 95.0, 86.47, 0.71; GCF_900116435.1, s__Pseudoalteromonas lipolytica, 95.0, 83.77, 0.71; GCF_004212645.1, s__Pseudoalteromonas rubra_C, 95.0, 80.34, 0.12; GCF_000238355.1, s__Pseudoalteromonas haloplanktis, 95.0, 80.21, 0.43; GCF_002310835.1, s__Pseudoalteromonas tetraodonis, 95.0, 80.05, 0.37; GCF_002165575.1, s__Pseudoalteromonas sp002165575, 95.0, 79.88, 0.38; GCF_902498845.1, s__Pseudoalteromonas rhizosphaerae, 95.0, 79.79, 0.41; GCF_001661495.1, s__Pseudoalteromonas prydzensis, 95.0, 79.79, 0.43; GCF_001653135.1, s__Pseudoalteromonas neustonica, 95.0, 79.79, 0.37; GCF_002723455.1, s__Pseudoalteromonas sp002723455, 95.0, 79.72, 0.36; GCF_004328665.1, s__Pseudoalteromonas sp001974855, 95.0, 79.71, 0.33; GCF_001469215.1, s__Pseudoalteromonas sp001469215, 95.0, 79.71, 0.35; GCF_000238335.2, s__Pseudoalteromonas marina, 95.0, 79.63, 0.32; GCF_012927645.1, s__Pseudoalteromonas arctica_A, 95.0, 79.62, 0.37; GCF_000498095.1, s__Pseudoalteromonas sp000498095, 95.0, 79.62, 0.3; GCF_001468485.1, s__Pseudoalteromonas sp001468485, 95.0, 79.61, 0.32; GCF_007988745.1, s__Pseudoalteromonas atlantica, 95.0, 79.61, 0.35; GCF_001401805.1, s__Pseudoalteromonas sp001401805, 95.0, 79.59, 0.34; GCF_002221525.1, s__Pseudoalteromonas espejiana, 95.0, 79.56, 0.35; GCA_011050055.1, s__Pseudoalteromonas prydzensis_A, 95.0, 79.53, 0.37; GCF_002221505.1, s__Pseudoalteromonas nigrifaciens, 96.0242, 79.46, 0.31; GCF_000690055.1, s__Pseudoalteromonas fuliginea, 95.0, 79.46, 0.33; GCF_000238275.2, s__Pseudoalteromonas undina, 95.0, 79.45, 0.35; GCF_000238395.3, s__Pseudoalteromonas arctica, 95.0, 79.43, 0.35; GCF_900239935.1, s__Pseudoalteromonas carrageenovora, 95.0, 79.41, 0.36; GCF_011378855.1, s__Pseudoalteromonas sp011378855, 95.0, 79.37, 0.34; GCF_008370255.1, s__Pseudoalteromonas sp008370255, 95.0, 79.35, 0.36; GCF_001974875.1, s__Pseudoalteromonas sp001974875, 95.0, 79.3, 0.35; GCF_001999225.1, s__Pseudoalteromonas aliena, 95.0, 79.29, 0.34; GCF_000814675.1, s__Pseudoalteromonas distincta, 95.0, 79.28, 0.35; GCF_000239855.1, s__Pseudoalteromonas sp000239855, 95.0, 79.27, 0.34; GCF_001465295.1, s__Pseudoalteromonas translucida, 96.0242, 79.27, 0.32; GCF_002964765.1, s__Pseudoalteromonas sp002964765, 95.0, 78.87, 0.14; GCF_002964785.1, s__Pseudoalteromonas sp002964785, 95.0, 78.87, 0.13; GCF_013140855.1, s__Pseudoalteromonas sp013140855, 95.0, 78.83, 0.18; GCF_002964665.1, s__Pseudoalteromonas sp002964665, 95.0, 78.82, 0.15; GCF_009176705.1, s__Pseudoalteromonas sp009176705, 95.0, 78.79, 0.18; GCF_005876835.1, s__Pseudoalteromonas phenolica_B, 95.0, 78.74, 0.21; GCF_001750165.1, s__Pseudoalteromonas luteoviolacea_G, 95.0, 78.74, 0.15; GCF_001854475.1, s__Pseudoalteromonas byunsanensis, 95.0, 78.74, 0.16; GCF_002964705.1, s__Pseudoalteromonas sp002964705, 95.0, 78.73, 0.14; GCF_001854605.1, s__Pseudoalteromonas amylolytica, 95.0, 78.73, 0.17; GCF_000814765.1, s__Pseudoalteromonas luteoviolacea_H, 95.0, 78.72, 0.15; GCA_000814665.1, s__Pseudoalteromonas elyakovii, 96.0982, 78.64, 0.17; GCF_000238315.3, s__Pseudoalteromonas piscicida, 96.0982, 78.61, 0.17; GCF_002850255.1, s__Pseudoalteromonas sp002850255, 95.4968, 78.58, 0.17; GCF_000238375.2, s__Pseudoalteromonas citrea, 95.0, 78.53, 0.17; GCF_005886345.1, s__Pseudoalteromonas phenolica_A, 95.0, 78.5, 0.21; GCF_000788395.1, s__Pseudoalteromonas piratica, 95.0, 78.49, 0.18; GCF_004103285.1, s__Pseudoalteromonas sp004103285, 95.0, 78.48, 0.17; GCF_005886535.1, s__Pseudoalteromonas sp005886535, 95.0, 78.46, 0.18; GCF_001625695.1, s__Pseudoalteromonas luteoviolacea_B, 95.0, 78.45, 0.16; GCF_002744175.1, s__Pseudoalteromonas piscicida_B, 95.0, 78.45, 0.18; GCF_001444405.1, s__Pseudoalteromonas phenolica, 95.0, 78.41, 0.21; GCF_002289345.1, s__Pseudoalteromonas sp002289345, 95.3013, 78.38, 0.17; GCF_002208135.1, s__Pseudoalteromonas piscicida_A, 95.0, 78.38, 0.17; GCF_004014715.1, s__Pseudoalteromonas sp001282135, 95.0, 78.36, 0.11; GCF_001399975.1, s__Pseudoalteromonas sp001399975, 95.0, 78.3, 0.18; GCF_012641745.1, s__Pseudoalteromonas peptidolytica, 95.0, 78.29, 0.15; GCF_002591815.1, s__Pseudoalteromonas sp002591815, 95.6788, 78.28, 0.17; GCF_003590335.1, s__Pseudoalteromonas sp003590335, 95.0, 78.28, 0.16; GCF_001696455.1, s__Pseudoalteromonas luteoviolacea_C, 95.0, 78.26, 0.14; GCF_000238255.3, s__Pseudoalteromonas spongiae, 95.0, 78.24, 0.18; GCF_005887095.1, s__Pseudoalteromonas rubra_E, 95.0, 78.23, 0.11; GCF_002156545.1, s__Pseudoalteromonas ulvae, 95.0, 78.23, 0.14; GCF_001625575.1, s__Pseudoalteromonas luteoviolacea_E, 95.0, 78.19, 0.14; GCF_001625595.1, s__Pseudoalteromonas luteoviolacea_A, 95.0, 78.18, 0.14; GCF_001625565.1, s__Pseudoalteromonas luteoviolacea_F, 95.0, 78.17, 0.15; GCF_000238295.2, s__Pseudoalteromonas rubra, 95.0, 78.14, 0.13; GCF_005887115.1, s__Pseudoalteromonas rubra_F, 95.0, 78.12, 0.12; GCF_001625655.1, s__Pseudoalteromonas luteoviolacea, 95.0, 78.07, 0.16; GCF_005886875.1, s__Pseudoalteromonas aurantia, 95.0, 78.07, 0.16; GCF_000967655.1, s__Pseudoalteromonas rubra_A, 95.0, 78.06, 0.13; GCF_003947175.1, s__Pseudoalteromonas rubra_D, 95.0, 78.03, 0.13; GCF_001482385.1, s__Pseudoalteromonas rubra_B, 95.0, 77.96, 0.13; GCF_008808095.1, s__Pseudoalteromonas ruthenica, 95.0, 77.79, 0.13; GCA_000333235.1, s__Pseudoalteromonas luteoviolacea_D, 95.0, 77.73, 0.14; GCF_002310815.1, s__Pseudoalteromonas tunicata, 95.0, 77.59, 0.17; GCF_001269985.1, s__Pseudoalteromonas sp001269985, 95.0, 77.52, 0.16; GCF_900112265.1, s__Pseudoalteromonas denitrificans, 95.0, 77.39, 0.12; GCF_002276045.1, s__Pseudoalteromonas sp002276045, 95.0, 77.14, 0.13</t>
  </si>
  <si>
    <t>GCA_902562015.1, s__Arctic96AD-7 sp902562015, 95.0, 84.9, 0.42; GCA_902564345.1, s__Arctic96AD-7 sp902564345, 95.0, 81.81, 0.44; GCA_902513935.1, s__Arctic96AD-7 sp902513935, 95.0, 81.48, 0.12; GCA_002716165.1, s__Arctic96AD-7 sp002716165, 95.0, 81.47, 0.4; GCA_000213335.2, s__Arctic96AD-7 sp000213335, 95.0, 81.02, 0.15; GCA_001627865.1, s__Arctic96AD-7 sp001627865, 95.0, 80.57, 0.69; GCA_002082305.1, s__Arctic96AD-7 sp002082305, 95.0, 79.67, 0.29; GCA_002685535.1, s__Arctic96AD-7 sp002685535, 95.0, 77.09, 0.17; GCA_002704555.1, s__Arctic96AD-7 sp002704555, 95.0, 76.82, 0.13; GCA_003212435.1, s__Arctic96AD-7 sp003212435, 95.0, 76.72, 0.09; GCA_014381795.1, s__Arctic96AD-7 sp014381795, 95.0, 76.7, 0.13; GCA_012964265.1, s__Arctic96AD-7 sp012964265, 95.0, 76.59, 0.17; GCA_902575715.1, s__Arctic96AD-7 sp902575715, 95.0, 76.37, 0.04; GCA_014382365.1, s__Arctic96AD-7 sp014382365, 95.0, 76.34, 0.19; GCA_902590435.1, s__Arctic96AD-7 sp902590435, 95.0, 75.36, 0.04</t>
  </si>
  <si>
    <t>d__Bacteria;p__Marinisomatota;c__Marinisomatia;o__Marinisomatales;f__TCS55;g__TCS55;s__TCS55 sp002716525</t>
  </si>
  <si>
    <t>GCA_002716525.1</t>
  </si>
  <si>
    <t>GCA_012964665.1, s__TCS55 sp012964665, 95.0, 92.63, 0.83; GCA_001577025.1, s__TCS55 sp001577025, 95.0, 78.9, 0.15; GCA_002471845.1, s__TCS55 sp002471845, 95.0, 78.4, 0.32; GCA_002704905.1, s__TCS55 sp002704905, 95.0, 78.14, 0.13; GCA_014382015.1, s__TCS55 sp014382015, 95.0, 77.98, 0.29; GCA_002715035.1, s__TCS55 sp002715035, 95.0, 77.46, 0.14; GCA_014239505.1, s__TCS55 sp014239505, 95.0, 76.49, 0.1</t>
  </si>
  <si>
    <t>GCA_009392075.1, s__UBA9611 sp009392075, 95.0, 94.18, 0.7; GCA_002746355.1, s__UBA9611 sp002746355, 95.0, 80.46, 0.75; GCA_002328185.1, s__UBA9611 sp002328185, 95.0, 80.45, 0.75; GCA_002698265.1, s__UBA9611 sp002698265, 95.0, 79.95, 0.5; GCA_002816575.1, s__UBA9611 sp002816575, 95.0, 78.64, 0.37; GCA_002721995.1, s__UBA9611 sp002721995, 95.0, 78.34, 0.44; GCA_002816585.1, s__UBA9611 sp002816585, 95.0, 78.3, 0.38; GCA_002730485.1, s__UBA9611 sp002730485, 95.0, 78.26, 0.35; GCA_012959605.1, s__UBA9611 sp012959605, 95.0, 78.09, 0.45; GCA_002697005.1, s__UBA9611 sp002697005, 95.0, 78.09, 0.33; GCA_013204585.1, s__UBA9611 sp013204585, 95.0, 77.76, 0.42</t>
  </si>
  <si>
    <t>GCA_002719335.1, s__UBA2110 sp002719335, 95.0, 79.93, 0.6; GCA_002705305.1, s__UBA2110 sp002705305, 95.0, 79.61, 0.58; GCA_012960315.1, s__UBA2110 sp012960315, 95.0, 79.14, 0.58; GCA_002331465.1, s__UBA2110 sp002331465, 95.0, 78.79, 0.52; GCA_014239555.1, s__UBA2110 sp014239555, 95.0, 78.74, 0.56</t>
  </si>
  <si>
    <t>Marker lineage</t>
  </si>
  <si>
    <t>genomes</t>
  </si>
  <si>
    <t>markers</t>
  </si>
  <si>
    <t>marker sets</t>
  </si>
  <si>
    <t>5+</t>
  </si>
  <si>
    <t>Completeness</t>
  </si>
  <si>
    <t>Contamination</t>
  </si>
  <si>
    <t>Strain heterogeneity</t>
  </si>
  <si>
    <t>c__Gammaproteobacteria (UID4761)</t>
  </si>
  <si>
    <t>p__Proteobacteria (UID3887)</t>
  </si>
  <si>
    <t>k__Bacteria (UID2569)</t>
  </si>
  <si>
    <t>k__Bacteria (UID1453)</t>
  </si>
  <si>
    <t>c__Betaproteobacteria (UID3959)</t>
  </si>
  <si>
    <t>c__Gammaproteobacteria (UID4443)</t>
  </si>
  <si>
    <t>k__Bacteria (UID2570)</t>
  </si>
  <si>
    <t>p__Cyanobacteria (UID2143)</t>
  </si>
  <si>
    <t>p__Proteobacteria (UID3880)</t>
  </si>
  <si>
    <t>o__Burkholderiales (UID4000)</t>
  </si>
  <si>
    <t>k__Bacteria (UID2328)</t>
  </si>
  <si>
    <t>k__Bacteria (UID2565)</t>
  </si>
  <si>
    <t>p__Bacteroidetes (UID2605)</t>
  </si>
  <si>
    <t>f__Rhodobacteraceae (UID3340)</t>
  </si>
  <si>
    <t>c__Gammaproteobacteria (UID4787)</t>
  </si>
  <si>
    <t>k__Bacteria (UID1452)</t>
  </si>
  <si>
    <t>k__Bacteria (UID2982)</t>
  </si>
  <si>
    <t>o__Burkholderiales (UID4002)</t>
  </si>
  <si>
    <t>c__Gammaproteobacteria (UID4444)</t>
  </si>
  <si>
    <t>k__Bacteria (UID2495)</t>
  </si>
  <si>
    <t>k__Bacteria (UID3187)</t>
  </si>
  <si>
    <t>c__Gammaproteobacteria (UID4202)</t>
  </si>
  <si>
    <t>s__algicola (UID2846)</t>
  </si>
  <si>
    <t>o__Actinomycetales (UID1572)</t>
  </si>
  <si>
    <t>c__Betaproteobacteria (UID3888)</t>
  </si>
  <si>
    <t>p__Euryarchaeota (UID3)</t>
  </si>
  <si>
    <t>c__Alphaproteobacteria (UID3305)</t>
  </si>
  <si>
    <t>o__Actinomycetales (UID1696)</t>
  </si>
  <si>
    <t>f__Flavobacteriaceae (UID2817)</t>
  </si>
  <si>
    <t>p__Bacteroidetes (UID2591)</t>
  </si>
  <si>
    <t>c__Betaproteobacteria (UID3971)</t>
  </si>
  <si>
    <t>k__Bacteria (UID203)</t>
  </si>
  <si>
    <t>o__Rhodospirillales (UID3754)</t>
  </si>
  <si>
    <t>k__Bacteria (UID2566)</t>
  </si>
  <si>
    <t>o__Actinomycetales (UID1590)</t>
  </si>
  <si>
    <t>p__Proteobacteria (UID3882)</t>
  </si>
  <si>
    <t>c__Gammaproteobacteria (UID4201)</t>
  </si>
  <si>
    <t>c__Alphaproteobacteria (UID3337)</t>
  </si>
  <si>
    <t>k__Bacteria (UID3060)</t>
  </si>
  <si>
    <t>c__Gammaproteobacteria (UID4274)</t>
  </si>
  <si>
    <t>c__Gammaproteobacteria (UID4267)</t>
  </si>
  <si>
    <t>p__Proteobacteria (UID3214)</t>
  </si>
  <si>
    <t>EN_21</t>
  </si>
  <si>
    <t>EN_51</t>
  </si>
  <si>
    <t>EN_81</t>
  </si>
  <si>
    <t>EN_22</t>
  </si>
  <si>
    <t>EN_52</t>
  </si>
  <si>
    <t>EN_82</t>
  </si>
  <si>
    <t>EN_23</t>
  </si>
  <si>
    <t>EN_83</t>
  </si>
  <si>
    <t>EN_53</t>
  </si>
  <si>
    <t>EN_24</t>
  </si>
  <si>
    <t>EN_54</t>
  </si>
  <si>
    <t>EN_84</t>
  </si>
  <si>
    <t>EN_25</t>
  </si>
  <si>
    <t>EN_55</t>
  </si>
  <si>
    <t>EN_85</t>
  </si>
  <si>
    <t>EN_56</t>
  </si>
  <si>
    <t>EN_57</t>
  </si>
  <si>
    <t>EN_58</t>
  </si>
  <si>
    <t>EN_59</t>
  </si>
  <si>
    <t>Sum</t>
  </si>
  <si>
    <t>Acholeplasma_palmae_J233_NC_022538</t>
  </si>
  <si>
    <t>Ruegeria_sp__THAF33_NZ_CP045384</t>
  </si>
  <si>
    <t>Candidatus_Aquiluna_sp__15G_AUS_rot_NZ_CP054056</t>
  </si>
  <si>
    <t>Flagellimonas_maritima_NZ_CP030104</t>
  </si>
  <si>
    <t>Skermanella_sp__TT6_NZ_CP067420</t>
  </si>
  <si>
    <t>Microbulbifer_thermotolerans_NZ_CP014864</t>
  </si>
  <si>
    <t>Ferroglobus_placidus_DSM_10642_NC_013849</t>
  </si>
  <si>
    <t>Gilvibacter_sp__SZ_19_NZ_CP019333</t>
  </si>
  <si>
    <t>Synechococcus_sp__WH_8109_NZ_CP006882</t>
  </si>
  <si>
    <t>Actinomarinicola_tropica_NZ_CP045851</t>
  </si>
  <si>
    <t>Gordonia_alkanivorans_NZ_CP027114</t>
  </si>
  <si>
    <t>Pelobacter_carbinolicus_DSM_2380_NC_007498</t>
  </si>
  <si>
    <t>Akkermansia_muciniphila_NZ_CP029701</t>
  </si>
  <si>
    <t>Tepidiforma_bonchosmolovskayae_NZ_CP042829</t>
  </si>
  <si>
    <t>Desulfosarcina_widdelii_NZ_AP021875</t>
  </si>
  <si>
    <t>Prochlorococcus_sp__RS04_NZ_CP018346</t>
  </si>
  <si>
    <t>Synechococcus_sp__WH_8103_NZ_LN847356</t>
  </si>
  <si>
    <t>Escherichia_sp__E4742_NZ_CP040443</t>
  </si>
  <si>
    <t>Prochlorococcus_sp__RS50_NZ_CP018344</t>
  </si>
  <si>
    <t>Teredinibacter_purpureus_NZ_CP060092</t>
  </si>
  <si>
    <t>Geoglobus_ahangari_NZ_CP011267</t>
  </si>
  <si>
    <t>Thalassospira_sp__A40_3_NZ_CP065428</t>
  </si>
  <si>
    <t>Desulfovibrio_salexigens_DSM_2638_NC_012881</t>
  </si>
  <si>
    <t>Sulfurimicrobium_lacus_NZ_AP022853</t>
  </si>
  <si>
    <t>Kordiimonas_pumila_NZ_CP061205</t>
  </si>
  <si>
    <t>Ilumatobacter_coccineus_YM16_304_NC_020520</t>
  </si>
  <si>
    <t>Synechococcus_sp__CB0101_NZ_CP039373</t>
  </si>
  <si>
    <t>Noviherbaspirillum_sp__UKPF54_NZ_CP040128</t>
  </si>
  <si>
    <t>Candidatus_Nanopelagicus_limnes_NZ_CP016768</t>
  </si>
  <si>
    <t>Flavisolibacter_tropicus_NZ_CP011390</t>
  </si>
  <si>
    <t>Streptomyces_cattleya_NRRL_8057___DSM_46488_NC_017586</t>
  </si>
  <si>
    <t>Roseiflexus_castenholzii_DSM_13941_NC_009767</t>
  </si>
  <si>
    <t>Sphingobacterium_sp__21_NC_015277</t>
  </si>
  <si>
    <t>Geodermatophilus_obscurus_DSM_43160_NC_013757</t>
  </si>
  <si>
    <t>Blastochloris_tepida_NZ_AP018907</t>
  </si>
  <si>
    <t>Pontibacter_actiniarum_NZ_CP021235</t>
  </si>
  <si>
    <t>Gemmatimonas_aurantiaca_T_27_NC_012489</t>
  </si>
  <si>
    <t>Archaeoglobus_veneficus_SNP6_NC_015320</t>
  </si>
  <si>
    <t>Thermobaculum_terrenum_ATCC_BAA_798_NC_013525</t>
  </si>
  <si>
    <t>Acinetobacter_baylyi_ADP1_NC_005966</t>
  </si>
  <si>
    <t>Edwardsiella_tarda_NZ_CP023706</t>
  </si>
  <si>
    <t>Streptomyces_cyanogenus_CP071839</t>
  </si>
  <si>
    <t>Muricauda_sp__501str8_NZ_CP049616</t>
  </si>
  <si>
    <t>Bacteroidetes_bacterium_UKL13_3_CP012155</t>
  </si>
  <si>
    <t>Archaeoglobus_fulgidus_DSM_4304_NC_000917</t>
  </si>
  <si>
    <t>Muricauda_lutaonensis_NZ_CP011071</t>
  </si>
  <si>
    <t>Echinicola_sp__LN3S3_NZ_CP041253</t>
  </si>
  <si>
    <t>Halioglobus_japonicus_NZ_CP019450</t>
  </si>
  <si>
    <t>Croceimicrobium_hydrocarbonivorans_CP060139</t>
  </si>
  <si>
    <t>Galbibacter_sp__BG1_NZ_CP058364</t>
  </si>
  <si>
    <t>Akkermansia_glycaniphila_NZ_LT629973</t>
  </si>
  <si>
    <t>Pseudomonas_aeruginosa_NZ_LT673656</t>
  </si>
  <si>
    <t>Chloroherpeton_thalassium_ATCC_35110_NC_011026</t>
  </si>
  <si>
    <t>Maribacter_sp__HTCC2170_NC_014472</t>
  </si>
  <si>
    <t>Prochlorococcus_marinus_str__NATL1A_NC_008819</t>
  </si>
  <si>
    <t>Thiolapillus_brandeum_NZ_AP012273</t>
  </si>
  <si>
    <t>Pyruvatibacter_mobilis_NZ_CP051630</t>
  </si>
  <si>
    <t>Geobacter_sp__FeAm09_NZ_CP042466</t>
  </si>
  <si>
    <t>Thalassotalea_sp__PS06_NZ_CP041638</t>
  </si>
  <si>
    <t>Saliniradius_amylolyticus_NZ_CP029347</t>
  </si>
  <si>
    <t>Geobacter_lovleyi_SZ_NC_010814</t>
  </si>
  <si>
    <t>Geobacter_sp__DSM_9736_NZ_LT896716</t>
  </si>
  <si>
    <t>Mycolicibacterium_boenickei_NZ_AP022579</t>
  </si>
  <si>
    <t>Spirosoma_taeanense_NZ_CP053435</t>
  </si>
  <si>
    <t>Glaciecola_nitratireducens_FR1064_NC_016041</t>
  </si>
  <si>
    <t>endosymbiont_of_unidentified_scaly_snail_isolate_Monju_NZ_AP012978</t>
  </si>
  <si>
    <t>Persicimonas_caeni_NZ_CP042468</t>
  </si>
  <si>
    <t>Pontivivens_sp__MT2928_NZ_CP064942</t>
  </si>
  <si>
    <t>Prochlorococcus_marinus_str__MIT_9301_NC_009091</t>
  </si>
  <si>
    <t>Marinovum_algicola_DG_898_NZ_CP010855</t>
  </si>
  <si>
    <t>Muriicola_sp__MMS17_SY002_NZ_CP035544</t>
  </si>
  <si>
    <t>Desulfovibrio_alaskensis_G20_NC_007519</t>
  </si>
  <si>
    <t>Shewanella_sp__FJAT_51800_NZ_CP071503</t>
  </si>
  <si>
    <t>Oceanicoccus_sagamiensis_NZ_CP019343</t>
  </si>
  <si>
    <t>Sedimenticola_thiotaurini_NZ_CP011412</t>
  </si>
  <si>
    <t>Caldithrix_abyssi_DSM_13497_NZ_CP018099</t>
  </si>
  <si>
    <t>Enterobacter_hormaechei_NZ_CP045451</t>
  </si>
  <si>
    <t>Spirosoma_sp__CJU_R4_NZ_CP051677</t>
  </si>
  <si>
    <t>Nitrosococcus_halophilus_Nc_4_NC_013960</t>
  </si>
  <si>
    <t>Teredinibacter_haidensis_NZ_CP060084</t>
  </si>
  <si>
    <t>Lysobacter_oculi_NZ_CP029556</t>
  </si>
  <si>
    <t>Cyanobium_sp__NIES_981_NZ_LT578417</t>
  </si>
  <si>
    <t>Desulfatibacillum_aliphaticivorans_NC_011768</t>
  </si>
  <si>
    <t>Actinobacillus_succinogenes_130Z_NC_009655</t>
  </si>
  <si>
    <t>Candidatus_Planktophila_limnetica_NZ_CP016782</t>
  </si>
  <si>
    <t>Candidatus_Planktophila_sulfonica_NZ_CP016773</t>
  </si>
  <si>
    <t>Burkholderia_thailandensis_NZ_CP020392</t>
  </si>
  <si>
    <t>Ralstonia_pickettii_NZ_CP023537</t>
  </si>
  <si>
    <t>Flavobacterium_arcticum_NZ_CP031188</t>
  </si>
  <si>
    <t>Owenweeksia_hongkongensis_DSM_17368_NC_016599</t>
  </si>
  <si>
    <t>Pandoraea_pnomenusa_NZ_CP042219</t>
  </si>
  <si>
    <t>Pseudohongiella_spirulinae_NZ_CP013189</t>
  </si>
  <si>
    <t>Pontibacter_sp__SGAir0037_NZ_CP028092</t>
  </si>
  <si>
    <t>Ralstonia_pseudosolanacearum_NZ_CP021764</t>
  </si>
  <si>
    <t>Desulfopila_sp__IMCC35004_NZ_CP050699</t>
  </si>
  <si>
    <t>Lacipirellula_limnantheis_NZ_CP036339</t>
  </si>
  <si>
    <t>Rubrivivax_gelatinosus_IL144_NC_017075</t>
  </si>
  <si>
    <t>Paraburkholderia_ginsengisoli_NZ_CP066075</t>
  </si>
  <si>
    <t>Azoarcus_olearius_NZ_CP016210</t>
  </si>
  <si>
    <t>Archangium_violaceum_NZ_CP069338</t>
  </si>
  <si>
    <t>Kinneretia_sp__DAIF2_NZ_CP049919</t>
  </si>
  <si>
    <t>Leptospira_interrogans_serovar_Hardjo_str__Norma_NZ_CP012603</t>
  </si>
  <si>
    <t>Nitrospirillum_amazonense_CBAmc_NZ_CP022110</t>
  </si>
  <si>
    <t>Aerosticca_soli_NZ_AP018560</t>
  </si>
  <si>
    <t>Janthinobacterium_sp__LM6_NZ_CP019510</t>
  </si>
  <si>
    <t>Candidatus_Planktophila_vernalis_NZ_CP016776</t>
  </si>
  <si>
    <t>Caldicellulosiruptor_hydrothermalis_108_NC_014652</t>
  </si>
  <si>
    <t>Acidovorax_monticola_NZ_CP060790</t>
  </si>
  <si>
    <t>Cytophaga_hutchinsonii_ATCC_33406_NC_008255</t>
  </si>
  <si>
    <t>Candidatus_Campbellbacteria_bacterium_GW2011_OD1_34_28_CP011215</t>
  </si>
  <si>
    <t>Cystobacter_fuscus_NZ_CP022098</t>
  </si>
  <si>
    <t>Spartinivicinus_ruber_NZ_CP048878</t>
  </si>
  <si>
    <t>Apibacter_sp__B2966_NZ_CP049714</t>
  </si>
  <si>
    <t>Providencia_rettgeri_NZ_AP022375</t>
  </si>
  <si>
    <t>Acidiferrobacter_sp__SPIII_3_NZ_CP027663</t>
  </si>
  <si>
    <t>Proteobacteria_bacterium_CP053451</t>
  </si>
  <si>
    <t>Alteromonas_macleodii_str___English_Channel_673__NC_018678</t>
  </si>
  <si>
    <t>Ignavibacteriae_bacterium_CP053446</t>
  </si>
  <si>
    <t>Zhongshania_aliphaticivorans_NZ_CP014544</t>
  </si>
  <si>
    <t>Acidibrevibacterium_fodinaquatile_NZ_CP029176</t>
  </si>
  <si>
    <t>Runella_sp__HYN0085_NZ_CP030850</t>
  </si>
  <si>
    <t>Methylomicrobium_sp__wino1_NZ_CP024202</t>
  </si>
  <si>
    <t>Parvibaculum_lavamentivorans_DS_1_NC_009719</t>
  </si>
  <si>
    <t>Alteromonas_sp__BL110_NZ_CP031967</t>
  </si>
  <si>
    <t>Geobacter_daltonii_FRC_32_NC_011979</t>
  </si>
  <si>
    <t>Thioalkalivibrio_nitratireducens_DSM_14787_NC_019902</t>
  </si>
  <si>
    <t>Avibacterium_volantium_NZ_LR134167</t>
  </si>
  <si>
    <t>Prochlorococcus_sp__MIT_0604_NZ_CP007753</t>
  </si>
  <si>
    <t>Spongiibacter_sp__CSC3_9_NZ_CP066167</t>
  </si>
  <si>
    <t>Thalassococcus_sp__S3_NZ_CP022303</t>
  </si>
  <si>
    <t>Ralstonia_solanacearum_CMR15_NC_017559</t>
  </si>
  <si>
    <t>Pseudoalteromonas_sp__A41_2_NZ_CP065231</t>
  </si>
  <si>
    <t>Desulfobacterium_autotrophicum_HRM2_NC_012108</t>
  </si>
  <si>
    <t>Myxococcus_stipitatus_DSM_14675_NC_020126</t>
  </si>
  <si>
    <t>Parageobacillus_toebii_NBRC_107807_NZ_CP049703</t>
  </si>
  <si>
    <t>Thalassotalea_crassostreae_NZ_CP017689</t>
  </si>
  <si>
    <t>Saccharomonospora_cyanea_NA_134_NZ_CM001440</t>
  </si>
  <si>
    <t>rMAg_Name</t>
  </si>
  <si>
    <t>metabat_EN_55_norm_4,maxbin_EN_58_norm_001,maxbin_EN_57_trim_001,maxbin_EN_57_norm_001,maxbin_EN_56_norm_020,maxbin_EN_25_norm_002,metabat_EN_59_norm_4,maxbin_EN_85_trim_002,metabat_EN_54_norm_16</t>
  </si>
  <si>
    <t>metabat_EN_54_trim_18,metabat_EN_55_norm_11,maxbin_EN_85_norm_008,maxbin_EN_25_trim_005,metabat_EN_24_norm_9</t>
  </si>
  <si>
    <t>metabat_EN_84_norm_5,maxbin_EN_52_trim_061,maxbin_EN_51_norm_006,maxbin_EN_58_norm_032,metabat_EN_58_trim_9</t>
  </si>
  <si>
    <t>metabat_EN_81_trim_6,metabat_EN_51_norm_11,metabat_EN_82_norm_11,metabat_EN_22_trim_26,metabat_EN_52_trim_18</t>
  </si>
  <si>
    <t>metabat_EN_57_norm_12,metabat_EN_59_trim_37,metabat_EN_58_norm_26,metabat_EN_56_trim_83</t>
  </si>
  <si>
    <t>metabat_EN_59_trim_12,maxbin_EN_57_trim_044,metabat_EN_58_trim_20</t>
  </si>
  <si>
    <t>metabat_EN_81_trim_1,metabat_EN_51_trim_12,metabat_EN_22_trim_14</t>
  </si>
  <si>
    <t>metabat_EN_53_norm_25,metabat_EN_23_trim_43,metabat_EN_83_norm_17</t>
  </si>
  <si>
    <t>metabat_EN_54_norm_4,metabat_EN_55_trim_22,metabat_EN_24_trim_3</t>
  </si>
  <si>
    <t>metabat_EN_58_trim_19,metabat_EN_59_norm_14,metabat_EN_57_trim_18</t>
  </si>
  <si>
    <t>maxbin_EN_52_norm_027,metabat_EN_82_norm_2</t>
  </si>
  <si>
    <t>maxbin_EN_56_norm_146,metabat_EN_56_trim_72</t>
  </si>
  <si>
    <t>metabat_EN_53_trim_14,metabat_EN_83_trim_16</t>
  </si>
  <si>
    <t>metabat_EN_54_trim_9,metabat_EN_84_trim_1</t>
  </si>
  <si>
    <t>metabat_EN_56_norm_35,metabat_EN_85_norm_16</t>
  </si>
  <si>
    <t>na</t>
  </si>
  <si>
    <t>MAG-001</t>
  </si>
  <si>
    <t>MAG-002</t>
  </si>
  <si>
    <t>MAG-003</t>
  </si>
  <si>
    <t>MAG-004</t>
  </si>
  <si>
    <t>MAG-005</t>
  </si>
  <si>
    <t>MAG-006</t>
  </si>
  <si>
    <t>MAG-007</t>
  </si>
  <si>
    <t>MAG-008</t>
  </si>
  <si>
    <t>MAG-009</t>
  </si>
  <si>
    <t>MAG-010</t>
  </si>
  <si>
    <t>MAG-011</t>
  </si>
  <si>
    <t>MAG-012</t>
  </si>
  <si>
    <t>MAG-013</t>
  </si>
  <si>
    <t>MAG-014</t>
  </si>
  <si>
    <t>MAG-015</t>
  </si>
  <si>
    <t>MAG-016</t>
  </si>
  <si>
    <t>MAG-017</t>
  </si>
  <si>
    <t>MAG-018</t>
  </si>
  <si>
    <t>MAG-019</t>
  </si>
  <si>
    <t>MAG-020</t>
  </si>
  <si>
    <t>MAG-021</t>
  </si>
  <si>
    <t>MAG-022</t>
  </si>
  <si>
    <t>MAG-023</t>
  </si>
  <si>
    <t>MAG-024</t>
  </si>
  <si>
    <t>MAG-025</t>
  </si>
  <si>
    <t>MAG-026</t>
  </si>
  <si>
    <t>MAG-027</t>
  </si>
  <si>
    <t>MAG-028</t>
  </si>
  <si>
    <t>MAG-029</t>
  </si>
  <si>
    <t>MAG-030</t>
  </si>
  <si>
    <t>MAG-031</t>
  </si>
  <si>
    <t>MAG-032</t>
  </si>
  <si>
    <t>MAG-033</t>
  </si>
  <si>
    <t>MAG-034</t>
  </si>
  <si>
    <t>MAG-035</t>
  </si>
  <si>
    <t>MAG-036</t>
  </si>
  <si>
    <t>MAG-037</t>
  </si>
  <si>
    <t>MAG-038</t>
  </si>
  <si>
    <t>MAG-039</t>
  </si>
  <si>
    <t>MAG-040</t>
  </si>
  <si>
    <t>MAG-041</t>
  </si>
  <si>
    <t>MAG-042</t>
  </si>
  <si>
    <t>MAG-043</t>
  </si>
  <si>
    <t>MAG-044</t>
  </si>
  <si>
    <t>MAG-045</t>
  </si>
  <si>
    <t>MAG-046</t>
  </si>
  <si>
    <t>MAG-047</t>
  </si>
  <si>
    <t>MAG-048</t>
  </si>
  <si>
    <t>MAG-049</t>
  </si>
  <si>
    <t>MAG-050</t>
  </si>
  <si>
    <t>MAG-051</t>
  </si>
  <si>
    <t>MAG-052</t>
  </si>
  <si>
    <t>MAG-053</t>
  </si>
  <si>
    <t>MAG-054</t>
  </si>
  <si>
    <t>MAG-055</t>
  </si>
  <si>
    <t>MAG-056</t>
  </si>
  <si>
    <t>MAG-057</t>
  </si>
  <si>
    <t>MAG-058</t>
  </si>
  <si>
    <t>MAG-059</t>
  </si>
  <si>
    <t>MAG-060</t>
  </si>
  <si>
    <t>MAG-061</t>
  </si>
  <si>
    <t>MAG-062</t>
  </si>
  <si>
    <t>MAG-063</t>
  </si>
  <si>
    <t>MAG-064</t>
  </si>
  <si>
    <t>MAG-065</t>
  </si>
  <si>
    <t>MAG-066</t>
  </si>
  <si>
    <t>MAG-067</t>
  </si>
  <si>
    <t>MAG-068</t>
  </si>
  <si>
    <t>MAG-069</t>
  </si>
  <si>
    <t>MAG-070</t>
  </si>
  <si>
    <t>MAG-071</t>
  </si>
  <si>
    <t>MAG-072</t>
  </si>
  <si>
    <t>MAG-073</t>
  </si>
  <si>
    <t>MAG-074</t>
  </si>
  <si>
    <t>MAG-075</t>
  </si>
  <si>
    <t>MAG-076</t>
  </si>
  <si>
    <t>MAG-077</t>
  </si>
  <si>
    <t>MAG-078</t>
  </si>
  <si>
    <t>MAG-079</t>
  </si>
  <si>
    <t>MAG-080</t>
  </si>
  <si>
    <t>MAG-081</t>
  </si>
  <si>
    <t>MAG-082</t>
  </si>
  <si>
    <t>MAG-083</t>
  </si>
  <si>
    <t>MAG-084</t>
  </si>
  <si>
    <t>MAG-085</t>
  </si>
  <si>
    <t>MAG-086</t>
  </si>
  <si>
    <t>MAG-087</t>
  </si>
  <si>
    <t>MAG-088</t>
  </si>
  <si>
    <t>MAG-089</t>
  </si>
  <si>
    <t>MAG-090</t>
  </si>
  <si>
    <t>MAG-091</t>
  </si>
  <si>
    <t>MAG-092</t>
  </si>
  <si>
    <t>MAG-093</t>
  </si>
  <si>
    <t>MAG-094</t>
  </si>
  <si>
    <t>MAG-095</t>
  </si>
  <si>
    <t>MAG-096</t>
  </si>
  <si>
    <t>MAG-097</t>
  </si>
  <si>
    <t>MAG-098</t>
  </si>
  <si>
    <t>MAG-099</t>
  </si>
  <si>
    <t>Description</t>
  </si>
  <si>
    <t>SURFACE</t>
  </si>
  <si>
    <t>ML</t>
  </si>
  <si>
    <t>DCM</t>
  </si>
  <si>
    <t>DEEP</t>
  </si>
  <si>
    <t>Sample</t>
  </si>
  <si>
    <t>Count</t>
  </si>
  <si>
    <t>EN21</t>
  </si>
  <si>
    <t>EN22</t>
  </si>
  <si>
    <t>EN23</t>
  </si>
  <si>
    <t>EN24</t>
  </si>
  <si>
    <t>EN25</t>
  </si>
  <si>
    <t>EN81</t>
  </si>
  <si>
    <t>EN82</t>
  </si>
  <si>
    <t>EN83</t>
  </si>
  <si>
    <t>EN84</t>
  </si>
  <si>
    <t>EN85</t>
  </si>
  <si>
    <t>EN51</t>
  </si>
  <si>
    <t>EN52</t>
  </si>
  <si>
    <t>EN53</t>
  </si>
  <si>
    <t>EN54</t>
  </si>
  <si>
    <t>EN55</t>
  </si>
  <si>
    <t>EN56</t>
  </si>
  <si>
    <t>EN57</t>
  </si>
  <si>
    <t>EN58</t>
  </si>
  <si>
    <t>EN59</t>
  </si>
  <si>
    <t>OMZ</t>
  </si>
  <si>
    <t>Depth Total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</si>
  <si>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</si>
  <si>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</si>
  <si>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</si>
  <si>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</si>
  <si>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</si>
  <si>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</si>
  <si>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</si>
  <si>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</si>
  <si>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</si>
  <si>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</si>
  <si>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</si>
  <si>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 stat &lt; t Crit: reject null hypothesis.</t>
  </si>
  <si>
    <t>Difference 141-68:</t>
  </si>
  <si>
    <t>aOMZ</t>
  </si>
  <si>
    <t>singleton</t>
  </si>
  <si>
    <t>MAGs in Clade</t>
  </si>
  <si>
    <t>Total</t>
  </si>
  <si>
    <t>1 indicates relative abundance &gt; 0</t>
  </si>
  <si>
    <t>A Total of 1 indicates the rMAG was only detectable in a single sample</t>
  </si>
  <si>
    <t>EN56 only:</t>
  </si>
  <si>
    <t>EN51 only:</t>
  </si>
  <si>
    <t>Surface,ML,DCM</t>
  </si>
  <si>
    <t>aOMZ,OMZ,Deep</t>
  </si>
  <si>
    <t>t-Test: Two-Sample Assuming Equal Variances</t>
  </si>
  <si>
    <t>Pooled Variance</t>
  </si>
  <si>
    <t>excluding sample EN56</t>
  </si>
  <si>
    <t>including sample EN56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</si>
</sst>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3" borderId="0" xfId="0" applyFill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5" fillId="4" borderId="0" xfId="0" applyFont="1" applyFill="1"/>
    <xf numFmtId="0" fontId="6" fillId="0" borderId="0" xfId="0" applyFont="1"/>
    <xf numFmtId="0" fontId="5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7" borderId="0" xfId="0" applyFill="1" applyBorder="1" applyAlignment="1"/>
    <xf numFmtId="0" fontId="0" fillId="6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51D6-7A83-0D43-A8E8-DB54AA6F0891}">
  <dimension ref="A1:AE198"/>
  <sheetViews>
    <sheetView topLeftCell="B1" workbookViewId="0">
      <selection activeCell="A146" sqref="A2:A146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16" bestFit="1" customWidth="1"/>
    <col min="4" max="4" width="17" bestFit="1" customWidth="1"/>
    <col min="5" max="5" width="8.5" bestFit="1" customWidth="1"/>
    <col min="6" max="6" width="58.5" bestFit="1" customWidth="1"/>
    <col min="7" max="7" width="16" bestFit="1" customWidth="1"/>
    <col min="8" max="8" width="14.5" bestFit="1" customWidth="1"/>
    <col min="9" max="9" width="12.1640625" bestFit="1" customWidth="1"/>
    <col min="10" max="10" width="8.83203125" bestFit="1" customWidth="1"/>
    <col min="11" max="11" width="7.1640625" bestFit="1" customWidth="1"/>
    <col min="12" max="12" width="14.33203125" bestFit="1" customWidth="1"/>
    <col min="13" max="13" width="20.6640625" bestFit="1" customWidth="1"/>
    <col min="14" max="14" width="14.5" bestFit="1" customWidth="1"/>
    <col min="15" max="15" width="12.1640625" bestFit="1" customWidth="1"/>
    <col min="16" max="17" width="12.83203125" bestFit="1" customWidth="1"/>
    <col min="18" max="18" width="22" bestFit="1" customWidth="1"/>
    <col min="19" max="19" width="18.33203125" bestFit="1" customWidth="1"/>
    <col min="20" max="20" width="17.5" bestFit="1" customWidth="1"/>
    <col min="21" max="21" width="14.5" bestFit="1" customWidth="1"/>
    <col min="22" max="22" width="114.1640625" bestFit="1" customWidth="1"/>
    <col min="23" max="23" width="18" bestFit="1" customWidth="1"/>
    <col min="24" max="24" width="17.83203125" bestFit="1" customWidth="1"/>
    <col min="25" max="25" width="14.83203125" bestFit="1" customWidth="1"/>
    <col min="26" max="26" width="15.6640625" bestFit="1" customWidth="1"/>
    <col min="27" max="27" width="16.6640625" bestFit="1" customWidth="1"/>
    <col min="28" max="28" width="16" bestFit="1" customWidth="1"/>
    <col min="29" max="29" width="17.6640625" bestFit="1" customWidth="1"/>
    <col min="30" max="30" width="21.5" bestFit="1" customWidth="1"/>
    <col min="31" max="31" width="17.83203125" bestFit="1" customWidth="1"/>
  </cols>
  <sheetData>
    <row r="1" spans="1:31" s="3" customFormat="1" ht="21" x14ac:dyDescent="0.25">
      <c r="A1" s="2" t="s">
        <v>345</v>
      </c>
      <c r="B1" s="2" t="s">
        <v>234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590</v>
      </c>
      <c r="H1" s="2" t="s">
        <v>347</v>
      </c>
      <c r="I1" s="2" t="s">
        <v>346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214</v>
      </c>
      <c r="S1" s="2" t="s">
        <v>215</v>
      </c>
      <c r="T1" s="2" t="s">
        <v>216</v>
      </c>
      <c r="U1" s="2" t="s">
        <v>217</v>
      </c>
      <c r="V1" s="2" t="s">
        <v>233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  <c r="AD1" s="2" t="s">
        <v>230</v>
      </c>
      <c r="AE1" s="2" t="s">
        <v>231</v>
      </c>
    </row>
    <row r="2" spans="1:31" x14ac:dyDescent="0.2">
      <c r="A2" t="s">
        <v>202</v>
      </c>
      <c r="B2" t="s">
        <v>269</v>
      </c>
      <c r="C2">
        <v>54.7</v>
      </c>
      <c r="D2">
        <v>1.9</v>
      </c>
      <c r="E2">
        <v>45.2</v>
      </c>
      <c r="F2" t="s">
        <v>1415</v>
      </c>
      <c r="G2">
        <v>80.459999999999994</v>
      </c>
      <c r="H2">
        <v>49.275510204081598</v>
      </c>
      <c r="I2">
        <v>49.275510204081598</v>
      </c>
      <c r="J2">
        <v>109</v>
      </c>
      <c r="K2">
        <v>8518</v>
      </c>
      <c r="L2">
        <v>756270</v>
      </c>
      <c r="M2">
        <v>27428</v>
      </c>
      <c r="N2">
        <v>32.001533843733</v>
      </c>
      <c r="O2">
        <v>9.2559535615586996E-4</v>
      </c>
      <c r="P2">
        <v>1.18255666933864</v>
      </c>
      <c r="Q2">
        <v>-1.1885223586879501</v>
      </c>
      <c r="R2">
        <v>939</v>
      </c>
      <c r="S2">
        <v>246.574014909478</v>
      </c>
      <c r="T2">
        <v>91.845372684358694</v>
      </c>
      <c r="U2">
        <v>11</v>
      </c>
    </row>
    <row r="3" spans="1:31" x14ac:dyDescent="0.2">
      <c r="A3" t="s">
        <v>123</v>
      </c>
      <c r="B3" t="s">
        <v>245</v>
      </c>
      <c r="C3">
        <v>69.8</v>
      </c>
      <c r="D3">
        <v>3.8</v>
      </c>
      <c r="E3">
        <v>50.8</v>
      </c>
      <c r="F3" t="s">
        <v>1372</v>
      </c>
      <c r="G3">
        <v>79.16</v>
      </c>
      <c r="H3">
        <v>51.782197496522897</v>
      </c>
      <c r="I3">
        <v>51.782197496522897</v>
      </c>
      <c r="J3">
        <v>145</v>
      </c>
      <c r="K3">
        <v>10747</v>
      </c>
      <c r="L3">
        <v>1191182</v>
      </c>
      <c r="M3">
        <v>50416</v>
      </c>
      <c r="N3">
        <v>47.634870238133203</v>
      </c>
      <c r="O3">
        <v>3.3580091035626799E-4</v>
      </c>
      <c r="P3">
        <v>-0.38137669231501198</v>
      </c>
      <c r="Q3">
        <v>3.8476090316209299E-2</v>
      </c>
      <c r="R3">
        <v>1335</v>
      </c>
      <c r="S3">
        <v>283.96853932584202</v>
      </c>
      <c r="T3">
        <v>95.476090135680295</v>
      </c>
      <c r="U3">
        <v>11</v>
      </c>
    </row>
    <row r="4" spans="1:31" x14ac:dyDescent="0.2">
      <c r="A4" t="s">
        <v>25</v>
      </c>
      <c r="B4" t="s">
        <v>1459</v>
      </c>
      <c r="C4">
        <v>52.8</v>
      </c>
      <c r="D4">
        <v>4.7</v>
      </c>
      <c r="E4">
        <v>29.299999999999901</v>
      </c>
      <c r="F4" t="s">
        <v>1304</v>
      </c>
      <c r="G4">
        <v>76.680000000000007</v>
      </c>
      <c r="H4">
        <v>75.020450097847302</v>
      </c>
      <c r="I4">
        <v>75.020450097847302</v>
      </c>
      <c r="J4">
        <v>789</v>
      </c>
      <c r="K4">
        <v>1504</v>
      </c>
      <c r="L4">
        <v>1207196</v>
      </c>
      <c r="M4">
        <v>8277</v>
      </c>
      <c r="N4">
        <v>62.503106372121799</v>
      </c>
      <c r="O4">
        <v>2.1289003608361799E-2</v>
      </c>
      <c r="P4">
        <v>0.36114958219300602</v>
      </c>
      <c r="Q4">
        <v>-1.1560527635471101</v>
      </c>
      <c r="R4">
        <v>1941</v>
      </c>
      <c r="S4">
        <v>194.63472436888199</v>
      </c>
      <c r="T4">
        <v>93.883511873796706</v>
      </c>
      <c r="U4">
        <v>11</v>
      </c>
    </row>
    <row r="5" spans="1:31" x14ac:dyDescent="0.2">
      <c r="A5" t="s">
        <v>36</v>
      </c>
      <c r="B5" t="s">
        <v>1470</v>
      </c>
      <c r="C5">
        <v>88.7</v>
      </c>
      <c r="D5">
        <v>3.8</v>
      </c>
      <c r="E5">
        <v>69.7</v>
      </c>
      <c r="F5" t="s">
        <v>1314</v>
      </c>
      <c r="G5">
        <v>74.13</v>
      </c>
      <c r="H5">
        <v>66.462597656249898</v>
      </c>
      <c r="I5">
        <v>66.462597656249898</v>
      </c>
      <c r="J5">
        <v>429</v>
      </c>
      <c r="K5">
        <v>7239</v>
      </c>
      <c r="L5">
        <v>1938744</v>
      </c>
      <c r="M5">
        <v>36978</v>
      </c>
      <c r="N5">
        <v>70.034259293645704</v>
      </c>
      <c r="O5">
        <v>9.9033188497295102E-3</v>
      </c>
      <c r="P5">
        <v>0.40529244320713498</v>
      </c>
      <c r="Q5">
        <v>-0.93070251084844202</v>
      </c>
      <c r="R5">
        <v>2505</v>
      </c>
      <c r="S5">
        <v>239.95169660678599</v>
      </c>
      <c r="T5">
        <v>93.010577982446307</v>
      </c>
      <c r="U5">
        <v>11</v>
      </c>
      <c r="W5" s="1"/>
    </row>
    <row r="6" spans="1:31" x14ac:dyDescent="0.2">
      <c r="A6" t="s">
        <v>95</v>
      </c>
      <c r="B6" t="s">
        <v>1531</v>
      </c>
      <c r="C6">
        <v>58.5</v>
      </c>
      <c r="D6">
        <v>0.9</v>
      </c>
      <c r="E6">
        <v>54</v>
      </c>
      <c r="F6" t="s">
        <v>1356</v>
      </c>
      <c r="G6">
        <v>72.290000000000006</v>
      </c>
      <c r="H6">
        <v>49.374829931972798</v>
      </c>
      <c r="I6">
        <v>49.374829931972798</v>
      </c>
      <c r="J6">
        <v>80</v>
      </c>
      <c r="K6">
        <v>12608</v>
      </c>
      <c r="L6">
        <v>770266</v>
      </c>
      <c r="M6">
        <v>26699</v>
      </c>
      <c r="N6">
        <v>32.116567523426902</v>
      </c>
      <c r="O6">
        <v>5.7123123700124302E-3</v>
      </c>
      <c r="P6">
        <v>-0.74580710881507595</v>
      </c>
      <c r="Q6">
        <v>-1.2872860659076599</v>
      </c>
      <c r="R6">
        <v>871</v>
      </c>
      <c r="S6">
        <v>274.447761194029</v>
      </c>
      <c r="T6">
        <v>93.101863512085401</v>
      </c>
      <c r="U6">
        <v>11</v>
      </c>
    </row>
    <row r="7" spans="1:31" x14ac:dyDescent="0.2">
      <c r="A7" t="s">
        <v>124</v>
      </c>
      <c r="B7" t="s">
        <v>249</v>
      </c>
      <c r="C7">
        <v>53.8</v>
      </c>
      <c r="D7">
        <v>1.9</v>
      </c>
      <c r="E7">
        <v>44.3</v>
      </c>
      <c r="F7" t="s">
        <v>1373</v>
      </c>
      <c r="G7">
        <v>71.48</v>
      </c>
      <c r="H7">
        <v>51.723741935483901</v>
      </c>
      <c r="I7">
        <v>51.723741935483901</v>
      </c>
      <c r="J7">
        <v>141</v>
      </c>
      <c r="K7">
        <v>11082</v>
      </c>
      <c r="L7">
        <v>1126430</v>
      </c>
      <c r="M7">
        <v>68365</v>
      </c>
      <c r="N7">
        <v>40.014381719236802</v>
      </c>
      <c r="O7">
        <v>1.37602869241763E-2</v>
      </c>
      <c r="P7">
        <v>0.27200078094840802</v>
      </c>
      <c r="Q7">
        <v>0.246560583457649</v>
      </c>
      <c r="R7">
        <v>1261</v>
      </c>
      <c r="S7">
        <v>282.90800951625602</v>
      </c>
      <c r="T7">
        <v>95.011762825919007</v>
      </c>
      <c r="U7">
        <v>11</v>
      </c>
    </row>
    <row r="8" spans="1:31" x14ac:dyDescent="0.2">
      <c r="A8" t="s">
        <v>125</v>
      </c>
      <c r="B8" t="s">
        <v>298</v>
      </c>
      <c r="C8">
        <v>57.5</v>
      </c>
      <c r="D8">
        <v>0.9</v>
      </c>
      <c r="E8">
        <v>53</v>
      </c>
      <c r="F8" t="s">
        <v>1316</v>
      </c>
      <c r="G8">
        <v>67.31</v>
      </c>
      <c r="H8">
        <v>50.481571428571399</v>
      </c>
      <c r="I8">
        <v>50.481571428571399</v>
      </c>
      <c r="J8">
        <v>191</v>
      </c>
      <c r="K8">
        <v>4763</v>
      </c>
      <c r="L8">
        <v>895316</v>
      </c>
      <c r="M8">
        <v>22222</v>
      </c>
      <c r="N8">
        <v>51.410116651550901</v>
      </c>
      <c r="O8">
        <v>6.3664672584875003E-3</v>
      </c>
      <c r="P8">
        <v>0.83405209403779801</v>
      </c>
      <c r="Q8">
        <v>7.4247241013900095E-2</v>
      </c>
      <c r="R8">
        <v>948</v>
      </c>
      <c r="S8">
        <v>301.292194092827</v>
      </c>
      <c r="T8">
        <v>95.706432142394405</v>
      </c>
      <c r="U8">
        <v>11</v>
      </c>
    </row>
    <row r="9" spans="1:31" x14ac:dyDescent="0.2">
      <c r="A9" t="s">
        <v>39</v>
      </c>
      <c r="B9" t="s">
        <v>1473</v>
      </c>
      <c r="C9">
        <v>66</v>
      </c>
      <c r="D9">
        <v>0</v>
      </c>
      <c r="E9">
        <v>66</v>
      </c>
      <c r="F9" t="s">
        <v>1316</v>
      </c>
      <c r="G9">
        <v>67.23</v>
      </c>
      <c r="H9">
        <v>52.265346534653403</v>
      </c>
      <c r="I9">
        <v>52.265346534653403</v>
      </c>
      <c r="J9">
        <v>318</v>
      </c>
      <c r="K9">
        <v>4063</v>
      </c>
      <c r="L9">
        <v>1007590</v>
      </c>
      <c r="M9">
        <v>23910</v>
      </c>
      <c r="N9">
        <v>39.947796226639802</v>
      </c>
      <c r="O9">
        <v>2.9377028354787098E-2</v>
      </c>
      <c r="P9">
        <v>3.87568010732652E-2</v>
      </c>
      <c r="Q9">
        <v>-0.21286441462285899</v>
      </c>
      <c r="R9">
        <v>1455</v>
      </c>
      <c r="S9">
        <v>218.417182130584</v>
      </c>
      <c r="T9">
        <v>94.620927162833993</v>
      </c>
      <c r="U9">
        <v>11</v>
      </c>
      <c r="W9" s="1"/>
    </row>
    <row r="10" spans="1:31" x14ac:dyDescent="0.2">
      <c r="A10" t="s">
        <v>118</v>
      </c>
      <c r="B10" t="s">
        <v>264</v>
      </c>
      <c r="C10">
        <v>95.3</v>
      </c>
      <c r="D10">
        <v>2.8</v>
      </c>
      <c r="E10">
        <v>81.3</v>
      </c>
      <c r="F10" t="s">
        <v>1369</v>
      </c>
      <c r="G10">
        <v>65.62</v>
      </c>
      <c r="H10">
        <v>66.142464454976206</v>
      </c>
      <c r="I10">
        <v>66.142464454976206</v>
      </c>
      <c r="J10">
        <v>157</v>
      </c>
      <c r="K10">
        <v>21576</v>
      </c>
      <c r="L10">
        <v>2307322</v>
      </c>
      <c r="M10">
        <v>58369</v>
      </c>
      <c r="N10">
        <v>66.364642646323304</v>
      </c>
      <c r="O10">
        <v>3.4758910979915202E-2</v>
      </c>
      <c r="P10">
        <v>-0.134008513328361</v>
      </c>
      <c r="Q10">
        <v>-0.111587009519686</v>
      </c>
      <c r="R10">
        <v>2537</v>
      </c>
      <c r="S10">
        <v>279.74339771383501</v>
      </c>
      <c r="T10">
        <v>92.276977378970003</v>
      </c>
      <c r="U10">
        <v>11</v>
      </c>
    </row>
    <row r="11" spans="1:31" x14ac:dyDescent="0.2">
      <c r="A11" t="s">
        <v>10</v>
      </c>
      <c r="B11" t="s">
        <v>1444</v>
      </c>
      <c r="C11">
        <v>77.400000000000006</v>
      </c>
      <c r="D11">
        <v>0</v>
      </c>
      <c r="E11">
        <v>77.400000000000006</v>
      </c>
      <c r="F11" t="s">
        <v>1290</v>
      </c>
      <c r="G11">
        <v>61.46</v>
      </c>
      <c r="H11">
        <v>55.951228070175397</v>
      </c>
      <c r="I11">
        <v>55.951228070175397</v>
      </c>
      <c r="J11">
        <v>521</v>
      </c>
      <c r="K11">
        <v>3190</v>
      </c>
      <c r="L11">
        <v>1378118</v>
      </c>
      <c r="M11">
        <v>15899</v>
      </c>
      <c r="N11">
        <v>54.923308453993002</v>
      </c>
      <c r="O11">
        <v>5.8703246021022802E-2</v>
      </c>
      <c r="P11">
        <v>0.12709602752249899</v>
      </c>
      <c r="Q11">
        <v>-0.66161201526053903</v>
      </c>
      <c r="R11">
        <v>2038</v>
      </c>
      <c r="S11">
        <v>210.97497546614301</v>
      </c>
      <c r="T11">
        <v>93.598733925541893</v>
      </c>
      <c r="U11">
        <v>11</v>
      </c>
    </row>
    <row r="12" spans="1:31" x14ac:dyDescent="0.2">
      <c r="A12" t="s">
        <v>163</v>
      </c>
      <c r="B12" t="s">
        <v>254</v>
      </c>
      <c r="C12">
        <v>59.4</v>
      </c>
      <c r="D12">
        <v>1.9</v>
      </c>
      <c r="E12">
        <v>49.9</v>
      </c>
      <c r="F12" t="s">
        <v>1315</v>
      </c>
      <c r="G12">
        <v>61.42</v>
      </c>
      <c r="H12">
        <v>59.333680227057698</v>
      </c>
      <c r="I12">
        <v>59.333680227057698</v>
      </c>
      <c r="J12">
        <v>333</v>
      </c>
      <c r="K12">
        <v>5262</v>
      </c>
      <c r="L12">
        <v>1645420</v>
      </c>
      <c r="M12">
        <v>19866</v>
      </c>
      <c r="N12">
        <v>54.4880942251826</v>
      </c>
      <c r="O12">
        <v>3.6343304445065699E-2</v>
      </c>
      <c r="P12">
        <v>1.01276214143424</v>
      </c>
      <c r="Q12">
        <v>-1.76721478723716</v>
      </c>
      <c r="R12">
        <v>1937</v>
      </c>
      <c r="S12">
        <v>267.70211667527099</v>
      </c>
      <c r="T12">
        <v>94.542244533310594</v>
      </c>
      <c r="U12">
        <v>11</v>
      </c>
    </row>
    <row r="13" spans="1:31" x14ac:dyDescent="0.2">
      <c r="A13" t="s">
        <v>9</v>
      </c>
      <c r="B13" t="s">
        <v>1443</v>
      </c>
      <c r="C13">
        <v>94.3</v>
      </c>
      <c r="D13">
        <v>4.7</v>
      </c>
      <c r="E13">
        <v>70.8</v>
      </c>
      <c r="F13" t="s">
        <v>1289</v>
      </c>
      <c r="G13">
        <v>60.75</v>
      </c>
      <c r="H13">
        <v>66.314340490797505</v>
      </c>
      <c r="I13">
        <v>66.314340490797505</v>
      </c>
      <c r="J13">
        <v>619</v>
      </c>
      <c r="K13">
        <v>7042</v>
      </c>
      <c r="L13">
        <v>2764763</v>
      </c>
      <c r="M13">
        <v>57638</v>
      </c>
      <c r="N13">
        <v>50.605784293264897</v>
      </c>
      <c r="O13">
        <v>1.4793311397758101E-2</v>
      </c>
      <c r="P13">
        <v>0.22771293589587799</v>
      </c>
      <c r="Q13">
        <v>-0.32051070822102201</v>
      </c>
      <c r="R13">
        <v>3300</v>
      </c>
      <c r="S13">
        <v>255.69757575757501</v>
      </c>
      <c r="T13">
        <v>91.559602034604694</v>
      </c>
      <c r="U13">
        <v>11</v>
      </c>
    </row>
    <row r="14" spans="1:31" x14ac:dyDescent="0.2">
      <c r="A14" t="s">
        <v>37</v>
      </c>
      <c r="B14" t="s">
        <v>1471</v>
      </c>
      <c r="C14">
        <v>82.1</v>
      </c>
      <c r="D14">
        <v>2.8</v>
      </c>
      <c r="E14">
        <v>68.099999999999994</v>
      </c>
      <c r="F14" t="s">
        <v>1315</v>
      </c>
      <c r="G14">
        <v>60.75</v>
      </c>
      <c r="H14">
        <v>59.6918533604888</v>
      </c>
      <c r="I14">
        <v>59.6918533604888</v>
      </c>
      <c r="J14">
        <v>882</v>
      </c>
      <c r="K14">
        <v>3284</v>
      </c>
      <c r="L14">
        <v>2458722</v>
      </c>
      <c r="M14">
        <v>124454</v>
      </c>
      <c r="N14">
        <v>55.791504692274998</v>
      </c>
      <c r="O14">
        <v>4.67722662423812E-3</v>
      </c>
      <c r="P14">
        <v>-0.13792520255030399</v>
      </c>
      <c r="Q14">
        <v>-0.837378238837716</v>
      </c>
      <c r="R14">
        <v>3233</v>
      </c>
      <c r="S14">
        <v>233.46520259820599</v>
      </c>
      <c r="T14">
        <v>92.095771705788593</v>
      </c>
      <c r="U14">
        <v>11</v>
      </c>
    </row>
    <row r="15" spans="1:31" x14ac:dyDescent="0.2">
      <c r="A15" t="s">
        <v>72</v>
      </c>
      <c r="B15" t="s">
        <v>1508</v>
      </c>
      <c r="C15">
        <v>51.9</v>
      </c>
      <c r="D15">
        <v>2.8</v>
      </c>
      <c r="E15">
        <v>37.9</v>
      </c>
      <c r="F15" t="s">
        <v>1289</v>
      </c>
      <c r="G15">
        <v>59.01</v>
      </c>
      <c r="H15">
        <v>63.414463452565997</v>
      </c>
      <c r="I15">
        <v>63.414463452565997</v>
      </c>
      <c r="J15">
        <v>231</v>
      </c>
      <c r="K15">
        <v>5904</v>
      </c>
      <c r="L15">
        <v>1249500</v>
      </c>
      <c r="M15">
        <v>23733</v>
      </c>
      <c r="N15">
        <v>40.6370548219287</v>
      </c>
      <c r="O15">
        <v>7.8431372549019607E-3</v>
      </c>
      <c r="P15">
        <v>-0.21703166850480499</v>
      </c>
      <c r="Q15">
        <v>-0.61045649418933801</v>
      </c>
      <c r="R15">
        <v>1377</v>
      </c>
      <c r="S15">
        <v>282.36456063907002</v>
      </c>
      <c r="T15">
        <v>93.353181272509005</v>
      </c>
      <c r="U15">
        <v>11</v>
      </c>
    </row>
    <row r="16" spans="1:31" x14ac:dyDescent="0.2">
      <c r="A16" t="s">
        <v>40</v>
      </c>
      <c r="B16" t="s">
        <v>1474</v>
      </c>
      <c r="C16">
        <v>80.2</v>
      </c>
      <c r="D16">
        <v>2.8</v>
      </c>
      <c r="E16">
        <v>66.2</v>
      </c>
      <c r="F16" t="s">
        <v>1290</v>
      </c>
      <c r="G16">
        <v>58.72</v>
      </c>
      <c r="H16">
        <v>54.159757442116799</v>
      </c>
      <c r="I16">
        <v>54.159757442116799</v>
      </c>
      <c r="J16">
        <v>195</v>
      </c>
      <c r="K16">
        <v>19203</v>
      </c>
      <c r="L16">
        <v>1437783</v>
      </c>
      <c r="M16">
        <v>100719</v>
      </c>
      <c r="N16">
        <v>52.607243234896998</v>
      </c>
      <c r="O16">
        <v>1.27279290407523E-2</v>
      </c>
      <c r="P16">
        <v>-0.16499686664604199</v>
      </c>
      <c r="Q16">
        <v>-0.12665008328380301</v>
      </c>
      <c r="R16">
        <v>1618</v>
      </c>
      <c r="S16">
        <v>279.67985166872597</v>
      </c>
      <c r="T16">
        <v>94.420785334087199</v>
      </c>
      <c r="U16">
        <v>11</v>
      </c>
    </row>
    <row r="17" spans="1:23" x14ac:dyDescent="0.2">
      <c r="A17" t="s">
        <v>38</v>
      </c>
      <c r="B17" t="s">
        <v>1472</v>
      </c>
      <c r="C17">
        <v>76.400000000000006</v>
      </c>
      <c r="D17">
        <v>3.8</v>
      </c>
      <c r="E17">
        <v>57.4</v>
      </c>
      <c r="F17" t="s">
        <v>1290</v>
      </c>
      <c r="G17">
        <v>58.12</v>
      </c>
      <c r="H17">
        <v>53.965780730896903</v>
      </c>
      <c r="I17">
        <v>53.965780730896903</v>
      </c>
      <c r="J17">
        <v>353</v>
      </c>
      <c r="K17">
        <v>6159</v>
      </c>
      <c r="L17">
        <v>1404519</v>
      </c>
      <c r="M17">
        <v>42511</v>
      </c>
      <c r="N17">
        <v>50.7414994029984</v>
      </c>
      <c r="O17">
        <v>6.9774776987708903E-3</v>
      </c>
      <c r="P17">
        <v>0.39906043997676299</v>
      </c>
      <c r="Q17">
        <v>0.15827244541768701</v>
      </c>
      <c r="R17">
        <v>1743</v>
      </c>
      <c r="S17">
        <v>254.96959265633899</v>
      </c>
      <c r="T17">
        <v>94.924739359168498</v>
      </c>
      <c r="U17">
        <v>11</v>
      </c>
    </row>
    <row r="18" spans="1:23" x14ac:dyDescent="0.2">
      <c r="A18" t="s">
        <v>204</v>
      </c>
      <c r="B18" t="s">
        <v>291</v>
      </c>
      <c r="C18">
        <v>92.5</v>
      </c>
      <c r="D18">
        <v>2.8</v>
      </c>
      <c r="E18">
        <v>78.5</v>
      </c>
      <c r="F18" t="s">
        <v>1417</v>
      </c>
      <c r="G18">
        <v>57.87</v>
      </c>
      <c r="H18">
        <v>62.418923465096697</v>
      </c>
      <c r="I18">
        <v>62.418923465096697</v>
      </c>
      <c r="J18">
        <v>132</v>
      </c>
      <c r="K18">
        <v>35699</v>
      </c>
      <c r="L18">
        <v>2496253</v>
      </c>
      <c r="M18">
        <v>189624</v>
      </c>
      <c r="N18">
        <v>40.387933434631798</v>
      </c>
      <c r="O18">
        <v>1.9629420575558599E-3</v>
      </c>
      <c r="P18">
        <v>0.50417334120225898</v>
      </c>
      <c r="Q18">
        <v>0.77348615789063402</v>
      </c>
      <c r="R18">
        <v>2550</v>
      </c>
      <c r="S18">
        <v>299.81215686274498</v>
      </c>
      <c r="T18">
        <v>91.880230088857104</v>
      </c>
      <c r="U18">
        <v>11</v>
      </c>
    </row>
    <row r="19" spans="1:23" x14ac:dyDescent="0.2">
      <c r="A19" t="s">
        <v>130</v>
      </c>
      <c r="B19" t="s">
        <v>258</v>
      </c>
      <c r="C19">
        <v>84</v>
      </c>
      <c r="D19">
        <v>2.8</v>
      </c>
      <c r="E19">
        <v>70</v>
      </c>
      <c r="F19" t="s">
        <v>1316</v>
      </c>
      <c r="G19">
        <v>57.57</v>
      </c>
      <c r="H19">
        <v>52.109503546099198</v>
      </c>
      <c r="I19">
        <v>52.109503546099198</v>
      </c>
      <c r="J19">
        <v>188</v>
      </c>
      <c r="K19">
        <v>6095</v>
      </c>
      <c r="L19">
        <v>1058396</v>
      </c>
      <c r="M19">
        <v>27497</v>
      </c>
      <c r="N19">
        <v>46.435360677855897</v>
      </c>
      <c r="O19">
        <v>8.97584646956337E-3</v>
      </c>
      <c r="P19">
        <v>-0.15748672350296</v>
      </c>
      <c r="Q19">
        <v>-0.608192250840497</v>
      </c>
      <c r="R19">
        <v>1214</v>
      </c>
      <c r="S19">
        <v>277.16474464579898</v>
      </c>
      <c r="T19">
        <v>95.373943212181402</v>
      </c>
      <c r="U19">
        <v>11</v>
      </c>
    </row>
    <row r="20" spans="1:23" x14ac:dyDescent="0.2">
      <c r="A20" t="s">
        <v>129</v>
      </c>
      <c r="B20" t="s">
        <v>241</v>
      </c>
      <c r="C20">
        <v>86.8</v>
      </c>
      <c r="D20">
        <v>1.9</v>
      </c>
      <c r="E20">
        <v>77.3</v>
      </c>
      <c r="F20" t="s">
        <v>1317</v>
      </c>
      <c r="G20">
        <v>57.43</v>
      </c>
      <c r="H20">
        <v>47.4954545454545</v>
      </c>
      <c r="I20">
        <v>47.4954545454545</v>
      </c>
      <c r="J20">
        <v>116</v>
      </c>
      <c r="K20">
        <v>19843</v>
      </c>
      <c r="L20">
        <v>1530735</v>
      </c>
      <c r="M20">
        <v>71746</v>
      </c>
      <c r="N20">
        <v>48.5163663207544</v>
      </c>
      <c r="O20">
        <v>3.72370135915099E-3</v>
      </c>
      <c r="P20">
        <v>-0.16198595044549499</v>
      </c>
      <c r="Q20">
        <v>-1.2689099302353299E-2</v>
      </c>
      <c r="R20">
        <v>1499</v>
      </c>
      <c r="S20">
        <v>323.19279519679702</v>
      </c>
      <c r="T20">
        <v>94.947721192760298</v>
      </c>
      <c r="U20">
        <v>11</v>
      </c>
    </row>
    <row r="21" spans="1:23" x14ac:dyDescent="0.2">
      <c r="A21" t="s">
        <v>150</v>
      </c>
      <c r="B21" t="s">
        <v>341</v>
      </c>
      <c r="C21">
        <v>67.900000000000006</v>
      </c>
      <c r="D21">
        <v>3.8</v>
      </c>
      <c r="E21">
        <v>48.9</v>
      </c>
      <c r="F21" t="s">
        <v>1388</v>
      </c>
      <c r="G21">
        <v>56.57</v>
      </c>
      <c r="H21">
        <v>52.164208242950103</v>
      </c>
      <c r="I21">
        <v>52.164208242950103</v>
      </c>
      <c r="J21">
        <v>101</v>
      </c>
      <c r="K21">
        <v>50183</v>
      </c>
      <c r="L21">
        <v>2578327</v>
      </c>
      <c r="M21">
        <v>148579</v>
      </c>
      <c r="N21">
        <v>65.584349851667298</v>
      </c>
      <c r="O21">
        <v>1.04331219430273E-2</v>
      </c>
      <c r="P21">
        <v>0.69965386914917305</v>
      </c>
      <c r="Q21">
        <v>-0.83665033335286698</v>
      </c>
      <c r="R21">
        <v>2417</v>
      </c>
      <c r="S21">
        <v>332.61894911046699</v>
      </c>
      <c r="T21">
        <v>93.5420526566257</v>
      </c>
      <c r="U21">
        <v>11</v>
      </c>
    </row>
    <row r="22" spans="1:23" x14ac:dyDescent="0.2">
      <c r="A22" t="s">
        <v>200</v>
      </c>
      <c r="B22" t="s">
        <v>332</v>
      </c>
      <c r="C22">
        <v>96.2</v>
      </c>
      <c r="D22">
        <v>1.9</v>
      </c>
      <c r="E22">
        <v>86.7</v>
      </c>
      <c r="F22" t="s">
        <v>1335</v>
      </c>
      <c r="G22">
        <v>56.48</v>
      </c>
      <c r="H22">
        <v>93.940719332048801</v>
      </c>
      <c r="I22">
        <v>93.940719332048801</v>
      </c>
      <c r="J22">
        <v>111</v>
      </c>
      <c r="K22">
        <v>31366</v>
      </c>
      <c r="L22">
        <v>2264983</v>
      </c>
      <c r="M22">
        <v>95371</v>
      </c>
      <c r="N22">
        <v>53.252761720507301</v>
      </c>
      <c r="O22">
        <v>2.5121601354182298E-2</v>
      </c>
      <c r="P22">
        <v>0.89937869248511404</v>
      </c>
      <c r="Q22">
        <v>-0.563175695139008</v>
      </c>
      <c r="R22">
        <v>2181</v>
      </c>
      <c r="S22">
        <v>321.75103163686299</v>
      </c>
      <c r="T22">
        <v>92.946260523809599</v>
      </c>
      <c r="U22">
        <v>11</v>
      </c>
    </row>
    <row r="23" spans="1:23" x14ac:dyDescent="0.2">
      <c r="A23" t="s">
        <v>166</v>
      </c>
      <c r="B23" t="s">
        <v>321</v>
      </c>
      <c r="C23">
        <v>90.6</v>
      </c>
      <c r="D23">
        <v>6.6</v>
      </c>
      <c r="E23">
        <v>57.599999999999902</v>
      </c>
      <c r="F23" t="s">
        <v>1316</v>
      </c>
      <c r="G23">
        <v>55.86</v>
      </c>
      <c r="H23">
        <v>51.755622188905498</v>
      </c>
      <c r="I23">
        <v>51.755622188905498</v>
      </c>
      <c r="J23">
        <v>344</v>
      </c>
      <c r="K23">
        <v>11107</v>
      </c>
      <c r="L23">
        <v>2916032</v>
      </c>
      <c r="M23">
        <v>54604</v>
      </c>
      <c r="N23">
        <v>55.304708590303498</v>
      </c>
      <c r="O23">
        <v>7.9903101200535492E-3</v>
      </c>
      <c r="P23">
        <v>0.293110386723407</v>
      </c>
      <c r="Q23">
        <v>-0.38278899648515402</v>
      </c>
      <c r="R23">
        <v>3085</v>
      </c>
      <c r="S23">
        <v>287.94068071312802</v>
      </c>
      <c r="T23">
        <v>91.387577365406102</v>
      </c>
      <c r="U23">
        <v>11</v>
      </c>
    </row>
    <row r="24" spans="1:23" x14ac:dyDescent="0.2">
      <c r="A24" t="s">
        <v>61</v>
      </c>
      <c r="B24" t="s">
        <v>1497</v>
      </c>
      <c r="C24">
        <v>86.8</v>
      </c>
      <c r="D24">
        <v>3.8</v>
      </c>
      <c r="E24">
        <v>67.8</v>
      </c>
      <c r="F24" t="s">
        <v>1335</v>
      </c>
      <c r="G24">
        <v>55.78</v>
      </c>
      <c r="H24">
        <v>79.895343680709601</v>
      </c>
      <c r="I24">
        <v>79.895343680709601</v>
      </c>
      <c r="J24">
        <v>264</v>
      </c>
      <c r="K24">
        <v>12031</v>
      </c>
      <c r="L24">
        <v>2494877</v>
      </c>
      <c r="M24">
        <v>64965</v>
      </c>
      <c r="N24">
        <v>57.572697972685603</v>
      </c>
      <c r="O24">
        <v>2.40492817882404E-4</v>
      </c>
      <c r="P24">
        <v>0.152189411070143</v>
      </c>
      <c r="Q24">
        <v>-0.15880828599473401</v>
      </c>
      <c r="R24">
        <v>2538</v>
      </c>
      <c r="S24">
        <v>303.77541371158298</v>
      </c>
      <c r="T24">
        <v>92.707816858306003</v>
      </c>
      <c r="U24">
        <v>11</v>
      </c>
    </row>
    <row r="25" spans="1:23" x14ac:dyDescent="0.2">
      <c r="A25" t="s">
        <v>120</v>
      </c>
      <c r="B25" t="s">
        <v>312</v>
      </c>
      <c r="C25">
        <v>83</v>
      </c>
      <c r="D25">
        <v>2.8</v>
      </c>
      <c r="E25">
        <v>69</v>
      </c>
      <c r="F25" t="s">
        <v>1316</v>
      </c>
      <c r="G25">
        <v>55.57</v>
      </c>
      <c r="H25">
        <v>50.746901579586797</v>
      </c>
      <c r="I25">
        <v>50.746901579586797</v>
      </c>
      <c r="J25">
        <v>84</v>
      </c>
      <c r="K25">
        <v>35464</v>
      </c>
      <c r="L25">
        <v>1304665</v>
      </c>
      <c r="M25">
        <v>96892</v>
      </c>
      <c r="N25">
        <v>45.456496495268901</v>
      </c>
      <c r="O25">
        <v>1.6402678082113001E-2</v>
      </c>
      <c r="P25">
        <v>-0.26793467722218001</v>
      </c>
      <c r="Q25">
        <v>-0.49212349461081201</v>
      </c>
      <c r="R25">
        <v>1389</v>
      </c>
      <c r="S25">
        <v>300.80057595392299</v>
      </c>
      <c r="T25">
        <v>96.073398152015997</v>
      </c>
      <c r="U25">
        <v>11</v>
      </c>
    </row>
    <row r="26" spans="1:23" x14ac:dyDescent="0.2">
      <c r="A26" t="s">
        <v>11</v>
      </c>
      <c r="B26" t="s">
        <v>1445</v>
      </c>
      <c r="C26">
        <v>86.8</v>
      </c>
      <c r="D26">
        <v>1.9</v>
      </c>
      <c r="E26">
        <v>77.3</v>
      </c>
      <c r="F26" t="s">
        <v>1291</v>
      </c>
      <c r="G26">
        <v>55.39</v>
      </c>
      <c r="H26">
        <v>64.088510223953193</v>
      </c>
      <c r="I26">
        <v>64.088510223953193</v>
      </c>
      <c r="J26">
        <v>300</v>
      </c>
      <c r="K26">
        <v>6750</v>
      </c>
      <c r="L26">
        <v>1571110</v>
      </c>
      <c r="M26">
        <v>69518</v>
      </c>
      <c r="N26">
        <v>42.248219411753396</v>
      </c>
      <c r="O26">
        <v>2.54597068314758E-4</v>
      </c>
      <c r="P26">
        <v>-0.55652142471895205</v>
      </c>
      <c r="Q26">
        <v>-0.54378493713519904</v>
      </c>
      <c r="R26">
        <v>1728</v>
      </c>
      <c r="S26">
        <v>285.90625</v>
      </c>
      <c r="T26">
        <v>94.336997409474804</v>
      </c>
      <c r="U26">
        <v>11</v>
      </c>
    </row>
    <row r="27" spans="1:23" x14ac:dyDescent="0.2">
      <c r="A27" t="s">
        <v>146</v>
      </c>
      <c r="B27" t="s">
        <v>339</v>
      </c>
      <c r="C27">
        <v>75.5</v>
      </c>
      <c r="D27">
        <v>1.9</v>
      </c>
      <c r="E27">
        <v>66</v>
      </c>
      <c r="F27" t="s">
        <v>1384</v>
      </c>
      <c r="G27">
        <v>55.31</v>
      </c>
      <c r="H27">
        <v>52.3046721929163</v>
      </c>
      <c r="I27">
        <v>52.3046721929163</v>
      </c>
      <c r="J27">
        <v>159</v>
      </c>
      <c r="K27">
        <v>27706</v>
      </c>
      <c r="L27">
        <v>2415919</v>
      </c>
      <c r="M27">
        <v>73720</v>
      </c>
      <c r="N27">
        <v>65.663128606546806</v>
      </c>
      <c r="O27">
        <v>8.4853838228847907E-3</v>
      </c>
      <c r="P27">
        <v>-0.12531770686246799</v>
      </c>
      <c r="Q27">
        <v>-0.43553681449362303</v>
      </c>
      <c r="R27">
        <v>2349</v>
      </c>
      <c r="S27">
        <v>321.91315453384402</v>
      </c>
      <c r="T27">
        <v>93.898926247113394</v>
      </c>
      <c r="U27">
        <v>11</v>
      </c>
      <c r="W27" s="1"/>
    </row>
    <row r="28" spans="1:23" x14ac:dyDescent="0.2">
      <c r="A28" t="s">
        <v>145</v>
      </c>
      <c r="B28" t="s">
        <v>338</v>
      </c>
      <c r="C28">
        <v>54.7</v>
      </c>
      <c r="D28">
        <v>1.9</v>
      </c>
      <c r="E28">
        <v>45.2</v>
      </c>
      <c r="F28" t="s">
        <v>1373</v>
      </c>
      <c r="G28">
        <v>55.29</v>
      </c>
      <c r="H28">
        <v>51.058310991957001</v>
      </c>
      <c r="I28">
        <v>51.058310991957001</v>
      </c>
      <c r="J28">
        <v>149</v>
      </c>
      <c r="K28">
        <v>9281</v>
      </c>
      <c r="L28">
        <v>1125846</v>
      </c>
      <c r="M28">
        <v>42863</v>
      </c>
      <c r="N28">
        <v>42.6425994318938</v>
      </c>
      <c r="O28">
        <v>7.1057675738955405E-4</v>
      </c>
      <c r="P28">
        <v>0.25786831635734903</v>
      </c>
      <c r="Q28">
        <v>-0.234763594918204</v>
      </c>
      <c r="R28">
        <v>1252</v>
      </c>
      <c r="S28">
        <v>288.31150159744402</v>
      </c>
      <c r="T28">
        <v>96.185268677954099</v>
      </c>
      <c r="U28">
        <v>11</v>
      </c>
      <c r="W28" s="1"/>
    </row>
    <row r="29" spans="1:23" x14ac:dyDescent="0.2">
      <c r="A29" t="s">
        <v>63</v>
      </c>
      <c r="B29" t="s">
        <v>1499</v>
      </c>
      <c r="C29">
        <v>86.8</v>
      </c>
      <c r="D29">
        <v>0</v>
      </c>
      <c r="E29">
        <v>86.8</v>
      </c>
      <c r="F29" t="s">
        <v>1337</v>
      </c>
      <c r="G29">
        <v>54.58</v>
      </c>
      <c r="H29">
        <v>77.112820512820505</v>
      </c>
      <c r="I29">
        <v>77.112820512820505</v>
      </c>
      <c r="J29">
        <v>140</v>
      </c>
      <c r="K29">
        <v>11626</v>
      </c>
      <c r="L29">
        <v>1264367</v>
      </c>
      <c r="M29">
        <v>45056</v>
      </c>
      <c r="N29">
        <v>40.944678246110499</v>
      </c>
      <c r="O29">
        <v>2.0405467716256401E-2</v>
      </c>
      <c r="P29">
        <v>-0.67588580832967904</v>
      </c>
      <c r="Q29">
        <v>-0.75668696998430296</v>
      </c>
      <c r="R29">
        <v>1346</v>
      </c>
      <c r="S29">
        <v>297.29346210995499</v>
      </c>
      <c r="T29">
        <v>94.946404010860704</v>
      </c>
      <c r="U29">
        <v>11</v>
      </c>
      <c r="W29" s="1"/>
    </row>
    <row r="30" spans="1:23" x14ac:dyDescent="0.2">
      <c r="A30" t="s">
        <v>41</v>
      </c>
      <c r="B30" t="s">
        <v>1475</v>
      </c>
      <c r="C30">
        <v>65.099999999999994</v>
      </c>
      <c r="D30">
        <v>6.6</v>
      </c>
      <c r="E30">
        <v>32.099999999999902</v>
      </c>
      <c r="F30" t="s">
        <v>1317</v>
      </c>
      <c r="G30">
        <v>54.54</v>
      </c>
      <c r="H30">
        <v>47.918814139110602</v>
      </c>
      <c r="I30">
        <v>47.918814139110602</v>
      </c>
      <c r="J30">
        <v>534</v>
      </c>
      <c r="K30">
        <v>4749</v>
      </c>
      <c r="L30">
        <v>1750433</v>
      </c>
      <c r="M30">
        <v>18843</v>
      </c>
      <c r="N30">
        <v>48.232351652419702</v>
      </c>
      <c r="O30">
        <v>8.5693082797227808E-3</v>
      </c>
      <c r="P30">
        <v>0.51630096828639904</v>
      </c>
      <c r="Q30">
        <v>-1.1591797456955599</v>
      </c>
      <c r="R30">
        <v>2042</v>
      </c>
      <c r="S30">
        <v>267.70812928501402</v>
      </c>
      <c r="T30">
        <v>93.689961283865102</v>
      </c>
      <c r="U30">
        <v>11</v>
      </c>
    </row>
    <row r="31" spans="1:23" x14ac:dyDescent="0.2">
      <c r="A31" t="s">
        <v>69</v>
      </c>
      <c r="B31" t="s">
        <v>1505</v>
      </c>
      <c r="C31">
        <v>94.3</v>
      </c>
      <c r="D31">
        <v>3.8</v>
      </c>
      <c r="E31">
        <v>75.3</v>
      </c>
      <c r="F31" t="s">
        <v>1341</v>
      </c>
      <c r="G31">
        <v>53.34</v>
      </c>
      <c r="H31">
        <v>62.041566265060197</v>
      </c>
      <c r="I31">
        <v>62.041566265060197</v>
      </c>
      <c r="J31">
        <v>64</v>
      </c>
      <c r="K31">
        <v>37200</v>
      </c>
      <c r="L31">
        <v>1537692</v>
      </c>
      <c r="M31">
        <v>95239</v>
      </c>
      <c r="N31">
        <v>39.750613256751002</v>
      </c>
      <c r="O31">
        <v>3.83691922699734E-3</v>
      </c>
      <c r="P31">
        <v>-2.8139427591690299E-2</v>
      </c>
      <c r="Q31">
        <v>0.22753521506827101</v>
      </c>
      <c r="R31">
        <v>1475</v>
      </c>
      <c r="S31">
        <v>330.375593220339</v>
      </c>
      <c r="T31">
        <v>95.071834931832896</v>
      </c>
      <c r="U31">
        <v>11</v>
      </c>
    </row>
    <row r="32" spans="1:23" x14ac:dyDescent="0.2">
      <c r="A32" t="s">
        <v>59</v>
      </c>
      <c r="B32" t="s">
        <v>1495</v>
      </c>
      <c r="C32">
        <v>51.9</v>
      </c>
      <c r="D32">
        <v>3.8</v>
      </c>
      <c r="E32">
        <v>32.9</v>
      </c>
      <c r="F32" t="s">
        <v>1333</v>
      </c>
      <c r="G32">
        <v>52.97</v>
      </c>
      <c r="H32">
        <v>69.037320574162607</v>
      </c>
      <c r="I32">
        <v>69.037320574162607</v>
      </c>
      <c r="J32">
        <v>217</v>
      </c>
      <c r="K32">
        <v>5771</v>
      </c>
      <c r="L32">
        <v>1209089</v>
      </c>
      <c r="M32">
        <v>23763</v>
      </c>
      <c r="N32">
        <v>38.944444949875397</v>
      </c>
      <c r="O32">
        <v>3.8541414238323198E-2</v>
      </c>
      <c r="P32">
        <v>4.94825568677753E-2</v>
      </c>
      <c r="Q32">
        <v>-0.69383486675986406</v>
      </c>
      <c r="R32">
        <v>1311</v>
      </c>
      <c r="S32">
        <v>291.33638443935899</v>
      </c>
      <c r="T32">
        <v>94.767713543006295</v>
      </c>
      <c r="U32">
        <v>11</v>
      </c>
    </row>
    <row r="33" spans="1:23" x14ac:dyDescent="0.2">
      <c r="A33" t="s">
        <v>162</v>
      </c>
      <c r="B33" t="s">
        <v>281</v>
      </c>
      <c r="C33">
        <v>98.1</v>
      </c>
      <c r="D33">
        <v>0.9</v>
      </c>
      <c r="E33">
        <v>93.6</v>
      </c>
      <c r="F33" t="s">
        <v>1316</v>
      </c>
      <c r="G33">
        <v>52.96</v>
      </c>
      <c r="H33">
        <v>50.884671532846703</v>
      </c>
      <c r="I33">
        <v>50.884671532846703</v>
      </c>
      <c r="J33">
        <v>50</v>
      </c>
      <c r="K33">
        <v>72090</v>
      </c>
      <c r="L33">
        <v>2425107</v>
      </c>
      <c r="M33">
        <v>209322</v>
      </c>
      <c r="N33">
        <v>56.824997824838199</v>
      </c>
      <c r="O33">
        <v>5.4018235071689596E-3</v>
      </c>
      <c r="P33">
        <v>-1.0627204627931699</v>
      </c>
      <c r="Q33">
        <v>0.66224786063569596</v>
      </c>
      <c r="R33">
        <v>2286</v>
      </c>
      <c r="S33">
        <v>333.00262467191601</v>
      </c>
      <c r="T33">
        <v>94.170360318121993</v>
      </c>
      <c r="U33">
        <v>11</v>
      </c>
    </row>
    <row r="34" spans="1:23" x14ac:dyDescent="0.2">
      <c r="A34" t="s">
        <v>151</v>
      </c>
      <c r="B34" t="s">
        <v>292</v>
      </c>
      <c r="C34">
        <v>74.5</v>
      </c>
      <c r="D34">
        <v>0</v>
      </c>
      <c r="E34">
        <v>74.5</v>
      </c>
      <c r="F34" t="s">
        <v>1313</v>
      </c>
      <c r="G34">
        <v>52.83</v>
      </c>
      <c r="H34">
        <v>57.4812565445026</v>
      </c>
      <c r="I34">
        <v>57.4812565445026</v>
      </c>
      <c r="J34">
        <v>161</v>
      </c>
      <c r="K34">
        <v>13977</v>
      </c>
      <c r="L34">
        <v>1436771</v>
      </c>
      <c r="M34">
        <v>47592</v>
      </c>
      <c r="N34">
        <v>62.2632973521876</v>
      </c>
      <c r="O34">
        <v>6.8208503651590903E-3</v>
      </c>
      <c r="P34">
        <v>-3.2752763584292501E-2</v>
      </c>
      <c r="Q34">
        <v>-0.40834393847175299</v>
      </c>
      <c r="R34">
        <v>1570</v>
      </c>
      <c r="S34">
        <v>292.76560509554099</v>
      </c>
      <c r="T34">
        <v>95.973958271707801</v>
      </c>
      <c r="U34">
        <v>11</v>
      </c>
    </row>
    <row r="35" spans="1:23" x14ac:dyDescent="0.2">
      <c r="A35" t="s">
        <v>140</v>
      </c>
      <c r="B35" t="s">
        <v>333</v>
      </c>
      <c r="C35">
        <v>92.5</v>
      </c>
      <c r="D35">
        <v>0.9</v>
      </c>
      <c r="E35">
        <v>88</v>
      </c>
      <c r="F35" t="s">
        <v>1375</v>
      </c>
      <c r="G35">
        <v>52.68</v>
      </c>
      <c r="H35">
        <v>51.588038277511899</v>
      </c>
      <c r="I35">
        <v>51.588038277511899</v>
      </c>
      <c r="J35">
        <v>347</v>
      </c>
      <c r="K35">
        <v>9317</v>
      </c>
      <c r="L35">
        <v>2605362</v>
      </c>
      <c r="M35">
        <v>46309</v>
      </c>
      <c r="N35">
        <v>52.971141822134499</v>
      </c>
      <c r="O35">
        <v>4.4523563328243802E-3</v>
      </c>
      <c r="P35">
        <v>0.31041453818229198</v>
      </c>
      <c r="Q35">
        <v>-0.54502184004857701</v>
      </c>
      <c r="R35">
        <v>2724</v>
      </c>
      <c r="S35">
        <v>300.69199706314203</v>
      </c>
      <c r="T35">
        <v>94.315300522537697</v>
      </c>
      <c r="U35">
        <v>11</v>
      </c>
    </row>
    <row r="36" spans="1:23" x14ac:dyDescent="0.2">
      <c r="A36" t="s">
        <v>147</v>
      </c>
      <c r="B36" t="s">
        <v>237</v>
      </c>
      <c r="C36">
        <v>90.6</v>
      </c>
      <c r="D36">
        <v>0.9</v>
      </c>
      <c r="E36">
        <v>86.1</v>
      </c>
      <c r="F36" t="s">
        <v>1385</v>
      </c>
      <c r="G36">
        <v>52.59</v>
      </c>
      <c r="H36">
        <v>54.056509695290799</v>
      </c>
      <c r="I36">
        <v>54.056509695290799</v>
      </c>
      <c r="J36">
        <v>155</v>
      </c>
      <c r="K36">
        <v>12943</v>
      </c>
      <c r="L36">
        <v>1502211</v>
      </c>
      <c r="M36">
        <v>55195</v>
      </c>
      <c r="N36">
        <v>54.182601512037898</v>
      </c>
      <c r="O36">
        <v>8.1213624450892693E-3</v>
      </c>
      <c r="P36">
        <v>1.1063509829384801</v>
      </c>
      <c r="Q36">
        <v>-0.70553297088078204</v>
      </c>
      <c r="R36">
        <v>1622</v>
      </c>
      <c r="S36">
        <v>294.52281134401898</v>
      </c>
      <c r="T36">
        <v>95.402576602088502</v>
      </c>
      <c r="U36">
        <v>11</v>
      </c>
    </row>
    <row r="37" spans="1:23" x14ac:dyDescent="0.2">
      <c r="A37" t="s">
        <v>148</v>
      </c>
      <c r="B37" t="s">
        <v>304</v>
      </c>
      <c r="C37">
        <v>99.1</v>
      </c>
      <c r="D37">
        <v>0.9</v>
      </c>
      <c r="E37">
        <v>94.6</v>
      </c>
      <c r="F37" t="s">
        <v>1386</v>
      </c>
      <c r="G37">
        <v>52.57</v>
      </c>
      <c r="H37">
        <v>51.785642317380301</v>
      </c>
      <c r="I37">
        <v>51.785642317380301</v>
      </c>
      <c r="J37">
        <v>93</v>
      </c>
      <c r="K37">
        <v>29777</v>
      </c>
      <c r="L37">
        <v>1799132</v>
      </c>
      <c r="M37">
        <v>103693</v>
      </c>
      <c r="N37">
        <v>66.026950774039904</v>
      </c>
      <c r="O37">
        <v>1.1727877665452E-2</v>
      </c>
      <c r="P37">
        <v>0.25540612435937998</v>
      </c>
      <c r="Q37">
        <v>-0.25424560714636302</v>
      </c>
      <c r="R37">
        <v>1828</v>
      </c>
      <c r="S37">
        <v>305.07713347921202</v>
      </c>
      <c r="T37">
        <v>92.991675985975405</v>
      </c>
      <c r="U37">
        <v>11</v>
      </c>
    </row>
    <row r="38" spans="1:23" x14ac:dyDescent="0.2">
      <c r="A38" t="s">
        <v>138</v>
      </c>
      <c r="B38" t="s">
        <v>252</v>
      </c>
      <c r="C38">
        <v>100</v>
      </c>
      <c r="D38">
        <v>0.9</v>
      </c>
      <c r="E38">
        <v>95.5</v>
      </c>
      <c r="F38" t="s">
        <v>1381</v>
      </c>
      <c r="G38">
        <v>52.22</v>
      </c>
      <c r="H38">
        <v>52.931755196304799</v>
      </c>
      <c r="I38">
        <v>52.931755196304799</v>
      </c>
      <c r="J38">
        <v>42</v>
      </c>
      <c r="K38">
        <v>109888</v>
      </c>
      <c r="L38">
        <v>1821377</v>
      </c>
      <c r="M38">
        <v>227853</v>
      </c>
      <c r="N38">
        <v>62.942542922195599</v>
      </c>
      <c r="O38">
        <v>9.33359760225368E-3</v>
      </c>
      <c r="P38">
        <v>-0.49205309393320601</v>
      </c>
      <c r="Q38">
        <v>0.27646246570146699</v>
      </c>
      <c r="R38">
        <v>1822</v>
      </c>
      <c r="S38">
        <v>321.89242590559797</v>
      </c>
      <c r="T38">
        <v>96.600758656774502</v>
      </c>
      <c r="U38">
        <v>11</v>
      </c>
    </row>
    <row r="39" spans="1:23" x14ac:dyDescent="0.2">
      <c r="A39" t="s">
        <v>54</v>
      </c>
      <c r="B39" t="s">
        <v>1490</v>
      </c>
      <c r="C39">
        <v>76.400000000000006</v>
      </c>
      <c r="D39">
        <v>0.9</v>
      </c>
      <c r="E39">
        <v>71.900000000000006</v>
      </c>
      <c r="F39" t="s">
        <v>1329</v>
      </c>
      <c r="G39">
        <v>52.07</v>
      </c>
      <c r="H39">
        <v>93.057425742574196</v>
      </c>
      <c r="I39">
        <v>93.057425742574196</v>
      </c>
      <c r="J39">
        <v>263</v>
      </c>
      <c r="K39">
        <v>5480</v>
      </c>
      <c r="L39">
        <v>1365905</v>
      </c>
      <c r="M39">
        <v>24257</v>
      </c>
      <c r="N39">
        <v>62.792873589305202</v>
      </c>
      <c r="O39">
        <v>1.33244991415947E-2</v>
      </c>
      <c r="P39">
        <v>0.38067322613855098</v>
      </c>
      <c r="Q39">
        <v>-0.14127906747944699</v>
      </c>
      <c r="R39">
        <v>1594</v>
      </c>
      <c r="S39">
        <v>268.50188205771599</v>
      </c>
      <c r="T39">
        <v>94.001852251803697</v>
      </c>
      <c r="U39">
        <v>11</v>
      </c>
    </row>
    <row r="40" spans="1:23" x14ac:dyDescent="0.2">
      <c r="A40" t="s">
        <v>142</v>
      </c>
      <c r="B40" t="s">
        <v>284</v>
      </c>
      <c r="C40">
        <v>79.2</v>
      </c>
      <c r="D40">
        <v>4.7</v>
      </c>
      <c r="E40">
        <v>55.7</v>
      </c>
      <c r="F40" t="s">
        <v>1313</v>
      </c>
      <c r="G40">
        <v>52.05</v>
      </c>
      <c r="H40">
        <v>57.065792610250298</v>
      </c>
      <c r="I40">
        <v>57.065792610250298</v>
      </c>
      <c r="J40">
        <v>313</v>
      </c>
      <c r="K40">
        <v>9552</v>
      </c>
      <c r="L40">
        <v>2299405</v>
      </c>
      <c r="M40">
        <v>66590</v>
      </c>
      <c r="N40">
        <v>63.147683857345697</v>
      </c>
      <c r="O40">
        <v>5.3057203928842398E-3</v>
      </c>
      <c r="P40">
        <v>0.39234969742173098</v>
      </c>
      <c r="Q40">
        <v>-0.244045202647206</v>
      </c>
      <c r="R40">
        <v>2510</v>
      </c>
      <c r="S40">
        <v>291.15776892430199</v>
      </c>
      <c r="T40">
        <v>95.347187642020401</v>
      </c>
      <c r="U40">
        <v>11</v>
      </c>
    </row>
    <row r="41" spans="1:23" x14ac:dyDescent="0.2">
      <c r="A41" t="s">
        <v>53</v>
      </c>
      <c r="B41" t="s">
        <v>1489</v>
      </c>
      <c r="C41">
        <v>89.6</v>
      </c>
      <c r="D41">
        <v>1.9</v>
      </c>
      <c r="E41">
        <v>80.099999999999994</v>
      </c>
      <c r="F41" t="s">
        <v>1293</v>
      </c>
      <c r="G41">
        <v>52.02</v>
      </c>
      <c r="H41">
        <v>84.576394849785501</v>
      </c>
      <c r="I41">
        <v>84.576394849785501</v>
      </c>
      <c r="J41">
        <v>19</v>
      </c>
      <c r="K41">
        <v>117321</v>
      </c>
      <c r="L41">
        <v>1487414</v>
      </c>
      <c r="M41">
        <v>187005</v>
      </c>
      <c r="N41">
        <v>45.290820175149598</v>
      </c>
      <c r="O41">
        <v>4.5716928844289403E-3</v>
      </c>
      <c r="P41">
        <v>-1.5274722338502</v>
      </c>
      <c r="Q41">
        <v>-7.7173389435601994E-2</v>
      </c>
      <c r="R41">
        <v>1411</v>
      </c>
      <c r="S41">
        <v>325.16867469879497</v>
      </c>
      <c r="T41">
        <v>92.539064443389606</v>
      </c>
      <c r="U41">
        <v>11</v>
      </c>
    </row>
    <row r="42" spans="1:23" x14ac:dyDescent="0.2">
      <c r="A42" t="s">
        <v>127</v>
      </c>
      <c r="B42" t="s">
        <v>326</v>
      </c>
      <c r="C42">
        <v>52.8</v>
      </c>
      <c r="D42">
        <v>0</v>
      </c>
      <c r="E42">
        <v>52.8</v>
      </c>
      <c r="F42" t="s">
        <v>1374</v>
      </c>
      <c r="G42">
        <v>51.95</v>
      </c>
      <c r="H42">
        <v>52.356131260794399</v>
      </c>
      <c r="I42">
        <v>52.356131260794399</v>
      </c>
      <c r="J42">
        <v>183</v>
      </c>
      <c r="K42">
        <v>4688</v>
      </c>
      <c r="L42">
        <v>838749</v>
      </c>
      <c r="M42">
        <v>13554</v>
      </c>
      <c r="N42">
        <v>52.660331040633103</v>
      </c>
      <c r="O42">
        <v>7.7496366612657599E-3</v>
      </c>
      <c r="P42">
        <v>0.59725417036460104</v>
      </c>
      <c r="Q42">
        <v>-0.80617335875343998</v>
      </c>
      <c r="R42">
        <v>962</v>
      </c>
      <c r="S42">
        <v>274.18918918918899</v>
      </c>
      <c r="T42">
        <v>94.344076714249397</v>
      </c>
      <c r="U42">
        <v>11</v>
      </c>
    </row>
    <row r="43" spans="1:23" x14ac:dyDescent="0.2">
      <c r="A43" t="s">
        <v>135</v>
      </c>
      <c r="B43" t="s">
        <v>250</v>
      </c>
      <c r="C43">
        <v>97.2</v>
      </c>
      <c r="D43">
        <v>1.9</v>
      </c>
      <c r="E43">
        <v>87.7</v>
      </c>
      <c r="F43" t="s">
        <v>1378</v>
      </c>
      <c r="G43">
        <v>51.89</v>
      </c>
      <c r="H43">
        <v>51.5268777614139</v>
      </c>
      <c r="I43">
        <v>51.5268777614139</v>
      </c>
      <c r="J43">
        <v>127</v>
      </c>
      <c r="K43">
        <v>73582</v>
      </c>
      <c r="L43">
        <v>2834991</v>
      </c>
      <c r="M43">
        <v>137574</v>
      </c>
      <c r="N43">
        <v>54.856576264263197</v>
      </c>
      <c r="O43">
        <v>2.53969060219238E-3</v>
      </c>
      <c r="P43">
        <v>-0.28491897074227401</v>
      </c>
      <c r="Q43">
        <v>0.26128837673033201</v>
      </c>
      <c r="R43">
        <v>2763</v>
      </c>
      <c r="S43">
        <v>321.85088671733598</v>
      </c>
      <c r="T43">
        <v>94.103367523917996</v>
      </c>
      <c r="U43">
        <v>11</v>
      </c>
      <c r="W43" s="1"/>
    </row>
    <row r="44" spans="1:23" x14ac:dyDescent="0.2">
      <c r="A44" t="s">
        <v>8</v>
      </c>
      <c r="B44" t="s">
        <v>1442</v>
      </c>
      <c r="C44">
        <v>51.9</v>
      </c>
      <c r="D44">
        <v>0.9</v>
      </c>
      <c r="E44">
        <v>47.4</v>
      </c>
      <c r="F44" t="s">
        <v>1288</v>
      </c>
      <c r="G44">
        <v>51.86</v>
      </c>
      <c r="H44">
        <v>43.390256410256299</v>
      </c>
      <c r="I44">
        <v>43.390256410256299</v>
      </c>
      <c r="J44">
        <v>24</v>
      </c>
      <c r="K44">
        <v>67407</v>
      </c>
      <c r="L44">
        <v>339394</v>
      </c>
      <c r="M44">
        <v>158045</v>
      </c>
      <c r="N44">
        <v>33.661761846113897</v>
      </c>
      <c r="O44">
        <v>0</v>
      </c>
      <c r="P44">
        <v>2.3965828125273498</v>
      </c>
      <c r="Q44">
        <v>2.2669532929450802</v>
      </c>
      <c r="R44">
        <v>394</v>
      </c>
      <c r="S44">
        <v>272.081218274111</v>
      </c>
      <c r="T44">
        <v>94.757125936227496</v>
      </c>
      <c r="U44">
        <v>11</v>
      </c>
    </row>
    <row r="45" spans="1:23" x14ac:dyDescent="0.2">
      <c r="A45" t="s">
        <v>201</v>
      </c>
      <c r="B45" t="s">
        <v>330</v>
      </c>
      <c r="C45">
        <v>78.3</v>
      </c>
      <c r="D45">
        <v>1.9</v>
      </c>
      <c r="E45">
        <v>68.8</v>
      </c>
      <c r="F45" t="s">
        <v>1291</v>
      </c>
      <c r="G45">
        <v>51.77</v>
      </c>
      <c r="H45">
        <v>57.669970414201202</v>
      </c>
      <c r="I45">
        <v>57.669970414201202</v>
      </c>
      <c r="J45">
        <v>34</v>
      </c>
      <c r="K45">
        <v>46770</v>
      </c>
      <c r="L45">
        <v>975573</v>
      </c>
      <c r="M45">
        <v>102536</v>
      </c>
      <c r="N45">
        <v>30.1115344520604</v>
      </c>
      <c r="O45">
        <v>4.10015447331978E-4</v>
      </c>
      <c r="P45">
        <v>1.2357026143790799</v>
      </c>
      <c r="Q45">
        <v>0.11542754391600001</v>
      </c>
      <c r="R45">
        <v>975</v>
      </c>
      <c r="S45">
        <v>319.822564102564</v>
      </c>
      <c r="T45">
        <v>95.890415171391496</v>
      </c>
      <c r="U45">
        <v>11</v>
      </c>
    </row>
    <row r="46" spans="1:23" x14ac:dyDescent="0.2">
      <c r="A46" t="s">
        <v>121</v>
      </c>
      <c r="B46" t="s">
        <v>273</v>
      </c>
      <c r="C46">
        <v>85.8</v>
      </c>
      <c r="D46">
        <v>0.9</v>
      </c>
      <c r="E46">
        <v>81.3</v>
      </c>
      <c r="F46" t="s">
        <v>1313</v>
      </c>
      <c r="G46">
        <v>51.71</v>
      </c>
      <c r="H46">
        <v>57.239976553341201</v>
      </c>
      <c r="I46">
        <v>57.239976553341201</v>
      </c>
      <c r="J46">
        <v>193</v>
      </c>
      <c r="K46">
        <v>15173</v>
      </c>
      <c r="L46">
        <v>1929791</v>
      </c>
      <c r="M46">
        <v>60458</v>
      </c>
      <c r="N46">
        <v>67.827552310068796</v>
      </c>
      <c r="O46">
        <v>3.6325177182399498E-2</v>
      </c>
      <c r="P46">
        <v>0.72563085879306</v>
      </c>
      <c r="Q46">
        <v>-0.12740371838462999</v>
      </c>
      <c r="R46">
        <v>2072</v>
      </c>
      <c r="S46">
        <v>293.93194980694898</v>
      </c>
      <c r="T46">
        <v>94.677661985157897</v>
      </c>
      <c r="U46">
        <v>11</v>
      </c>
    </row>
    <row r="47" spans="1:23" x14ac:dyDescent="0.2">
      <c r="A47" t="s">
        <v>131</v>
      </c>
      <c r="B47" t="s">
        <v>309</v>
      </c>
      <c r="C47">
        <v>64.2</v>
      </c>
      <c r="D47">
        <v>0.9</v>
      </c>
      <c r="E47">
        <v>59.7</v>
      </c>
      <c r="F47" t="s">
        <v>1375</v>
      </c>
      <c r="G47">
        <v>51.71</v>
      </c>
      <c r="H47">
        <v>52.829249762582997</v>
      </c>
      <c r="I47">
        <v>52.829249762582997</v>
      </c>
      <c r="J47">
        <v>176</v>
      </c>
      <c r="K47">
        <v>10764</v>
      </c>
      <c r="L47">
        <v>1504151</v>
      </c>
      <c r="M47">
        <v>45655</v>
      </c>
      <c r="N47">
        <v>56.456233449966099</v>
      </c>
      <c r="O47">
        <v>4.3878573361318101E-3</v>
      </c>
      <c r="P47">
        <v>0.82631976231383597</v>
      </c>
      <c r="Q47">
        <v>-0.86294819257241595</v>
      </c>
      <c r="R47">
        <v>1632</v>
      </c>
      <c r="S47">
        <v>294.25122549019602</v>
      </c>
      <c r="T47">
        <v>95.778548829206599</v>
      </c>
      <c r="U47">
        <v>11</v>
      </c>
    </row>
    <row r="48" spans="1:23" x14ac:dyDescent="0.2">
      <c r="A48" t="s">
        <v>43</v>
      </c>
      <c r="B48" t="s">
        <v>1477</v>
      </c>
      <c r="C48">
        <v>77.400000000000006</v>
      </c>
      <c r="D48">
        <v>2.8</v>
      </c>
      <c r="E48">
        <v>63.4</v>
      </c>
      <c r="F48" t="s">
        <v>1319</v>
      </c>
      <c r="G48">
        <v>51.54</v>
      </c>
      <c r="H48">
        <v>40.2642477876105</v>
      </c>
      <c r="I48">
        <v>40.2642477876105</v>
      </c>
      <c r="J48">
        <v>760</v>
      </c>
      <c r="K48">
        <v>6313</v>
      </c>
      <c r="L48">
        <v>3294150</v>
      </c>
      <c r="M48">
        <v>46162</v>
      </c>
      <c r="N48">
        <v>53.933518510086003</v>
      </c>
      <c r="O48">
        <v>3.0781840535494698E-2</v>
      </c>
      <c r="P48">
        <v>0.196155575855922</v>
      </c>
      <c r="Q48">
        <v>-0.20052731500976201</v>
      </c>
      <c r="R48">
        <v>3579</v>
      </c>
      <c r="S48">
        <v>286.28695166247502</v>
      </c>
      <c r="T48">
        <v>93.312781749464904</v>
      </c>
      <c r="U48">
        <v>11</v>
      </c>
    </row>
    <row r="49" spans="1:25" x14ac:dyDescent="0.2">
      <c r="A49" t="s">
        <v>42</v>
      </c>
      <c r="B49" t="s">
        <v>1476</v>
      </c>
      <c r="C49">
        <v>67.900000000000006</v>
      </c>
      <c r="D49">
        <v>2.8</v>
      </c>
      <c r="E49">
        <v>53.9</v>
      </c>
      <c r="F49" t="s">
        <v>1318</v>
      </c>
      <c r="G49">
        <v>51.47</v>
      </c>
      <c r="H49">
        <v>60.803532380151303</v>
      </c>
      <c r="I49">
        <v>60.803532380151303</v>
      </c>
      <c r="J49">
        <v>534</v>
      </c>
      <c r="K49">
        <v>6313</v>
      </c>
      <c r="L49">
        <v>2329005</v>
      </c>
      <c r="M49">
        <v>33644</v>
      </c>
      <c r="N49">
        <v>68.304361733873407</v>
      </c>
      <c r="O49">
        <v>3.7870249312474603E-2</v>
      </c>
      <c r="P49">
        <v>-7.9581999632891795E-2</v>
      </c>
      <c r="Q49">
        <v>-0.195206402661634</v>
      </c>
      <c r="R49">
        <v>2786</v>
      </c>
      <c r="S49">
        <v>261.95262024407702</v>
      </c>
      <c r="T49">
        <v>94.005809347768604</v>
      </c>
      <c r="U49">
        <v>11</v>
      </c>
    </row>
    <row r="50" spans="1:25" x14ac:dyDescent="0.2">
      <c r="A50" t="s">
        <v>94</v>
      </c>
      <c r="B50" t="s">
        <v>1530</v>
      </c>
      <c r="C50">
        <v>65.099999999999994</v>
      </c>
      <c r="D50">
        <v>5.7</v>
      </c>
      <c r="E50">
        <v>36.599999999999902</v>
      </c>
      <c r="F50" t="s">
        <v>1355</v>
      </c>
      <c r="G50">
        <v>51.08</v>
      </c>
      <c r="H50">
        <v>54.931945701357499</v>
      </c>
      <c r="I50">
        <v>54.931945701357499</v>
      </c>
      <c r="J50">
        <v>268</v>
      </c>
      <c r="K50">
        <v>8684</v>
      </c>
      <c r="L50">
        <v>1808990</v>
      </c>
      <c r="M50">
        <v>31095</v>
      </c>
      <c r="N50">
        <v>37.565547626023303</v>
      </c>
      <c r="O50">
        <v>1.6031044947733199E-3</v>
      </c>
      <c r="P50">
        <v>-0.16878642998306201</v>
      </c>
      <c r="Q50">
        <v>-0.49644379082247397</v>
      </c>
      <c r="R50">
        <v>1996</v>
      </c>
      <c r="S50">
        <v>282.05460921843598</v>
      </c>
      <c r="T50">
        <v>93.363866024687795</v>
      </c>
      <c r="U50">
        <v>11</v>
      </c>
    </row>
    <row r="51" spans="1:25" x14ac:dyDescent="0.2">
      <c r="A51" t="s">
        <v>81</v>
      </c>
      <c r="B51" t="s">
        <v>1517</v>
      </c>
      <c r="C51">
        <v>67.900000000000006</v>
      </c>
      <c r="D51">
        <v>2.8</v>
      </c>
      <c r="E51">
        <v>53.9</v>
      </c>
      <c r="F51" t="s">
        <v>1297</v>
      </c>
      <c r="G51">
        <v>51.07</v>
      </c>
      <c r="H51">
        <v>74.305287508261699</v>
      </c>
      <c r="I51">
        <v>74.305287508261699</v>
      </c>
      <c r="J51">
        <v>338</v>
      </c>
      <c r="K51">
        <v>5508</v>
      </c>
      <c r="L51">
        <v>1758365</v>
      </c>
      <c r="M51">
        <v>23855</v>
      </c>
      <c r="N51">
        <v>66.877525428452003</v>
      </c>
      <c r="O51">
        <v>3.1279057533561E-3</v>
      </c>
      <c r="P51">
        <v>0.124239870538823</v>
      </c>
      <c r="Q51">
        <v>0.428904524959908</v>
      </c>
      <c r="R51">
        <v>2059</v>
      </c>
      <c r="S51">
        <v>265.52258377853298</v>
      </c>
      <c r="T51">
        <v>93.276026308530902</v>
      </c>
      <c r="U51">
        <v>11</v>
      </c>
      <c r="W51" s="1"/>
    </row>
    <row r="52" spans="1:25" x14ac:dyDescent="0.2">
      <c r="A52" t="s">
        <v>175</v>
      </c>
      <c r="B52" t="s">
        <v>293</v>
      </c>
      <c r="C52">
        <v>94.3</v>
      </c>
      <c r="D52">
        <v>3.8</v>
      </c>
      <c r="E52">
        <v>75.3</v>
      </c>
      <c r="F52" t="s">
        <v>1297</v>
      </c>
      <c r="G52">
        <v>51.05</v>
      </c>
      <c r="H52">
        <v>73.933980044345802</v>
      </c>
      <c r="I52">
        <v>73.933980044345802</v>
      </c>
      <c r="J52">
        <v>92</v>
      </c>
      <c r="K52">
        <v>34513</v>
      </c>
      <c r="L52">
        <v>2175934</v>
      </c>
      <c r="M52">
        <v>110432</v>
      </c>
      <c r="N52">
        <v>69.021854523160997</v>
      </c>
      <c r="O52">
        <v>1.2730165528917601E-2</v>
      </c>
      <c r="P52">
        <v>0.15447408896908499</v>
      </c>
      <c r="Q52">
        <v>-0.61893232690070898</v>
      </c>
      <c r="R52">
        <v>2197</v>
      </c>
      <c r="S52">
        <v>306.88666363222501</v>
      </c>
      <c r="T52">
        <v>92.957323154102994</v>
      </c>
      <c r="U52">
        <v>11</v>
      </c>
    </row>
    <row r="53" spans="1:25" x14ac:dyDescent="0.2">
      <c r="A53" t="s">
        <v>106</v>
      </c>
      <c r="B53" t="s">
        <v>344</v>
      </c>
      <c r="C53">
        <v>62.3</v>
      </c>
      <c r="D53">
        <v>4.7</v>
      </c>
      <c r="E53">
        <v>38.799999999999997</v>
      </c>
      <c r="F53" t="s">
        <v>1297</v>
      </c>
      <c r="G53">
        <v>51</v>
      </c>
      <c r="H53">
        <v>66.973396424815903</v>
      </c>
      <c r="I53">
        <v>66.973396424815903</v>
      </c>
      <c r="J53">
        <v>321</v>
      </c>
      <c r="K53">
        <v>5444</v>
      </c>
      <c r="L53">
        <v>1627743</v>
      </c>
      <c r="M53">
        <v>20608</v>
      </c>
      <c r="N53">
        <v>43.915716424521499</v>
      </c>
      <c r="O53">
        <v>1.60959070320068E-2</v>
      </c>
      <c r="P53">
        <v>0.67050438213014196</v>
      </c>
      <c r="Q53">
        <v>1.11730864446362E-2</v>
      </c>
      <c r="R53">
        <v>1697</v>
      </c>
      <c r="S53">
        <v>304.27342368886201</v>
      </c>
      <c r="T53">
        <v>95.165883066307103</v>
      </c>
      <c r="U53">
        <v>11</v>
      </c>
    </row>
    <row r="54" spans="1:25" x14ac:dyDescent="0.2">
      <c r="A54" t="s">
        <v>193</v>
      </c>
      <c r="B54" t="s">
        <v>299</v>
      </c>
      <c r="C54">
        <v>90.6</v>
      </c>
      <c r="D54">
        <v>1.9</v>
      </c>
      <c r="E54">
        <v>81.099999999999994</v>
      </c>
      <c r="F54" t="s">
        <v>1297</v>
      </c>
      <c r="G54">
        <v>51</v>
      </c>
      <c r="H54">
        <v>73.476502732240306</v>
      </c>
      <c r="I54">
        <v>73.476502732240306</v>
      </c>
      <c r="J54">
        <v>112</v>
      </c>
      <c r="K54">
        <v>33048</v>
      </c>
      <c r="L54">
        <v>2314430</v>
      </c>
      <c r="M54">
        <v>103117</v>
      </c>
      <c r="N54">
        <v>68.583236477231907</v>
      </c>
      <c r="O54">
        <v>1.7628530566921399E-2</v>
      </c>
      <c r="P54">
        <v>0.40200061613634602</v>
      </c>
      <c r="Q54">
        <v>-0.39842171639030199</v>
      </c>
      <c r="R54">
        <v>2339</v>
      </c>
      <c r="S54">
        <v>304.53056861906799</v>
      </c>
      <c r="T54">
        <v>92.329039979606193</v>
      </c>
      <c r="U54">
        <v>11</v>
      </c>
    </row>
    <row r="55" spans="1:25" x14ac:dyDescent="0.2">
      <c r="A55" t="s">
        <v>98</v>
      </c>
      <c r="B55" t="s">
        <v>1534</v>
      </c>
      <c r="C55">
        <v>73.599999999999994</v>
      </c>
      <c r="D55">
        <v>8.5</v>
      </c>
      <c r="E55">
        <v>31.099999999999898</v>
      </c>
      <c r="F55" t="s">
        <v>1297</v>
      </c>
      <c r="G55">
        <v>50.97</v>
      </c>
      <c r="H55">
        <v>93.920072661217105</v>
      </c>
      <c r="I55">
        <v>93.920072661217105</v>
      </c>
      <c r="J55">
        <v>102</v>
      </c>
      <c r="K55">
        <v>20973</v>
      </c>
      <c r="L55">
        <v>1327268</v>
      </c>
      <c r="M55">
        <v>134645</v>
      </c>
      <c r="N55">
        <v>44.940434034422502</v>
      </c>
      <c r="O55">
        <v>1.8835683524352201E-3</v>
      </c>
      <c r="P55">
        <v>0.68837178111587904</v>
      </c>
      <c r="Q55">
        <v>1.2862827523166699E-2</v>
      </c>
      <c r="R55">
        <v>1388</v>
      </c>
      <c r="S55">
        <v>303.84293948126799</v>
      </c>
      <c r="T55">
        <v>95.323777865510195</v>
      </c>
      <c r="U55">
        <v>11</v>
      </c>
    </row>
    <row r="56" spans="1:25" x14ac:dyDescent="0.2">
      <c r="A56" t="s">
        <v>136</v>
      </c>
      <c r="B56" t="s">
        <v>329</v>
      </c>
      <c r="C56">
        <v>52.8</v>
      </c>
      <c r="D56">
        <v>0</v>
      </c>
      <c r="E56">
        <v>52.8</v>
      </c>
      <c r="F56" t="s">
        <v>1379</v>
      </c>
      <c r="G56">
        <v>50.3</v>
      </c>
      <c r="H56">
        <v>69.9927306616961</v>
      </c>
      <c r="I56">
        <v>69.9927306616961</v>
      </c>
      <c r="J56">
        <v>315</v>
      </c>
      <c r="K56">
        <v>5088</v>
      </c>
      <c r="L56">
        <v>1558546</v>
      </c>
      <c r="M56">
        <v>19877</v>
      </c>
      <c r="N56">
        <v>46.881259840902999</v>
      </c>
      <c r="O56">
        <v>5.96068386816943E-2</v>
      </c>
      <c r="P56">
        <v>-7.0346779513484906E-2</v>
      </c>
      <c r="Q56">
        <v>0.102671884814224</v>
      </c>
      <c r="R56">
        <v>1636</v>
      </c>
      <c r="S56">
        <v>286.28606356968203</v>
      </c>
      <c r="T56">
        <v>90.154028177544902</v>
      </c>
      <c r="U56">
        <v>11</v>
      </c>
    </row>
    <row r="57" spans="1:25" x14ac:dyDescent="0.2">
      <c r="A57" t="s">
        <v>88</v>
      </c>
      <c r="B57" t="s">
        <v>1524</v>
      </c>
      <c r="C57">
        <v>84.9</v>
      </c>
      <c r="D57">
        <v>0.9</v>
      </c>
      <c r="E57">
        <v>80.400000000000006</v>
      </c>
      <c r="F57" t="s">
        <v>1293</v>
      </c>
      <c r="G57">
        <v>50.13</v>
      </c>
      <c r="H57">
        <v>59.5688616071429</v>
      </c>
      <c r="I57">
        <v>59.5688616071429</v>
      </c>
      <c r="J57">
        <v>167</v>
      </c>
      <c r="K57">
        <v>12836</v>
      </c>
      <c r="L57">
        <v>1548103</v>
      </c>
      <c r="M57">
        <v>51618</v>
      </c>
      <c r="N57">
        <v>38.463978171995002</v>
      </c>
      <c r="O57">
        <v>2.6484025933674899E-3</v>
      </c>
      <c r="P57">
        <v>-1.57356808662853</v>
      </c>
      <c r="Q57">
        <v>-0.69942402227071898</v>
      </c>
      <c r="R57">
        <v>1564</v>
      </c>
      <c r="S57">
        <v>313.586317135549</v>
      </c>
      <c r="T57">
        <v>95.041931964475197</v>
      </c>
      <c r="U57">
        <v>11</v>
      </c>
      <c r="W57" s="1"/>
    </row>
    <row r="58" spans="1:25" x14ac:dyDescent="0.2">
      <c r="A58" t="s">
        <v>174</v>
      </c>
      <c r="B58" t="s">
        <v>328</v>
      </c>
      <c r="C58">
        <v>95.3</v>
      </c>
      <c r="D58">
        <v>2.8</v>
      </c>
      <c r="E58">
        <v>81.3</v>
      </c>
      <c r="F58" t="s">
        <v>1335</v>
      </c>
      <c r="G58">
        <v>49.84</v>
      </c>
      <c r="H58">
        <v>70.314133482893894</v>
      </c>
      <c r="I58">
        <v>70.314133482893894</v>
      </c>
      <c r="J58">
        <v>296</v>
      </c>
      <c r="K58">
        <v>13290</v>
      </c>
      <c r="L58">
        <v>3060616</v>
      </c>
      <c r="M58">
        <v>60466</v>
      </c>
      <c r="N58">
        <v>46.790842104988002</v>
      </c>
      <c r="O58">
        <v>1.5487078418200699E-2</v>
      </c>
      <c r="P58">
        <v>0.54633514141589001</v>
      </c>
      <c r="Q58">
        <v>-0.249427704037019</v>
      </c>
      <c r="R58">
        <v>3019</v>
      </c>
      <c r="S58">
        <v>300.92414706856499</v>
      </c>
      <c r="T58">
        <v>89.049720709817805</v>
      </c>
      <c r="U58">
        <v>11</v>
      </c>
    </row>
    <row r="59" spans="1:25" x14ac:dyDescent="0.2">
      <c r="A59" t="s">
        <v>152</v>
      </c>
      <c r="B59" t="s">
        <v>259</v>
      </c>
      <c r="C59">
        <v>55.7</v>
      </c>
      <c r="D59">
        <v>1.9</v>
      </c>
      <c r="E59">
        <v>46.2</v>
      </c>
      <c r="F59" t="s">
        <v>1389</v>
      </c>
      <c r="G59">
        <v>49.76</v>
      </c>
      <c r="H59">
        <v>38.447769028871299</v>
      </c>
      <c r="I59">
        <v>38.447769028871299</v>
      </c>
      <c r="J59">
        <v>471</v>
      </c>
      <c r="K59">
        <v>5370</v>
      </c>
      <c r="L59">
        <v>2400331</v>
      </c>
      <c r="M59">
        <v>25566</v>
      </c>
      <c r="N59">
        <v>34.007893078079597</v>
      </c>
      <c r="O59">
        <v>8.2488623444016591E-3</v>
      </c>
      <c r="P59">
        <v>-6.0516818530396803E-2</v>
      </c>
      <c r="Q59">
        <v>-0.56760324463756595</v>
      </c>
      <c r="R59">
        <v>2566</v>
      </c>
      <c r="S59">
        <v>287.691738113795</v>
      </c>
      <c r="T59">
        <v>92.264400201472199</v>
      </c>
      <c r="U59">
        <v>11</v>
      </c>
      <c r="X59" s="1"/>
      <c r="Y59" s="1"/>
    </row>
    <row r="60" spans="1:25" x14ac:dyDescent="0.2">
      <c r="A60" t="s">
        <v>79</v>
      </c>
      <c r="B60" t="s">
        <v>1513</v>
      </c>
      <c r="C60">
        <v>56.6</v>
      </c>
      <c r="D60">
        <v>0.9</v>
      </c>
      <c r="E60">
        <v>52.1</v>
      </c>
      <c r="F60" t="s">
        <v>1297</v>
      </c>
      <c r="G60">
        <v>49.37</v>
      </c>
      <c r="H60">
        <v>73.533055091819705</v>
      </c>
      <c r="I60">
        <v>73.533055091819705</v>
      </c>
      <c r="J60">
        <v>156</v>
      </c>
      <c r="K60">
        <v>3950</v>
      </c>
      <c r="L60">
        <v>650605</v>
      </c>
      <c r="M60">
        <v>20467</v>
      </c>
      <c r="N60">
        <v>41.048562491834502</v>
      </c>
      <c r="O60">
        <v>5.3642379016453898E-2</v>
      </c>
      <c r="P60">
        <v>1.51798819758559</v>
      </c>
      <c r="Q60">
        <v>0.25525302379667297</v>
      </c>
      <c r="R60">
        <v>754</v>
      </c>
      <c r="S60">
        <v>262.70159151193599</v>
      </c>
      <c r="T60">
        <v>91.335141906379405</v>
      </c>
      <c r="U60">
        <v>11</v>
      </c>
    </row>
    <row r="61" spans="1:25" x14ac:dyDescent="0.2">
      <c r="A61" t="s">
        <v>108</v>
      </c>
      <c r="B61" t="s">
        <v>297</v>
      </c>
      <c r="C61">
        <v>85.8</v>
      </c>
      <c r="D61">
        <v>1.9</v>
      </c>
      <c r="E61">
        <v>76.3</v>
      </c>
      <c r="F61" t="s">
        <v>1335</v>
      </c>
      <c r="G61">
        <v>49.33</v>
      </c>
      <c r="H61">
        <v>70.496698918611202</v>
      </c>
      <c r="I61">
        <v>70.496698918611202</v>
      </c>
      <c r="J61">
        <v>285</v>
      </c>
      <c r="K61">
        <v>12365</v>
      </c>
      <c r="L61">
        <v>2774616</v>
      </c>
      <c r="M61">
        <v>57145</v>
      </c>
      <c r="N61">
        <v>46.0459753710062</v>
      </c>
      <c r="O61">
        <v>2.0543383300607999E-2</v>
      </c>
      <c r="P61">
        <v>7.0053279628428E-2</v>
      </c>
      <c r="Q61">
        <v>-0.197392547980417</v>
      </c>
      <c r="R61">
        <v>2719</v>
      </c>
      <c r="S61">
        <v>307.63258550937798</v>
      </c>
      <c r="T61">
        <v>90.439866273386997</v>
      </c>
      <c r="U61">
        <v>11</v>
      </c>
    </row>
    <row r="62" spans="1:25" x14ac:dyDescent="0.2">
      <c r="A62" t="s">
        <v>62</v>
      </c>
      <c r="B62" t="s">
        <v>1498</v>
      </c>
      <c r="C62">
        <v>57.5</v>
      </c>
      <c r="D62">
        <v>2.8</v>
      </c>
      <c r="E62">
        <v>43.5</v>
      </c>
      <c r="F62" t="s">
        <v>1336</v>
      </c>
      <c r="G62">
        <v>49.24</v>
      </c>
      <c r="H62">
        <v>77.585759493670906</v>
      </c>
      <c r="I62">
        <v>77.585759493670906</v>
      </c>
      <c r="J62">
        <v>362</v>
      </c>
      <c r="K62">
        <v>5989</v>
      </c>
      <c r="L62">
        <v>1949990</v>
      </c>
      <c r="M62">
        <v>30025</v>
      </c>
      <c r="N62">
        <v>40.785491207647198</v>
      </c>
      <c r="O62">
        <v>2.43590992774321E-2</v>
      </c>
      <c r="P62">
        <v>-0.21060890492171</v>
      </c>
      <c r="Q62">
        <v>-0.47190686226537798</v>
      </c>
      <c r="R62">
        <v>2064</v>
      </c>
      <c r="S62">
        <v>299.04360465116201</v>
      </c>
      <c r="T62">
        <v>94.958333119656999</v>
      </c>
      <c r="U62">
        <v>11</v>
      </c>
    </row>
    <row r="63" spans="1:25" x14ac:dyDescent="0.2">
      <c r="A63" t="s">
        <v>157</v>
      </c>
      <c r="B63" t="s">
        <v>342</v>
      </c>
      <c r="C63">
        <v>56.6</v>
      </c>
      <c r="D63">
        <v>3.8</v>
      </c>
      <c r="E63">
        <v>37.6</v>
      </c>
      <c r="F63" t="s">
        <v>1313</v>
      </c>
      <c r="G63">
        <v>49.1</v>
      </c>
      <c r="H63">
        <v>55.490454545454497</v>
      </c>
      <c r="I63">
        <v>55.490454545454497</v>
      </c>
      <c r="J63">
        <v>260</v>
      </c>
      <c r="K63">
        <v>6446</v>
      </c>
      <c r="L63">
        <v>1475672</v>
      </c>
      <c r="M63">
        <v>22791</v>
      </c>
      <c r="N63">
        <v>71.457478355623707</v>
      </c>
      <c r="O63">
        <v>4.0456144725928199E-2</v>
      </c>
      <c r="P63">
        <v>0.402663687625536</v>
      </c>
      <c r="Q63">
        <v>-1.20372085072436</v>
      </c>
      <c r="R63">
        <v>1694</v>
      </c>
      <c r="S63">
        <v>274.37957497048399</v>
      </c>
      <c r="T63">
        <v>94.492339761139306</v>
      </c>
      <c r="U63">
        <v>11</v>
      </c>
    </row>
    <row r="64" spans="1:25" x14ac:dyDescent="0.2">
      <c r="A64" t="s">
        <v>97</v>
      </c>
      <c r="B64" t="s">
        <v>1533</v>
      </c>
      <c r="C64">
        <v>67.900000000000006</v>
      </c>
      <c r="D64">
        <v>1.9</v>
      </c>
      <c r="E64">
        <v>58.4</v>
      </c>
      <c r="F64" t="s">
        <v>1297</v>
      </c>
      <c r="G64">
        <v>48.77</v>
      </c>
      <c r="H64">
        <v>92.339539473684098</v>
      </c>
      <c r="I64">
        <v>92.339539473684098</v>
      </c>
      <c r="J64">
        <v>261</v>
      </c>
      <c r="K64">
        <v>10387</v>
      </c>
      <c r="L64">
        <v>2158371</v>
      </c>
      <c r="M64">
        <v>39395</v>
      </c>
      <c r="N64">
        <v>53.098795341486699</v>
      </c>
      <c r="O64">
        <v>2.39069186900676E-2</v>
      </c>
      <c r="P64">
        <v>0.25277710155322197</v>
      </c>
      <c r="Q64">
        <v>4.5243415502488303E-2</v>
      </c>
      <c r="R64">
        <v>2373</v>
      </c>
      <c r="S64">
        <v>286.27644332069099</v>
      </c>
      <c r="T64">
        <v>94.423155240688402</v>
      </c>
      <c r="U64">
        <v>11</v>
      </c>
    </row>
    <row r="65" spans="1:23" x14ac:dyDescent="0.2">
      <c r="A65" t="s">
        <v>66</v>
      </c>
      <c r="B65" t="s">
        <v>1502</v>
      </c>
      <c r="C65">
        <v>61.3</v>
      </c>
      <c r="D65">
        <v>1.9</v>
      </c>
      <c r="E65">
        <v>51.8</v>
      </c>
      <c r="F65" t="s">
        <v>1339</v>
      </c>
      <c r="G65">
        <v>48.71</v>
      </c>
      <c r="H65">
        <v>80.693306825712398</v>
      </c>
      <c r="I65">
        <v>80.693306825712398</v>
      </c>
      <c r="J65">
        <v>302</v>
      </c>
      <c r="K65">
        <v>6693</v>
      </c>
      <c r="L65">
        <v>1893222</v>
      </c>
      <c r="M65">
        <v>18481</v>
      </c>
      <c r="N65">
        <v>53.158002600857102</v>
      </c>
      <c r="O65">
        <v>1.27824417844288E-2</v>
      </c>
      <c r="P65">
        <v>-0.28964655171557202</v>
      </c>
      <c r="Q65">
        <v>3.49562426775128E-3</v>
      </c>
      <c r="R65">
        <v>2064</v>
      </c>
      <c r="S65">
        <v>283.20397286821702</v>
      </c>
      <c r="T65">
        <v>92.625112110465594</v>
      </c>
      <c r="U65">
        <v>11</v>
      </c>
      <c r="W65" s="1"/>
    </row>
    <row r="66" spans="1:23" x14ac:dyDescent="0.2">
      <c r="A66" t="s">
        <v>56</v>
      </c>
      <c r="B66" t="s">
        <v>1492</v>
      </c>
      <c r="C66">
        <v>94.3</v>
      </c>
      <c r="D66">
        <v>0.9</v>
      </c>
      <c r="E66">
        <v>89.8</v>
      </c>
      <c r="F66" t="s">
        <v>1288</v>
      </c>
      <c r="G66">
        <v>48.6</v>
      </c>
      <c r="H66">
        <v>41.282175925925898</v>
      </c>
      <c r="I66">
        <v>41.282175925925898</v>
      </c>
      <c r="J66">
        <v>61</v>
      </c>
      <c r="K66">
        <v>21551</v>
      </c>
      <c r="L66">
        <v>788084</v>
      </c>
      <c r="M66">
        <v>93505</v>
      </c>
      <c r="N66">
        <v>29.132046837646701</v>
      </c>
      <c r="O66">
        <v>0</v>
      </c>
      <c r="P66">
        <v>-0.952588365964675</v>
      </c>
      <c r="Q66">
        <v>-1.2775313832253901</v>
      </c>
      <c r="R66">
        <v>856</v>
      </c>
      <c r="S66">
        <v>290.54906542056</v>
      </c>
      <c r="T66">
        <v>94.676455809279204</v>
      </c>
      <c r="U66">
        <v>11</v>
      </c>
    </row>
    <row r="67" spans="1:23" x14ac:dyDescent="0.2">
      <c r="A67" t="s">
        <v>35</v>
      </c>
      <c r="B67" t="s">
        <v>1469</v>
      </c>
      <c r="C67">
        <v>59.4</v>
      </c>
      <c r="D67">
        <v>3.8</v>
      </c>
      <c r="E67">
        <v>40.4</v>
      </c>
      <c r="F67" t="s">
        <v>1313</v>
      </c>
      <c r="G67">
        <v>48.57</v>
      </c>
      <c r="H67">
        <v>56.935858585858497</v>
      </c>
      <c r="I67">
        <v>56.935858585858497</v>
      </c>
      <c r="J67">
        <v>507</v>
      </c>
      <c r="K67">
        <v>2080</v>
      </c>
      <c r="L67">
        <v>993320</v>
      </c>
      <c r="M67">
        <v>7504</v>
      </c>
      <c r="N67">
        <v>61.0956187331373</v>
      </c>
      <c r="O67">
        <v>1.3590786453509401E-2</v>
      </c>
      <c r="P67">
        <v>-2.2904222451081299E-2</v>
      </c>
      <c r="Q67">
        <v>-0.166388489953292</v>
      </c>
      <c r="R67">
        <v>1480</v>
      </c>
      <c r="S67">
        <v>212.82229729729701</v>
      </c>
      <c r="T67">
        <v>95.128558772600897</v>
      </c>
      <c r="U67">
        <v>11</v>
      </c>
    </row>
    <row r="68" spans="1:23" x14ac:dyDescent="0.2">
      <c r="A68" t="s">
        <v>30</v>
      </c>
      <c r="B68" t="s">
        <v>1464</v>
      </c>
      <c r="C68">
        <v>75.5</v>
      </c>
      <c r="D68">
        <v>6.6</v>
      </c>
      <c r="E68">
        <v>42.5</v>
      </c>
      <c r="F68" t="s">
        <v>1309</v>
      </c>
      <c r="G68">
        <v>48.55</v>
      </c>
      <c r="H68">
        <v>73.700705329153607</v>
      </c>
      <c r="I68">
        <v>73.700705329153607</v>
      </c>
      <c r="J68">
        <v>985</v>
      </c>
      <c r="K68">
        <v>2172</v>
      </c>
      <c r="L68">
        <v>1977996</v>
      </c>
      <c r="M68">
        <v>12290</v>
      </c>
      <c r="N68">
        <v>62.318124000250698</v>
      </c>
      <c r="O68">
        <v>2.2396405250566701E-2</v>
      </c>
      <c r="P68">
        <v>0.33294122419178102</v>
      </c>
      <c r="Q68">
        <v>-0.70410252419681596</v>
      </c>
      <c r="R68">
        <v>2701</v>
      </c>
      <c r="S68">
        <v>226.14328026656699</v>
      </c>
      <c r="T68">
        <v>92.641188354273694</v>
      </c>
      <c r="U68">
        <v>11</v>
      </c>
    </row>
    <row r="69" spans="1:23" x14ac:dyDescent="0.2">
      <c r="A69" t="s">
        <v>170</v>
      </c>
      <c r="B69" t="s">
        <v>343</v>
      </c>
      <c r="C69">
        <v>63.2</v>
      </c>
      <c r="D69">
        <v>2.8</v>
      </c>
      <c r="E69">
        <v>49.2</v>
      </c>
      <c r="F69" t="s">
        <v>1313</v>
      </c>
      <c r="G69">
        <v>48.52</v>
      </c>
      <c r="H69">
        <v>55.073561151079097</v>
      </c>
      <c r="I69">
        <v>55.073561151079097</v>
      </c>
      <c r="J69">
        <v>240</v>
      </c>
      <c r="K69">
        <v>5242</v>
      </c>
      <c r="L69">
        <v>1221824</v>
      </c>
      <c r="M69">
        <v>37716</v>
      </c>
      <c r="N69">
        <v>60.7944352050704</v>
      </c>
      <c r="O69">
        <v>8.0207951390707608E-3</v>
      </c>
      <c r="P69">
        <v>-0.26723173501381903</v>
      </c>
      <c r="Q69">
        <v>-0.69829632397609298</v>
      </c>
      <c r="R69">
        <v>1438</v>
      </c>
      <c r="S69">
        <v>270.74826147426899</v>
      </c>
      <c r="T69">
        <v>95.595437640773099</v>
      </c>
      <c r="U69">
        <v>11</v>
      </c>
    </row>
    <row r="70" spans="1:23" x14ac:dyDescent="0.2">
      <c r="A70" t="s">
        <v>51</v>
      </c>
      <c r="B70" t="s">
        <v>1485</v>
      </c>
      <c r="C70">
        <v>70.8</v>
      </c>
      <c r="D70">
        <v>6.6</v>
      </c>
      <c r="E70">
        <v>37.799999999999997</v>
      </c>
      <c r="F70" t="s">
        <v>1292</v>
      </c>
      <c r="G70">
        <v>48.27</v>
      </c>
      <c r="H70">
        <v>61.247766570605101</v>
      </c>
      <c r="I70">
        <v>61.247766570605101</v>
      </c>
      <c r="J70">
        <v>893</v>
      </c>
      <c r="K70">
        <v>2380</v>
      </c>
      <c r="L70">
        <v>1934648</v>
      </c>
      <c r="M70">
        <v>19167</v>
      </c>
      <c r="N70">
        <v>61.865621032870003</v>
      </c>
      <c r="O70">
        <v>5.0293386703937799E-2</v>
      </c>
      <c r="P70">
        <v>6.1158911237699197E-2</v>
      </c>
      <c r="Q70">
        <v>-1.1073971964010201</v>
      </c>
      <c r="R70">
        <v>2566</v>
      </c>
      <c r="S70">
        <v>225.57950116913401</v>
      </c>
      <c r="T70">
        <v>89.7584987036401</v>
      </c>
      <c r="U70">
        <v>11</v>
      </c>
      <c r="W70" s="1"/>
    </row>
    <row r="71" spans="1:23" x14ac:dyDescent="0.2">
      <c r="A71" t="s">
        <v>134</v>
      </c>
      <c r="B71" t="s">
        <v>327</v>
      </c>
      <c r="C71">
        <v>91.5</v>
      </c>
      <c r="D71">
        <v>2.8</v>
      </c>
      <c r="E71">
        <v>77.5</v>
      </c>
      <c r="F71" t="s">
        <v>1377</v>
      </c>
      <c r="G71">
        <v>48.13</v>
      </c>
      <c r="H71">
        <v>58.906771204561501</v>
      </c>
      <c r="I71">
        <v>58.906771204561501</v>
      </c>
      <c r="J71">
        <v>159</v>
      </c>
      <c r="K71">
        <v>30793</v>
      </c>
      <c r="L71">
        <v>2456013</v>
      </c>
      <c r="M71">
        <v>109758</v>
      </c>
      <c r="N71">
        <v>36.168701061435698</v>
      </c>
      <c r="O71">
        <v>6.1481759257788898E-3</v>
      </c>
      <c r="P71">
        <v>0.39355718962341801</v>
      </c>
      <c r="Q71">
        <v>-0.16654919133382801</v>
      </c>
      <c r="R71">
        <v>2357</v>
      </c>
      <c r="S71">
        <v>326.64276622825599</v>
      </c>
      <c r="T71">
        <v>94.042295378729605</v>
      </c>
      <c r="U71">
        <v>11</v>
      </c>
      <c r="W71" s="1"/>
    </row>
    <row r="72" spans="1:23" x14ac:dyDescent="0.2">
      <c r="A72" t="s">
        <v>114</v>
      </c>
      <c r="B72" t="s">
        <v>275</v>
      </c>
      <c r="C72">
        <v>55.7</v>
      </c>
      <c r="D72">
        <v>2.8</v>
      </c>
      <c r="E72">
        <v>41.7</v>
      </c>
      <c r="F72" t="s">
        <v>1297</v>
      </c>
      <c r="G72">
        <v>47.86</v>
      </c>
      <c r="H72">
        <v>75.522196969697006</v>
      </c>
      <c r="I72">
        <v>75.522196969697006</v>
      </c>
      <c r="J72">
        <v>344</v>
      </c>
      <c r="K72">
        <v>5610</v>
      </c>
      <c r="L72">
        <v>1735963</v>
      </c>
      <c r="M72">
        <v>14963</v>
      </c>
      <c r="N72">
        <v>55.291616238364497</v>
      </c>
      <c r="O72">
        <v>6.2386122284864301E-2</v>
      </c>
      <c r="P72">
        <v>-7.0428257984126497E-2</v>
      </c>
      <c r="Q72">
        <v>-5.5532578038733599E-2</v>
      </c>
      <c r="R72">
        <v>2020</v>
      </c>
      <c r="S72">
        <v>268.23267326732599</v>
      </c>
      <c r="T72">
        <v>93.636212292543107</v>
      </c>
      <c r="U72">
        <v>11</v>
      </c>
    </row>
    <row r="73" spans="1:23" x14ac:dyDescent="0.2">
      <c r="A73" t="s">
        <v>144</v>
      </c>
      <c r="B73" t="s">
        <v>305</v>
      </c>
      <c r="C73">
        <v>88.7</v>
      </c>
      <c r="D73">
        <v>0</v>
      </c>
      <c r="E73">
        <v>88.7</v>
      </c>
      <c r="F73" t="s">
        <v>1383</v>
      </c>
      <c r="G73">
        <v>47.68</v>
      </c>
      <c r="H73">
        <v>62.172828847130297</v>
      </c>
      <c r="I73">
        <v>62.172828847130297</v>
      </c>
      <c r="J73">
        <v>337</v>
      </c>
      <c r="K73">
        <v>18991</v>
      </c>
      <c r="L73">
        <v>4378813</v>
      </c>
      <c r="M73">
        <v>104568</v>
      </c>
      <c r="N73">
        <v>70.369664107601693</v>
      </c>
      <c r="O73">
        <v>3.4872464295689201E-2</v>
      </c>
      <c r="P73">
        <v>-0.101383936163169</v>
      </c>
      <c r="Q73">
        <v>-0.226982474178335</v>
      </c>
      <c r="R73">
        <v>3522</v>
      </c>
      <c r="S73">
        <v>373.51902328222599</v>
      </c>
      <c r="T73">
        <v>90.129493997574201</v>
      </c>
      <c r="U73">
        <v>11</v>
      </c>
      <c r="W73" s="1"/>
    </row>
    <row r="74" spans="1:23" x14ac:dyDescent="0.2">
      <c r="A74" t="s">
        <v>91</v>
      </c>
      <c r="B74" t="s">
        <v>1527</v>
      </c>
      <c r="C74">
        <v>65.099999999999994</v>
      </c>
      <c r="D74">
        <v>3.8</v>
      </c>
      <c r="E74">
        <v>46.099999999999902</v>
      </c>
      <c r="F74" t="s">
        <v>1309</v>
      </c>
      <c r="G74">
        <v>47.61</v>
      </c>
      <c r="H74">
        <v>73.622164502164495</v>
      </c>
      <c r="I74">
        <v>73.622164502164495</v>
      </c>
      <c r="J74">
        <v>338</v>
      </c>
      <c r="K74">
        <v>5961</v>
      </c>
      <c r="L74">
        <v>1789036</v>
      </c>
      <c r="M74">
        <v>29712</v>
      </c>
      <c r="N74">
        <v>62.5096979602422</v>
      </c>
      <c r="O74">
        <v>3.53262874531311E-2</v>
      </c>
      <c r="P74">
        <v>4.4799301810481897E-2</v>
      </c>
      <c r="Q74">
        <v>-0.30132023288580001</v>
      </c>
      <c r="R74">
        <v>2033</v>
      </c>
      <c r="S74">
        <v>271.47466797835699</v>
      </c>
      <c r="T74">
        <v>92.548389188367295</v>
      </c>
      <c r="U74">
        <v>11</v>
      </c>
    </row>
    <row r="75" spans="1:23" x14ac:dyDescent="0.2">
      <c r="A75" t="s">
        <v>181</v>
      </c>
      <c r="B75" t="s">
        <v>296</v>
      </c>
      <c r="C75">
        <v>86.8</v>
      </c>
      <c r="D75">
        <v>2.8</v>
      </c>
      <c r="E75">
        <v>72.8</v>
      </c>
      <c r="F75" t="s">
        <v>1404</v>
      </c>
      <c r="G75">
        <v>47.44</v>
      </c>
      <c r="H75">
        <v>54.842370129870098</v>
      </c>
      <c r="I75">
        <v>54.842370129870098</v>
      </c>
      <c r="J75">
        <v>327</v>
      </c>
      <c r="K75">
        <v>7348</v>
      </c>
      <c r="L75">
        <v>2116633</v>
      </c>
      <c r="M75">
        <v>29478</v>
      </c>
      <c r="N75">
        <v>40.572598083843502</v>
      </c>
      <c r="O75">
        <v>1.8897938376657601E-4</v>
      </c>
      <c r="P75">
        <v>-1.0829404277964E-2</v>
      </c>
      <c r="Q75">
        <v>-0.44440557772725098</v>
      </c>
      <c r="R75">
        <v>2231</v>
      </c>
      <c r="S75">
        <v>295.487673688928</v>
      </c>
      <c r="T75">
        <v>93.436084573943603</v>
      </c>
      <c r="U75">
        <v>11</v>
      </c>
    </row>
    <row r="76" spans="1:23" x14ac:dyDescent="0.2">
      <c r="A76" t="s">
        <v>57</v>
      </c>
      <c r="B76" t="s">
        <v>1493</v>
      </c>
      <c r="C76">
        <v>92.5</v>
      </c>
      <c r="D76">
        <v>1.9</v>
      </c>
      <c r="E76">
        <v>83</v>
      </c>
      <c r="F76" t="s">
        <v>1331</v>
      </c>
      <c r="G76">
        <v>47.18</v>
      </c>
      <c r="H76">
        <v>48.442496998799399</v>
      </c>
      <c r="I76">
        <v>48.442496998799399</v>
      </c>
      <c r="J76">
        <v>143</v>
      </c>
      <c r="K76">
        <v>25656</v>
      </c>
      <c r="L76">
        <v>2117515</v>
      </c>
      <c r="M76">
        <v>96839</v>
      </c>
      <c r="N76">
        <v>39.919339414360699</v>
      </c>
      <c r="O76">
        <v>9.0672321093356999E-3</v>
      </c>
      <c r="P76">
        <v>0.36484174811723202</v>
      </c>
      <c r="Q76">
        <v>-0.152096694196037</v>
      </c>
      <c r="R76">
        <v>1898</v>
      </c>
      <c r="S76">
        <v>353.56269757639598</v>
      </c>
      <c r="T76">
        <v>95.073045527422394</v>
      </c>
      <c r="U76">
        <v>11</v>
      </c>
    </row>
    <row r="77" spans="1:23" x14ac:dyDescent="0.2">
      <c r="A77" t="s">
        <v>155</v>
      </c>
      <c r="B77" t="s">
        <v>307</v>
      </c>
      <c r="C77">
        <v>59.4</v>
      </c>
      <c r="D77">
        <v>0</v>
      </c>
      <c r="E77">
        <v>59.4</v>
      </c>
      <c r="F77" t="s">
        <v>1362</v>
      </c>
      <c r="G77">
        <v>47.15</v>
      </c>
      <c r="H77">
        <v>60.713593882752697</v>
      </c>
      <c r="I77">
        <v>60.713593882752697</v>
      </c>
      <c r="J77">
        <v>372</v>
      </c>
      <c r="K77">
        <v>5621</v>
      </c>
      <c r="L77">
        <v>1922990</v>
      </c>
      <c r="M77">
        <v>18088</v>
      </c>
      <c r="N77">
        <v>52.970842282071096</v>
      </c>
      <c r="O77">
        <v>8.2163713799863706E-3</v>
      </c>
      <c r="P77">
        <v>-9.5422844935913506E-2</v>
      </c>
      <c r="Q77">
        <v>-0.27024456912356198</v>
      </c>
      <c r="R77">
        <v>2133</v>
      </c>
      <c r="S77">
        <v>276.67791842475299</v>
      </c>
      <c r="T77">
        <v>92.068185481983704</v>
      </c>
      <c r="U77">
        <v>11</v>
      </c>
    </row>
    <row r="78" spans="1:23" x14ac:dyDescent="0.2">
      <c r="A78" t="s">
        <v>187</v>
      </c>
      <c r="B78" t="s">
        <v>267</v>
      </c>
      <c r="C78">
        <v>63.2</v>
      </c>
      <c r="D78">
        <v>0.9</v>
      </c>
      <c r="E78">
        <v>58.7</v>
      </c>
      <c r="F78" t="s">
        <v>1407</v>
      </c>
      <c r="G78">
        <v>47.12</v>
      </c>
      <c r="H78">
        <v>60.608097484276698</v>
      </c>
      <c r="I78">
        <v>60.608097484276698</v>
      </c>
      <c r="J78">
        <v>350</v>
      </c>
      <c r="K78">
        <v>5307</v>
      </c>
      <c r="L78">
        <v>1783165</v>
      </c>
      <c r="M78">
        <v>21280</v>
      </c>
      <c r="N78">
        <v>61.535191639584603</v>
      </c>
      <c r="O78">
        <v>3.05075525820661E-2</v>
      </c>
      <c r="P78">
        <v>0.132692472436237</v>
      </c>
      <c r="Q78">
        <v>-0.51597119658954504</v>
      </c>
      <c r="R78">
        <v>2043</v>
      </c>
      <c r="S78">
        <v>258.57562408223203</v>
      </c>
      <c r="T78">
        <v>88.876239719824</v>
      </c>
      <c r="U78">
        <v>11</v>
      </c>
    </row>
    <row r="79" spans="1:23" x14ac:dyDescent="0.2">
      <c r="A79" t="s">
        <v>176</v>
      </c>
      <c r="B79" t="s">
        <v>236</v>
      </c>
      <c r="C79">
        <v>75.5</v>
      </c>
      <c r="D79">
        <v>0.9</v>
      </c>
      <c r="E79">
        <v>71</v>
      </c>
      <c r="F79" t="s">
        <v>1399</v>
      </c>
      <c r="G79">
        <v>47.09</v>
      </c>
      <c r="H79">
        <v>56.204303599374001</v>
      </c>
      <c r="I79">
        <v>56.204303599374001</v>
      </c>
      <c r="J79">
        <v>353</v>
      </c>
      <c r="K79">
        <v>5849</v>
      </c>
      <c r="L79">
        <v>1894805</v>
      </c>
      <c r="M79">
        <v>18070</v>
      </c>
      <c r="N79">
        <v>53.242470861117603</v>
      </c>
      <c r="O79">
        <v>5.7578484329521999E-2</v>
      </c>
      <c r="P79">
        <v>0.26019957555253997</v>
      </c>
      <c r="Q79">
        <v>-0.56729167325083096</v>
      </c>
      <c r="R79">
        <v>2101</v>
      </c>
      <c r="S79">
        <v>278.55830556877601</v>
      </c>
      <c r="T79">
        <v>92.661408429891196</v>
      </c>
      <c r="U79">
        <v>11</v>
      </c>
    </row>
    <row r="80" spans="1:23" x14ac:dyDescent="0.2">
      <c r="A80" t="s">
        <v>12</v>
      </c>
      <c r="B80" t="s">
        <v>1446</v>
      </c>
      <c r="C80">
        <v>82.1</v>
      </c>
      <c r="D80">
        <v>0.9</v>
      </c>
      <c r="E80">
        <v>77.599999999999994</v>
      </c>
      <c r="F80" t="s">
        <v>1292</v>
      </c>
      <c r="G80">
        <v>47.06</v>
      </c>
      <c r="H80">
        <v>78.962590401051997</v>
      </c>
      <c r="I80">
        <v>78.962590401051997</v>
      </c>
      <c r="J80">
        <v>575</v>
      </c>
      <c r="K80">
        <v>3953</v>
      </c>
      <c r="L80">
        <v>1733407</v>
      </c>
      <c r="M80">
        <v>16672</v>
      </c>
      <c r="N80">
        <v>51.2699556422698</v>
      </c>
      <c r="O80">
        <v>6.49010878576122E-2</v>
      </c>
      <c r="P80">
        <v>0.28434248472798401</v>
      </c>
      <c r="Q80">
        <v>-0.81970900567071903</v>
      </c>
      <c r="R80">
        <v>2133</v>
      </c>
      <c r="S80">
        <v>247.03797468354401</v>
      </c>
      <c r="T80">
        <v>91.195893405299501</v>
      </c>
      <c r="U80">
        <v>11</v>
      </c>
    </row>
    <row r="81" spans="1:21" x14ac:dyDescent="0.2">
      <c r="A81" t="s">
        <v>126</v>
      </c>
      <c r="B81" t="s">
        <v>316</v>
      </c>
      <c r="C81">
        <v>66</v>
      </c>
      <c r="D81">
        <v>0.9</v>
      </c>
      <c r="E81">
        <v>61.5</v>
      </c>
      <c r="F81" t="s">
        <v>1320</v>
      </c>
      <c r="G81">
        <v>46.86</v>
      </c>
      <c r="H81">
        <v>47.666017699115002</v>
      </c>
      <c r="I81">
        <v>47.666017699115002</v>
      </c>
      <c r="J81">
        <v>112</v>
      </c>
      <c r="K81">
        <v>12022</v>
      </c>
      <c r="L81">
        <v>969993</v>
      </c>
      <c r="M81">
        <v>29887</v>
      </c>
      <c r="N81">
        <v>44.6991885508452</v>
      </c>
      <c r="O81">
        <v>0</v>
      </c>
      <c r="P81">
        <v>-1.29688015332845</v>
      </c>
      <c r="Q81">
        <v>-0.382167504949535</v>
      </c>
      <c r="R81">
        <v>1090</v>
      </c>
      <c r="S81">
        <v>283.25321100917398</v>
      </c>
      <c r="T81">
        <v>95.489142705153498</v>
      </c>
      <c r="U81">
        <v>11</v>
      </c>
    </row>
    <row r="82" spans="1:21" x14ac:dyDescent="0.2">
      <c r="A82" t="s">
        <v>179</v>
      </c>
      <c r="B82" t="s">
        <v>325</v>
      </c>
      <c r="C82">
        <v>52.8</v>
      </c>
      <c r="D82">
        <v>4.7</v>
      </c>
      <c r="E82">
        <v>29.299999999999901</v>
      </c>
      <c r="F82" t="s">
        <v>1402</v>
      </c>
      <c r="G82">
        <v>46.5</v>
      </c>
      <c r="H82">
        <v>60.157223264540399</v>
      </c>
      <c r="I82">
        <v>60.157223264540399</v>
      </c>
      <c r="J82">
        <v>220</v>
      </c>
      <c r="K82">
        <v>7203</v>
      </c>
      <c r="L82">
        <v>1402378</v>
      </c>
      <c r="M82">
        <v>32954</v>
      </c>
      <c r="N82">
        <v>39.1741741527605</v>
      </c>
      <c r="O82">
        <v>1.87538595157653E-2</v>
      </c>
      <c r="P82">
        <v>1.0393723719897301</v>
      </c>
      <c r="Q82">
        <v>-0.46869431470748202</v>
      </c>
      <c r="R82">
        <v>1548</v>
      </c>
      <c r="S82">
        <v>282.056847545219</v>
      </c>
      <c r="T82">
        <v>93.403632971994696</v>
      </c>
      <c r="U82">
        <v>11</v>
      </c>
    </row>
    <row r="83" spans="1:21" x14ac:dyDescent="0.2">
      <c r="A83" t="s">
        <v>137</v>
      </c>
      <c r="B83" t="s">
        <v>268</v>
      </c>
      <c r="C83">
        <v>93.4</v>
      </c>
      <c r="D83">
        <v>0.9</v>
      </c>
      <c r="E83">
        <v>88.9</v>
      </c>
      <c r="F83" t="s">
        <v>1380</v>
      </c>
      <c r="G83">
        <v>46.44</v>
      </c>
      <c r="H83">
        <v>46.627050781249899</v>
      </c>
      <c r="I83">
        <v>46.627050781249899</v>
      </c>
      <c r="J83">
        <v>53</v>
      </c>
      <c r="K83">
        <v>59766</v>
      </c>
      <c r="L83">
        <v>1825418</v>
      </c>
      <c r="M83">
        <v>212771</v>
      </c>
      <c r="N83">
        <v>52.0776611165223</v>
      </c>
      <c r="O83">
        <v>4.8208136437791196E-3</v>
      </c>
      <c r="P83">
        <v>0.456431753512126</v>
      </c>
      <c r="Q83">
        <v>-1.1009587520562201</v>
      </c>
      <c r="R83">
        <v>1575</v>
      </c>
      <c r="S83">
        <v>371.11682539682499</v>
      </c>
      <c r="T83">
        <v>96.061669162898497</v>
      </c>
      <c r="U83">
        <v>11</v>
      </c>
    </row>
    <row r="84" spans="1:21" x14ac:dyDescent="0.2">
      <c r="A84" t="s">
        <v>103</v>
      </c>
      <c r="B84" t="s">
        <v>1539</v>
      </c>
      <c r="C84">
        <v>94.3</v>
      </c>
      <c r="D84">
        <v>0.9</v>
      </c>
      <c r="E84">
        <v>89.8</v>
      </c>
      <c r="F84" t="s">
        <v>1362</v>
      </c>
      <c r="G84">
        <v>46.42</v>
      </c>
      <c r="H84">
        <v>60.621445497630297</v>
      </c>
      <c r="I84">
        <v>60.621445497630297</v>
      </c>
      <c r="J84">
        <v>310</v>
      </c>
      <c r="K84">
        <v>13342</v>
      </c>
      <c r="L84">
        <v>2978668</v>
      </c>
      <c r="M84">
        <v>40553</v>
      </c>
      <c r="N84">
        <v>52.254631936153999</v>
      </c>
      <c r="O84">
        <v>8.9301661010894803E-3</v>
      </c>
      <c r="P84">
        <v>0.44047768957373301</v>
      </c>
      <c r="Q84">
        <v>-0.13894201561550701</v>
      </c>
      <c r="R84">
        <v>3112</v>
      </c>
      <c r="S84">
        <v>291.86118251928002</v>
      </c>
      <c r="T84">
        <v>91.477667198895602</v>
      </c>
      <c r="U84">
        <v>11</v>
      </c>
    </row>
    <row r="85" spans="1:21" x14ac:dyDescent="0.2">
      <c r="A85" t="s">
        <v>212</v>
      </c>
      <c r="B85" t="s">
        <v>315</v>
      </c>
      <c r="C85">
        <v>78.3</v>
      </c>
      <c r="D85">
        <v>1.9</v>
      </c>
      <c r="E85">
        <v>68.8</v>
      </c>
      <c r="F85" t="s">
        <v>1423</v>
      </c>
      <c r="G85">
        <v>45.63</v>
      </c>
      <c r="H85">
        <v>63.933275563258199</v>
      </c>
      <c r="I85">
        <v>63.933275563258199</v>
      </c>
      <c r="J85">
        <v>368</v>
      </c>
      <c r="K85">
        <v>6839</v>
      </c>
      <c r="L85">
        <v>2325241</v>
      </c>
      <c r="M85">
        <v>28710</v>
      </c>
      <c r="N85">
        <v>57.200565446764401</v>
      </c>
      <c r="O85">
        <v>2.5502732835004999E-2</v>
      </c>
      <c r="P85">
        <v>0.21179638976249701</v>
      </c>
      <c r="Q85">
        <v>-0.64691164501250997</v>
      </c>
      <c r="R85">
        <v>2527</v>
      </c>
      <c r="S85">
        <v>267.23110407597898</v>
      </c>
      <c r="T85">
        <v>87.125549566689998</v>
      </c>
      <c r="U85">
        <v>11</v>
      </c>
    </row>
    <row r="86" spans="1:21" x14ac:dyDescent="0.2">
      <c r="A86" t="s">
        <v>184</v>
      </c>
      <c r="B86" t="s">
        <v>251</v>
      </c>
      <c r="C86">
        <v>60.4</v>
      </c>
      <c r="D86">
        <v>3.8</v>
      </c>
      <c r="E86">
        <v>41.4</v>
      </c>
      <c r="F86" t="s">
        <v>1353</v>
      </c>
      <c r="G86">
        <v>45.51</v>
      </c>
      <c r="H86">
        <v>60.641715976331298</v>
      </c>
      <c r="I86">
        <v>60.641715976331298</v>
      </c>
      <c r="J86">
        <v>308</v>
      </c>
      <c r="K86">
        <v>5851</v>
      </c>
      <c r="L86">
        <v>1632331</v>
      </c>
      <c r="M86">
        <v>17951</v>
      </c>
      <c r="N86">
        <v>57.723464174851699</v>
      </c>
      <c r="O86">
        <v>6.5489168557112495E-2</v>
      </c>
      <c r="P86">
        <v>0.466336530685453</v>
      </c>
      <c r="Q86">
        <v>-0.910167180365544</v>
      </c>
      <c r="R86">
        <v>1819</v>
      </c>
      <c r="S86">
        <v>259.40131940626702</v>
      </c>
      <c r="T86">
        <v>86.719727800305193</v>
      </c>
      <c r="U86">
        <v>11</v>
      </c>
    </row>
    <row r="87" spans="1:21" x14ac:dyDescent="0.2">
      <c r="A87" t="s">
        <v>154</v>
      </c>
      <c r="B87" t="s">
        <v>257</v>
      </c>
      <c r="C87">
        <v>94.3</v>
      </c>
      <c r="D87">
        <v>0.9</v>
      </c>
      <c r="E87">
        <v>89.8</v>
      </c>
      <c r="F87" t="s">
        <v>1391</v>
      </c>
      <c r="G87">
        <v>45.46</v>
      </c>
      <c r="H87">
        <v>50.9408888888889</v>
      </c>
      <c r="I87">
        <v>50.9408888888889</v>
      </c>
      <c r="J87">
        <v>231</v>
      </c>
      <c r="K87">
        <v>14668</v>
      </c>
      <c r="L87">
        <v>2487844</v>
      </c>
      <c r="M87">
        <v>65091</v>
      </c>
      <c r="N87">
        <v>63.430745657685897</v>
      </c>
      <c r="O87">
        <v>4.6224763289016502E-3</v>
      </c>
      <c r="P87">
        <v>0.74382563885484498</v>
      </c>
      <c r="Q87">
        <v>-1.0762970632654201</v>
      </c>
      <c r="R87">
        <v>2431</v>
      </c>
      <c r="S87">
        <v>327.13039901275198</v>
      </c>
      <c r="T87">
        <v>95.896768446896104</v>
      </c>
      <c r="U87">
        <v>11</v>
      </c>
    </row>
    <row r="88" spans="1:21" x14ac:dyDescent="0.2">
      <c r="A88" t="s">
        <v>112</v>
      </c>
      <c r="B88" t="s">
        <v>272</v>
      </c>
      <c r="C88">
        <v>50</v>
      </c>
      <c r="D88">
        <v>4.7</v>
      </c>
      <c r="E88">
        <v>26.5</v>
      </c>
      <c r="F88" t="s">
        <v>1366</v>
      </c>
      <c r="G88">
        <v>45.38</v>
      </c>
      <c r="H88">
        <v>63.219640387275199</v>
      </c>
      <c r="I88">
        <v>63.219640387275199</v>
      </c>
      <c r="J88">
        <v>321</v>
      </c>
      <c r="K88">
        <v>4238</v>
      </c>
      <c r="L88">
        <v>1364266</v>
      </c>
      <c r="M88">
        <v>20168</v>
      </c>
      <c r="N88">
        <v>38.807021504603902</v>
      </c>
      <c r="O88">
        <v>2.3895633256271101E-2</v>
      </c>
      <c r="P88">
        <v>6.5542063082819096E-2</v>
      </c>
      <c r="Q88">
        <v>-0.20375283738702801</v>
      </c>
      <c r="R88">
        <v>1565</v>
      </c>
      <c r="S88">
        <v>276.42875399360997</v>
      </c>
      <c r="T88">
        <v>95.130495079405307</v>
      </c>
      <c r="U88">
        <v>11</v>
      </c>
    </row>
    <row r="89" spans="1:21" x14ac:dyDescent="0.2">
      <c r="A89" t="s">
        <v>44</v>
      </c>
      <c r="B89" t="s">
        <v>1478</v>
      </c>
      <c r="C89">
        <v>60.4</v>
      </c>
      <c r="D89">
        <v>3.8</v>
      </c>
      <c r="E89">
        <v>41.4</v>
      </c>
      <c r="F89" t="s">
        <v>1320</v>
      </c>
      <c r="G89">
        <v>45.27</v>
      </c>
      <c r="H89">
        <v>47.863644773357898</v>
      </c>
      <c r="I89">
        <v>47.863644773357898</v>
      </c>
      <c r="J89">
        <v>780</v>
      </c>
      <c r="K89">
        <v>2632</v>
      </c>
      <c r="L89">
        <v>1833832</v>
      </c>
      <c r="M89">
        <v>20858</v>
      </c>
      <c r="N89">
        <v>37.989521395634902</v>
      </c>
      <c r="O89">
        <v>2.66109436415113E-2</v>
      </c>
      <c r="P89">
        <v>9.1866380349781198E-3</v>
      </c>
      <c r="Q89">
        <v>-0.40855880573494802</v>
      </c>
      <c r="R89">
        <v>2322</v>
      </c>
      <c r="S89">
        <v>249.30189491817299</v>
      </c>
      <c r="T89">
        <v>94.699896173695294</v>
      </c>
      <c r="U89">
        <v>11</v>
      </c>
    </row>
    <row r="90" spans="1:21" x14ac:dyDescent="0.2">
      <c r="A90" t="s">
        <v>113</v>
      </c>
      <c r="B90" t="s">
        <v>294</v>
      </c>
      <c r="C90">
        <v>71.7</v>
      </c>
      <c r="D90">
        <v>0.9</v>
      </c>
      <c r="E90">
        <v>67.2</v>
      </c>
      <c r="F90" t="s">
        <v>1367</v>
      </c>
      <c r="G90">
        <v>45.24</v>
      </c>
      <c r="H90">
        <v>62.484165232357903</v>
      </c>
      <c r="I90">
        <v>62.484165232357903</v>
      </c>
      <c r="J90">
        <v>124</v>
      </c>
      <c r="K90">
        <v>6902</v>
      </c>
      <c r="L90">
        <v>793938</v>
      </c>
      <c r="M90">
        <v>31131</v>
      </c>
      <c r="N90">
        <v>36.673644541513298</v>
      </c>
      <c r="O90">
        <v>6.2977209807314901E-4</v>
      </c>
      <c r="P90">
        <v>0.51517004045801995</v>
      </c>
      <c r="Q90">
        <v>-0.348070298266411</v>
      </c>
      <c r="R90">
        <v>896</v>
      </c>
      <c r="S90">
        <v>283.96875</v>
      </c>
      <c r="T90">
        <v>96.142016127203803</v>
      </c>
      <c r="U90">
        <v>11</v>
      </c>
    </row>
    <row r="91" spans="1:21" x14ac:dyDescent="0.2">
      <c r="A91" t="s">
        <v>102</v>
      </c>
      <c r="B91" t="s">
        <v>1538</v>
      </c>
      <c r="C91">
        <v>68.900000000000006</v>
      </c>
      <c r="D91">
        <v>4.7</v>
      </c>
      <c r="E91">
        <v>45.4</v>
      </c>
      <c r="F91" t="s">
        <v>1361</v>
      </c>
      <c r="G91">
        <v>44.6</v>
      </c>
      <c r="H91">
        <v>62.488140556368897</v>
      </c>
      <c r="I91">
        <v>62.488140556368897</v>
      </c>
      <c r="J91">
        <v>182</v>
      </c>
      <c r="K91">
        <v>6317</v>
      </c>
      <c r="L91">
        <v>1022086</v>
      </c>
      <c r="M91">
        <v>25381</v>
      </c>
      <c r="N91">
        <v>36.975362151521402</v>
      </c>
      <c r="O91">
        <v>0</v>
      </c>
      <c r="P91">
        <v>2.5402201524132001E-2</v>
      </c>
      <c r="Q91">
        <v>-0.16983199982613101</v>
      </c>
      <c r="R91">
        <v>1178</v>
      </c>
      <c r="S91">
        <v>276.90747028862398</v>
      </c>
      <c r="T91">
        <v>95.744487254497102</v>
      </c>
      <c r="U91">
        <v>11</v>
      </c>
    </row>
    <row r="92" spans="1:21" x14ac:dyDescent="0.2">
      <c r="A92" t="s">
        <v>75</v>
      </c>
      <c r="B92" t="s">
        <v>1511</v>
      </c>
      <c r="C92">
        <v>55.7</v>
      </c>
      <c r="D92">
        <v>0.9</v>
      </c>
      <c r="E92">
        <v>51.2</v>
      </c>
      <c r="F92" t="s">
        <v>1343</v>
      </c>
      <c r="G92">
        <v>44.5</v>
      </c>
      <c r="H92">
        <v>85.712662337662294</v>
      </c>
      <c r="I92">
        <v>85.712662337662294</v>
      </c>
      <c r="J92">
        <v>182</v>
      </c>
      <c r="K92">
        <v>6476</v>
      </c>
      <c r="L92">
        <v>1048163</v>
      </c>
      <c r="M92">
        <v>20539</v>
      </c>
      <c r="N92">
        <v>38.518913565924301</v>
      </c>
      <c r="O92">
        <v>4.1024153686020203E-3</v>
      </c>
      <c r="P92">
        <v>0.487688889659459</v>
      </c>
      <c r="Q92">
        <v>-0.12941830043046301</v>
      </c>
      <c r="R92">
        <v>1198</v>
      </c>
      <c r="S92">
        <v>279.196160267111</v>
      </c>
      <c r="T92">
        <v>95.732343156550996</v>
      </c>
      <c r="U92">
        <v>11</v>
      </c>
    </row>
    <row r="93" spans="1:21" x14ac:dyDescent="0.2">
      <c r="A93" t="s">
        <v>183</v>
      </c>
      <c r="B93" t="s">
        <v>248</v>
      </c>
      <c r="C93">
        <v>71.7</v>
      </c>
      <c r="D93">
        <v>1.9</v>
      </c>
      <c r="E93">
        <v>62.2</v>
      </c>
      <c r="F93" t="s">
        <v>1406</v>
      </c>
      <c r="G93">
        <v>44.45</v>
      </c>
      <c r="H93">
        <v>62.773248407643301</v>
      </c>
      <c r="I93">
        <v>62.773248407643301</v>
      </c>
      <c r="J93">
        <v>174</v>
      </c>
      <c r="K93">
        <v>5851</v>
      </c>
      <c r="L93">
        <v>888389</v>
      </c>
      <c r="M93">
        <v>18179</v>
      </c>
      <c r="N93">
        <v>40.610588379639999</v>
      </c>
      <c r="O93">
        <v>0</v>
      </c>
      <c r="P93">
        <v>0.42796163867176601</v>
      </c>
      <c r="Q93">
        <v>-4.34033536198207E-2</v>
      </c>
      <c r="R93">
        <v>1013</v>
      </c>
      <c r="S93">
        <v>272.30306021717598</v>
      </c>
      <c r="T93">
        <v>93.149397392358495</v>
      </c>
      <c r="U93">
        <v>11</v>
      </c>
    </row>
    <row r="94" spans="1:21" x14ac:dyDescent="0.2">
      <c r="A94" t="s">
        <v>171</v>
      </c>
      <c r="B94" t="s">
        <v>266</v>
      </c>
      <c r="C94">
        <v>88.7</v>
      </c>
      <c r="D94">
        <v>1.9</v>
      </c>
      <c r="E94">
        <v>79.2</v>
      </c>
      <c r="F94" t="s">
        <v>1324</v>
      </c>
      <c r="G94">
        <v>44.17</v>
      </c>
      <c r="H94">
        <v>53.856188118811701</v>
      </c>
      <c r="I94">
        <v>53.856188118811701</v>
      </c>
      <c r="J94">
        <v>168</v>
      </c>
      <c r="K94">
        <v>20459</v>
      </c>
      <c r="L94">
        <v>2290244</v>
      </c>
      <c r="M94">
        <v>92823</v>
      </c>
      <c r="N94">
        <v>53.0096793180115</v>
      </c>
      <c r="O94">
        <v>1.45399354828568E-2</v>
      </c>
      <c r="P94">
        <v>0.76495962690200003</v>
      </c>
      <c r="Q94">
        <v>-0.98727644576762696</v>
      </c>
      <c r="R94">
        <v>2134</v>
      </c>
      <c r="S94">
        <v>332.373008434864</v>
      </c>
      <c r="T94">
        <v>92.909401792996704</v>
      </c>
      <c r="U94">
        <v>11</v>
      </c>
    </row>
    <row r="95" spans="1:21" x14ac:dyDescent="0.2">
      <c r="A95" t="s">
        <v>203</v>
      </c>
      <c r="B95" t="s">
        <v>246</v>
      </c>
      <c r="C95">
        <v>84</v>
      </c>
      <c r="D95">
        <v>2.8</v>
      </c>
      <c r="E95">
        <v>70</v>
      </c>
      <c r="F95" t="s">
        <v>1416</v>
      </c>
      <c r="G95">
        <v>43.97</v>
      </c>
      <c r="H95">
        <v>67.002857142857096</v>
      </c>
      <c r="I95">
        <v>67.002857142857096</v>
      </c>
      <c r="J95">
        <v>36</v>
      </c>
      <c r="K95">
        <v>51155</v>
      </c>
      <c r="L95">
        <v>969341</v>
      </c>
      <c r="M95">
        <v>77817</v>
      </c>
      <c r="N95">
        <v>34.078306808439898</v>
      </c>
      <c r="O95">
        <v>1.13479157489469E-3</v>
      </c>
      <c r="P95">
        <v>0.73773593473292198</v>
      </c>
      <c r="Q95">
        <v>0.35023145322579102</v>
      </c>
      <c r="R95">
        <v>1042</v>
      </c>
      <c r="S95">
        <v>299.85316698656402</v>
      </c>
      <c r="T95">
        <v>96.698788145760801</v>
      </c>
      <c r="U95">
        <v>11</v>
      </c>
    </row>
    <row r="96" spans="1:21" x14ac:dyDescent="0.2">
      <c r="A96" t="s">
        <v>76</v>
      </c>
      <c r="B96" t="s">
        <v>1512</v>
      </c>
      <c r="C96">
        <v>55.7</v>
      </c>
      <c r="D96">
        <v>2.8</v>
      </c>
      <c r="E96">
        <v>41.7</v>
      </c>
      <c r="F96" t="s">
        <v>1344</v>
      </c>
      <c r="G96">
        <v>43.78</v>
      </c>
      <c r="H96">
        <v>62.439945652173897</v>
      </c>
      <c r="I96">
        <v>62.439945652173897</v>
      </c>
      <c r="J96">
        <v>79</v>
      </c>
      <c r="K96">
        <v>16278</v>
      </c>
      <c r="L96">
        <v>873488</v>
      </c>
      <c r="M96">
        <v>66627</v>
      </c>
      <c r="N96">
        <v>32.0898512629824</v>
      </c>
      <c r="O96">
        <v>0</v>
      </c>
      <c r="P96">
        <v>-0.616836900332143</v>
      </c>
      <c r="Q96">
        <v>4.3662453829905197E-2</v>
      </c>
      <c r="R96">
        <v>950</v>
      </c>
      <c r="S96">
        <v>294.558947368421</v>
      </c>
      <c r="T96">
        <v>96.108131994944401</v>
      </c>
      <c r="U96">
        <v>11</v>
      </c>
    </row>
    <row r="97" spans="1:23" x14ac:dyDescent="0.2">
      <c r="A97" t="s">
        <v>45</v>
      </c>
      <c r="B97" t="s">
        <v>1479</v>
      </c>
      <c r="C97">
        <v>55.7</v>
      </c>
      <c r="D97">
        <v>2.8</v>
      </c>
      <c r="E97">
        <v>41.7</v>
      </c>
      <c r="F97" t="s">
        <v>1321</v>
      </c>
      <c r="G97">
        <v>43.18</v>
      </c>
      <c r="H97">
        <v>66.961533242876499</v>
      </c>
      <c r="I97">
        <v>66.961533242876499</v>
      </c>
      <c r="J97">
        <v>531</v>
      </c>
      <c r="K97">
        <v>4948</v>
      </c>
      <c r="L97">
        <v>2032523</v>
      </c>
      <c r="M97">
        <v>28226</v>
      </c>
      <c r="N97">
        <v>66.428424180193701</v>
      </c>
      <c r="O97">
        <v>1.1463584913922201E-2</v>
      </c>
      <c r="P97">
        <v>3.23662226988689E-2</v>
      </c>
      <c r="Q97">
        <v>0.24093207298307301</v>
      </c>
      <c r="R97">
        <v>2401</v>
      </c>
      <c r="S97">
        <v>264.12286547271901</v>
      </c>
      <c r="T97">
        <v>93.601745220103297</v>
      </c>
      <c r="U97">
        <v>11</v>
      </c>
      <c r="W97" s="1"/>
    </row>
    <row r="98" spans="1:23" x14ac:dyDescent="0.2">
      <c r="A98" t="s">
        <v>18</v>
      </c>
      <c r="B98" t="s">
        <v>1452</v>
      </c>
      <c r="C98">
        <v>60.4</v>
      </c>
      <c r="D98">
        <v>5.7</v>
      </c>
      <c r="E98">
        <v>31.9</v>
      </c>
      <c r="F98" t="s">
        <v>1298</v>
      </c>
      <c r="G98">
        <v>42.92</v>
      </c>
      <c r="H98">
        <v>85.685568326947603</v>
      </c>
      <c r="I98">
        <v>85.685568326947603</v>
      </c>
      <c r="J98">
        <v>506</v>
      </c>
      <c r="K98">
        <v>6742</v>
      </c>
      <c r="L98">
        <v>2232753</v>
      </c>
      <c r="M98">
        <v>36374</v>
      </c>
      <c r="N98">
        <v>45.359025382565797</v>
      </c>
      <c r="O98">
        <v>5.3745309042245101E-3</v>
      </c>
      <c r="P98">
        <v>-0.118389936361706</v>
      </c>
      <c r="Q98">
        <v>-0.115573959957311</v>
      </c>
      <c r="R98">
        <v>2595</v>
      </c>
      <c r="S98">
        <v>269.63429672447</v>
      </c>
      <c r="T98">
        <v>94.014116205419896</v>
      </c>
      <c r="U98">
        <v>11</v>
      </c>
      <c r="W98" s="1"/>
    </row>
    <row r="99" spans="1:23" x14ac:dyDescent="0.2">
      <c r="A99" t="s">
        <v>82</v>
      </c>
      <c r="B99" t="s">
        <v>1518</v>
      </c>
      <c r="C99">
        <v>50.9</v>
      </c>
      <c r="D99">
        <v>1.9</v>
      </c>
      <c r="E99">
        <v>41.4</v>
      </c>
      <c r="F99" t="s">
        <v>1348</v>
      </c>
      <c r="G99">
        <v>42.49</v>
      </c>
      <c r="H99">
        <v>70.335920852359095</v>
      </c>
      <c r="I99">
        <v>70.335920852359095</v>
      </c>
      <c r="J99">
        <v>286</v>
      </c>
      <c r="K99">
        <v>4160</v>
      </c>
      <c r="L99">
        <v>1188284</v>
      </c>
      <c r="M99">
        <v>12678</v>
      </c>
      <c r="N99">
        <v>40.0550710099605</v>
      </c>
      <c r="O99">
        <v>3.1810577269406899E-2</v>
      </c>
      <c r="P99">
        <v>-0.73030119671910698</v>
      </c>
      <c r="Q99">
        <v>-0.76230212433807398</v>
      </c>
      <c r="R99">
        <v>1343</v>
      </c>
      <c r="S99">
        <v>265.418466120625</v>
      </c>
      <c r="T99">
        <v>89.992880489849199</v>
      </c>
      <c r="U99">
        <v>11</v>
      </c>
    </row>
    <row r="100" spans="1:23" x14ac:dyDescent="0.2">
      <c r="A100" t="s">
        <v>67</v>
      </c>
      <c r="B100" t="s">
        <v>1503</v>
      </c>
      <c r="C100">
        <v>64.2</v>
      </c>
      <c r="D100">
        <v>1.9</v>
      </c>
      <c r="E100">
        <v>54.7</v>
      </c>
      <c r="F100" t="s">
        <v>1340</v>
      </c>
      <c r="G100">
        <v>42.42</v>
      </c>
      <c r="H100">
        <v>83.768480138169195</v>
      </c>
      <c r="I100">
        <v>83.768480138169195</v>
      </c>
      <c r="J100">
        <v>237</v>
      </c>
      <c r="K100">
        <v>6961</v>
      </c>
      <c r="L100">
        <v>1479829</v>
      </c>
      <c r="M100">
        <v>20074</v>
      </c>
      <c r="N100">
        <v>38.689132325423998</v>
      </c>
      <c r="O100">
        <v>1.79750498199454E-2</v>
      </c>
      <c r="P100">
        <v>-0.98282544412287098</v>
      </c>
      <c r="Q100">
        <v>-0.36768595915776098</v>
      </c>
      <c r="R100">
        <v>1428</v>
      </c>
      <c r="S100">
        <v>319.72338935574197</v>
      </c>
      <c r="T100">
        <v>92.557653620789907</v>
      </c>
      <c r="U100">
        <v>11</v>
      </c>
    </row>
    <row r="101" spans="1:23" x14ac:dyDescent="0.2">
      <c r="A101" t="s">
        <v>128</v>
      </c>
      <c r="B101" t="s">
        <v>320</v>
      </c>
      <c r="C101">
        <v>54.7</v>
      </c>
      <c r="D101">
        <v>1.9</v>
      </c>
      <c r="E101">
        <v>45.2</v>
      </c>
      <c r="F101" t="s">
        <v>1345</v>
      </c>
      <c r="G101">
        <v>42.33</v>
      </c>
      <c r="H101">
        <v>42.431967213114802</v>
      </c>
      <c r="I101">
        <v>42.431967213114802</v>
      </c>
      <c r="J101">
        <v>250</v>
      </c>
      <c r="K101">
        <v>4448</v>
      </c>
      <c r="L101">
        <v>1099944</v>
      </c>
      <c r="M101">
        <v>17446</v>
      </c>
      <c r="N101">
        <v>40.332871491639501</v>
      </c>
      <c r="O101">
        <v>3.1819801735361E-3</v>
      </c>
      <c r="P101">
        <v>-0.27702704225732999</v>
      </c>
      <c r="Q101">
        <v>-1.0286375998963799</v>
      </c>
      <c r="R101">
        <v>1241</v>
      </c>
      <c r="S101">
        <v>265.34730056406102</v>
      </c>
      <c r="T101">
        <v>89.812572276406797</v>
      </c>
      <c r="U101">
        <v>11</v>
      </c>
    </row>
    <row r="102" spans="1:23" x14ac:dyDescent="0.2">
      <c r="A102" t="s">
        <v>165</v>
      </c>
      <c r="B102" t="s">
        <v>261</v>
      </c>
      <c r="C102">
        <v>54.7</v>
      </c>
      <c r="D102">
        <v>2.8</v>
      </c>
      <c r="E102">
        <v>40.700000000000003</v>
      </c>
      <c r="F102" t="s">
        <v>1396</v>
      </c>
      <c r="G102">
        <v>42.33</v>
      </c>
      <c r="H102">
        <v>48.2144975288303</v>
      </c>
      <c r="I102">
        <v>48.2144975288303</v>
      </c>
      <c r="J102">
        <v>186</v>
      </c>
      <c r="K102">
        <v>7384</v>
      </c>
      <c r="L102">
        <v>1197334</v>
      </c>
      <c r="M102">
        <v>41613</v>
      </c>
      <c r="N102">
        <v>48.157573408923398</v>
      </c>
      <c r="O102">
        <v>8.0178129076765494E-3</v>
      </c>
      <c r="P102">
        <v>0.34321470256170999</v>
      </c>
      <c r="Q102">
        <v>-0.45221168081942598</v>
      </c>
      <c r="R102">
        <v>1344</v>
      </c>
      <c r="S102">
        <v>284.43526785714198</v>
      </c>
      <c r="T102">
        <v>95.783048004984394</v>
      </c>
      <c r="U102">
        <v>11</v>
      </c>
    </row>
    <row r="103" spans="1:23" x14ac:dyDescent="0.2">
      <c r="A103" t="s">
        <v>116</v>
      </c>
      <c r="B103" t="s">
        <v>288</v>
      </c>
      <c r="C103">
        <v>75.5</v>
      </c>
      <c r="D103">
        <v>0.9</v>
      </c>
      <c r="E103">
        <v>71</v>
      </c>
      <c r="F103" t="s">
        <v>1349</v>
      </c>
      <c r="G103">
        <v>42.14</v>
      </c>
      <c r="H103">
        <v>57.682991202346003</v>
      </c>
      <c r="I103">
        <v>57.682991202346003</v>
      </c>
      <c r="J103">
        <v>400</v>
      </c>
      <c r="K103">
        <v>5649</v>
      </c>
      <c r="L103">
        <v>2057384</v>
      </c>
      <c r="M103">
        <v>26843</v>
      </c>
      <c r="N103">
        <v>43.1949504808047</v>
      </c>
      <c r="O103">
        <v>6.3673091654256001E-3</v>
      </c>
      <c r="P103">
        <v>0.25610845675525401</v>
      </c>
      <c r="Q103">
        <v>-0.69205218114517097</v>
      </c>
      <c r="R103">
        <v>2092</v>
      </c>
      <c r="S103">
        <v>296.174952198852</v>
      </c>
      <c r="T103">
        <v>90.347450937695598</v>
      </c>
      <c r="U103">
        <v>11</v>
      </c>
    </row>
    <row r="104" spans="1:23" x14ac:dyDescent="0.2">
      <c r="A104" t="s">
        <v>101</v>
      </c>
      <c r="B104" t="s">
        <v>1537</v>
      </c>
      <c r="C104">
        <v>53.8</v>
      </c>
      <c r="D104">
        <v>3.8</v>
      </c>
      <c r="E104">
        <v>34.799999999999997</v>
      </c>
      <c r="F104" t="s">
        <v>1360</v>
      </c>
      <c r="G104">
        <v>42.02</v>
      </c>
      <c r="H104">
        <v>65.442234636871405</v>
      </c>
      <c r="I104">
        <v>65.442234636871405</v>
      </c>
      <c r="J104">
        <v>222</v>
      </c>
      <c r="K104">
        <v>6361</v>
      </c>
      <c r="L104">
        <v>1248355</v>
      </c>
      <c r="M104">
        <v>22390</v>
      </c>
      <c r="N104">
        <v>36.843045447809303</v>
      </c>
      <c r="O104">
        <v>4.4057980302077502E-3</v>
      </c>
      <c r="P104">
        <v>-0.62183105328613797</v>
      </c>
      <c r="Q104">
        <v>-0.58077960688615105</v>
      </c>
      <c r="R104">
        <v>1429</v>
      </c>
      <c r="S104">
        <v>276.61511546536002</v>
      </c>
      <c r="T104">
        <v>94.992930696796904</v>
      </c>
      <c r="U104">
        <v>11</v>
      </c>
    </row>
    <row r="105" spans="1:23" x14ac:dyDescent="0.2">
      <c r="A105" t="s">
        <v>197</v>
      </c>
      <c r="B105" t="s">
        <v>242</v>
      </c>
      <c r="C105">
        <v>76.400000000000006</v>
      </c>
      <c r="D105">
        <v>0</v>
      </c>
      <c r="E105">
        <v>76.400000000000006</v>
      </c>
      <c r="F105" t="s">
        <v>1363</v>
      </c>
      <c r="G105">
        <v>41.89</v>
      </c>
      <c r="H105">
        <v>83.951058823529493</v>
      </c>
      <c r="I105">
        <v>83.951058823529493</v>
      </c>
      <c r="J105">
        <v>188</v>
      </c>
      <c r="K105">
        <v>14672</v>
      </c>
      <c r="L105">
        <v>2021528</v>
      </c>
      <c r="M105">
        <v>69114</v>
      </c>
      <c r="N105">
        <v>46.608654443569399</v>
      </c>
      <c r="O105">
        <v>1.8896597029573602E-2</v>
      </c>
      <c r="P105">
        <v>0.20218487020368101</v>
      </c>
      <c r="Q105">
        <v>-0.55099456046903506</v>
      </c>
      <c r="R105">
        <v>1968</v>
      </c>
      <c r="S105">
        <v>323.199186991869</v>
      </c>
      <c r="T105">
        <v>94.392360630176697</v>
      </c>
      <c r="U105">
        <v>11</v>
      </c>
    </row>
    <row r="106" spans="1:23" x14ac:dyDescent="0.2">
      <c r="A106" t="s">
        <v>19</v>
      </c>
      <c r="B106" t="s">
        <v>1453</v>
      </c>
      <c r="C106">
        <v>79.2</v>
      </c>
      <c r="D106">
        <v>0.9</v>
      </c>
      <c r="E106">
        <v>74.7</v>
      </c>
      <c r="F106" t="s">
        <v>1299</v>
      </c>
      <c r="G106">
        <v>41.81</v>
      </c>
      <c r="H106">
        <v>81.053778337531597</v>
      </c>
      <c r="I106">
        <v>81.053778337531597</v>
      </c>
      <c r="J106">
        <v>1048</v>
      </c>
      <c r="K106">
        <v>2871</v>
      </c>
      <c r="L106">
        <v>2622202</v>
      </c>
      <c r="M106">
        <v>17950</v>
      </c>
      <c r="N106">
        <v>47.726452805695303</v>
      </c>
      <c r="O106">
        <v>2.8640051376667301E-2</v>
      </c>
      <c r="P106">
        <v>-8.7256409191008397E-2</v>
      </c>
      <c r="Q106">
        <v>-0.48470947342925302</v>
      </c>
      <c r="R106">
        <v>3174</v>
      </c>
      <c r="S106">
        <v>253.107750472589</v>
      </c>
      <c r="T106">
        <v>91.910996940739096</v>
      </c>
      <c r="U106">
        <v>11</v>
      </c>
      <c r="W106" s="1"/>
    </row>
    <row r="107" spans="1:23" x14ac:dyDescent="0.2">
      <c r="A107" t="s">
        <v>182</v>
      </c>
      <c r="B107" t="s">
        <v>317</v>
      </c>
      <c r="C107">
        <v>76.400000000000006</v>
      </c>
      <c r="D107">
        <v>1.9</v>
      </c>
      <c r="E107">
        <v>66.900000000000006</v>
      </c>
      <c r="F107" t="s">
        <v>1405</v>
      </c>
      <c r="G107">
        <v>41.74</v>
      </c>
      <c r="H107">
        <v>54.5625</v>
      </c>
      <c r="I107">
        <v>54.5625</v>
      </c>
      <c r="J107">
        <v>187</v>
      </c>
      <c r="K107">
        <v>7415</v>
      </c>
      <c r="L107">
        <v>1158910</v>
      </c>
      <c r="M107">
        <v>23506</v>
      </c>
      <c r="N107">
        <v>37.030830694359302</v>
      </c>
      <c r="O107">
        <v>1.46689561743362E-3</v>
      </c>
      <c r="P107">
        <v>-4.61372840518788E-2</v>
      </c>
      <c r="Q107">
        <v>-0.64925810818958596</v>
      </c>
      <c r="R107">
        <v>1318</v>
      </c>
      <c r="S107">
        <v>277.91805766312501</v>
      </c>
      <c r="T107">
        <v>94.820823014729299</v>
      </c>
      <c r="U107">
        <v>11</v>
      </c>
    </row>
    <row r="108" spans="1:23" x14ac:dyDescent="0.2">
      <c r="A108" t="s">
        <v>178</v>
      </c>
      <c r="B108" t="s">
        <v>243</v>
      </c>
      <c r="C108">
        <v>82.1</v>
      </c>
      <c r="D108">
        <v>2.8</v>
      </c>
      <c r="E108">
        <v>68.099999999999994</v>
      </c>
      <c r="F108" t="s">
        <v>1326</v>
      </c>
      <c r="G108">
        <v>41.57</v>
      </c>
      <c r="H108">
        <v>54.381787330316797</v>
      </c>
      <c r="I108">
        <v>54.381787330316797</v>
      </c>
      <c r="J108">
        <v>328</v>
      </c>
      <c r="K108">
        <v>12118</v>
      </c>
      <c r="L108">
        <v>3030720</v>
      </c>
      <c r="M108">
        <v>52441</v>
      </c>
      <c r="N108">
        <v>53.1802673952064</v>
      </c>
      <c r="O108">
        <v>2.2502903600464499E-2</v>
      </c>
      <c r="P108">
        <v>0.32319008279845701</v>
      </c>
      <c r="Q108">
        <v>-0.46350358533448399</v>
      </c>
      <c r="R108">
        <v>3177</v>
      </c>
      <c r="S108">
        <v>287.76235442241102</v>
      </c>
      <c r="T108">
        <v>90.495426829268297</v>
      </c>
      <c r="U108">
        <v>11</v>
      </c>
    </row>
    <row r="109" spans="1:23" x14ac:dyDescent="0.2">
      <c r="A109" t="s">
        <v>153</v>
      </c>
      <c r="B109" t="s">
        <v>310</v>
      </c>
      <c r="C109">
        <v>72.599999999999994</v>
      </c>
      <c r="D109">
        <v>1.9</v>
      </c>
      <c r="E109">
        <v>63.099999999999902</v>
      </c>
      <c r="F109" t="s">
        <v>1390</v>
      </c>
      <c r="G109">
        <v>41.4</v>
      </c>
      <c r="H109">
        <v>46.3822857142857</v>
      </c>
      <c r="I109">
        <v>46.3822857142857</v>
      </c>
      <c r="J109">
        <v>107</v>
      </c>
      <c r="K109">
        <v>15496</v>
      </c>
      <c r="L109">
        <v>1312548</v>
      </c>
      <c r="M109">
        <v>58087</v>
      </c>
      <c r="N109">
        <v>33.755565510746997</v>
      </c>
      <c r="O109">
        <v>5.8664521221319099E-3</v>
      </c>
      <c r="P109">
        <v>-0.28258151302989598</v>
      </c>
      <c r="Q109">
        <v>-0.53617637925680495</v>
      </c>
      <c r="R109">
        <v>1275</v>
      </c>
      <c r="S109">
        <v>316.63450980392099</v>
      </c>
      <c r="T109">
        <v>92.272968302873494</v>
      </c>
      <c r="U109">
        <v>11</v>
      </c>
    </row>
    <row r="110" spans="1:23" x14ac:dyDescent="0.2">
      <c r="A110" t="s">
        <v>60</v>
      </c>
      <c r="B110" t="s">
        <v>1496</v>
      </c>
      <c r="C110">
        <v>70.8</v>
      </c>
      <c r="D110">
        <v>0.9</v>
      </c>
      <c r="E110">
        <v>66.3</v>
      </c>
      <c r="F110" t="s">
        <v>1334</v>
      </c>
      <c r="G110">
        <v>41.07</v>
      </c>
      <c r="H110">
        <v>92.051362126246005</v>
      </c>
      <c r="I110">
        <v>92.051362126246005</v>
      </c>
      <c r="J110">
        <v>124</v>
      </c>
      <c r="K110">
        <v>27232</v>
      </c>
      <c r="L110">
        <v>2096640</v>
      </c>
      <c r="M110">
        <v>101869</v>
      </c>
      <c r="N110">
        <v>40.817736950549403</v>
      </c>
      <c r="O110">
        <v>1.52625152625152E-3</v>
      </c>
      <c r="P110">
        <v>0.60633254693556005</v>
      </c>
      <c r="Q110">
        <v>5.4398677024174703E-2</v>
      </c>
      <c r="R110">
        <v>1848</v>
      </c>
      <c r="S110">
        <v>352.040043290043</v>
      </c>
      <c r="T110">
        <v>93.087511446886396</v>
      </c>
      <c r="U110">
        <v>11</v>
      </c>
    </row>
    <row r="111" spans="1:23" x14ac:dyDescent="0.2">
      <c r="A111" t="s">
        <v>21</v>
      </c>
      <c r="B111" t="s">
        <v>1455</v>
      </c>
      <c r="C111">
        <v>64.2</v>
      </c>
      <c r="D111">
        <v>4.7</v>
      </c>
      <c r="E111">
        <v>40.700000000000003</v>
      </c>
      <c r="F111" t="s">
        <v>1301</v>
      </c>
      <c r="G111">
        <v>41.04</v>
      </c>
      <c r="H111">
        <v>79.633602941176406</v>
      </c>
      <c r="I111">
        <v>79.633602941176406</v>
      </c>
      <c r="J111">
        <v>1282</v>
      </c>
      <c r="K111">
        <v>2514</v>
      </c>
      <c r="L111">
        <v>2845950</v>
      </c>
      <c r="M111">
        <v>25933</v>
      </c>
      <c r="N111">
        <v>55.150722957184698</v>
      </c>
      <c r="O111">
        <v>2.31557125037333E-2</v>
      </c>
      <c r="P111">
        <v>-0.25777892176288603</v>
      </c>
      <c r="Q111">
        <v>-0.68834868394250004</v>
      </c>
      <c r="R111">
        <v>3615</v>
      </c>
      <c r="S111">
        <v>232.863070539419</v>
      </c>
      <c r="T111">
        <v>88.736625731302297</v>
      </c>
      <c r="U111">
        <v>11</v>
      </c>
    </row>
    <row r="112" spans="1:23" x14ac:dyDescent="0.2">
      <c r="A112" t="s">
        <v>50</v>
      </c>
      <c r="B112" t="s">
        <v>1484</v>
      </c>
      <c r="C112">
        <v>89.6</v>
      </c>
      <c r="D112">
        <v>0.9</v>
      </c>
      <c r="E112">
        <v>85.1</v>
      </c>
      <c r="F112" t="s">
        <v>1326</v>
      </c>
      <c r="G112">
        <v>40.92</v>
      </c>
      <c r="H112">
        <v>79.649367088607505</v>
      </c>
      <c r="I112">
        <v>79.649367088607505</v>
      </c>
      <c r="J112">
        <v>396</v>
      </c>
      <c r="K112">
        <v>11555</v>
      </c>
      <c r="L112">
        <v>2696162</v>
      </c>
      <c r="M112">
        <v>45777</v>
      </c>
      <c r="N112">
        <v>57.712889655740199</v>
      </c>
      <c r="O112">
        <v>8.1968368369556392E-3</v>
      </c>
      <c r="P112">
        <v>-0.20494423961445499</v>
      </c>
      <c r="Q112">
        <v>6.1659689386025597E-2</v>
      </c>
      <c r="R112">
        <v>2922</v>
      </c>
      <c r="S112">
        <v>266.06331279945198</v>
      </c>
      <c r="T112">
        <v>86.504853936818293</v>
      </c>
      <c r="U112">
        <v>11</v>
      </c>
    </row>
    <row r="113" spans="1:23" x14ac:dyDescent="0.2">
      <c r="A113" t="s">
        <v>23</v>
      </c>
      <c r="B113" t="s">
        <v>1457</v>
      </c>
      <c r="C113">
        <v>61.3</v>
      </c>
      <c r="D113">
        <v>3.8</v>
      </c>
      <c r="E113">
        <v>42.3</v>
      </c>
      <c r="F113" t="s">
        <v>1302</v>
      </c>
      <c r="G113">
        <v>40.840000000000003</v>
      </c>
      <c r="H113">
        <v>56.962331288343599</v>
      </c>
      <c r="I113">
        <v>56.962331288343599</v>
      </c>
      <c r="J113">
        <v>344</v>
      </c>
      <c r="K113">
        <v>5492</v>
      </c>
      <c r="L113">
        <v>1337087</v>
      </c>
      <c r="M113">
        <v>25213</v>
      </c>
      <c r="N113">
        <v>41.0123649396037</v>
      </c>
      <c r="O113">
        <v>1.0620101758524301E-2</v>
      </c>
      <c r="P113">
        <v>0.51187973105798801</v>
      </c>
      <c r="Q113">
        <v>-3.0682780620654299E-2</v>
      </c>
      <c r="R113">
        <v>1487</v>
      </c>
      <c r="S113">
        <v>268.29926025554801</v>
      </c>
      <c r="T113">
        <v>89.514220091886301</v>
      </c>
      <c r="U113">
        <v>11</v>
      </c>
    </row>
    <row r="114" spans="1:23" x14ac:dyDescent="0.2">
      <c r="A114" t="s">
        <v>591</v>
      </c>
      <c r="B114" t="s">
        <v>1486</v>
      </c>
      <c r="C114">
        <v>50.9</v>
      </c>
      <c r="D114">
        <v>3.8</v>
      </c>
      <c r="E114">
        <v>31.9</v>
      </c>
      <c r="F114" t="s">
        <v>1327</v>
      </c>
      <c r="G114">
        <v>40.840000000000003</v>
      </c>
      <c r="H114">
        <v>58.388131313131296</v>
      </c>
      <c r="I114">
        <v>58.388131313131296</v>
      </c>
      <c r="J114">
        <v>897</v>
      </c>
      <c r="K114">
        <v>1763</v>
      </c>
      <c r="L114">
        <v>1565320</v>
      </c>
      <c r="M114">
        <v>19935</v>
      </c>
      <c r="N114">
        <v>41.701569008253898</v>
      </c>
      <c r="O114">
        <v>0</v>
      </c>
      <c r="P114">
        <v>-0.79217112489525299</v>
      </c>
      <c r="Q114">
        <v>-0.90438186326990999</v>
      </c>
      <c r="R114">
        <v>1913</v>
      </c>
      <c r="S114">
        <v>257.17354939884899</v>
      </c>
      <c r="T114">
        <v>94.288643855569404</v>
      </c>
      <c r="U114">
        <v>11</v>
      </c>
      <c r="W114" s="1"/>
    </row>
    <row r="115" spans="1:23" x14ac:dyDescent="0.2">
      <c r="A115" t="s">
        <v>592</v>
      </c>
      <c r="B115" t="s">
        <v>1487</v>
      </c>
      <c r="C115">
        <v>59.4</v>
      </c>
      <c r="D115">
        <v>5.7</v>
      </c>
      <c r="E115">
        <v>30.9</v>
      </c>
      <c r="F115" t="s">
        <v>1328</v>
      </c>
      <c r="G115">
        <v>40.700000000000003</v>
      </c>
      <c r="H115">
        <v>57.891176470588199</v>
      </c>
      <c r="I115">
        <v>57.891176470588199</v>
      </c>
      <c r="J115">
        <v>1070</v>
      </c>
      <c r="K115">
        <v>1687</v>
      </c>
      <c r="L115">
        <v>1810210</v>
      </c>
      <c r="M115">
        <v>7260</v>
      </c>
      <c r="N115">
        <v>41.834207080946399</v>
      </c>
      <c r="O115">
        <v>0</v>
      </c>
      <c r="P115">
        <v>-0.78028541358824299</v>
      </c>
      <c r="Q115">
        <v>-1.1390196624064599</v>
      </c>
      <c r="R115">
        <v>2297</v>
      </c>
      <c r="S115">
        <v>240.34044405746599</v>
      </c>
      <c r="T115">
        <v>91.491373928991607</v>
      </c>
      <c r="U115">
        <v>11</v>
      </c>
    </row>
    <row r="116" spans="1:23" x14ac:dyDescent="0.2">
      <c r="A116" t="s">
        <v>86</v>
      </c>
      <c r="B116" t="s">
        <v>1522</v>
      </c>
      <c r="C116">
        <v>84.9</v>
      </c>
      <c r="D116">
        <v>1.9</v>
      </c>
      <c r="E116">
        <v>75.400000000000006</v>
      </c>
      <c r="F116" t="s">
        <v>1350</v>
      </c>
      <c r="G116">
        <v>40.68</v>
      </c>
      <c r="H116">
        <v>54.040915032679699</v>
      </c>
      <c r="I116">
        <v>54.040915032679699</v>
      </c>
      <c r="J116">
        <v>252</v>
      </c>
      <c r="K116">
        <v>10700</v>
      </c>
      <c r="L116">
        <v>2132469</v>
      </c>
      <c r="M116">
        <v>42162</v>
      </c>
      <c r="N116">
        <v>52.6869089304463</v>
      </c>
      <c r="O116">
        <v>1.95547977485253E-2</v>
      </c>
      <c r="P116">
        <v>-0.91603977456805796</v>
      </c>
      <c r="Q116">
        <v>0.17196316519267299</v>
      </c>
      <c r="R116">
        <v>2065</v>
      </c>
      <c r="S116">
        <v>319.586924939467</v>
      </c>
      <c r="T116">
        <v>92.842662660043302</v>
      </c>
      <c r="U116">
        <v>11</v>
      </c>
    </row>
    <row r="117" spans="1:23" x14ac:dyDescent="0.2">
      <c r="A117" t="s">
        <v>90</v>
      </c>
      <c r="B117" t="s">
        <v>1526</v>
      </c>
      <c r="C117">
        <v>61.3</v>
      </c>
      <c r="D117">
        <v>5.7</v>
      </c>
      <c r="E117">
        <v>32.799999999999997</v>
      </c>
      <c r="F117" t="s">
        <v>1353</v>
      </c>
      <c r="G117">
        <v>40.659999999999997</v>
      </c>
      <c r="H117">
        <v>64.451242236024797</v>
      </c>
      <c r="I117">
        <v>64.451242236024797</v>
      </c>
      <c r="J117">
        <v>187</v>
      </c>
      <c r="K117">
        <v>6230</v>
      </c>
      <c r="L117">
        <v>1094201</v>
      </c>
      <c r="M117">
        <v>36683</v>
      </c>
      <c r="N117">
        <v>32.541553151568998</v>
      </c>
      <c r="O117">
        <v>4.5695443524544303E-3</v>
      </c>
      <c r="P117">
        <v>-0.50945038896846095</v>
      </c>
      <c r="Q117">
        <v>-0.45398445533380899</v>
      </c>
      <c r="R117">
        <v>1338</v>
      </c>
      <c r="S117">
        <v>263.38266068759299</v>
      </c>
      <c r="T117">
        <v>96.620090824263499</v>
      </c>
      <c r="U117">
        <v>11</v>
      </c>
    </row>
    <row r="118" spans="1:23" x14ac:dyDescent="0.2">
      <c r="A118" t="s">
        <v>65</v>
      </c>
      <c r="B118" t="s">
        <v>1501</v>
      </c>
      <c r="C118">
        <v>67.900000000000006</v>
      </c>
      <c r="D118">
        <v>0.9</v>
      </c>
      <c r="E118">
        <v>63.4</v>
      </c>
      <c r="F118" t="s">
        <v>1338</v>
      </c>
      <c r="G118">
        <v>40.65</v>
      </c>
      <c r="H118">
        <v>60.822936893203803</v>
      </c>
      <c r="I118">
        <v>60.822936893203803</v>
      </c>
      <c r="J118">
        <v>263</v>
      </c>
      <c r="K118">
        <v>6792</v>
      </c>
      <c r="L118">
        <v>1499348</v>
      </c>
      <c r="M118">
        <v>26591</v>
      </c>
      <c r="N118">
        <v>49.1239525447061</v>
      </c>
      <c r="O118">
        <v>4.0017394227357402E-2</v>
      </c>
      <c r="P118">
        <v>0.63554000534934296</v>
      </c>
      <c r="Q118">
        <v>-0.39315215211147198</v>
      </c>
      <c r="R118">
        <v>1586</v>
      </c>
      <c r="S118">
        <v>283.47225725094501</v>
      </c>
      <c r="T118">
        <v>89.956501092474795</v>
      </c>
      <c r="U118">
        <v>11</v>
      </c>
    </row>
    <row r="119" spans="1:23" x14ac:dyDescent="0.2">
      <c r="A119" t="s">
        <v>31</v>
      </c>
      <c r="B119" t="s">
        <v>1465</v>
      </c>
      <c r="C119">
        <v>52.8</v>
      </c>
      <c r="D119">
        <v>1.9</v>
      </c>
      <c r="E119">
        <v>43.3</v>
      </c>
      <c r="F119" t="s">
        <v>1310</v>
      </c>
      <c r="G119">
        <v>40.46</v>
      </c>
      <c r="H119">
        <v>53.728212703101903</v>
      </c>
      <c r="I119">
        <v>53.728212703101903</v>
      </c>
      <c r="J119">
        <v>1251</v>
      </c>
      <c r="K119">
        <v>1727</v>
      </c>
      <c r="L119">
        <v>2146356</v>
      </c>
      <c r="M119">
        <v>6017</v>
      </c>
      <c r="N119">
        <v>47.903609652825502</v>
      </c>
      <c r="O119">
        <v>1.4116949844294201E-2</v>
      </c>
      <c r="P119">
        <v>5.7188318799589903E-2</v>
      </c>
      <c r="Q119">
        <v>-0.30048990586438201</v>
      </c>
      <c r="R119">
        <v>2842</v>
      </c>
      <c r="S119">
        <v>232.94370161857799</v>
      </c>
      <c r="T119">
        <v>92.532552847710207</v>
      </c>
      <c r="U119">
        <v>11</v>
      </c>
    </row>
    <row r="120" spans="1:23" x14ac:dyDescent="0.2">
      <c r="A120" t="s">
        <v>111</v>
      </c>
      <c r="B120" t="s">
        <v>295</v>
      </c>
      <c r="C120">
        <v>78.3</v>
      </c>
      <c r="D120">
        <v>1.9</v>
      </c>
      <c r="E120">
        <v>68.8</v>
      </c>
      <c r="F120" t="s">
        <v>1354</v>
      </c>
      <c r="G120">
        <v>40.450000000000003</v>
      </c>
      <c r="H120">
        <v>58.289499509322901</v>
      </c>
      <c r="I120">
        <v>58.289499509322901</v>
      </c>
      <c r="J120">
        <v>219</v>
      </c>
      <c r="K120">
        <v>10489</v>
      </c>
      <c r="L120">
        <v>1740876</v>
      </c>
      <c r="M120">
        <v>36567</v>
      </c>
      <c r="N120">
        <v>42.440242728373498</v>
      </c>
      <c r="O120">
        <v>0</v>
      </c>
      <c r="P120">
        <v>-1.94117201204062</v>
      </c>
      <c r="Q120">
        <v>-0.75485707214453601</v>
      </c>
      <c r="R120">
        <v>1718</v>
      </c>
      <c r="S120">
        <v>306.90454016298003</v>
      </c>
      <c r="T120">
        <v>90.861497315144703</v>
      </c>
      <c r="U120">
        <v>11</v>
      </c>
    </row>
    <row r="121" spans="1:23" x14ac:dyDescent="0.2">
      <c r="A121" t="s">
        <v>84</v>
      </c>
      <c r="B121" t="s">
        <v>1520</v>
      </c>
      <c r="C121">
        <v>61.3</v>
      </c>
      <c r="D121">
        <v>4.7</v>
      </c>
      <c r="E121">
        <v>37.799999999999997</v>
      </c>
      <c r="F121" t="s">
        <v>1349</v>
      </c>
      <c r="G121">
        <v>40.44</v>
      </c>
      <c r="H121">
        <v>71.312323943661895</v>
      </c>
      <c r="I121">
        <v>71.312323943661895</v>
      </c>
      <c r="J121">
        <v>333</v>
      </c>
      <c r="K121">
        <v>5212</v>
      </c>
      <c r="L121">
        <v>1634444</v>
      </c>
      <c r="M121">
        <v>18436</v>
      </c>
      <c r="N121">
        <v>42.378692693050297</v>
      </c>
      <c r="O121">
        <v>1.3949697878911701E-2</v>
      </c>
      <c r="P121">
        <v>0.299138389041602</v>
      </c>
      <c r="Q121">
        <v>-0.25568386940585303</v>
      </c>
      <c r="R121">
        <v>1669</v>
      </c>
      <c r="S121">
        <v>312.93828639904098</v>
      </c>
      <c r="T121">
        <v>95.866361894319994</v>
      </c>
      <c r="U121">
        <v>11</v>
      </c>
      <c r="W121" s="1"/>
    </row>
    <row r="122" spans="1:23" x14ac:dyDescent="0.2">
      <c r="A122" t="s">
        <v>190</v>
      </c>
      <c r="B122" t="s">
        <v>287</v>
      </c>
      <c r="C122">
        <v>84.9</v>
      </c>
      <c r="D122">
        <v>0</v>
      </c>
      <c r="E122">
        <v>84.9</v>
      </c>
      <c r="F122" t="s">
        <v>1334</v>
      </c>
      <c r="G122">
        <v>40.36</v>
      </c>
      <c r="H122">
        <v>56.036117136659399</v>
      </c>
      <c r="I122">
        <v>56.036117136659399</v>
      </c>
      <c r="J122">
        <v>217</v>
      </c>
      <c r="K122">
        <v>9064</v>
      </c>
      <c r="L122">
        <v>1535387</v>
      </c>
      <c r="M122">
        <v>38229</v>
      </c>
      <c r="N122">
        <v>40.245228076048498</v>
      </c>
      <c r="O122">
        <v>5.8617143430288198E-4</v>
      </c>
      <c r="P122">
        <v>-0.64733298808907302</v>
      </c>
      <c r="Q122">
        <v>-0.48731997990118398</v>
      </c>
      <c r="R122">
        <v>1640</v>
      </c>
      <c r="S122">
        <v>297.14329268292602</v>
      </c>
      <c r="T122">
        <v>95.216710835769703</v>
      </c>
      <c r="U122">
        <v>11</v>
      </c>
    </row>
    <row r="123" spans="1:23" x14ac:dyDescent="0.2">
      <c r="A123" t="s">
        <v>64</v>
      </c>
      <c r="B123" t="s">
        <v>1500</v>
      </c>
      <c r="C123">
        <v>76.400000000000006</v>
      </c>
      <c r="D123">
        <v>0.9</v>
      </c>
      <c r="E123">
        <v>71.900000000000006</v>
      </c>
      <c r="F123" t="s">
        <v>1338</v>
      </c>
      <c r="G123">
        <v>40.26</v>
      </c>
      <c r="H123">
        <v>71.0010718113612</v>
      </c>
      <c r="I123">
        <v>71.0010718113612</v>
      </c>
      <c r="J123">
        <v>141</v>
      </c>
      <c r="K123">
        <v>11408</v>
      </c>
      <c r="L123">
        <v>1232822</v>
      </c>
      <c r="M123">
        <v>56120</v>
      </c>
      <c r="N123">
        <v>39.202820845182799</v>
      </c>
      <c r="O123">
        <v>8.9226181881893706E-3</v>
      </c>
      <c r="P123">
        <v>1.0186198662945001</v>
      </c>
      <c r="Q123">
        <v>-9.8329466419219705E-2</v>
      </c>
      <c r="R123">
        <v>1251</v>
      </c>
      <c r="S123">
        <v>308.46282973621101</v>
      </c>
      <c r="T123">
        <v>93.903337221431798</v>
      </c>
      <c r="U123">
        <v>11</v>
      </c>
      <c r="W123" s="1"/>
    </row>
    <row r="124" spans="1:23" x14ac:dyDescent="0.2">
      <c r="A124" t="s">
        <v>83</v>
      </c>
      <c r="B124" t="s">
        <v>1519</v>
      </c>
      <c r="C124">
        <v>50.9</v>
      </c>
      <c r="D124">
        <v>4.7</v>
      </c>
      <c r="E124">
        <v>27.4</v>
      </c>
      <c r="F124" t="s">
        <v>1345</v>
      </c>
      <c r="G124">
        <v>40.26</v>
      </c>
      <c r="H124">
        <v>72.390615835777098</v>
      </c>
      <c r="I124">
        <v>72.390615835777098</v>
      </c>
      <c r="J124">
        <v>280</v>
      </c>
      <c r="K124">
        <v>4633</v>
      </c>
      <c r="L124">
        <v>1238777</v>
      </c>
      <c r="M124">
        <v>17467</v>
      </c>
      <c r="N124">
        <v>40.105281257240001</v>
      </c>
      <c r="O124">
        <v>1.34003133735934E-2</v>
      </c>
      <c r="P124">
        <v>-0.63504523816712399</v>
      </c>
      <c r="Q124">
        <v>4.50157824794261E-2</v>
      </c>
      <c r="R124">
        <v>1441</v>
      </c>
      <c r="S124">
        <v>255.13601665510001</v>
      </c>
      <c r="T124">
        <v>89.035637568343603</v>
      </c>
      <c r="U124">
        <v>11</v>
      </c>
      <c r="W124" s="1"/>
    </row>
    <row r="125" spans="1:23" x14ac:dyDescent="0.2">
      <c r="A125" t="s">
        <v>92</v>
      </c>
      <c r="B125" t="s">
        <v>1528</v>
      </c>
      <c r="C125">
        <v>92.5</v>
      </c>
      <c r="D125">
        <v>0.9</v>
      </c>
      <c r="E125">
        <v>88</v>
      </c>
      <c r="F125" t="s">
        <v>1354</v>
      </c>
      <c r="G125">
        <v>40.26</v>
      </c>
      <c r="H125">
        <v>57.781632653061301</v>
      </c>
      <c r="I125">
        <v>57.781632653061301</v>
      </c>
      <c r="J125">
        <v>247</v>
      </c>
      <c r="K125">
        <v>13657</v>
      </c>
      <c r="L125">
        <v>2422772</v>
      </c>
      <c r="M125">
        <v>55201</v>
      </c>
      <c r="N125">
        <v>39.272494481527701</v>
      </c>
      <c r="O125">
        <v>2.3526770162442001E-3</v>
      </c>
      <c r="P125">
        <v>-0.79318285245243403</v>
      </c>
      <c r="Q125">
        <v>-4.1256340528611303E-2</v>
      </c>
      <c r="R125">
        <v>2352</v>
      </c>
      <c r="S125">
        <v>304.450680272108</v>
      </c>
      <c r="T125">
        <v>88.667196087787005</v>
      </c>
      <c r="U125">
        <v>11</v>
      </c>
    </row>
    <row r="126" spans="1:23" x14ac:dyDescent="0.2">
      <c r="A126" t="s">
        <v>104</v>
      </c>
      <c r="B126" t="s">
        <v>1540</v>
      </c>
      <c r="C126">
        <v>73.599999999999994</v>
      </c>
      <c r="D126">
        <v>2.8</v>
      </c>
      <c r="E126">
        <v>59.599999999999902</v>
      </c>
      <c r="F126" t="s">
        <v>1351</v>
      </c>
      <c r="G126">
        <v>40.22</v>
      </c>
      <c r="H126">
        <v>58.943464566929102</v>
      </c>
      <c r="I126">
        <v>58.943464566929102</v>
      </c>
      <c r="J126">
        <v>259</v>
      </c>
      <c r="K126">
        <v>6734</v>
      </c>
      <c r="L126">
        <v>1514688</v>
      </c>
      <c r="M126">
        <v>26868</v>
      </c>
      <c r="N126">
        <v>36.441960324502404</v>
      </c>
      <c r="O126">
        <v>1.55147462711792E-2</v>
      </c>
      <c r="P126">
        <v>-0.72176266617389695</v>
      </c>
      <c r="Q126">
        <v>-0.75391656435090204</v>
      </c>
      <c r="R126">
        <v>1592</v>
      </c>
      <c r="S126">
        <v>302.14384422110498</v>
      </c>
      <c r="T126">
        <v>95.269718912409601</v>
      </c>
      <c r="U126">
        <v>11</v>
      </c>
    </row>
    <row r="127" spans="1:23" x14ac:dyDescent="0.2">
      <c r="A127" t="s">
        <v>20</v>
      </c>
      <c r="B127" t="s">
        <v>1454</v>
      </c>
      <c r="C127">
        <v>55.7</v>
      </c>
      <c r="D127">
        <v>1.9</v>
      </c>
      <c r="E127">
        <v>46.2</v>
      </c>
      <c r="F127" t="s">
        <v>1300</v>
      </c>
      <c r="G127">
        <v>40.049999999999997</v>
      </c>
      <c r="H127">
        <v>59.478627671540899</v>
      </c>
      <c r="I127">
        <v>59.478627671540899</v>
      </c>
      <c r="J127">
        <v>1049</v>
      </c>
      <c r="K127">
        <v>1933</v>
      </c>
      <c r="L127">
        <v>1942668</v>
      </c>
      <c r="M127">
        <v>10311</v>
      </c>
      <c r="N127">
        <v>56.820928743357001</v>
      </c>
      <c r="O127">
        <v>6.2954658232904401E-2</v>
      </c>
      <c r="P127">
        <v>0.13425834494429401</v>
      </c>
      <c r="Q127">
        <v>-1.0548075524602201</v>
      </c>
      <c r="R127">
        <v>2527</v>
      </c>
      <c r="S127">
        <v>241.29916897506899</v>
      </c>
      <c r="T127">
        <v>94.163748000172902</v>
      </c>
      <c r="U127">
        <v>11</v>
      </c>
    </row>
    <row r="128" spans="1:23" x14ac:dyDescent="0.2">
      <c r="A128" t="s">
        <v>188</v>
      </c>
      <c r="B128" t="s">
        <v>255</v>
      </c>
      <c r="C128">
        <v>81.099999999999994</v>
      </c>
      <c r="D128">
        <v>0</v>
      </c>
      <c r="E128">
        <v>81.099999999999994</v>
      </c>
      <c r="F128" t="s">
        <v>1408</v>
      </c>
      <c r="G128">
        <v>40.04</v>
      </c>
      <c r="H128">
        <v>63.282489451476799</v>
      </c>
      <c r="I128">
        <v>63.282489451476799</v>
      </c>
      <c r="J128">
        <v>170</v>
      </c>
      <c r="K128">
        <v>8942</v>
      </c>
      <c r="L128">
        <v>1325535</v>
      </c>
      <c r="M128">
        <v>31042</v>
      </c>
      <c r="N128">
        <v>44.777165446404602</v>
      </c>
      <c r="O128">
        <v>4.0738267944641204E-3</v>
      </c>
      <c r="P128">
        <v>0.37217561836919999</v>
      </c>
      <c r="Q128">
        <v>0.30054726925483399</v>
      </c>
      <c r="R128">
        <v>1402</v>
      </c>
      <c r="S128">
        <v>298.06704707560601</v>
      </c>
      <c r="T128">
        <v>94.578415507700598</v>
      </c>
      <c r="U128">
        <v>11</v>
      </c>
    </row>
    <row r="129" spans="1:21" x14ac:dyDescent="0.2">
      <c r="A129" t="s">
        <v>87</v>
      </c>
      <c r="B129" t="s">
        <v>1523</v>
      </c>
      <c r="C129">
        <v>60.4</v>
      </c>
      <c r="D129">
        <v>6.6</v>
      </c>
      <c r="E129">
        <v>27.4</v>
      </c>
      <c r="F129" t="s">
        <v>1351</v>
      </c>
      <c r="G129">
        <v>39.979999999999997</v>
      </c>
      <c r="H129">
        <v>54.352283105022799</v>
      </c>
      <c r="I129">
        <v>54.352283105022799</v>
      </c>
      <c r="J129">
        <v>430</v>
      </c>
      <c r="K129">
        <v>5190</v>
      </c>
      <c r="L129">
        <v>2150754</v>
      </c>
      <c r="M129">
        <v>23226</v>
      </c>
      <c r="N129">
        <v>39.025523142116597</v>
      </c>
      <c r="O129">
        <v>2.0922894947539299E-3</v>
      </c>
      <c r="P129">
        <v>-0.69661628202058001</v>
      </c>
      <c r="Q129">
        <v>-0.49587810381337299</v>
      </c>
      <c r="R129">
        <v>2165</v>
      </c>
      <c r="S129">
        <v>312.917321016166</v>
      </c>
      <c r="T129">
        <v>94.496999656864503</v>
      </c>
      <c r="U129">
        <v>11</v>
      </c>
    </row>
    <row r="130" spans="1:21" x14ac:dyDescent="0.2">
      <c r="A130" t="s">
        <v>185</v>
      </c>
      <c r="B130" t="s">
        <v>313</v>
      </c>
      <c r="C130">
        <v>94.3</v>
      </c>
      <c r="D130">
        <v>1.9</v>
      </c>
      <c r="E130">
        <v>84.8</v>
      </c>
      <c r="F130" t="s">
        <v>1401</v>
      </c>
      <c r="G130">
        <v>39.630000000000003</v>
      </c>
      <c r="H130">
        <v>72.340161725067404</v>
      </c>
      <c r="I130">
        <v>72.340161725067404</v>
      </c>
      <c r="J130">
        <v>327</v>
      </c>
      <c r="K130">
        <v>13958</v>
      </c>
      <c r="L130">
        <v>3320325</v>
      </c>
      <c r="M130">
        <v>53729</v>
      </c>
      <c r="N130">
        <v>55.648678969679104</v>
      </c>
      <c r="O130">
        <v>2.01185124950117E-2</v>
      </c>
      <c r="P130">
        <v>-0.189585309871587</v>
      </c>
      <c r="Q130">
        <v>-3.0965470783806601E-2</v>
      </c>
      <c r="R130">
        <v>3585</v>
      </c>
      <c r="S130">
        <v>263.95062761506199</v>
      </c>
      <c r="T130">
        <v>85.497323304194595</v>
      </c>
      <c r="U130">
        <v>11</v>
      </c>
    </row>
    <row r="131" spans="1:21" x14ac:dyDescent="0.2">
      <c r="A131" t="s">
        <v>110</v>
      </c>
      <c r="B131" t="s">
        <v>319</v>
      </c>
      <c r="C131">
        <v>78.3</v>
      </c>
      <c r="D131">
        <v>0</v>
      </c>
      <c r="E131">
        <v>78.3</v>
      </c>
      <c r="F131" t="s">
        <v>1365</v>
      </c>
      <c r="G131">
        <v>39.590000000000003</v>
      </c>
      <c r="H131">
        <v>69.632695984703602</v>
      </c>
      <c r="I131">
        <v>69.632695984703602</v>
      </c>
      <c r="J131">
        <v>126</v>
      </c>
      <c r="K131">
        <v>8015</v>
      </c>
      <c r="L131">
        <v>873724</v>
      </c>
      <c r="M131">
        <v>25696</v>
      </c>
      <c r="N131">
        <v>31.9852722369993</v>
      </c>
      <c r="O131">
        <v>4.5781047561930301E-4</v>
      </c>
      <c r="P131">
        <v>-0.91926301513974995</v>
      </c>
      <c r="Q131">
        <v>-2.7765577751190099E-2</v>
      </c>
      <c r="R131">
        <v>1018</v>
      </c>
      <c r="S131">
        <v>276.27210216110001</v>
      </c>
      <c r="T131">
        <v>96.567680411663105</v>
      </c>
      <c r="U131">
        <v>11</v>
      </c>
    </row>
    <row r="132" spans="1:21" x14ac:dyDescent="0.2">
      <c r="A132" t="s">
        <v>189</v>
      </c>
      <c r="B132" t="s">
        <v>270</v>
      </c>
      <c r="C132">
        <v>84.9</v>
      </c>
      <c r="D132">
        <v>0.9</v>
      </c>
      <c r="E132">
        <v>80.400000000000006</v>
      </c>
      <c r="F132" t="s">
        <v>1365</v>
      </c>
      <c r="G132">
        <v>39.26</v>
      </c>
      <c r="H132">
        <v>69.925974025974</v>
      </c>
      <c r="I132">
        <v>69.925974025974</v>
      </c>
      <c r="J132">
        <v>22</v>
      </c>
      <c r="K132">
        <v>53305</v>
      </c>
      <c r="L132">
        <v>817973</v>
      </c>
      <c r="M132">
        <v>243915</v>
      </c>
      <c r="N132">
        <v>31.857530749792399</v>
      </c>
      <c r="O132">
        <v>0</v>
      </c>
      <c r="P132">
        <v>2.3700429033025499</v>
      </c>
      <c r="Q132">
        <v>0.30660923200576901</v>
      </c>
      <c r="R132">
        <v>870</v>
      </c>
      <c r="S132">
        <v>302.03333333333302</v>
      </c>
      <c r="T132">
        <v>96.373229923237005</v>
      </c>
      <c r="U132">
        <v>11</v>
      </c>
    </row>
    <row r="133" spans="1:21" x14ac:dyDescent="0.2">
      <c r="A133" t="s">
        <v>209</v>
      </c>
      <c r="B133" t="s">
        <v>301</v>
      </c>
      <c r="C133">
        <v>50.9</v>
      </c>
      <c r="D133">
        <v>3.8</v>
      </c>
      <c r="E133">
        <v>31.9</v>
      </c>
      <c r="F133" t="s">
        <v>1421</v>
      </c>
      <c r="G133">
        <v>39</v>
      </c>
      <c r="H133">
        <v>56.993577981651399</v>
      </c>
      <c r="I133">
        <v>56.993577981651399</v>
      </c>
      <c r="J133">
        <v>378</v>
      </c>
      <c r="K133">
        <v>5166</v>
      </c>
      <c r="L133">
        <v>1859321</v>
      </c>
      <c r="M133">
        <v>17907</v>
      </c>
      <c r="N133">
        <v>41.196544329892397</v>
      </c>
      <c r="O133">
        <v>2.0975399083859102E-3</v>
      </c>
      <c r="P133">
        <v>-0.17180694956499901</v>
      </c>
      <c r="Q133">
        <v>-0.23149143225605801</v>
      </c>
      <c r="R133">
        <v>2014</v>
      </c>
      <c r="S133">
        <v>272.23485600794402</v>
      </c>
      <c r="T133">
        <v>88.464713731518103</v>
      </c>
      <c r="U133">
        <v>11</v>
      </c>
    </row>
    <row r="134" spans="1:21" x14ac:dyDescent="0.2">
      <c r="A134" t="s">
        <v>177</v>
      </c>
      <c r="B134" t="s">
        <v>283</v>
      </c>
      <c r="C134">
        <v>71.7</v>
      </c>
      <c r="D134">
        <v>1.9</v>
      </c>
      <c r="E134">
        <v>62.2</v>
      </c>
      <c r="F134" t="s">
        <v>1400</v>
      </c>
      <c r="G134">
        <v>38.93</v>
      </c>
      <c r="H134">
        <v>67.986175115207303</v>
      </c>
      <c r="I134">
        <v>67.986175115207303</v>
      </c>
      <c r="J134">
        <v>212</v>
      </c>
      <c r="K134">
        <v>5857</v>
      </c>
      <c r="L134">
        <v>1151438</v>
      </c>
      <c r="M134">
        <v>21841</v>
      </c>
      <c r="N134">
        <v>37.728822567954097</v>
      </c>
      <c r="O134">
        <v>8.3374007111108005E-3</v>
      </c>
      <c r="P134">
        <v>-1.84243964421855</v>
      </c>
      <c r="Q134">
        <v>-1.0730613349251199</v>
      </c>
      <c r="R134">
        <v>1308</v>
      </c>
      <c r="S134">
        <v>274.40290519877601</v>
      </c>
      <c r="T134">
        <v>93.5141101822243</v>
      </c>
      <c r="U134">
        <v>11</v>
      </c>
    </row>
    <row r="135" spans="1:21" x14ac:dyDescent="0.2">
      <c r="A135" t="s">
        <v>33</v>
      </c>
      <c r="B135" t="s">
        <v>1467</v>
      </c>
      <c r="C135">
        <v>68.900000000000006</v>
      </c>
      <c r="D135">
        <v>1.9</v>
      </c>
      <c r="E135">
        <v>59.4</v>
      </c>
      <c r="F135" t="s">
        <v>1311</v>
      </c>
      <c r="G135">
        <v>38.700000000000003</v>
      </c>
      <c r="H135">
        <v>57.061594963273897</v>
      </c>
      <c r="I135">
        <v>57.061594963273897</v>
      </c>
      <c r="J135">
        <v>1028</v>
      </c>
      <c r="K135">
        <v>2285</v>
      </c>
      <c r="L135">
        <v>2149630</v>
      </c>
      <c r="M135">
        <v>11190</v>
      </c>
      <c r="N135">
        <v>56.509027134902198</v>
      </c>
      <c r="O135">
        <v>6.9593371882603006E-2</v>
      </c>
      <c r="P135">
        <v>0.71019605099054495</v>
      </c>
      <c r="Q135">
        <v>-0.69751148524700601</v>
      </c>
      <c r="R135">
        <v>2681</v>
      </c>
      <c r="S135">
        <v>252.21820216337099</v>
      </c>
      <c r="T135">
        <v>94.369310067313904</v>
      </c>
      <c r="U135">
        <v>11</v>
      </c>
    </row>
    <row r="136" spans="1:21" x14ac:dyDescent="0.2">
      <c r="A136" t="s">
        <v>206</v>
      </c>
      <c r="B136" t="s">
        <v>240</v>
      </c>
      <c r="C136">
        <v>88.5</v>
      </c>
      <c r="D136">
        <v>0</v>
      </c>
      <c r="E136">
        <v>88.5</v>
      </c>
      <c r="F136" t="s">
        <v>1294</v>
      </c>
      <c r="G136">
        <v>38.630000000000003</v>
      </c>
      <c r="H136">
        <v>72.102491506228802</v>
      </c>
      <c r="I136">
        <v>72.102491506228802</v>
      </c>
      <c r="J136">
        <v>114</v>
      </c>
      <c r="K136">
        <v>15155</v>
      </c>
      <c r="L136">
        <v>1273741</v>
      </c>
      <c r="M136">
        <v>50408</v>
      </c>
      <c r="N136">
        <v>45.272076505349197</v>
      </c>
      <c r="O136">
        <v>8.7929963783846092E-3</v>
      </c>
      <c r="P136">
        <v>-0.37371087091107402</v>
      </c>
      <c r="Q136">
        <v>0.27600374125653399</v>
      </c>
      <c r="R136">
        <v>1211</v>
      </c>
      <c r="S136">
        <v>331.18909991742299</v>
      </c>
      <c r="T136">
        <v>94.462689039608506</v>
      </c>
      <c r="U136">
        <v>11</v>
      </c>
    </row>
    <row r="137" spans="1:21" x14ac:dyDescent="0.2">
      <c r="A137" t="s">
        <v>205</v>
      </c>
      <c r="B137" t="s">
        <v>308</v>
      </c>
      <c r="C137">
        <v>94.3</v>
      </c>
      <c r="D137">
        <v>0</v>
      </c>
      <c r="E137">
        <v>94.3</v>
      </c>
      <c r="F137" t="s">
        <v>1418</v>
      </c>
      <c r="G137">
        <v>38.619999999999997</v>
      </c>
      <c r="H137">
        <v>70.261099365750397</v>
      </c>
      <c r="I137">
        <v>70.261099365750397</v>
      </c>
      <c r="J137">
        <v>62</v>
      </c>
      <c r="K137">
        <v>33577</v>
      </c>
      <c r="L137">
        <v>1214976</v>
      </c>
      <c r="M137">
        <v>92573</v>
      </c>
      <c r="N137">
        <v>38.5908034397387</v>
      </c>
      <c r="O137">
        <v>4.0330014749262498E-3</v>
      </c>
      <c r="P137">
        <v>-1.2713572447741199</v>
      </c>
      <c r="Q137">
        <v>1.0198269149063</v>
      </c>
      <c r="R137">
        <v>1154</v>
      </c>
      <c r="S137">
        <v>329.66031195840498</v>
      </c>
      <c r="T137">
        <v>93.934695006321107</v>
      </c>
      <c r="U137">
        <v>11</v>
      </c>
    </row>
    <row r="138" spans="1:21" x14ac:dyDescent="0.2">
      <c r="A138" t="s">
        <v>117</v>
      </c>
      <c r="B138" t="s">
        <v>286</v>
      </c>
      <c r="C138">
        <v>59.4</v>
      </c>
      <c r="D138">
        <v>0.9</v>
      </c>
      <c r="E138">
        <v>54.9</v>
      </c>
      <c r="F138" t="s">
        <v>1368</v>
      </c>
      <c r="G138">
        <v>38.53</v>
      </c>
      <c r="H138">
        <v>38.627922077922001</v>
      </c>
      <c r="I138">
        <v>38.627922077922001</v>
      </c>
      <c r="J138">
        <v>196</v>
      </c>
      <c r="K138">
        <v>5270</v>
      </c>
      <c r="L138">
        <v>969139</v>
      </c>
      <c r="M138">
        <v>13528</v>
      </c>
      <c r="N138">
        <v>39.769836937735398</v>
      </c>
      <c r="O138">
        <v>4.5917045955224098E-2</v>
      </c>
      <c r="P138">
        <v>0.82687941882337601</v>
      </c>
      <c r="Q138">
        <v>-1.36436679606793</v>
      </c>
      <c r="R138">
        <v>1005</v>
      </c>
      <c r="S138">
        <v>300.28059701492498</v>
      </c>
      <c r="T138">
        <v>93.417559297479499</v>
      </c>
      <c r="U138">
        <v>11</v>
      </c>
    </row>
    <row r="139" spans="1:21" x14ac:dyDescent="0.2">
      <c r="A139" t="s">
        <v>169</v>
      </c>
      <c r="B139" t="s">
        <v>289</v>
      </c>
      <c r="C139">
        <v>79.2</v>
      </c>
      <c r="D139">
        <v>2.8</v>
      </c>
      <c r="E139">
        <v>65.2</v>
      </c>
      <c r="F139" t="s">
        <v>1397</v>
      </c>
      <c r="G139">
        <v>38.49</v>
      </c>
      <c r="H139">
        <v>39.021969696969599</v>
      </c>
      <c r="I139">
        <v>39.021969696969599</v>
      </c>
      <c r="J139">
        <v>99</v>
      </c>
      <c r="K139">
        <v>8980</v>
      </c>
      <c r="L139">
        <v>677805</v>
      </c>
      <c r="M139">
        <v>22620</v>
      </c>
      <c r="N139">
        <v>34.076172350454698</v>
      </c>
      <c r="O139">
        <v>1.6228856381997701E-2</v>
      </c>
      <c r="P139">
        <v>-0.63384855175996802</v>
      </c>
      <c r="Q139">
        <v>0.405742611926102</v>
      </c>
      <c r="R139">
        <v>688</v>
      </c>
      <c r="S139">
        <v>293.72093023255798</v>
      </c>
      <c r="T139">
        <v>89.441653572930207</v>
      </c>
      <c r="U139">
        <v>11</v>
      </c>
    </row>
    <row r="140" spans="1:21" x14ac:dyDescent="0.2">
      <c r="A140" t="s">
        <v>58</v>
      </c>
      <c r="B140" t="s">
        <v>1494</v>
      </c>
      <c r="C140">
        <v>88.5</v>
      </c>
      <c r="D140">
        <v>0</v>
      </c>
      <c r="E140">
        <v>88.5</v>
      </c>
      <c r="F140" t="s">
        <v>1332</v>
      </c>
      <c r="G140">
        <v>38.39</v>
      </c>
      <c r="H140">
        <v>79.746264855687599</v>
      </c>
      <c r="I140">
        <v>79.746264855687599</v>
      </c>
      <c r="J140">
        <v>213</v>
      </c>
      <c r="K140">
        <v>10421</v>
      </c>
      <c r="L140">
        <v>1753767</v>
      </c>
      <c r="M140">
        <v>40860</v>
      </c>
      <c r="N140">
        <v>41.871012511924299</v>
      </c>
      <c r="O140">
        <v>0</v>
      </c>
      <c r="P140">
        <v>-0.46655409085957</v>
      </c>
      <c r="Q140">
        <v>-0.28221182660795502</v>
      </c>
      <c r="R140">
        <v>1679</v>
      </c>
      <c r="S140">
        <v>331.09708159618799</v>
      </c>
      <c r="T140">
        <v>95.094502291353393</v>
      </c>
      <c r="U140">
        <v>11</v>
      </c>
    </row>
    <row r="141" spans="1:21" x14ac:dyDescent="0.2">
      <c r="A141" t="s">
        <v>186</v>
      </c>
      <c r="B141" t="s">
        <v>262</v>
      </c>
      <c r="C141">
        <v>92.3</v>
      </c>
      <c r="D141">
        <v>0</v>
      </c>
      <c r="E141">
        <v>92.3</v>
      </c>
      <c r="F141" t="s">
        <v>1332</v>
      </c>
      <c r="G141">
        <v>38.18</v>
      </c>
      <c r="H141">
        <v>69.483243823845299</v>
      </c>
      <c r="I141">
        <v>69.483243823845299</v>
      </c>
      <c r="J141">
        <v>39</v>
      </c>
      <c r="K141">
        <v>80589</v>
      </c>
      <c r="L141">
        <v>1564753</v>
      </c>
      <c r="M141">
        <v>215948</v>
      </c>
      <c r="N141">
        <v>56.207273608039003</v>
      </c>
      <c r="O141">
        <v>4.2179180995339204E-3</v>
      </c>
      <c r="P141">
        <v>-0.12950466455563001</v>
      </c>
      <c r="Q141">
        <v>8.8727001027365193E-2</v>
      </c>
      <c r="R141">
        <v>1359</v>
      </c>
      <c r="S141">
        <v>357.16850625459898</v>
      </c>
      <c r="T141">
        <v>93.061077371316699</v>
      </c>
      <c r="U141">
        <v>11</v>
      </c>
    </row>
    <row r="142" spans="1:21" x14ac:dyDescent="0.2">
      <c r="A142" t="s">
        <v>73</v>
      </c>
      <c r="B142" t="s">
        <v>1509</v>
      </c>
      <c r="C142">
        <v>92.3</v>
      </c>
      <c r="D142">
        <v>0</v>
      </c>
      <c r="E142">
        <v>92.3</v>
      </c>
      <c r="F142" t="s">
        <v>1325</v>
      </c>
      <c r="G142">
        <v>38.130000000000003</v>
      </c>
      <c r="H142">
        <v>93.663061411548995</v>
      </c>
      <c r="I142">
        <v>93.663061411548995</v>
      </c>
      <c r="J142">
        <v>125</v>
      </c>
      <c r="K142">
        <v>15236</v>
      </c>
      <c r="L142">
        <v>1346963</v>
      </c>
      <c r="M142">
        <v>46523</v>
      </c>
      <c r="N142">
        <v>49.811538995503199</v>
      </c>
      <c r="O142">
        <v>7.8695554369347907E-3</v>
      </c>
      <c r="P142">
        <v>-0.19748324373307399</v>
      </c>
      <c r="Q142">
        <v>-0.35413153456998298</v>
      </c>
      <c r="R142">
        <v>1299</v>
      </c>
      <c r="S142">
        <v>330.041570438799</v>
      </c>
      <c r="T142">
        <v>95.486809956917895</v>
      </c>
      <c r="U142">
        <v>11</v>
      </c>
    </row>
    <row r="143" spans="1:21" x14ac:dyDescent="0.2">
      <c r="A143" t="s">
        <v>29</v>
      </c>
      <c r="B143" t="s">
        <v>1463</v>
      </c>
      <c r="C143">
        <v>88.5</v>
      </c>
      <c r="D143">
        <v>0</v>
      </c>
      <c r="E143">
        <v>88.5</v>
      </c>
      <c r="F143" t="s">
        <v>1308</v>
      </c>
      <c r="G143">
        <v>38.11</v>
      </c>
      <c r="H143">
        <v>93.301306532663205</v>
      </c>
      <c r="I143">
        <v>93.301306532663205</v>
      </c>
      <c r="J143">
        <v>43</v>
      </c>
      <c r="K143">
        <v>377698</v>
      </c>
      <c r="L143">
        <v>1537162</v>
      </c>
      <c r="M143">
        <v>731404</v>
      </c>
      <c r="N143">
        <v>48.084717160585498</v>
      </c>
      <c r="O143">
        <v>4.2285718746625199E-3</v>
      </c>
      <c r="P143">
        <v>1.4622399004248099</v>
      </c>
      <c r="Q143">
        <v>-2.2991847342554399</v>
      </c>
      <c r="R143">
        <v>1343</v>
      </c>
      <c r="S143">
        <v>356.177959791511</v>
      </c>
      <c r="T143">
        <v>93.356523255193594</v>
      </c>
      <c r="U143">
        <v>11</v>
      </c>
    </row>
    <row r="144" spans="1:21" x14ac:dyDescent="0.2">
      <c r="A144" t="s">
        <v>49</v>
      </c>
      <c r="B144" t="s">
        <v>1483</v>
      </c>
      <c r="C144">
        <v>92.3</v>
      </c>
      <c r="D144">
        <v>0</v>
      </c>
      <c r="E144">
        <v>92.3</v>
      </c>
      <c r="F144" t="s">
        <v>1325</v>
      </c>
      <c r="G144">
        <v>37.950000000000003</v>
      </c>
      <c r="H144">
        <v>74.545230439442605</v>
      </c>
      <c r="I144">
        <v>74.545230439442605</v>
      </c>
      <c r="J144">
        <v>251</v>
      </c>
      <c r="K144">
        <v>10739</v>
      </c>
      <c r="L144">
        <v>1458496</v>
      </c>
      <c r="M144">
        <v>33315</v>
      </c>
      <c r="N144">
        <v>59.229096274518398</v>
      </c>
      <c r="O144">
        <v>1.30271183465707E-3</v>
      </c>
      <c r="P144">
        <v>0.61260351865014195</v>
      </c>
      <c r="Q144">
        <v>0.126126307929813</v>
      </c>
      <c r="R144">
        <v>1441</v>
      </c>
      <c r="S144">
        <v>316.41360166550999</v>
      </c>
      <c r="T144">
        <v>93.785378910877995</v>
      </c>
      <c r="U144">
        <v>11</v>
      </c>
    </row>
    <row r="145" spans="1:23" x14ac:dyDescent="0.2">
      <c r="A145" t="s">
        <v>139</v>
      </c>
      <c r="B145" t="s">
        <v>235</v>
      </c>
      <c r="C145">
        <v>84.9</v>
      </c>
      <c r="D145">
        <v>0</v>
      </c>
      <c r="E145">
        <v>84.9</v>
      </c>
      <c r="F145" t="s">
        <v>1382</v>
      </c>
      <c r="G145">
        <v>37.549999999999997</v>
      </c>
      <c r="H145">
        <v>38.911250000000003</v>
      </c>
      <c r="I145">
        <v>38.911250000000003</v>
      </c>
      <c r="J145">
        <v>53</v>
      </c>
      <c r="K145">
        <v>25195</v>
      </c>
      <c r="L145">
        <v>858204</v>
      </c>
      <c r="M145">
        <v>55067</v>
      </c>
      <c r="N145">
        <v>35.4933092831075</v>
      </c>
      <c r="O145">
        <v>6.1756878317975597E-3</v>
      </c>
      <c r="P145">
        <v>0.26165033403916499</v>
      </c>
      <c r="Q145">
        <v>-0.63421357336266804</v>
      </c>
      <c r="R145">
        <v>839</v>
      </c>
      <c r="S145">
        <v>311.41716328963003</v>
      </c>
      <c r="T145">
        <v>91.334577792692599</v>
      </c>
      <c r="U145">
        <v>11</v>
      </c>
      <c r="W145" s="1"/>
    </row>
    <row r="146" spans="1:23" x14ac:dyDescent="0.2">
      <c r="A146" t="s">
        <v>159</v>
      </c>
      <c r="B146" t="s">
        <v>263</v>
      </c>
      <c r="C146">
        <v>63.2</v>
      </c>
      <c r="D146">
        <v>0.9</v>
      </c>
      <c r="E146">
        <v>58.7</v>
      </c>
      <c r="F146" t="s">
        <v>1394</v>
      </c>
      <c r="G146">
        <v>36.799999999999997</v>
      </c>
      <c r="H146">
        <v>39.0222972972972</v>
      </c>
      <c r="I146">
        <v>39.0222972972972</v>
      </c>
      <c r="J146">
        <v>91</v>
      </c>
      <c r="K146">
        <v>6297</v>
      </c>
      <c r="L146">
        <v>515792</v>
      </c>
      <c r="M146">
        <v>16830</v>
      </c>
      <c r="N146">
        <v>35.337500387753202</v>
      </c>
      <c r="O146">
        <v>2.17141793591215E-2</v>
      </c>
      <c r="P146">
        <v>2.79149384422937</v>
      </c>
      <c r="Q146">
        <v>-0.37898322159724601</v>
      </c>
      <c r="R146">
        <v>566</v>
      </c>
      <c r="S146">
        <v>267.49823321554697</v>
      </c>
      <c r="T146">
        <v>88.061078884511502</v>
      </c>
      <c r="U146">
        <v>11</v>
      </c>
    </row>
    <row r="147" spans="1:23" x14ac:dyDescent="0.2">
      <c r="W147" s="1"/>
    </row>
    <row r="149" spans="1:23" x14ac:dyDescent="0.2">
      <c r="W149" s="1"/>
    </row>
    <row r="166" spans="23:23" x14ac:dyDescent="0.2">
      <c r="W166" s="1"/>
    </row>
    <row r="173" spans="23:23" x14ac:dyDescent="0.2">
      <c r="W173" s="1"/>
    </row>
    <row r="175" spans="23:23" x14ac:dyDescent="0.2">
      <c r="W175" s="1"/>
    </row>
    <row r="180" spans="23:23" x14ac:dyDescent="0.2">
      <c r="W180" s="1"/>
    </row>
    <row r="197" spans="23:23" x14ac:dyDescent="0.2">
      <c r="W197" s="1"/>
    </row>
    <row r="198" spans="23:23" x14ac:dyDescent="0.2">
      <c r="W198" s="1"/>
    </row>
  </sheetData>
  <sortState xmlns:xlrd2="http://schemas.microsoft.com/office/spreadsheetml/2017/richdata2" ref="A2:AE146">
    <sortCondition descending="1" ref="G2:G14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1719-888D-9549-98FF-450D74F542BA}">
  <dimension ref="A1:O210"/>
  <sheetViews>
    <sheetView workbookViewId="0">
      <selection activeCell="A2" sqref="A2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32.1640625" bestFit="1" customWidth="1"/>
    <col min="4" max="4" width="11" bestFit="1" customWidth="1"/>
    <col min="5" max="5" width="10.1640625" bestFit="1" customWidth="1"/>
    <col min="6" max="6" width="14" bestFit="1" customWidth="1"/>
    <col min="7" max="8" width="4.1640625" bestFit="1" customWidth="1"/>
    <col min="9" max="9" width="3.1640625" bestFit="1" customWidth="1"/>
    <col min="10" max="11" width="2.5" bestFit="1" customWidth="1"/>
    <col min="12" max="12" width="3.83203125" bestFit="1" customWidth="1"/>
    <col min="13" max="13" width="16.5" bestFit="1" customWidth="1"/>
    <col min="14" max="14" width="17.33203125" bestFit="1" customWidth="1"/>
    <col min="15" max="15" width="23.6640625" bestFit="1" customWidth="1"/>
  </cols>
  <sheetData>
    <row r="1" spans="1:15" ht="21" x14ac:dyDescent="0.25">
      <c r="A1" s="2" t="s">
        <v>345</v>
      </c>
      <c r="B1" s="2" t="s">
        <v>234</v>
      </c>
      <c r="C1" s="2" t="s">
        <v>1218</v>
      </c>
      <c r="D1" s="2" t="s">
        <v>1219</v>
      </c>
      <c r="E1" s="2" t="s">
        <v>1220</v>
      </c>
      <c r="F1" s="2" t="s">
        <v>1221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 t="s">
        <v>1222</v>
      </c>
      <c r="M1" s="2" t="s">
        <v>1223</v>
      </c>
      <c r="N1" s="2" t="s">
        <v>1224</v>
      </c>
      <c r="O1" s="2" t="s">
        <v>1225</v>
      </c>
    </row>
    <row r="2" spans="1:15" x14ac:dyDescent="0.2">
      <c r="A2" t="s">
        <v>8</v>
      </c>
      <c r="B2" t="s">
        <v>1442</v>
      </c>
      <c r="C2" t="s">
        <v>1236</v>
      </c>
      <c r="D2">
        <v>3167</v>
      </c>
      <c r="E2">
        <v>126</v>
      </c>
      <c r="F2">
        <v>75</v>
      </c>
      <c r="G2">
        <v>57</v>
      </c>
      <c r="H2">
        <v>68</v>
      </c>
      <c r="I2">
        <v>1</v>
      </c>
      <c r="J2">
        <v>0</v>
      </c>
      <c r="K2">
        <v>0</v>
      </c>
      <c r="L2">
        <v>0</v>
      </c>
      <c r="M2">
        <v>35.33</v>
      </c>
      <c r="N2">
        <v>1.33</v>
      </c>
      <c r="O2">
        <v>0</v>
      </c>
    </row>
    <row r="3" spans="1:15" x14ac:dyDescent="0.2">
      <c r="A3" t="s">
        <v>9</v>
      </c>
      <c r="B3" t="s">
        <v>1443</v>
      </c>
      <c r="C3" t="s">
        <v>1239</v>
      </c>
      <c r="D3">
        <v>84</v>
      </c>
      <c r="E3">
        <v>568</v>
      </c>
      <c r="F3">
        <v>330</v>
      </c>
      <c r="G3">
        <v>33</v>
      </c>
      <c r="H3">
        <v>480</v>
      </c>
      <c r="I3">
        <v>53</v>
      </c>
      <c r="J3">
        <v>2</v>
      </c>
      <c r="K3">
        <v>0</v>
      </c>
      <c r="L3">
        <v>0</v>
      </c>
      <c r="M3">
        <v>93.97</v>
      </c>
      <c r="N3">
        <v>11.08</v>
      </c>
      <c r="O3">
        <v>88.14</v>
      </c>
    </row>
    <row r="4" spans="1:15" x14ac:dyDescent="0.2">
      <c r="A4" t="s">
        <v>10</v>
      </c>
      <c r="B4" t="s">
        <v>1444</v>
      </c>
      <c r="C4" t="s">
        <v>1249</v>
      </c>
      <c r="D4">
        <v>580</v>
      </c>
      <c r="E4">
        <v>286</v>
      </c>
      <c r="F4">
        <v>171</v>
      </c>
      <c r="G4">
        <v>83</v>
      </c>
      <c r="H4">
        <v>190</v>
      </c>
      <c r="I4">
        <v>12</v>
      </c>
      <c r="J4">
        <v>1</v>
      </c>
      <c r="K4">
        <v>0</v>
      </c>
      <c r="L4">
        <v>0</v>
      </c>
      <c r="M4">
        <v>66.98</v>
      </c>
      <c r="N4">
        <v>4.58</v>
      </c>
      <c r="O4">
        <v>0</v>
      </c>
    </row>
    <row r="5" spans="1:15" x14ac:dyDescent="0.2">
      <c r="A5" t="s">
        <v>11</v>
      </c>
      <c r="B5" t="s">
        <v>1445</v>
      </c>
      <c r="C5" t="s">
        <v>1248</v>
      </c>
      <c r="D5">
        <v>47</v>
      </c>
      <c r="E5">
        <v>571</v>
      </c>
      <c r="F5">
        <v>303</v>
      </c>
      <c r="G5">
        <v>118</v>
      </c>
      <c r="H5">
        <v>434</v>
      </c>
      <c r="I5">
        <v>18</v>
      </c>
      <c r="J5">
        <v>1</v>
      </c>
      <c r="K5">
        <v>0</v>
      </c>
      <c r="L5">
        <v>0</v>
      </c>
      <c r="M5">
        <v>75.61</v>
      </c>
      <c r="N5">
        <v>3.91</v>
      </c>
      <c r="O5">
        <v>66.67</v>
      </c>
    </row>
    <row r="6" spans="1:15" x14ac:dyDescent="0.2">
      <c r="A6" t="s">
        <v>12</v>
      </c>
      <c r="B6" t="s">
        <v>1446</v>
      </c>
      <c r="C6" t="s">
        <v>1252</v>
      </c>
      <c r="D6">
        <v>564</v>
      </c>
      <c r="E6">
        <v>347</v>
      </c>
      <c r="F6">
        <v>229</v>
      </c>
      <c r="G6">
        <v>49</v>
      </c>
      <c r="H6">
        <v>284</v>
      </c>
      <c r="I6">
        <v>14</v>
      </c>
      <c r="J6">
        <v>0</v>
      </c>
      <c r="K6">
        <v>0</v>
      </c>
      <c r="L6">
        <v>0</v>
      </c>
      <c r="M6">
        <v>85.8</v>
      </c>
      <c r="N6">
        <v>4.54</v>
      </c>
      <c r="O6">
        <v>21.43</v>
      </c>
    </row>
    <row r="7" spans="1:15" x14ac:dyDescent="0.2">
      <c r="A7" t="s">
        <v>13</v>
      </c>
      <c r="B7" t="s">
        <v>1447</v>
      </c>
      <c r="C7" t="s">
        <v>1257</v>
      </c>
      <c r="D7">
        <v>5449</v>
      </c>
      <c r="E7">
        <v>104</v>
      </c>
      <c r="F7">
        <v>58</v>
      </c>
      <c r="G7">
        <v>63</v>
      </c>
      <c r="H7">
        <v>39</v>
      </c>
      <c r="I7">
        <v>2</v>
      </c>
      <c r="J7">
        <v>0</v>
      </c>
      <c r="K7">
        <v>0</v>
      </c>
      <c r="L7">
        <v>0</v>
      </c>
      <c r="M7">
        <v>54.08</v>
      </c>
      <c r="N7">
        <v>2.59</v>
      </c>
      <c r="O7">
        <v>0</v>
      </c>
    </row>
    <row r="8" spans="1:15" x14ac:dyDescent="0.2">
      <c r="A8" t="s">
        <v>14</v>
      </c>
      <c r="B8" t="s">
        <v>1448</v>
      </c>
      <c r="C8" t="s">
        <v>1251</v>
      </c>
      <c r="D8">
        <v>148</v>
      </c>
      <c r="E8">
        <v>188</v>
      </c>
      <c r="F8">
        <v>125</v>
      </c>
      <c r="G8">
        <v>24</v>
      </c>
      <c r="H8">
        <v>162</v>
      </c>
      <c r="I8">
        <v>2</v>
      </c>
      <c r="J8">
        <v>0</v>
      </c>
      <c r="K8">
        <v>0</v>
      </c>
      <c r="L8">
        <v>0</v>
      </c>
      <c r="M8">
        <v>83.33</v>
      </c>
      <c r="N8">
        <v>0.12</v>
      </c>
      <c r="O8">
        <v>100</v>
      </c>
    </row>
    <row r="9" spans="1:15" x14ac:dyDescent="0.2">
      <c r="A9" t="s">
        <v>15</v>
      </c>
      <c r="B9" t="s">
        <v>1449</v>
      </c>
      <c r="C9" t="s">
        <v>1267</v>
      </c>
      <c r="D9">
        <v>2231</v>
      </c>
      <c r="E9">
        <v>190</v>
      </c>
      <c r="F9">
        <v>119</v>
      </c>
      <c r="G9">
        <v>131</v>
      </c>
      <c r="H9">
        <v>56</v>
      </c>
      <c r="I9">
        <v>3</v>
      </c>
      <c r="J9">
        <v>0</v>
      </c>
      <c r="K9">
        <v>0</v>
      </c>
      <c r="L9">
        <v>0</v>
      </c>
      <c r="M9">
        <v>33.369999999999997</v>
      </c>
      <c r="N9">
        <v>1.96</v>
      </c>
      <c r="O9">
        <v>0</v>
      </c>
    </row>
    <row r="10" spans="1:15" x14ac:dyDescent="0.2">
      <c r="A10" t="s">
        <v>16</v>
      </c>
      <c r="B10" t="s">
        <v>1450</v>
      </c>
      <c r="C10" t="s">
        <v>1233</v>
      </c>
      <c r="D10">
        <v>129</v>
      </c>
      <c r="E10">
        <v>472</v>
      </c>
      <c r="F10">
        <v>368</v>
      </c>
      <c r="G10">
        <v>80</v>
      </c>
      <c r="H10">
        <v>374</v>
      </c>
      <c r="I10">
        <v>18</v>
      </c>
      <c r="J10">
        <v>0</v>
      </c>
      <c r="K10">
        <v>0</v>
      </c>
      <c r="L10">
        <v>0</v>
      </c>
      <c r="M10">
        <v>82.23</v>
      </c>
      <c r="N10">
        <v>3.41</v>
      </c>
      <c r="O10">
        <v>38.89</v>
      </c>
    </row>
    <row r="11" spans="1:15" x14ac:dyDescent="0.2">
      <c r="A11" t="s">
        <v>17</v>
      </c>
      <c r="B11" t="s">
        <v>1451</v>
      </c>
      <c r="C11" t="s">
        <v>1229</v>
      </c>
      <c r="D11">
        <v>901</v>
      </c>
      <c r="E11">
        <v>171</v>
      </c>
      <c r="F11">
        <v>117</v>
      </c>
      <c r="G11">
        <v>97</v>
      </c>
      <c r="H11">
        <v>74</v>
      </c>
      <c r="I11">
        <v>0</v>
      </c>
      <c r="J11">
        <v>0</v>
      </c>
      <c r="K11">
        <v>0</v>
      </c>
      <c r="L11">
        <v>0</v>
      </c>
      <c r="M11">
        <v>36.090000000000003</v>
      </c>
      <c r="N11">
        <v>0</v>
      </c>
      <c r="O11">
        <v>0</v>
      </c>
    </row>
    <row r="12" spans="1:15" x14ac:dyDescent="0.2">
      <c r="A12" t="s">
        <v>18</v>
      </c>
      <c r="B12" t="s">
        <v>1452</v>
      </c>
      <c r="C12" t="s">
        <v>1229</v>
      </c>
      <c r="D12">
        <v>901</v>
      </c>
      <c r="E12">
        <v>171</v>
      </c>
      <c r="F12">
        <v>117</v>
      </c>
      <c r="G12">
        <v>63</v>
      </c>
      <c r="H12">
        <v>95</v>
      </c>
      <c r="I12">
        <v>12</v>
      </c>
      <c r="J12">
        <v>0</v>
      </c>
      <c r="K12">
        <v>1</v>
      </c>
      <c r="L12">
        <v>0</v>
      </c>
      <c r="M12">
        <v>63.46</v>
      </c>
      <c r="N12">
        <v>11.25</v>
      </c>
      <c r="O12">
        <v>38.89</v>
      </c>
    </row>
    <row r="13" spans="1:15" x14ac:dyDescent="0.2">
      <c r="A13" t="s">
        <v>19</v>
      </c>
      <c r="B13" t="s">
        <v>1453</v>
      </c>
      <c r="C13" t="s">
        <v>1246</v>
      </c>
      <c r="D13">
        <v>2258</v>
      </c>
      <c r="E13">
        <v>190</v>
      </c>
      <c r="F13">
        <v>119</v>
      </c>
      <c r="G13">
        <v>36</v>
      </c>
      <c r="H13">
        <v>149</v>
      </c>
      <c r="I13">
        <v>5</v>
      </c>
      <c r="J13">
        <v>0</v>
      </c>
      <c r="K13">
        <v>0</v>
      </c>
      <c r="L13">
        <v>0</v>
      </c>
      <c r="M13">
        <v>75.7</v>
      </c>
      <c r="N13">
        <v>4.2</v>
      </c>
      <c r="O13">
        <v>100</v>
      </c>
    </row>
    <row r="14" spans="1:15" x14ac:dyDescent="0.2">
      <c r="A14" t="s">
        <v>20</v>
      </c>
      <c r="B14" t="s">
        <v>1454</v>
      </c>
      <c r="C14" t="s">
        <v>1242</v>
      </c>
      <c r="D14">
        <v>88</v>
      </c>
      <c r="E14">
        <v>230</v>
      </c>
      <c r="F14">
        <v>148</v>
      </c>
      <c r="G14">
        <v>81</v>
      </c>
      <c r="H14">
        <v>140</v>
      </c>
      <c r="I14">
        <v>9</v>
      </c>
      <c r="J14">
        <v>0</v>
      </c>
      <c r="K14">
        <v>0</v>
      </c>
      <c r="L14">
        <v>0</v>
      </c>
      <c r="M14">
        <v>58.66</v>
      </c>
      <c r="N14">
        <v>3.18</v>
      </c>
      <c r="O14">
        <v>0</v>
      </c>
    </row>
    <row r="15" spans="1:15" x14ac:dyDescent="0.2">
      <c r="A15" t="s">
        <v>21</v>
      </c>
      <c r="B15" t="s">
        <v>1455</v>
      </c>
      <c r="C15" t="s">
        <v>1241</v>
      </c>
      <c r="D15">
        <v>924</v>
      </c>
      <c r="E15">
        <v>151</v>
      </c>
      <c r="F15">
        <v>101</v>
      </c>
      <c r="G15">
        <v>46</v>
      </c>
      <c r="H15">
        <v>91</v>
      </c>
      <c r="I15">
        <v>13</v>
      </c>
      <c r="J15">
        <v>1</v>
      </c>
      <c r="K15">
        <v>0</v>
      </c>
      <c r="L15">
        <v>0</v>
      </c>
      <c r="M15">
        <v>68.2</v>
      </c>
      <c r="N15">
        <v>8.67</v>
      </c>
      <c r="O15">
        <v>18.75</v>
      </c>
    </row>
    <row r="16" spans="1:15" x14ac:dyDescent="0.2">
      <c r="A16" t="s">
        <v>22</v>
      </c>
      <c r="B16" t="s">
        <v>1456</v>
      </c>
      <c r="C16" t="s">
        <v>1229</v>
      </c>
      <c r="D16">
        <v>901</v>
      </c>
      <c r="E16">
        <v>171</v>
      </c>
      <c r="F16">
        <v>117</v>
      </c>
      <c r="G16">
        <v>115</v>
      </c>
      <c r="H16">
        <v>54</v>
      </c>
      <c r="I16">
        <v>2</v>
      </c>
      <c r="J16">
        <v>0</v>
      </c>
      <c r="K16">
        <v>0</v>
      </c>
      <c r="L16">
        <v>0</v>
      </c>
      <c r="M16">
        <v>28.73</v>
      </c>
      <c r="N16">
        <v>1</v>
      </c>
      <c r="O16">
        <v>0</v>
      </c>
    </row>
    <row r="17" spans="1:15" x14ac:dyDescent="0.2">
      <c r="A17" t="s">
        <v>23</v>
      </c>
      <c r="B17" t="s">
        <v>1457</v>
      </c>
      <c r="C17" t="s">
        <v>1245</v>
      </c>
      <c r="D17">
        <v>2993</v>
      </c>
      <c r="E17">
        <v>147</v>
      </c>
      <c r="F17">
        <v>91</v>
      </c>
      <c r="G17">
        <v>52</v>
      </c>
      <c r="H17">
        <v>84</v>
      </c>
      <c r="I17">
        <v>11</v>
      </c>
      <c r="J17">
        <v>0</v>
      </c>
      <c r="K17">
        <v>0</v>
      </c>
      <c r="L17">
        <v>0</v>
      </c>
      <c r="M17">
        <v>59.17</v>
      </c>
      <c r="N17">
        <v>10.62</v>
      </c>
      <c r="O17">
        <v>9.09</v>
      </c>
    </row>
    <row r="18" spans="1:15" x14ac:dyDescent="0.2">
      <c r="A18" t="s">
        <v>24</v>
      </c>
      <c r="B18" t="s">
        <v>1458</v>
      </c>
      <c r="C18" t="s">
        <v>1233</v>
      </c>
      <c r="D18">
        <v>129</v>
      </c>
      <c r="E18">
        <v>472</v>
      </c>
      <c r="F18">
        <v>368</v>
      </c>
      <c r="G18">
        <v>296</v>
      </c>
      <c r="H18">
        <v>157</v>
      </c>
      <c r="I18">
        <v>19</v>
      </c>
      <c r="J18">
        <v>0</v>
      </c>
      <c r="K18">
        <v>0</v>
      </c>
      <c r="L18">
        <v>0</v>
      </c>
      <c r="M18">
        <v>34.32</v>
      </c>
      <c r="N18">
        <v>4.22</v>
      </c>
      <c r="O18">
        <v>84.21</v>
      </c>
    </row>
    <row r="19" spans="1:15" x14ac:dyDescent="0.2">
      <c r="A19" t="s">
        <v>25</v>
      </c>
      <c r="B19" t="s">
        <v>1459</v>
      </c>
      <c r="C19" t="s">
        <v>1233</v>
      </c>
      <c r="D19">
        <v>129</v>
      </c>
      <c r="E19">
        <v>472</v>
      </c>
      <c r="F19">
        <v>368</v>
      </c>
      <c r="G19">
        <v>181</v>
      </c>
      <c r="H19">
        <v>238</v>
      </c>
      <c r="I19">
        <v>51</v>
      </c>
      <c r="J19">
        <v>2</v>
      </c>
      <c r="K19">
        <v>0</v>
      </c>
      <c r="L19">
        <v>0</v>
      </c>
      <c r="M19">
        <v>58.81</v>
      </c>
      <c r="N19">
        <v>12.15</v>
      </c>
      <c r="O19">
        <v>33.33</v>
      </c>
    </row>
    <row r="20" spans="1:15" x14ac:dyDescent="0.2">
      <c r="A20" t="s">
        <v>26</v>
      </c>
      <c r="B20" t="s">
        <v>1460</v>
      </c>
      <c r="C20" t="s">
        <v>1246</v>
      </c>
      <c r="D20">
        <v>2258</v>
      </c>
      <c r="E20">
        <v>190</v>
      </c>
      <c r="F20">
        <v>119</v>
      </c>
      <c r="G20">
        <v>114</v>
      </c>
      <c r="H20">
        <v>66</v>
      </c>
      <c r="I20">
        <v>9</v>
      </c>
      <c r="J20">
        <v>1</v>
      </c>
      <c r="K20">
        <v>0</v>
      </c>
      <c r="L20">
        <v>0</v>
      </c>
      <c r="M20">
        <v>31.1</v>
      </c>
      <c r="N20">
        <v>3.97</v>
      </c>
      <c r="O20">
        <v>0</v>
      </c>
    </row>
    <row r="21" spans="1:15" x14ac:dyDescent="0.2">
      <c r="A21" t="s">
        <v>27</v>
      </c>
      <c r="B21" t="s">
        <v>1461</v>
      </c>
      <c r="C21" t="s">
        <v>1233</v>
      </c>
      <c r="D21">
        <v>129</v>
      </c>
      <c r="E21">
        <v>472</v>
      </c>
      <c r="F21">
        <v>368</v>
      </c>
      <c r="G21">
        <v>265</v>
      </c>
      <c r="H21">
        <v>181</v>
      </c>
      <c r="I21">
        <v>25</v>
      </c>
      <c r="J21">
        <v>1</v>
      </c>
      <c r="K21">
        <v>0</v>
      </c>
      <c r="L21">
        <v>0</v>
      </c>
      <c r="M21">
        <v>43.1</v>
      </c>
      <c r="N21">
        <v>5.65</v>
      </c>
      <c r="O21">
        <v>89.29</v>
      </c>
    </row>
    <row r="22" spans="1:15" x14ac:dyDescent="0.2">
      <c r="A22" t="s">
        <v>28</v>
      </c>
      <c r="B22" t="s">
        <v>1462</v>
      </c>
      <c r="C22" t="s">
        <v>1231</v>
      </c>
      <c r="D22">
        <v>356</v>
      </c>
      <c r="E22">
        <v>451</v>
      </c>
      <c r="F22">
        <v>270</v>
      </c>
      <c r="G22">
        <v>398</v>
      </c>
      <c r="H22">
        <v>52</v>
      </c>
      <c r="I22">
        <v>1</v>
      </c>
      <c r="J22">
        <v>0</v>
      </c>
      <c r="K22">
        <v>0</v>
      </c>
      <c r="L22">
        <v>0</v>
      </c>
      <c r="M22">
        <v>5.74</v>
      </c>
      <c r="N22">
        <v>0.37</v>
      </c>
      <c r="O22">
        <v>0</v>
      </c>
    </row>
    <row r="23" spans="1:15" x14ac:dyDescent="0.2">
      <c r="A23" t="s">
        <v>29</v>
      </c>
      <c r="B23" t="s">
        <v>1463</v>
      </c>
      <c r="C23" t="s">
        <v>1251</v>
      </c>
      <c r="D23">
        <v>148</v>
      </c>
      <c r="E23">
        <v>188</v>
      </c>
      <c r="F23">
        <v>125</v>
      </c>
      <c r="G23">
        <v>23</v>
      </c>
      <c r="H23">
        <v>161</v>
      </c>
      <c r="I23">
        <v>4</v>
      </c>
      <c r="J23">
        <v>0</v>
      </c>
      <c r="K23">
        <v>0</v>
      </c>
      <c r="L23">
        <v>0</v>
      </c>
      <c r="M23">
        <v>83.6</v>
      </c>
      <c r="N23">
        <v>2.4</v>
      </c>
      <c r="O23">
        <v>25</v>
      </c>
    </row>
    <row r="24" spans="1:15" x14ac:dyDescent="0.2">
      <c r="A24" t="s">
        <v>30</v>
      </c>
      <c r="B24" t="s">
        <v>1464</v>
      </c>
      <c r="C24" t="s">
        <v>1252</v>
      </c>
      <c r="D24">
        <v>564</v>
      </c>
      <c r="E24">
        <v>347</v>
      </c>
      <c r="F24">
        <v>229</v>
      </c>
      <c r="G24">
        <v>77</v>
      </c>
      <c r="H24">
        <v>222</v>
      </c>
      <c r="I24">
        <v>45</v>
      </c>
      <c r="J24">
        <v>3</v>
      </c>
      <c r="K24">
        <v>0</v>
      </c>
      <c r="L24">
        <v>0</v>
      </c>
      <c r="M24">
        <v>77.14</v>
      </c>
      <c r="N24">
        <v>13.77</v>
      </c>
      <c r="O24">
        <v>29.63</v>
      </c>
    </row>
    <row r="25" spans="1:15" x14ac:dyDescent="0.2">
      <c r="A25" t="s">
        <v>31</v>
      </c>
      <c r="B25" t="s">
        <v>1465</v>
      </c>
      <c r="C25" t="s">
        <v>1246</v>
      </c>
      <c r="D25">
        <v>2258</v>
      </c>
      <c r="E25">
        <v>190</v>
      </c>
      <c r="F25">
        <v>119</v>
      </c>
      <c r="G25">
        <v>69</v>
      </c>
      <c r="H25">
        <v>115</v>
      </c>
      <c r="I25">
        <v>6</v>
      </c>
      <c r="J25">
        <v>0</v>
      </c>
      <c r="K25">
        <v>0</v>
      </c>
      <c r="L25">
        <v>0</v>
      </c>
      <c r="M25">
        <v>60.3</v>
      </c>
      <c r="N25">
        <v>4.2</v>
      </c>
      <c r="O25">
        <v>83.33</v>
      </c>
    </row>
    <row r="26" spans="1:15" x14ac:dyDescent="0.2">
      <c r="A26" t="s">
        <v>32</v>
      </c>
      <c r="B26" t="s">
        <v>1466</v>
      </c>
      <c r="C26" t="s">
        <v>1263</v>
      </c>
      <c r="D26">
        <v>468</v>
      </c>
      <c r="E26">
        <v>388</v>
      </c>
      <c r="F26">
        <v>250</v>
      </c>
      <c r="G26">
        <v>328</v>
      </c>
      <c r="H26">
        <v>58</v>
      </c>
      <c r="I26">
        <v>2</v>
      </c>
      <c r="J26">
        <v>0</v>
      </c>
      <c r="K26">
        <v>0</v>
      </c>
      <c r="L26">
        <v>0</v>
      </c>
      <c r="M26">
        <v>7.81</v>
      </c>
      <c r="N26">
        <v>0.8</v>
      </c>
      <c r="O26">
        <v>0</v>
      </c>
    </row>
    <row r="27" spans="1:15" x14ac:dyDescent="0.2">
      <c r="A27" t="s">
        <v>33</v>
      </c>
      <c r="B27" t="s">
        <v>1467</v>
      </c>
      <c r="C27" t="s">
        <v>1242</v>
      </c>
      <c r="D27">
        <v>88</v>
      </c>
      <c r="E27">
        <v>230</v>
      </c>
      <c r="F27">
        <v>148</v>
      </c>
      <c r="G27">
        <v>62</v>
      </c>
      <c r="H27">
        <v>160</v>
      </c>
      <c r="I27">
        <v>8</v>
      </c>
      <c r="J27">
        <v>0</v>
      </c>
      <c r="K27">
        <v>0</v>
      </c>
      <c r="L27">
        <v>0</v>
      </c>
      <c r="M27">
        <v>68.260000000000005</v>
      </c>
      <c r="N27">
        <v>2.15</v>
      </c>
      <c r="O27">
        <v>37.5</v>
      </c>
    </row>
    <row r="28" spans="1:15" x14ac:dyDescent="0.2">
      <c r="A28" t="s">
        <v>34</v>
      </c>
      <c r="B28" t="s">
        <v>1468</v>
      </c>
      <c r="C28" t="s">
        <v>1245</v>
      </c>
      <c r="D28">
        <v>2993</v>
      </c>
      <c r="E28">
        <v>139</v>
      </c>
      <c r="F28">
        <v>83</v>
      </c>
      <c r="G28">
        <v>82</v>
      </c>
      <c r="H28">
        <v>56</v>
      </c>
      <c r="I28">
        <v>1</v>
      </c>
      <c r="J28">
        <v>0</v>
      </c>
      <c r="K28">
        <v>0</v>
      </c>
      <c r="L28">
        <v>0</v>
      </c>
      <c r="M28">
        <v>36.869999999999997</v>
      </c>
      <c r="N28">
        <v>0.6</v>
      </c>
      <c r="O28">
        <v>100</v>
      </c>
    </row>
    <row r="29" spans="1:15" x14ac:dyDescent="0.2">
      <c r="A29" t="s">
        <v>35</v>
      </c>
      <c r="B29" t="s">
        <v>1469</v>
      </c>
      <c r="C29" t="s">
        <v>1229</v>
      </c>
      <c r="D29">
        <v>901</v>
      </c>
      <c r="E29">
        <v>171</v>
      </c>
      <c r="F29">
        <v>117</v>
      </c>
      <c r="G29">
        <v>68</v>
      </c>
      <c r="H29">
        <v>96</v>
      </c>
      <c r="I29">
        <v>7</v>
      </c>
      <c r="J29">
        <v>0</v>
      </c>
      <c r="K29">
        <v>0</v>
      </c>
      <c r="L29">
        <v>0</v>
      </c>
      <c r="M29">
        <v>50.55</v>
      </c>
      <c r="N29">
        <v>4.2300000000000004</v>
      </c>
      <c r="O29">
        <v>85.71</v>
      </c>
    </row>
    <row r="30" spans="1:15" x14ac:dyDescent="0.2">
      <c r="A30" t="s">
        <v>36</v>
      </c>
      <c r="B30" t="s">
        <v>1470</v>
      </c>
      <c r="C30" t="s">
        <v>1233</v>
      </c>
      <c r="D30">
        <v>129</v>
      </c>
      <c r="E30">
        <v>472</v>
      </c>
      <c r="F30">
        <v>368</v>
      </c>
      <c r="G30">
        <v>33</v>
      </c>
      <c r="H30">
        <v>421</v>
      </c>
      <c r="I30">
        <v>18</v>
      </c>
      <c r="J30">
        <v>0</v>
      </c>
      <c r="K30">
        <v>0</v>
      </c>
      <c r="L30">
        <v>0</v>
      </c>
      <c r="M30">
        <v>92.21</v>
      </c>
      <c r="N30">
        <v>4.3</v>
      </c>
      <c r="O30">
        <v>88.89</v>
      </c>
    </row>
    <row r="31" spans="1:15" x14ac:dyDescent="0.2">
      <c r="A31" t="s">
        <v>37</v>
      </c>
      <c r="B31" t="s">
        <v>1471</v>
      </c>
      <c r="C31" t="s">
        <v>1235</v>
      </c>
      <c r="D31">
        <v>193</v>
      </c>
      <c r="E31">
        <v>427</v>
      </c>
      <c r="F31">
        <v>214</v>
      </c>
      <c r="G31">
        <v>69</v>
      </c>
      <c r="H31">
        <v>331</v>
      </c>
      <c r="I31">
        <v>27</v>
      </c>
      <c r="J31">
        <v>0</v>
      </c>
      <c r="K31">
        <v>0</v>
      </c>
      <c r="L31">
        <v>0</v>
      </c>
      <c r="M31">
        <v>82.29</v>
      </c>
      <c r="N31">
        <v>6.59</v>
      </c>
      <c r="O31">
        <v>66.67</v>
      </c>
    </row>
    <row r="32" spans="1:15" x14ac:dyDescent="0.2">
      <c r="A32" t="s">
        <v>38</v>
      </c>
      <c r="B32" t="s">
        <v>1472</v>
      </c>
      <c r="C32" t="s">
        <v>1249</v>
      </c>
      <c r="D32">
        <v>580</v>
      </c>
      <c r="E32">
        <v>286</v>
      </c>
      <c r="F32">
        <v>171</v>
      </c>
      <c r="G32">
        <v>43</v>
      </c>
      <c r="H32">
        <v>217</v>
      </c>
      <c r="I32">
        <v>25</v>
      </c>
      <c r="J32">
        <v>0</v>
      </c>
      <c r="K32">
        <v>1</v>
      </c>
      <c r="L32">
        <v>0</v>
      </c>
      <c r="M32">
        <v>83.36</v>
      </c>
      <c r="N32">
        <v>11.41</v>
      </c>
      <c r="O32">
        <v>48.39</v>
      </c>
    </row>
    <row r="33" spans="1:15" x14ac:dyDescent="0.2">
      <c r="A33" t="s">
        <v>39</v>
      </c>
      <c r="B33" t="s">
        <v>1473</v>
      </c>
      <c r="C33" t="s">
        <v>1260</v>
      </c>
      <c r="D33">
        <v>562</v>
      </c>
      <c r="E33">
        <v>286</v>
      </c>
      <c r="F33">
        <v>170</v>
      </c>
      <c r="G33">
        <v>100</v>
      </c>
      <c r="H33">
        <v>180</v>
      </c>
      <c r="I33">
        <v>6</v>
      </c>
      <c r="J33">
        <v>0</v>
      </c>
      <c r="K33">
        <v>0</v>
      </c>
      <c r="L33">
        <v>0</v>
      </c>
      <c r="M33">
        <v>62.86</v>
      </c>
      <c r="N33">
        <v>2.02</v>
      </c>
      <c r="O33">
        <v>83.33</v>
      </c>
    </row>
    <row r="34" spans="1:15" x14ac:dyDescent="0.2">
      <c r="A34" t="s">
        <v>40</v>
      </c>
      <c r="B34" t="s">
        <v>1474</v>
      </c>
      <c r="C34" t="s">
        <v>1249</v>
      </c>
      <c r="D34">
        <v>580</v>
      </c>
      <c r="E34">
        <v>286</v>
      </c>
      <c r="F34">
        <v>171</v>
      </c>
      <c r="G34">
        <v>43</v>
      </c>
      <c r="H34">
        <v>231</v>
      </c>
      <c r="I34">
        <v>12</v>
      </c>
      <c r="J34">
        <v>0</v>
      </c>
      <c r="K34">
        <v>0</v>
      </c>
      <c r="L34">
        <v>0</v>
      </c>
      <c r="M34">
        <v>87.16</v>
      </c>
      <c r="N34">
        <v>4.74</v>
      </c>
      <c r="O34">
        <v>41.67</v>
      </c>
    </row>
    <row r="35" spans="1:15" x14ac:dyDescent="0.2">
      <c r="A35" t="s">
        <v>41</v>
      </c>
      <c r="B35" t="s">
        <v>1475</v>
      </c>
      <c r="C35" t="s">
        <v>1255</v>
      </c>
      <c r="D35">
        <v>364</v>
      </c>
      <c r="E35">
        <v>302</v>
      </c>
      <c r="F35">
        <v>203</v>
      </c>
      <c r="G35">
        <v>73</v>
      </c>
      <c r="H35">
        <v>214</v>
      </c>
      <c r="I35">
        <v>12</v>
      </c>
      <c r="J35">
        <v>3</v>
      </c>
      <c r="K35">
        <v>0</v>
      </c>
      <c r="L35">
        <v>0</v>
      </c>
      <c r="M35">
        <v>81.72</v>
      </c>
      <c r="N35">
        <v>5.48</v>
      </c>
      <c r="O35">
        <v>19.05</v>
      </c>
    </row>
    <row r="36" spans="1:15" x14ac:dyDescent="0.2">
      <c r="A36" t="s">
        <v>42</v>
      </c>
      <c r="B36" t="s">
        <v>1476</v>
      </c>
      <c r="C36" t="s">
        <v>1253</v>
      </c>
      <c r="D36">
        <v>455</v>
      </c>
      <c r="E36">
        <v>315</v>
      </c>
      <c r="F36">
        <v>190</v>
      </c>
      <c r="G36">
        <v>90</v>
      </c>
      <c r="H36">
        <v>215</v>
      </c>
      <c r="I36">
        <v>9</v>
      </c>
      <c r="J36">
        <v>1</v>
      </c>
      <c r="K36">
        <v>0</v>
      </c>
      <c r="L36">
        <v>0</v>
      </c>
      <c r="M36">
        <v>72.209999999999994</v>
      </c>
      <c r="N36">
        <v>4.6100000000000003</v>
      </c>
      <c r="O36">
        <v>8.33</v>
      </c>
    </row>
    <row r="37" spans="1:15" x14ac:dyDescent="0.2">
      <c r="A37" t="s">
        <v>43</v>
      </c>
      <c r="B37" t="s">
        <v>1477</v>
      </c>
      <c r="C37" t="s">
        <v>1241</v>
      </c>
      <c r="D37">
        <v>924</v>
      </c>
      <c r="E37">
        <v>155</v>
      </c>
      <c r="F37">
        <v>106</v>
      </c>
      <c r="G37">
        <v>29</v>
      </c>
      <c r="H37">
        <v>125</v>
      </c>
      <c r="I37">
        <v>1</v>
      </c>
      <c r="J37">
        <v>0</v>
      </c>
      <c r="K37">
        <v>0</v>
      </c>
      <c r="L37">
        <v>0</v>
      </c>
      <c r="M37">
        <v>83.3</v>
      </c>
      <c r="N37">
        <v>0.94</v>
      </c>
      <c r="O37">
        <v>0</v>
      </c>
    </row>
    <row r="38" spans="1:15" x14ac:dyDescent="0.2">
      <c r="A38" t="s">
        <v>44</v>
      </c>
      <c r="B38" t="s">
        <v>1478</v>
      </c>
      <c r="C38" t="s">
        <v>1238</v>
      </c>
      <c r="D38">
        <v>350</v>
      </c>
      <c r="E38">
        <v>316</v>
      </c>
      <c r="F38">
        <v>210</v>
      </c>
      <c r="G38">
        <v>83</v>
      </c>
      <c r="H38">
        <v>216</v>
      </c>
      <c r="I38">
        <v>17</v>
      </c>
      <c r="J38">
        <v>0</v>
      </c>
      <c r="K38">
        <v>0</v>
      </c>
      <c r="L38">
        <v>0</v>
      </c>
      <c r="M38">
        <v>75.42</v>
      </c>
      <c r="N38">
        <v>4.92</v>
      </c>
      <c r="O38">
        <v>5.88</v>
      </c>
    </row>
    <row r="39" spans="1:15" x14ac:dyDescent="0.2">
      <c r="A39" t="s">
        <v>45</v>
      </c>
      <c r="B39" t="s">
        <v>1479</v>
      </c>
      <c r="C39" t="s">
        <v>1229</v>
      </c>
      <c r="D39">
        <v>901</v>
      </c>
      <c r="E39">
        <v>171</v>
      </c>
      <c r="F39">
        <v>117</v>
      </c>
      <c r="G39">
        <v>64</v>
      </c>
      <c r="H39">
        <v>96</v>
      </c>
      <c r="I39">
        <v>11</v>
      </c>
      <c r="J39">
        <v>0</v>
      </c>
      <c r="K39">
        <v>0</v>
      </c>
      <c r="L39">
        <v>0</v>
      </c>
      <c r="M39">
        <v>65.87</v>
      </c>
      <c r="N39">
        <v>6.51</v>
      </c>
      <c r="O39">
        <v>81.819999999999993</v>
      </c>
    </row>
    <row r="40" spans="1:15" x14ac:dyDescent="0.2">
      <c r="A40" t="s">
        <v>46</v>
      </c>
      <c r="B40" t="s">
        <v>1480</v>
      </c>
      <c r="C40" t="s">
        <v>1258</v>
      </c>
      <c r="D40">
        <v>63</v>
      </c>
      <c r="E40">
        <v>336</v>
      </c>
      <c r="F40">
        <v>201</v>
      </c>
      <c r="G40">
        <v>216</v>
      </c>
      <c r="H40">
        <v>117</v>
      </c>
      <c r="I40">
        <v>3</v>
      </c>
      <c r="J40">
        <v>0</v>
      </c>
      <c r="K40">
        <v>0</v>
      </c>
      <c r="L40">
        <v>0</v>
      </c>
      <c r="M40">
        <v>31.03</v>
      </c>
      <c r="N40">
        <v>0.08</v>
      </c>
      <c r="O40">
        <v>0</v>
      </c>
    </row>
    <row r="41" spans="1:15" x14ac:dyDescent="0.2">
      <c r="A41" t="s">
        <v>47</v>
      </c>
      <c r="B41" t="s">
        <v>1481</v>
      </c>
      <c r="C41" t="s">
        <v>1245</v>
      </c>
      <c r="D41">
        <v>2993</v>
      </c>
      <c r="E41">
        <v>147</v>
      </c>
      <c r="F41">
        <v>91</v>
      </c>
      <c r="G41">
        <v>85</v>
      </c>
      <c r="H41">
        <v>50</v>
      </c>
      <c r="I41">
        <v>11</v>
      </c>
      <c r="J41">
        <v>1</v>
      </c>
      <c r="K41">
        <v>0</v>
      </c>
      <c r="L41">
        <v>0</v>
      </c>
      <c r="M41">
        <v>28.85</v>
      </c>
      <c r="N41">
        <v>6.29</v>
      </c>
      <c r="O41">
        <v>42.86</v>
      </c>
    </row>
    <row r="42" spans="1:15" x14ac:dyDescent="0.2">
      <c r="A42" t="s">
        <v>48</v>
      </c>
      <c r="B42" t="s">
        <v>1482</v>
      </c>
      <c r="C42" t="s">
        <v>1257</v>
      </c>
      <c r="D42">
        <v>5449</v>
      </c>
      <c r="E42">
        <v>104</v>
      </c>
      <c r="F42">
        <v>58</v>
      </c>
      <c r="G42">
        <v>34</v>
      </c>
      <c r="H42">
        <v>64</v>
      </c>
      <c r="I42">
        <v>6</v>
      </c>
      <c r="J42">
        <v>0</v>
      </c>
      <c r="K42">
        <v>0</v>
      </c>
      <c r="L42">
        <v>0</v>
      </c>
      <c r="M42">
        <v>67.92</v>
      </c>
      <c r="N42">
        <v>2.93</v>
      </c>
      <c r="O42">
        <v>0</v>
      </c>
    </row>
    <row r="43" spans="1:15" x14ac:dyDescent="0.2">
      <c r="A43" t="s">
        <v>49</v>
      </c>
      <c r="B43" t="s">
        <v>1483</v>
      </c>
      <c r="C43" t="s">
        <v>1251</v>
      </c>
      <c r="D43">
        <v>148</v>
      </c>
      <c r="E43">
        <v>188</v>
      </c>
      <c r="F43">
        <v>125</v>
      </c>
      <c r="G43">
        <v>36</v>
      </c>
      <c r="H43">
        <v>146</v>
      </c>
      <c r="I43">
        <v>6</v>
      </c>
      <c r="J43">
        <v>0</v>
      </c>
      <c r="K43">
        <v>0</v>
      </c>
      <c r="L43">
        <v>0</v>
      </c>
      <c r="M43">
        <v>75.69</v>
      </c>
      <c r="N43">
        <v>3.66</v>
      </c>
      <c r="O43">
        <v>50</v>
      </c>
    </row>
    <row r="44" spans="1:15" x14ac:dyDescent="0.2">
      <c r="A44" t="s">
        <v>50</v>
      </c>
      <c r="B44" t="s">
        <v>1484</v>
      </c>
      <c r="C44" t="s">
        <v>1241</v>
      </c>
      <c r="D44">
        <v>924</v>
      </c>
      <c r="E44">
        <v>151</v>
      </c>
      <c r="F44">
        <v>101</v>
      </c>
      <c r="G44">
        <v>22</v>
      </c>
      <c r="H44">
        <v>128</v>
      </c>
      <c r="I44">
        <v>1</v>
      </c>
      <c r="J44">
        <v>0</v>
      </c>
      <c r="K44">
        <v>0</v>
      </c>
      <c r="L44">
        <v>0</v>
      </c>
      <c r="M44">
        <v>81.349999999999994</v>
      </c>
      <c r="N44">
        <v>0.5</v>
      </c>
      <c r="O44">
        <v>100</v>
      </c>
    </row>
    <row r="45" spans="1:15" x14ac:dyDescent="0.2">
      <c r="A45" t="s">
        <v>51</v>
      </c>
      <c r="B45" t="s">
        <v>1485</v>
      </c>
      <c r="C45" t="s">
        <v>1258</v>
      </c>
      <c r="D45">
        <v>63</v>
      </c>
      <c r="E45">
        <v>336</v>
      </c>
      <c r="F45">
        <v>201</v>
      </c>
      <c r="G45">
        <v>89</v>
      </c>
      <c r="H45">
        <v>232</v>
      </c>
      <c r="I45">
        <v>15</v>
      </c>
      <c r="J45">
        <v>0</v>
      </c>
      <c r="K45">
        <v>0</v>
      </c>
      <c r="L45">
        <v>0</v>
      </c>
      <c r="M45">
        <v>70.37</v>
      </c>
      <c r="N45">
        <v>4.26</v>
      </c>
      <c r="O45">
        <v>20</v>
      </c>
    </row>
    <row r="46" spans="1:15" x14ac:dyDescent="0.2">
      <c r="A46" t="s">
        <v>591</v>
      </c>
      <c r="B46" t="s">
        <v>1486</v>
      </c>
      <c r="C46" t="s">
        <v>1246</v>
      </c>
      <c r="D46">
        <v>2258</v>
      </c>
      <c r="E46">
        <v>190</v>
      </c>
      <c r="F46">
        <v>119</v>
      </c>
      <c r="G46">
        <v>94</v>
      </c>
      <c r="H46">
        <v>91</v>
      </c>
      <c r="I46">
        <v>5</v>
      </c>
      <c r="J46">
        <v>0</v>
      </c>
      <c r="K46">
        <v>0</v>
      </c>
      <c r="L46">
        <v>0</v>
      </c>
      <c r="M46">
        <v>44.78</v>
      </c>
      <c r="N46">
        <v>1.21</v>
      </c>
      <c r="O46">
        <v>40</v>
      </c>
    </row>
    <row r="47" spans="1:15" x14ac:dyDescent="0.2">
      <c r="A47" t="s">
        <v>592</v>
      </c>
      <c r="B47" t="s">
        <v>1487</v>
      </c>
      <c r="C47" t="s">
        <v>1246</v>
      </c>
      <c r="D47">
        <v>2258</v>
      </c>
      <c r="E47">
        <v>188</v>
      </c>
      <c r="F47">
        <v>117</v>
      </c>
      <c r="G47">
        <v>81</v>
      </c>
      <c r="H47">
        <v>99</v>
      </c>
      <c r="I47">
        <v>7</v>
      </c>
      <c r="J47">
        <v>1</v>
      </c>
      <c r="K47">
        <v>0</v>
      </c>
      <c r="L47">
        <v>0</v>
      </c>
      <c r="M47">
        <v>50.8</v>
      </c>
      <c r="N47">
        <v>3.25</v>
      </c>
      <c r="O47">
        <v>10</v>
      </c>
    </row>
    <row r="48" spans="1:15" x14ac:dyDescent="0.2">
      <c r="A48" t="s">
        <v>52</v>
      </c>
      <c r="B48" t="s">
        <v>1488</v>
      </c>
      <c r="C48" t="s">
        <v>1241</v>
      </c>
      <c r="D48">
        <v>924</v>
      </c>
      <c r="E48">
        <v>151</v>
      </c>
      <c r="F48">
        <v>101</v>
      </c>
      <c r="G48">
        <v>84</v>
      </c>
      <c r="H48">
        <v>59</v>
      </c>
      <c r="I48">
        <v>6</v>
      </c>
      <c r="J48">
        <v>2</v>
      </c>
      <c r="K48">
        <v>0</v>
      </c>
      <c r="L48">
        <v>0</v>
      </c>
      <c r="M48">
        <v>43.77</v>
      </c>
      <c r="N48">
        <v>8.91</v>
      </c>
      <c r="O48">
        <v>16.670000000000002</v>
      </c>
    </row>
    <row r="49" spans="1:15" x14ac:dyDescent="0.2">
      <c r="A49" t="s">
        <v>53</v>
      </c>
      <c r="B49" t="s">
        <v>1489</v>
      </c>
      <c r="C49" t="s">
        <v>1231</v>
      </c>
      <c r="D49">
        <v>356</v>
      </c>
      <c r="E49">
        <v>451</v>
      </c>
      <c r="F49">
        <v>270</v>
      </c>
      <c r="G49">
        <v>28</v>
      </c>
      <c r="H49">
        <v>419</v>
      </c>
      <c r="I49">
        <v>4</v>
      </c>
      <c r="J49">
        <v>0</v>
      </c>
      <c r="K49">
        <v>0</v>
      </c>
      <c r="L49">
        <v>0</v>
      </c>
      <c r="M49">
        <v>96.72</v>
      </c>
      <c r="N49">
        <v>1.23</v>
      </c>
      <c r="O49">
        <v>50</v>
      </c>
    </row>
    <row r="50" spans="1:15" x14ac:dyDescent="0.2">
      <c r="A50" t="s">
        <v>54</v>
      </c>
      <c r="B50" t="s">
        <v>1490</v>
      </c>
      <c r="C50" t="s">
        <v>1260</v>
      </c>
      <c r="D50">
        <v>562</v>
      </c>
      <c r="E50">
        <v>286</v>
      </c>
      <c r="F50">
        <v>170</v>
      </c>
      <c r="G50">
        <v>72</v>
      </c>
      <c r="H50">
        <v>213</v>
      </c>
      <c r="I50">
        <v>1</v>
      </c>
      <c r="J50">
        <v>0</v>
      </c>
      <c r="K50">
        <v>0</v>
      </c>
      <c r="L50">
        <v>0</v>
      </c>
      <c r="M50">
        <v>68.73</v>
      </c>
      <c r="N50">
        <v>0.59</v>
      </c>
      <c r="O50">
        <v>100</v>
      </c>
    </row>
    <row r="51" spans="1:15" x14ac:dyDescent="0.2">
      <c r="A51" t="s">
        <v>55</v>
      </c>
      <c r="B51" t="s">
        <v>1491</v>
      </c>
      <c r="C51" t="s">
        <v>1257</v>
      </c>
      <c r="D51">
        <v>5449</v>
      </c>
      <c r="E51">
        <v>104</v>
      </c>
      <c r="F51">
        <v>58</v>
      </c>
      <c r="G51">
        <v>74</v>
      </c>
      <c r="H51">
        <v>29</v>
      </c>
      <c r="I51">
        <v>1</v>
      </c>
      <c r="J51">
        <v>0</v>
      </c>
      <c r="K51">
        <v>0</v>
      </c>
      <c r="L51">
        <v>0</v>
      </c>
      <c r="M51">
        <v>38.729999999999997</v>
      </c>
      <c r="N51">
        <v>1.72</v>
      </c>
      <c r="O51">
        <v>0</v>
      </c>
    </row>
    <row r="52" spans="1:15" x14ac:dyDescent="0.2">
      <c r="A52" t="s">
        <v>56</v>
      </c>
      <c r="B52" t="s">
        <v>1492</v>
      </c>
      <c r="C52" t="s">
        <v>1236</v>
      </c>
      <c r="D52">
        <v>3167</v>
      </c>
      <c r="E52">
        <v>126</v>
      </c>
      <c r="F52">
        <v>75</v>
      </c>
      <c r="G52">
        <v>5</v>
      </c>
      <c r="H52">
        <v>120</v>
      </c>
      <c r="I52">
        <v>1</v>
      </c>
      <c r="J52">
        <v>0</v>
      </c>
      <c r="K52">
        <v>0</v>
      </c>
      <c r="L52">
        <v>0</v>
      </c>
      <c r="M52">
        <v>94.67</v>
      </c>
      <c r="N52">
        <v>1.33</v>
      </c>
      <c r="O52">
        <v>100</v>
      </c>
    </row>
    <row r="53" spans="1:15" x14ac:dyDescent="0.2">
      <c r="A53" t="s">
        <v>57</v>
      </c>
      <c r="B53" t="s">
        <v>1493</v>
      </c>
      <c r="C53" t="s">
        <v>1232</v>
      </c>
      <c r="D53">
        <v>433</v>
      </c>
      <c r="E53">
        <v>274</v>
      </c>
      <c r="F53">
        <v>183</v>
      </c>
      <c r="G53">
        <v>20</v>
      </c>
      <c r="H53">
        <v>250</v>
      </c>
      <c r="I53">
        <v>4</v>
      </c>
      <c r="J53">
        <v>0</v>
      </c>
      <c r="K53">
        <v>0</v>
      </c>
      <c r="L53">
        <v>0</v>
      </c>
      <c r="M53">
        <v>90.71</v>
      </c>
      <c r="N53">
        <v>1.69</v>
      </c>
      <c r="O53">
        <v>25</v>
      </c>
    </row>
    <row r="54" spans="1:15" x14ac:dyDescent="0.2">
      <c r="A54" t="s">
        <v>58</v>
      </c>
      <c r="B54" t="s">
        <v>1494</v>
      </c>
      <c r="C54" t="s">
        <v>1251</v>
      </c>
      <c r="D54">
        <v>148</v>
      </c>
      <c r="E54">
        <v>188</v>
      </c>
      <c r="F54">
        <v>125</v>
      </c>
      <c r="G54">
        <v>29</v>
      </c>
      <c r="H54">
        <v>155</v>
      </c>
      <c r="I54">
        <v>4</v>
      </c>
      <c r="J54">
        <v>0</v>
      </c>
      <c r="K54">
        <v>0</v>
      </c>
      <c r="L54">
        <v>0</v>
      </c>
      <c r="M54">
        <v>80.53</v>
      </c>
      <c r="N54">
        <v>2.56</v>
      </c>
      <c r="O54">
        <v>75</v>
      </c>
    </row>
    <row r="55" spans="1:15" x14ac:dyDescent="0.2">
      <c r="A55" t="s">
        <v>59</v>
      </c>
      <c r="B55" t="s">
        <v>1495</v>
      </c>
      <c r="C55" t="s">
        <v>1248</v>
      </c>
      <c r="D55">
        <v>47</v>
      </c>
      <c r="E55">
        <v>571</v>
      </c>
      <c r="F55">
        <v>303</v>
      </c>
      <c r="G55">
        <v>222</v>
      </c>
      <c r="H55">
        <v>338</v>
      </c>
      <c r="I55">
        <v>11</v>
      </c>
      <c r="J55">
        <v>0</v>
      </c>
      <c r="K55">
        <v>0</v>
      </c>
      <c r="L55">
        <v>0</v>
      </c>
      <c r="M55">
        <v>58.27</v>
      </c>
      <c r="N55">
        <v>2.37</v>
      </c>
      <c r="O55">
        <v>0</v>
      </c>
    </row>
    <row r="56" spans="1:15" x14ac:dyDescent="0.2">
      <c r="A56" t="s">
        <v>60</v>
      </c>
      <c r="B56" t="s">
        <v>1496</v>
      </c>
      <c r="C56" t="s">
        <v>1232</v>
      </c>
      <c r="D56">
        <v>433</v>
      </c>
      <c r="E56">
        <v>267</v>
      </c>
      <c r="F56">
        <v>178</v>
      </c>
      <c r="G56">
        <v>37</v>
      </c>
      <c r="H56">
        <v>226</v>
      </c>
      <c r="I56">
        <v>4</v>
      </c>
      <c r="J56">
        <v>0</v>
      </c>
      <c r="K56">
        <v>0</v>
      </c>
      <c r="L56">
        <v>0</v>
      </c>
      <c r="M56">
        <v>96.35</v>
      </c>
      <c r="N56">
        <v>2.25</v>
      </c>
      <c r="O56">
        <v>25</v>
      </c>
    </row>
    <row r="57" spans="1:15" x14ac:dyDescent="0.2">
      <c r="A57" t="s">
        <v>61</v>
      </c>
      <c r="B57" t="s">
        <v>1497</v>
      </c>
      <c r="C57" t="s">
        <v>1244</v>
      </c>
      <c r="D57">
        <v>263</v>
      </c>
      <c r="E57">
        <v>498</v>
      </c>
      <c r="F57">
        <v>228</v>
      </c>
      <c r="G57">
        <v>53</v>
      </c>
      <c r="H57">
        <v>435</v>
      </c>
      <c r="I57">
        <v>10</v>
      </c>
      <c r="J57">
        <v>0</v>
      </c>
      <c r="K57">
        <v>0</v>
      </c>
      <c r="L57">
        <v>0</v>
      </c>
      <c r="M57">
        <v>90.14</v>
      </c>
      <c r="N57">
        <v>1.06</v>
      </c>
      <c r="O57">
        <v>90</v>
      </c>
    </row>
    <row r="58" spans="1:15" x14ac:dyDescent="0.2">
      <c r="A58" t="s">
        <v>62</v>
      </c>
      <c r="B58" t="s">
        <v>1498</v>
      </c>
      <c r="C58" t="s">
        <v>1228</v>
      </c>
      <c r="D58">
        <v>434</v>
      </c>
      <c r="E58">
        <v>278</v>
      </c>
      <c r="F58">
        <v>186</v>
      </c>
      <c r="G58">
        <v>86</v>
      </c>
      <c r="H58">
        <v>176</v>
      </c>
      <c r="I58">
        <v>16</v>
      </c>
      <c r="J58">
        <v>0</v>
      </c>
      <c r="K58">
        <v>0</v>
      </c>
      <c r="L58">
        <v>0</v>
      </c>
      <c r="M58">
        <v>71.72</v>
      </c>
      <c r="N58">
        <v>5.4</v>
      </c>
      <c r="O58">
        <v>6.25</v>
      </c>
    </row>
    <row r="59" spans="1:15" x14ac:dyDescent="0.2">
      <c r="A59" t="s">
        <v>63</v>
      </c>
      <c r="B59" t="s">
        <v>1499</v>
      </c>
      <c r="C59" t="s">
        <v>1254</v>
      </c>
      <c r="D59">
        <v>81</v>
      </c>
      <c r="E59">
        <v>511</v>
      </c>
      <c r="F59">
        <v>283</v>
      </c>
      <c r="G59">
        <v>76</v>
      </c>
      <c r="H59">
        <v>425</v>
      </c>
      <c r="I59">
        <v>10</v>
      </c>
      <c r="J59">
        <v>0</v>
      </c>
      <c r="K59">
        <v>0</v>
      </c>
      <c r="L59">
        <v>0</v>
      </c>
      <c r="M59">
        <v>81.78</v>
      </c>
      <c r="N59">
        <v>1.94</v>
      </c>
      <c r="O59">
        <v>10</v>
      </c>
    </row>
    <row r="60" spans="1:15" x14ac:dyDescent="0.2">
      <c r="A60" t="s">
        <v>64</v>
      </c>
      <c r="B60" t="s">
        <v>1500</v>
      </c>
      <c r="C60" t="s">
        <v>1242</v>
      </c>
      <c r="D60">
        <v>88</v>
      </c>
      <c r="E60">
        <v>230</v>
      </c>
      <c r="F60">
        <v>148</v>
      </c>
      <c r="G60">
        <v>48</v>
      </c>
      <c r="H60">
        <v>175</v>
      </c>
      <c r="I60">
        <v>7</v>
      </c>
      <c r="J60">
        <v>0</v>
      </c>
      <c r="K60">
        <v>0</v>
      </c>
      <c r="L60">
        <v>0</v>
      </c>
      <c r="M60">
        <v>85.14</v>
      </c>
      <c r="N60">
        <v>3.38</v>
      </c>
      <c r="O60">
        <v>28.57</v>
      </c>
    </row>
    <row r="61" spans="1:15" x14ac:dyDescent="0.2">
      <c r="A61" t="s">
        <v>65</v>
      </c>
      <c r="B61" t="s">
        <v>1501</v>
      </c>
      <c r="C61" t="s">
        <v>1242</v>
      </c>
      <c r="D61">
        <v>88</v>
      </c>
      <c r="E61">
        <v>230</v>
      </c>
      <c r="F61">
        <v>148</v>
      </c>
      <c r="G61">
        <v>51</v>
      </c>
      <c r="H61">
        <v>175</v>
      </c>
      <c r="I61">
        <v>4</v>
      </c>
      <c r="J61">
        <v>0</v>
      </c>
      <c r="K61">
        <v>0</v>
      </c>
      <c r="L61">
        <v>0</v>
      </c>
      <c r="M61">
        <v>75.05</v>
      </c>
      <c r="N61">
        <v>2.36</v>
      </c>
      <c r="O61">
        <v>25</v>
      </c>
    </row>
    <row r="62" spans="1:15" x14ac:dyDescent="0.2">
      <c r="A62" t="s">
        <v>66</v>
      </c>
      <c r="B62" t="s">
        <v>1502</v>
      </c>
      <c r="C62" t="s">
        <v>1231</v>
      </c>
      <c r="D62">
        <v>356</v>
      </c>
      <c r="E62">
        <v>451</v>
      </c>
      <c r="F62">
        <v>270</v>
      </c>
      <c r="G62">
        <v>172</v>
      </c>
      <c r="H62">
        <v>272</v>
      </c>
      <c r="I62">
        <v>7</v>
      </c>
      <c r="J62">
        <v>0</v>
      </c>
      <c r="K62">
        <v>0</v>
      </c>
      <c r="L62">
        <v>0</v>
      </c>
      <c r="M62">
        <v>60.09</v>
      </c>
      <c r="N62">
        <v>1.6</v>
      </c>
      <c r="O62">
        <v>57.14</v>
      </c>
    </row>
    <row r="63" spans="1:15" x14ac:dyDescent="0.2">
      <c r="A63" t="s">
        <v>67</v>
      </c>
      <c r="B63" t="s">
        <v>1503</v>
      </c>
      <c r="C63" t="s">
        <v>1232</v>
      </c>
      <c r="D63">
        <v>433</v>
      </c>
      <c r="E63">
        <v>267</v>
      </c>
      <c r="F63">
        <v>178</v>
      </c>
      <c r="G63">
        <v>81</v>
      </c>
      <c r="H63">
        <v>180</v>
      </c>
      <c r="I63">
        <v>6</v>
      </c>
      <c r="J63">
        <v>0</v>
      </c>
      <c r="K63">
        <v>0</v>
      </c>
      <c r="L63">
        <v>0</v>
      </c>
      <c r="M63">
        <v>70.959999999999994</v>
      </c>
      <c r="N63">
        <v>3.09</v>
      </c>
      <c r="O63">
        <v>33.33</v>
      </c>
    </row>
    <row r="64" spans="1:15" x14ac:dyDescent="0.2">
      <c r="A64" t="s">
        <v>68</v>
      </c>
      <c r="B64" t="s">
        <v>1504</v>
      </c>
      <c r="C64" t="s">
        <v>1231</v>
      </c>
      <c r="D64">
        <v>356</v>
      </c>
      <c r="E64">
        <v>451</v>
      </c>
      <c r="F64">
        <v>270</v>
      </c>
      <c r="G64">
        <v>90</v>
      </c>
      <c r="H64">
        <v>357</v>
      </c>
      <c r="I64">
        <v>4</v>
      </c>
      <c r="J64">
        <v>0</v>
      </c>
      <c r="K64">
        <v>0</v>
      </c>
      <c r="L64">
        <v>0</v>
      </c>
      <c r="M64">
        <v>77.400000000000006</v>
      </c>
      <c r="N64">
        <v>0.93</v>
      </c>
      <c r="O64">
        <v>25</v>
      </c>
    </row>
    <row r="65" spans="1:15" x14ac:dyDescent="0.2">
      <c r="A65" t="s">
        <v>69</v>
      </c>
      <c r="B65" t="s">
        <v>1505</v>
      </c>
      <c r="C65" t="s">
        <v>1248</v>
      </c>
      <c r="D65">
        <v>47</v>
      </c>
      <c r="E65">
        <v>571</v>
      </c>
      <c r="F65">
        <v>303</v>
      </c>
      <c r="G65">
        <v>49</v>
      </c>
      <c r="H65">
        <v>497</v>
      </c>
      <c r="I65">
        <v>24</v>
      </c>
      <c r="J65">
        <v>1</v>
      </c>
      <c r="K65">
        <v>0</v>
      </c>
      <c r="L65">
        <v>0</v>
      </c>
      <c r="M65">
        <v>87.25</v>
      </c>
      <c r="N65">
        <v>5.28</v>
      </c>
      <c r="O65">
        <v>25.93</v>
      </c>
    </row>
    <row r="66" spans="1:15" x14ac:dyDescent="0.2">
      <c r="A66" t="s">
        <v>70</v>
      </c>
      <c r="B66" t="s">
        <v>1506</v>
      </c>
      <c r="C66" t="s">
        <v>1251</v>
      </c>
      <c r="D66">
        <v>148</v>
      </c>
      <c r="E66">
        <v>188</v>
      </c>
      <c r="F66">
        <v>125</v>
      </c>
      <c r="G66">
        <v>31</v>
      </c>
      <c r="H66">
        <v>156</v>
      </c>
      <c r="I66">
        <v>1</v>
      </c>
      <c r="J66">
        <v>0</v>
      </c>
      <c r="K66">
        <v>0</v>
      </c>
      <c r="L66">
        <v>0</v>
      </c>
      <c r="M66">
        <v>78.53</v>
      </c>
      <c r="N66">
        <v>0.8</v>
      </c>
      <c r="O66">
        <v>0</v>
      </c>
    </row>
    <row r="67" spans="1:15" x14ac:dyDescent="0.2">
      <c r="A67" t="s">
        <v>71</v>
      </c>
      <c r="B67" t="s">
        <v>1507</v>
      </c>
      <c r="C67" t="s">
        <v>1229</v>
      </c>
      <c r="D67">
        <v>901</v>
      </c>
      <c r="E67">
        <v>171</v>
      </c>
      <c r="F67">
        <v>117</v>
      </c>
      <c r="G67">
        <v>95</v>
      </c>
      <c r="H67">
        <v>75</v>
      </c>
      <c r="I67">
        <v>1</v>
      </c>
      <c r="J67">
        <v>0</v>
      </c>
      <c r="K67">
        <v>0</v>
      </c>
      <c r="L67">
        <v>0</v>
      </c>
      <c r="M67">
        <v>42.31</v>
      </c>
      <c r="N67">
        <v>0.85</v>
      </c>
      <c r="O67">
        <v>100</v>
      </c>
    </row>
    <row r="68" spans="1:15" x14ac:dyDescent="0.2">
      <c r="A68" t="s">
        <v>72</v>
      </c>
      <c r="B68" t="s">
        <v>1508</v>
      </c>
      <c r="C68" t="s">
        <v>1239</v>
      </c>
      <c r="D68">
        <v>84</v>
      </c>
      <c r="E68">
        <v>568</v>
      </c>
      <c r="F68">
        <v>330</v>
      </c>
      <c r="G68">
        <v>358</v>
      </c>
      <c r="H68">
        <v>197</v>
      </c>
      <c r="I68">
        <v>13</v>
      </c>
      <c r="J68">
        <v>0</v>
      </c>
      <c r="K68">
        <v>0</v>
      </c>
      <c r="L68">
        <v>0</v>
      </c>
      <c r="M68">
        <v>35.159999999999997</v>
      </c>
      <c r="N68">
        <v>2.5</v>
      </c>
      <c r="O68">
        <v>61.54</v>
      </c>
    </row>
    <row r="69" spans="1:15" x14ac:dyDescent="0.2">
      <c r="A69" t="s">
        <v>73</v>
      </c>
      <c r="B69" t="s">
        <v>1509</v>
      </c>
      <c r="C69" t="s">
        <v>1251</v>
      </c>
      <c r="D69">
        <v>148</v>
      </c>
      <c r="E69">
        <v>188</v>
      </c>
      <c r="F69">
        <v>125</v>
      </c>
      <c r="G69">
        <v>46</v>
      </c>
      <c r="H69">
        <v>142</v>
      </c>
      <c r="I69">
        <v>0</v>
      </c>
      <c r="J69">
        <v>0</v>
      </c>
      <c r="K69">
        <v>0</v>
      </c>
      <c r="L69">
        <v>0</v>
      </c>
      <c r="M69">
        <v>76.66</v>
      </c>
      <c r="N69">
        <v>0</v>
      </c>
      <c r="O69">
        <v>0</v>
      </c>
    </row>
    <row r="70" spans="1:15" x14ac:dyDescent="0.2">
      <c r="A70" t="s">
        <v>74</v>
      </c>
      <c r="B70" t="s">
        <v>1510</v>
      </c>
      <c r="C70" t="s">
        <v>1229</v>
      </c>
      <c r="D70">
        <v>901</v>
      </c>
      <c r="E70">
        <v>171</v>
      </c>
      <c r="F70">
        <v>117</v>
      </c>
      <c r="G70">
        <v>109</v>
      </c>
      <c r="H70">
        <v>54</v>
      </c>
      <c r="I70">
        <v>8</v>
      </c>
      <c r="J70">
        <v>0</v>
      </c>
      <c r="K70">
        <v>0</v>
      </c>
      <c r="L70">
        <v>0</v>
      </c>
      <c r="M70">
        <v>32.799999999999997</v>
      </c>
      <c r="N70">
        <v>4.84</v>
      </c>
      <c r="O70">
        <v>37.5</v>
      </c>
    </row>
    <row r="71" spans="1:15" x14ac:dyDescent="0.2">
      <c r="A71" t="s">
        <v>75</v>
      </c>
      <c r="B71" t="s">
        <v>1511</v>
      </c>
      <c r="C71" t="s">
        <v>1234</v>
      </c>
      <c r="D71">
        <v>1495</v>
      </c>
      <c r="E71">
        <v>261</v>
      </c>
      <c r="F71">
        <v>164</v>
      </c>
      <c r="G71">
        <v>114</v>
      </c>
      <c r="H71">
        <v>142</v>
      </c>
      <c r="I71">
        <v>5</v>
      </c>
      <c r="J71">
        <v>0</v>
      </c>
      <c r="K71">
        <v>0</v>
      </c>
      <c r="L71">
        <v>0</v>
      </c>
      <c r="M71">
        <v>62.87</v>
      </c>
      <c r="N71">
        <v>1.32</v>
      </c>
      <c r="O71">
        <v>80</v>
      </c>
    </row>
    <row r="72" spans="1:15" x14ac:dyDescent="0.2">
      <c r="A72" t="s">
        <v>76</v>
      </c>
      <c r="B72" t="s">
        <v>1512</v>
      </c>
      <c r="C72" t="s">
        <v>1257</v>
      </c>
      <c r="D72">
        <v>5449</v>
      </c>
      <c r="E72">
        <v>103</v>
      </c>
      <c r="F72">
        <v>57</v>
      </c>
      <c r="G72">
        <v>58</v>
      </c>
      <c r="H72">
        <v>42</v>
      </c>
      <c r="I72">
        <v>3</v>
      </c>
      <c r="J72">
        <v>0</v>
      </c>
      <c r="K72">
        <v>0</v>
      </c>
      <c r="L72">
        <v>0</v>
      </c>
      <c r="M72">
        <v>67.540000000000006</v>
      </c>
      <c r="N72">
        <v>3.51</v>
      </c>
      <c r="O72">
        <v>66.67</v>
      </c>
    </row>
    <row r="73" spans="1:15" x14ac:dyDescent="0.2">
      <c r="A73" t="s">
        <v>79</v>
      </c>
      <c r="B73" t="s">
        <v>1513</v>
      </c>
      <c r="C73" t="s">
        <v>1229</v>
      </c>
      <c r="D73">
        <v>901</v>
      </c>
      <c r="E73">
        <v>171</v>
      </c>
      <c r="F73">
        <v>117</v>
      </c>
      <c r="G73">
        <v>112</v>
      </c>
      <c r="H73">
        <v>57</v>
      </c>
      <c r="I73">
        <v>2</v>
      </c>
      <c r="J73">
        <v>0</v>
      </c>
      <c r="K73">
        <v>0</v>
      </c>
      <c r="L73">
        <v>0</v>
      </c>
      <c r="M73">
        <v>31.52</v>
      </c>
      <c r="N73">
        <v>1.28</v>
      </c>
      <c r="O73">
        <v>50</v>
      </c>
    </row>
    <row r="74" spans="1:15" x14ac:dyDescent="0.2">
      <c r="A74" t="s">
        <v>77</v>
      </c>
      <c r="B74" t="s">
        <v>1514</v>
      </c>
      <c r="C74" t="s">
        <v>1246</v>
      </c>
      <c r="D74">
        <v>2258</v>
      </c>
      <c r="E74">
        <v>188</v>
      </c>
      <c r="F74">
        <v>117</v>
      </c>
      <c r="G74">
        <v>94</v>
      </c>
      <c r="H74">
        <v>94</v>
      </c>
      <c r="I74">
        <v>0</v>
      </c>
      <c r="J74">
        <v>0</v>
      </c>
      <c r="K74">
        <v>0</v>
      </c>
      <c r="L74">
        <v>0</v>
      </c>
      <c r="M74">
        <v>39.67</v>
      </c>
      <c r="N74">
        <v>0</v>
      </c>
      <c r="O74">
        <v>0</v>
      </c>
    </row>
    <row r="75" spans="1:15" x14ac:dyDescent="0.2">
      <c r="A75" t="s">
        <v>78</v>
      </c>
      <c r="B75" t="s">
        <v>1515</v>
      </c>
      <c r="C75" t="s">
        <v>1234</v>
      </c>
      <c r="D75">
        <v>1495</v>
      </c>
      <c r="E75">
        <v>261</v>
      </c>
      <c r="F75">
        <v>164</v>
      </c>
      <c r="G75">
        <v>141</v>
      </c>
      <c r="H75">
        <v>114</v>
      </c>
      <c r="I75">
        <v>6</v>
      </c>
      <c r="J75">
        <v>0</v>
      </c>
      <c r="K75">
        <v>0</v>
      </c>
      <c r="L75">
        <v>0</v>
      </c>
      <c r="M75">
        <v>42.61</v>
      </c>
      <c r="N75">
        <v>2.76</v>
      </c>
      <c r="O75">
        <v>33.33</v>
      </c>
    </row>
    <row r="76" spans="1:15" x14ac:dyDescent="0.2">
      <c r="A76" t="s">
        <v>80</v>
      </c>
      <c r="B76" t="s">
        <v>1516</v>
      </c>
      <c r="C76" t="s">
        <v>1262</v>
      </c>
      <c r="D76">
        <v>1164</v>
      </c>
      <c r="E76">
        <v>275</v>
      </c>
      <c r="F76">
        <v>174</v>
      </c>
      <c r="G76">
        <v>213</v>
      </c>
      <c r="H76">
        <v>60</v>
      </c>
      <c r="I76">
        <v>2</v>
      </c>
      <c r="J76">
        <v>0</v>
      </c>
      <c r="K76">
        <v>0</v>
      </c>
      <c r="L76">
        <v>0</v>
      </c>
      <c r="M76">
        <v>16.72</v>
      </c>
      <c r="N76">
        <v>0.61</v>
      </c>
      <c r="O76">
        <v>50</v>
      </c>
    </row>
    <row r="77" spans="1:15" x14ac:dyDescent="0.2">
      <c r="A77" t="s">
        <v>81</v>
      </c>
      <c r="B77" t="s">
        <v>1517</v>
      </c>
      <c r="C77" t="s">
        <v>1229</v>
      </c>
      <c r="D77">
        <v>901</v>
      </c>
      <c r="E77">
        <v>171</v>
      </c>
      <c r="F77">
        <v>117</v>
      </c>
      <c r="G77">
        <v>44</v>
      </c>
      <c r="H77">
        <v>121</v>
      </c>
      <c r="I77">
        <v>6</v>
      </c>
      <c r="J77">
        <v>0</v>
      </c>
      <c r="K77">
        <v>0</v>
      </c>
      <c r="L77">
        <v>0</v>
      </c>
      <c r="M77">
        <v>76.87</v>
      </c>
      <c r="N77">
        <v>4.7</v>
      </c>
      <c r="O77">
        <v>66.67</v>
      </c>
    </row>
    <row r="78" spans="1:15" x14ac:dyDescent="0.2">
      <c r="A78" t="s">
        <v>82</v>
      </c>
      <c r="B78" t="s">
        <v>1518</v>
      </c>
      <c r="C78" t="s">
        <v>1246</v>
      </c>
      <c r="D78">
        <v>2258</v>
      </c>
      <c r="E78">
        <v>188</v>
      </c>
      <c r="F78">
        <v>117</v>
      </c>
      <c r="G78">
        <v>91</v>
      </c>
      <c r="H78">
        <v>87</v>
      </c>
      <c r="I78">
        <v>10</v>
      </c>
      <c r="J78">
        <v>0</v>
      </c>
      <c r="K78">
        <v>0</v>
      </c>
      <c r="L78">
        <v>0</v>
      </c>
      <c r="M78">
        <v>50.69</v>
      </c>
      <c r="N78">
        <v>4.42</v>
      </c>
      <c r="O78">
        <v>0</v>
      </c>
    </row>
    <row r="79" spans="1:15" x14ac:dyDescent="0.2">
      <c r="A79" t="s">
        <v>83</v>
      </c>
      <c r="B79" t="s">
        <v>1519</v>
      </c>
      <c r="C79" t="s">
        <v>1246</v>
      </c>
      <c r="D79">
        <v>2258</v>
      </c>
      <c r="E79">
        <v>188</v>
      </c>
      <c r="F79">
        <v>117</v>
      </c>
      <c r="G79">
        <v>86</v>
      </c>
      <c r="H79">
        <v>88</v>
      </c>
      <c r="I79">
        <v>14</v>
      </c>
      <c r="J79">
        <v>0</v>
      </c>
      <c r="K79">
        <v>0</v>
      </c>
      <c r="L79">
        <v>0</v>
      </c>
      <c r="M79">
        <v>57.48</v>
      </c>
      <c r="N79">
        <v>7.43</v>
      </c>
      <c r="O79">
        <v>35.71</v>
      </c>
    </row>
    <row r="80" spans="1:15" x14ac:dyDescent="0.2">
      <c r="A80" t="s">
        <v>84</v>
      </c>
      <c r="B80" t="s">
        <v>1520</v>
      </c>
      <c r="C80" t="s">
        <v>1245</v>
      </c>
      <c r="D80">
        <v>2993</v>
      </c>
      <c r="E80">
        <v>147</v>
      </c>
      <c r="F80">
        <v>91</v>
      </c>
      <c r="G80">
        <v>50</v>
      </c>
      <c r="H80">
        <v>87</v>
      </c>
      <c r="I80">
        <v>10</v>
      </c>
      <c r="J80">
        <v>0</v>
      </c>
      <c r="K80">
        <v>0</v>
      </c>
      <c r="L80">
        <v>0</v>
      </c>
      <c r="M80">
        <v>57.93</v>
      </c>
      <c r="N80">
        <v>10.44</v>
      </c>
      <c r="O80">
        <v>10</v>
      </c>
    </row>
    <row r="81" spans="1:15" x14ac:dyDescent="0.2">
      <c r="A81" t="s">
        <v>85</v>
      </c>
      <c r="B81" t="s">
        <v>1521</v>
      </c>
      <c r="C81" t="s">
        <v>1229</v>
      </c>
      <c r="D81">
        <v>901</v>
      </c>
      <c r="E81">
        <v>171</v>
      </c>
      <c r="F81">
        <v>117</v>
      </c>
      <c r="G81">
        <v>96</v>
      </c>
      <c r="H81">
        <v>67</v>
      </c>
      <c r="I81">
        <v>8</v>
      </c>
      <c r="J81">
        <v>0</v>
      </c>
      <c r="K81">
        <v>0</v>
      </c>
      <c r="L81">
        <v>0</v>
      </c>
      <c r="M81">
        <v>40.58</v>
      </c>
      <c r="N81">
        <v>1.93</v>
      </c>
      <c r="O81">
        <v>37.5</v>
      </c>
    </row>
    <row r="82" spans="1:15" x14ac:dyDescent="0.2">
      <c r="A82" t="s">
        <v>86</v>
      </c>
      <c r="B82" t="s">
        <v>1522</v>
      </c>
      <c r="C82" t="s">
        <v>1245</v>
      </c>
      <c r="D82">
        <v>2993</v>
      </c>
      <c r="E82">
        <v>147</v>
      </c>
      <c r="F82">
        <v>91</v>
      </c>
      <c r="G82">
        <v>20</v>
      </c>
      <c r="H82">
        <v>124</v>
      </c>
      <c r="I82">
        <v>3</v>
      </c>
      <c r="J82">
        <v>0</v>
      </c>
      <c r="K82">
        <v>0</v>
      </c>
      <c r="L82">
        <v>0</v>
      </c>
      <c r="M82">
        <v>81.7</v>
      </c>
      <c r="N82">
        <v>2.2599999999999998</v>
      </c>
      <c r="O82">
        <v>33.33</v>
      </c>
    </row>
    <row r="83" spans="1:15" x14ac:dyDescent="0.2">
      <c r="A83" t="s">
        <v>87</v>
      </c>
      <c r="B83" t="s">
        <v>1523</v>
      </c>
      <c r="C83" t="s">
        <v>1245</v>
      </c>
      <c r="D83">
        <v>2993</v>
      </c>
      <c r="E83">
        <v>147</v>
      </c>
      <c r="F83">
        <v>91</v>
      </c>
      <c r="G83">
        <v>54</v>
      </c>
      <c r="H83">
        <v>82</v>
      </c>
      <c r="I83">
        <v>11</v>
      </c>
      <c r="J83">
        <v>0</v>
      </c>
      <c r="K83">
        <v>0</v>
      </c>
      <c r="L83">
        <v>0</v>
      </c>
      <c r="M83">
        <v>57.55</v>
      </c>
      <c r="N83">
        <v>8.44</v>
      </c>
      <c r="O83">
        <v>72.73</v>
      </c>
    </row>
    <row r="84" spans="1:15" x14ac:dyDescent="0.2">
      <c r="A84" t="s">
        <v>88</v>
      </c>
      <c r="B84" t="s">
        <v>1524</v>
      </c>
      <c r="C84" t="s">
        <v>1231</v>
      </c>
      <c r="D84">
        <v>356</v>
      </c>
      <c r="E84">
        <v>451</v>
      </c>
      <c r="F84">
        <v>270</v>
      </c>
      <c r="G84">
        <v>134</v>
      </c>
      <c r="H84">
        <v>310</v>
      </c>
      <c r="I84">
        <v>5</v>
      </c>
      <c r="J84">
        <v>2</v>
      </c>
      <c r="K84">
        <v>0</v>
      </c>
      <c r="L84">
        <v>0</v>
      </c>
      <c r="M84">
        <v>66.09</v>
      </c>
      <c r="N84">
        <v>2.96</v>
      </c>
      <c r="O84">
        <v>9.09</v>
      </c>
    </row>
    <row r="85" spans="1:15" x14ac:dyDescent="0.2">
      <c r="A85" t="s">
        <v>89</v>
      </c>
      <c r="B85" t="s">
        <v>1525</v>
      </c>
      <c r="C85" t="s">
        <v>1262</v>
      </c>
      <c r="D85">
        <v>1164</v>
      </c>
      <c r="E85">
        <v>275</v>
      </c>
      <c r="F85">
        <v>174</v>
      </c>
      <c r="G85">
        <v>188</v>
      </c>
      <c r="H85">
        <v>82</v>
      </c>
      <c r="I85">
        <v>5</v>
      </c>
      <c r="J85">
        <v>0</v>
      </c>
      <c r="K85">
        <v>0</v>
      </c>
      <c r="L85">
        <v>0</v>
      </c>
      <c r="M85">
        <v>28.08</v>
      </c>
      <c r="N85">
        <v>2.4900000000000002</v>
      </c>
      <c r="O85">
        <v>20</v>
      </c>
    </row>
    <row r="86" spans="1:15" x14ac:dyDescent="0.2">
      <c r="A86" t="s">
        <v>90</v>
      </c>
      <c r="B86" t="s">
        <v>1526</v>
      </c>
      <c r="C86" t="s">
        <v>1229</v>
      </c>
      <c r="D86">
        <v>901</v>
      </c>
      <c r="E86">
        <v>171</v>
      </c>
      <c r="F86">
        <v>117</v>
      </c>
      <c r="G86">
        <v>78</v>
      </c>
      <c r="H86">
        <v>81</v>
      </c>
      <c r="I86">
        <v>8</v>
      </c>
      <c r="J86">
        <v>4</v>
      </c>
      <c r="K86">
        <v>0</v>
      </c>
      <c r="L86">
        <v>0</v>
      </c>
      <c r="M86">
        <v>50.48</v>
      </c>
      <c r="N86">
        <v>13.11</v>
      </c>
      <c r="O86">
        <v>10</v>
      </c>
    </row>
    <row r="87" spans="1:15" x14ac:dyDescent="0.2">
      <c r="A87" t="s">
        <v>91</v>
      </c>
      <c r="B87" t="s">
        <v>1527</v>
      </c>
      <c r="C87" t="s">
        <v>1252</v>
      </c>
      <c r="D87">
        <v>564</v>
      </c>
      <c r="E87">
        <v>347</v>
      </c>
      <c r="F87">
        <v>229</v>
      </c>
      <c r="G87">
        <v>101</v>
      </c>
      <c r="H87">
        <v>216</v>
      </c>
      <c r="I87">
        <v>30</v>
      </c>
      <c r="J87">
        <v>0</v>
      </c>
      <c r="K87">
        <v>0</v>
      </c>
      <c r="L87">
        <v>0</v>
      </c>
      <c r="M87">
        <v>75.31</v>
      </c>
      <c r="N87">
        <v>9.74</v>
      </c>
      <c r="O87">
        <v>50</v>
      </c>
    </row>
    <row r="88" spans="1:15" x14ac:dyDescent="0.2">
      <c r="A88" t="s">
        <v>92</v>
      </c>
      <c r="B88" t="s">
        <v>1528</v>
      </c>
      <c r="C88" t="s">
        <v>1246</v>
      </c>
      <c r="D88">
        <v>2258</v>
      </c>
      <c r="E88">
        <v>190</v>
      </c>
      <c r="F88">
        <v>119</v>
      </c>
      <c r="G88">
        <v>16</v>
      </c>
      <c r="H88">
        <v>174</v>
      </c>
      <c r="I88">
        <v>0</v>
      </c>
      <c r="J88">
        <v>0</v>
      </c>
      <c r="K88">
        <v>0</v>
      </c>
      <c r="L88">
        <v>0</v>
      </c>
      <c r="M88">
        <v>88.95</v>
      </c>
      <c r="N88">
        <v>0</v>
      </c>
      <c r="O88">
        <v>0</v>
      </c>
    </row>
    <row r="89" spans="1:15" x14ac:dyDescent="0.2">
      <c r="A89" t="s">
        <v>93</v>
      </c>
      <c r="B89" t="s">
        <v>1529</v>
      </c>
      <c r="C89" t="s">
        <v>1229</v>
      </c>
      <c r="D89">
        <v>901</v>
      </c>
      <c r="E89">
        <v>171</v>
      </c>
      <c r="F89">
        <v>117</v>
      </c>
      <c r="G89">
        <v>52</v>
      </c>
      <c r="H89">
        <v>118</v>
      </c>
      <c r="I89">
        <v>1</v>
      </c>
      <c r="J89">
        <v>0</v>
      </c>
      <c r="K89">
        <v>0</v>
      </c>
      <c r="L89">
        <v>0</v>
      </c>
      <c r="M89">
        <v>62.82</v>
      </c>
      <c r="N89">
        <v>0.08</v>
      </c>
      <c r="O89">
        <v>100</v>
      </c>
    </row>
    <row r="90" spans="1:15" x14ac:dyDescent="0.2">
      <c r="A90" t="s">
        <v>94</v>
      </c>
      <c r="B90" t="s">
        <v>1530</v>
      </c>
      <c r="C90" t="s">
        <v>1263</v>
      </c>
      <c r="D90">
        <v>468</v>
      </c>
      <c r="E90">
        <v>388</v>
      </c>
      <c r="F90">
        <v>250</v>
      </c>
      <c r="G90">
        <v>151</v>
      </c>
      <c r="H90">
        <v>196</v>
      </c>
      <c r="I90">
        <v>39</v>
      </c>
      <c r="J90">
        <v>2</v>
      </c>
      <c r="K90">
        <v>0</v>
      </c>
      <c r="L90">
        <v>0</v>
      </c>
      <c r="M90">
        <v>59.33</v>
      </c>
      <c r="N90">
        <v>12.94</v>
      </c>
      <c r="O90">
        <v>6.67</v>
      </c>
    </row>
    <row r="91" spans="1:15" x14ac:dyDescent="0.2">
      <c r="A91" t="s">
        <v>95</v>
      </c>
      <c r="B91" t="s">
        <v>1531</v>
      </c>
      <c r="C91" t="s">
        <v>1233</v>
      </c>
      <c r="D91">
        <v>129</v>
      </c>
      <c r="E91">
        <v>472</v>
      </c>
      <c r="F91">
        <v>368</v>
      </c>
      <c r="G91">
        <v>210</v>
      </c>
      <c r="H91">
        <v>256</v>
      </c>
      <c r="I91">
        <v>6</v>
      </c>
      <c r="J91">
        <v>0</v>
      </c>
      <c r="K91">
        <v>0</v>
      </c>
      <c r="L91">
        <v>0</v>
      </c>
      <c r="M91">
        <v>53.55</v>
      </c>
      <c r="N91">
        <v>0.92</v>
      </c>
      <c r="O91">
        <v>66.67</v>
      </c>
    </row>
    <row r="92" spans="1:15" x14ac:dyDescent="0.2">
      <c r="A92" t="s">
        <v>96</v>
      </c>
      <c r="B92" t="s">
        <v>1532</v>
      </c>
      <c r="C92" t="s">
        <v>1257</v>
      </c>
      <c r="D92">
        <v>5449</v>
      </c>
      <c r="E92">
        <v>104</v>
      </c>
      <c r="F92">
        <v>58</v>
      </c>
      <c r="G92">
        <v>82</v>
      </c>
      <c r="H92">
        <v>22</v>
      </c>
      <c r="I92">
        <v>0</v>
      </c>
      <c r="J92">
        <v>0</v>
      </c>
      <c r="K92">
        <v>0</v>
      </c>
      <c r="L92">
        <v>0</v>
      </c>
      <c r="M92">
        <v>26.55</v>
      </c>
      <c r="N92">
        <v>0</v>
      </c>
      <c r="O92">
        <v>0</v>
      </c>
    </row>
    <row r="93" spans="1:15" x14ac:dyDescent="0.2">
      <c r="A93" t="s">
        <v>97</v>
      </c>
      <c r="B93" t="s">
        <v>1533</v>
      </c>
      <c r="C93" t="s">
        <v>1229</v>
      </c>
      <c r="D93">
        <v>901</v>
      </c>
      <c r="E93">
        <v>171</v>
      </c>
      <c r="F93">
        <v>117</v>
      </c>
      <c r="G93">
        <v>39</v>
      </c>
      <c r="H93">
        <v>126</v>
      </c>
      <c r="I93">
        <v>6</v>
      </c>
      <c r="J93">
        <v>0</v>
      </c>
      <c r="K93">
        <v>0</v>
      </c>
      <c r="L93">
        <v>0</v>
      </c>
      <c r="M93">
        <v>83.39</v>
      </c>
      <c r="N93">
        <v>4.2699999999999996</v>
      </c>
      <c r="O93">
        <v>50</v>
      </c>
    </row>
    <row r="94" spans="1:15" x14ac:dyDescent="0.2">
      <c r="A94" t="s">
        <v>98</v>
      </c>
      <c r="B94" t="s">
        <v>1534</v>
      </c>
      <c r="C94" t="s">
        <v>1229</v>
      </c>
      <c r="D94">
        <v>901</v>
      </c>
      <c r="E94">
        <v>171</v>
      </c>
      <c r="F94">
        <v>117</v>
      </c>
      <c r="G94">
        <v>36</v>
      </c>
      <c r="H94">
        <v>123</v>
      </c>
      <c r="I94">
        <v>11</v>
      </c>
      <c r="J94">
        <v>1</v>
      </c>
      <c r="K94">
        <v>0</v>
      </c>
      <c r="L94">
        <v>0</v>
      </c>
      <c r="M94">
        <v>72.650000000000006</v>
      </c>
      <c r="N94">
        <v>6.77</v>
      </c>
      <c r="O94">
        <v>21.43</v>
      </c>
    </row>
    <row r="95" spans="1:15" x14ac:dyDescent="0.2">
      <c r="A95" t="s">
        <v>99</v>
      </c>
      <c r="B95" t="s">
        <v>1535</v>
      </c>
      <c r="C95" t="s">
        <v>1257</v>
      </c>
      <c r="D95">
        <v>5449</v>
      </c>
      <c r="E95">
        <v>104</v>
      </c>
      <c r="F95">
        <v>58</v>
      </c>
      <c r="G95">
        <v>72</v>
      </c>
      <c r="H95">
        <v>32</v>
      </c>
      <c r="I95">
        <v>0</v>
      </c>
      <c r="J95">
        <v>0</v>
      </c>
      <c r="K95">
        <v>0</v>
      </c>
      <c r="L95">
        <v>0</v>
      </c>
      <c r="M95">
        <v>44.28</v>
      </c>
      <c r="N95">
        <v>0</v>
      </c>
      <c r="O95">
        <v>0</v>
      </c>
    </row>
    <row r="96" spans="1:15" x14ac:dyDescent="0.2">
      <c r="A96" t="s">
        <v>100</v>
      </c>
      <c r="B96" t="s">
        <v>1536</v>
      </c>
      <c r="C96" t="s">
        <v>1245</v>
      </c>
      <c r="D96">
        <v>2993</v>
      </c>
      <c r="E96">
        <v>147</v>
      </c>
      <c r="F96">
        <v>91</v>
      </c>
      <c r="G96">
        <v>68</v>
      </c>
      <c r="H96">
        <v>76</v>
      </c>
      <c r="I96">
        <v>3</v>
      </c>
      <c r="J96">
        <v>0</v>
      </c>
      <c r="K96">
        <v>0</v>
      </c>
      <c r="L96">
        <v>0</v>
      </c>
      <c r="M96">
        <v>51.26</v>
      </c>
      <c r="N96">
        <v>2.75</v>
      </c>
      <c r="O96">
        <v>0</v>
      </c>
    </row>
    <row r="97" spans="1:15" x14ac:dyDescent="0.2">
      <c r="A97" t="s">
        <v>101</v>
      </c>
      <c r="B97" t="s">
        <v>1537</v>
      </c>
      <c r="C97" t="s">
        <v>1234</v>
      </c>
      <c r="D97">
        <v>1495</v>
      </c>
      <c r="E97">
        <v>261</v>
      </c>
      <c r="F97">
        <v>164</v>
      </c>
      <c r="G97">
        <v>100</v>
      </c>
      <c r="H97">
        <v>148</v>
      </c>
      <c r="I97">
        <v>12</v>
      </c>
      <c r="J97">
        <v>1</v>
      </c>
      <c r="K97">
        <v>0</v>
      </c>
      <c r="L97">
        <v>0</v>
      </c>
      <c r="M97">
        <v>66.2</v>
      </c>
      <c r="N97">
        <v>7.32</v>
      </c>
      <c r="O97">
        <v>20</v>
      </c>
    </row>
    <row r="98" spans="1:15" x14ac:dyDescent="0.2">
      <c r="A98" t="s">
        <v>102</v>
      </c>
      <c r="B98" t="s">
        <v>1538</v>
      </c>
      <c r="C98" t="s">
        <v>1262</v>
      </c>
      <c r="D98">
        <v>1164</v>
      </c>
      <c r="E98">
        <v>275</v>
      </c>
      <c r="F98">
        <v>174</v>
      </c>
      <c r="G98">
        <v>110</v>
      </c>
      <c r="H98">
        <v>158</v>
      </c>
      <c r="I98">
        <v>7</v>
      </c>
      <c r="J98">
        <v>0</v>
      </c>
      <c r="K98">
        <v>0</v>
      </c>
      <c r="L98">
        <v>0</v>
      </c>
      <c r="M98">
        <v>58.95</v>
      </c>
      <c r="N98">
        <v>2.0099999999999998</v>
      </c>
      <c r="O98">
        <v>42.86</v>
      </c>
    </row>
    <row r="99" spans="1:15" x14ac:dyDescent="0.2">
      <c r="A99" t="s">
        <v>103</v>
      </c>
      <c r="B99" t="s">
        <v>1539</v>
      </c>
      <c r="C99" t="s">
        <v>1234</v>
      </c>
      <c r="D99">
        <v>1495</v>
      </c>
      <c r="E99">
        <v>261</v>
      </c>
      <c r="F99">
        <v>164</v>
      </c>
      <c r="G99">
        <v>9</v>
      </c>
      <c r="H99">
        <v>241</v>
      </c>
      <c r="I99">
        <v>11</v>
      </c>
      <c r="J99">
        <v>0</v>
      </c>
      <c r="K99">
        <v>0</v>
      </c>
      <c r="L99">
        <v>0</v>
      </c>
      <c r="M99">
        <v>95.43</v>
      </c>
      <c r="N99">
        <v>5.18</v>
      </c>
      <c r="O99">
        <v>63.64</v>
      </c>
    </row>
    <row r="100" spans="1:15" x14ac:dyDescent="0.2">
      <c r="A100" t="s">
        <v>104</v>
      </c>
      <c r="B100" t="s">
        <v>1540</v>
      </c>
      <c r="C100" t="s">
        <v>1245</v>
      </c>
      <c r="D100">
        <v>2993</v>
      </c>
      <c r="E100">
        <v>147</v>
      </c>
      <c r="F100">
        <v>91</v>
      </c>
      <c r="G100">
        <v>28</v>
      </c>
      <c r="H100">
        <v>114</v>
      </c>
      <c r="I100">
        <v>5</v>
      </c>
      <c r="J100">
        <v>0</v>
      </c>
      <c r="K100">
        <v>0</v>
      </c>
      <c r="L100">
        <v>0</v>
      </c>
      <c r="M100">
        <v>73.53</v>
      </c>
      <c r="N100">
        <v>5.49</v>
      </c>
      <c r="O100">
        <v>20</v>
      </c>
    </row>
    <row r="101" spans="1:15" x14ac:dyDescent="0.2">
      <c r="A101" t="s">
        <v>107</v>
      </c>
      <c r="B101" t="s">
        <v>244</v>
      </c>
      <c r="C101" t="s">
        <v>1245</v>
      </c>
      <c r="D101">
        <v>2993</v>
      </c>
      <c r="E101">
        <v>147</v>
      </c>
      <c r="F101">
        <v>91</v>
      </c>
      <c r="G101">
        <v>51</v>
      </c>
      <c r="H101">
        <v>82</v>
      </c>
      <c r="I101">
        <v>14</v>
      </c>
      <c r="J101">
        <v>0</v>
      </c>
      <c r="K101">
        <v>0</v>
      </c>
      <c r="L101">
        <v>0</v>
      </c>
      <c r="M101">
        <v>62.9</v>
      </c>
      <c r="N101">
        <v>10.84</v>
      </c>
      <c r="O101">
        <v>0</v>
      </c>
    </row>
    <row r="102" spans="1:15" x14ac:dyDescent="0.2">
      <c r="A102" t="s">
        <v>105</v>
      </c>
      <c r="B102" t="s">
        <v>277</v>
      </c>
      <c r="C102" t="s">
        <v>1246</v>
      </c>
      <c r="D102">
        <v>2258</v>
      </c>
      <c r="E102">
        <v>190</v>
      </c>
      <c r="F102">
        <v>119</v>
      </c>
      <c r="G102">
        <v>110</v>
      </c>
      <c r="H102">
        <v>78</v>
      </c>
      <c r="I102">
        <v>2</v>
      </c>
      <c r="J102">
        <v>0</v>
      </c>
      <c r="K102">
        <v>0</v>
      </c>
      <c r="L102">
        <v>0</v>
      </c>
      <c r="M102">
        <v>32.450000000000003</v>
      </c>
      <c r="N102">
        <v>1.68</v>
      </c>
      <c r="O102">
        <v>100</v>
      </c>
    </row>
    <row r="103" spans="1:15" x14ac:dyDescent="0.2">
      <c r="A103" t="s">
        <v>106</v>
      </c>
      <c r="B103" t="s">
        <v>344</v>
      </c>
      <c r="C103" t="s">
        <v>1229</v>
      </c>
      <c r="D103">
        <v>901</v>
      </c>
      <c r="E103">
        <v>171</v>
      </c>
      <c r="F103">
        <v>117</v>
      </c>
      <c r="G103">
        <v>95</v>
      </c>
      <c r="H103">
        <v>74</v>
      </c>
      <c r="I103">
        <v>2</v>
      </c>
      <c r="J103">
        <v>0</v>
      </c>
      <c r="K103">
        <v>0</v>
      </c>
      <c r="L103">
        <v>0</v>
      </c>
      <c r="M103">
        <v>43.28</v>
      </c>
      <c r="N103">
        <v>1.71</v>
      </c>
      <c r="O103">
        <v>0</v>
      </c>
    </row>
    <row r="104" spans="1:15" x14ac:dyDescent="0.2">
      <c r="A104" t="s">
        <v>108</v>
      </c>
      <c r="B104" t="s">
        <v>297</v>
      </c>
      <c r="C104" t="s">
        <v>1231</v>
      </c>
      <c r="D104">
        <v>356</v>
      </c>
      <c r="E104">
        <v>451</v>
      </c>
      <c r="F104">
        <v>270</v>
      </c>
      <c r="G104">
        <v>78</v>
      </c>
      <c r="H104">
        <v>364</v>
      </c>
      <c r="I104">
        <v>9</v>
      </c>
      <c r="J104">
        <v>0</v>
      </c>
      <c r="K104">
        <v>0</v>
      </c>
      <c r="L104">
        <v>0</v>
      </c>
      <c r="M104">
        <v>81.28</v>
      </c>
      <c r="N104">
        <v>1.88</v>
      </c>
      <c r="O104">
        <v>33.33</v>
      </c>
    </row>
    <row r="105" spans="1:15" x14ac:dyDescent="0.2">
      <c r="A105" t="s">
        <v>109</v>
      </c>
      <c r="B105" t="s">
        <v>239</v>
      </c>
      <c r="C105" t="s">
        <v>1246</v>
      </c>
      <c r="D105">
        <v>2258</v>
      </c>
      <c r="E105">
        <v>190</v>
      </c>
      <c r="F105">
        <v>119</v>
      </c>
      <c r="G105">
        <v>111</v>
      </c>
      <c r="H105">
        <v>69</v>
      </c>
      <c r="I105">
        <v>10</v>
      </c>
      <c r="J105">
        <v>0</v>
      </c>
      <c r="K105">
        <v>0</v>
      </c>
      <c r="L105">
        <v>0</v>
      </c>
      <c r="M105">
        <v>33.25</v>
      </c>
      <c r="N105">
        <v>3.65</v>
      </c>
      <c r="O105">
        <v>50</v>
      </c>
    </row>
    <row r="106" spans="1:15" x14ac:dyDescent="0.2">
      <c r="A106" t="s">
        <v>110</v>
      </c>
      <c r="B106" t="s">
        <v>319</v>
      </c>
      <c r="C106" t="s">
        <v>1245</v>
      </c>
      <c r="D106">
        <v>2993</v>
      </c>
      <c r="E106">
        <v>147</v>
      </c>
      <c r="F106">
        <v>91</v>
      </c>
      <c r="G106">
        <v>31</v>
      </c>
      <c r="H106">
        <v>114</v>
      </c>
      <c r="I106">
        <v>2</v>
      </c>
      <c r="J106">
        <v>0</v>
      </c>
      <c r="K106">
        <v>0</v>
      </c>
      <c r="L106">
        <v>0</v>
      </c>
      <c r="M106">
        <v>73.37</v>
      </c>
      <c r="N106">
        <v>1.65</v>
      </c>
      <c r="O106">
        <v>50</v>
      </c>
    </row>
    <row r="107" spans="1:15" x14ac:dyDescent="0.2">
      <c r="A107" t="s">
        <v>111</v>
      </c>
      <c r="B107" t="s">
        <v>295</v>
      </c>
      <c r="C107" t="s">
        <v>1246</v>
      </c>
      <c r="D107">
        <v>2258</v>
      </c>
      <c r="E107">
        <v>190</v>
      </c>
      <c r="F107">
        <v>119</v>
      </c>
      <c r="G107">
        <v>43</v>
      </c>
      <c r="H107">
        <v>140</v>
      </c>
      <c r="I107">
        <v>7</v>
      </c>
      <c r="J107">
        <v>0</v>
      </c>
      <c r="K107">
        <v>0</v>
      </c>
      <c r="L107">
        <v>0</v>
      </c>
      <c r="M107">
        <v>73.319999999999993</v>
      </c>
      <c r="N107">
        <v>4.2699999999999996</v>
      </c>
      <c r="O107">
        <v>57.14</v>
      </c>
    </row>
    <row r="108" spans="1:15" x14ac:dyDescent="0.2">
      <c r="A108" t="s">
        <v>112</v>
      </c>
      <c r="B108" t="s">
        <v>272</v>
      </c>
      <c r="C108" t="s">
        <v>1234</v>
      </c>
      <c r="D108">
        <v>1495</v>
      </c>
      <c r="E108">
        <v>261</v>
      </c>
      <c r="F108">
        <v>164</v>
      </c>
      <c r="G108">
        <v>138</v>
      </c>
      <c r="H108">
        <v>106</v>
      </c>
      <c r="I108">
        <v>15</v>
      </c>
      <c r="J108">
        <v>1</v>
      </c>
      <c r="K108">
        <v>1</v>
      </c>
      <c r="L108">
        <v>0</v>
      </c>
      <c r="M108">
        <v>41.92</v>
      </c>
      <c r="N108">
        <v>10.130000000000001</v>
      </c>
      <c r="O108">
        <v>4.17</v>
      </c>
    </row>
    <row r="109" spans="1:15" x14ac:dyDescent="0.2">
      <c r="A109" t="s">
        <v>113</v>
      </c>
      <c r="B109" t="s">
        <v>294</v>
      </c>
      <c r="C109" t="s">
        <v>1231</v>
      </c>
      <c r="D109">
        <v>356</v>
      </c>
      <c r="E109">
        <v>451</v>
      </c>
      <c r="F109">
        <v>270</v>
      </c>
      <c r="G109">
        <v>212</v>
      </c>
      <c r="H109">
        <v>238</v>
      </c>
      <c r="I109">
        <v>1</v>
      </c>
      <c r="J109">
        <v>0</v>
      </c>
      <c r="K109">
        <v>0</v>
      </c>
      <c r="L109">
        <v>0</v>
      </c>
      <c r="M109">
        <v>45.56</v>
      </c>
      <c r="N109">
        <v>0.09</v>
      </c>
      <c r="O109">
        <v>100</v>
      </c>
    </row>
    <row r="110" spans="1:15" x14ac:dyDescent="0.2">
      <c r="A110" t="s">
        <v>114</v>
      </c>
      <c r="B110" t="s">
        <v>275</v>
      </c>
      <c r="C110" t="s">
        <v>1229</v>
      </c>
      <c r="D110">
        <v>901</v>
      </c>
      <c r="E110">
        <v>171</v>
      </c>
      <c r="F110">
        <v>117</v>
      </c>
      <c r="G110">
        <v>67</v>
      </c>
      <c r="H110">
        <v>100</v>
      </c>
      <c r="I110">
        <v>4</v>
      </c>
      <c r="J110">
        <v>0</v>
      </c>
      <c r="K110">
        <v>0</v>
      </c>
      <c r="L110">
        <v>0</v>
      </c>
      <c r="M110">
        <v>58.56</v>
      </c>
      <c r="N110">
        <v>1.44</v>
      </c>
      <c r="O110">
        <v>0</v>
      </c>
    </row>
    <row r="111" spans="1:15" x14ac:dyDescent="0.2">
      <c r="A111" t="s">
        <v>115</v>
      </c>
      <c r="B111" t="s">
        <v>334</v>
      </c>
      <c r="C111" t="s">
        <v>1229</v>
      </c>
      <c r="D111">
        <v>901</v>
      </c>
      <c r="E111">
        <v>171</v>
      </c>
      <c r="F111">
        <v>117</v>
      </c>
      <c r="G111">
        <v>104</v>
      </c>
      <c r="H111">
        <v>65</v>
      </c>
      <c r="I111">
        <v>2</v>
      </c>
      <c r="J111">
        <v>0</v>
      </c>
      <c r="K111">
        <v>0</v>
      </c>
      <c r="L111">
        <v>0</v>
      </c>
      <c r="M111">
        <v>34.74</v>
      </c>
      <c r="N111">
        <v>0.85</v>
      </c>
      <c r="O111">
        <v>0</v>
      </c>
    </row>
    <row r="112" spans="1:15" x14ac:dyDescent="0.2">
      <c r="A112" t="s">
        <v>116</v>
      </c>
      <c r="B112" t="s">
        <v>288</v>
      </c>
      <c r="C112" t="s">
        <v>1246</v>
      </c>
      <c r="D112">
        <v>2258</v>
      </c>
      <c r="E112">
        <v>190</v>
      </c>
      <c r="F112">
        <v>119</v>
      </c>
      <c r="G112">
        <v>52</v>
      </c>
      <c r="H112">
        <v>137</v>
      </c>
      <c r="I112">
        <v>1</v>
      </c>
      <c r="J112">
        <v>0</v>
      </c>
      <c r="K112">
        <v>0</v>
      </c>
      <c r="L112">
        <v>0</v>
      </c>
      <c r="M112">
        <v>66.94</v>
      </c>
      <c r="N112">
        <v>0.84</v>
      </c>
      <c r="O112">
        <v>0</v>
      </c>
    </row>
    <row r="113" spans="1:15" x14ac:dyDescent="0.2">
      <c r="A113" t="s">
        <v>117</v>
      </c>
      <c r="B113" t="s">
        <v>286</v>
      </c>
      <c r="C113" t="s">
        <v>1242</v>
      </c>
      <c r="D113">
        <v>88</v>
      </c>
      <c r="E113">
        <v>230</v>
      </c>
      <c r="F113">
        <v>148</v>
      </c>
      <c r="G113">
        <v>96</v>
      </c>
      <c r="H113">
        <v>132</v>
      </c>
      <c r="I113">
        <v>2</v>
      </c>
      <c r="J113">
        <v>0</v>
      </c>
      <c r="K113">
        <v>0</v>
      </c>
      <c r="L113">
        <v>0</v>
      </c>
      <c r="M113">
        <v>54.86</v>
      </c>
      <c r="N113">
        <v>1.35</v>
      </c>
      <c r="O113">
        <v>0</v>
      </c>
    </row>
    <row r="114" spans="1:15" x14ac:dyDescent="0.2">
      <c r="A114" t="s">
        <v>118</v>
      </c>
      <c r="B114" t="s">
        <v>264</v>
      </c>
      <c r="C114" t="s">
        <v>1233</v>
      </c>
      <c r="D114">
        <v>129</v>
      </c>
      <c r="E114">
        <v>472</v>
      </c>
      <c r="F114">
        <v>368</v>
      </c>
      <c r="G114">
        <v>22</v>
      </c>
      <c r="H114">
        <v>442</v>
      </c>
      <c r="I114">
        <v>8</v>
      </c>
      <c r="J114">
        <v>0</v>
      </c>
      <c r="K114">
        <v>0</v>
      </c>
      <c r="L114">
        <v>0</v>
      </c>
      <c r="M114">
        <v>95.56</v>
      </c>
      <c r="N114">
        <v>1.64</v>
      </c>
      <c r="O114">
        <v>25</v>
      </c>
    </row>
    <row r="115" spans="1:15" x14ac:dyDescent="0.2">
      <c r="A115" t="s">
        <v>119</v>
      </c>
      <c r="B115" t="s">
        <v>302</v>
      </c>
      <c r="C115" t="s">
        <v>1245</v>
      </c>
      <c r="D115">
        <v>2993</v>
      </c>
      <c r="E115">
        <v>147</v>
      </c>
      <c r="F115">
        <v>91</v>
      </c>
      <c r="G115">
        <v>75</v>
      </c>
      <c r="H115">
        <v>67</v>
      </c>
      <c r="I115">
        <v>5</v>
      </c>
      <c r="J115">
        <v>0</v>
      </c>
      <c r="K115">
        <v>0</v>
      </c>
      <c r="L115">
        <v>0</v>
      </c>
      <c r="M115">
        <v>52.24</v>
      </c>
      <c r="N115">
        <v>2.95</v>
      </c>
      <c r="O115">
        <v>0</v>
      </c>
    </row>
    <row r="116" spans="1:15" x14ac:dyDescent="0.2">
      <c r="A116" t="s">
        <v>120</v>
      </c>
      <c r="B116" t="s">
        <v>312</v>
      </c>
      <c r="C116" t="s">
        <v>1253</v>
      </c>
      <c r="D116">
        <v>455</v>
      </c>
      <c r="E116">
        <v>315</v>
      </c>
      <c r="F116">
        <v>190</v>
      </c>
      <c r="G116">
        <v>66</v>
      </c>
      <c r="H116">
        <v>242</v>
      </c>
      <c r="I116">
        <v>7</v>
      </c>
      <c r="J116">
        <v>0</v>
      </c>
      <c r="K116">
        <v>0</v>
      </c>
      <c r="L116">
        <v>0</v>
      </c>
      <c r="M116">
        <v>80.89</v>
      </c>
      <c r="N116">
        <v>3.03</v>
      </c>
      <c r="O116">
        <v>14.29</v>
      </c>
    </row>
    <row r="117" spans="1:15" x14ac:dyDescent="0.2">
      <c r="A117" t="s">
        <v>121</v>
      </c>
      <c r="B117" t="s">
        <v>273</v>
      </c>
      <c r="C117" t="s">
        <v>1229</v>
      </c>
      <c r="D117">
        <v>901</v>
      </c>
      <c r="E117">
        <v>171</v>
      </c>
      <c r="F117">
        <v>117</v>
      </c>
      <c r="G117">
        <v>33</v>
      </c>
      <c r="H117">
        <v>133</v>
      </c>
      <c r="I117">
        <v>5</v>
      </c>
      <c r="J117">
        <v>0</v>
      </c>
      <c r="K117">
        <v>0</v>
      </c>
      <c r="L117">
        <v>0</v>
      </c>
      <c r="M117">
        <v>74.87</v>
      </c>
      <c r="N117">
        <v>3.85</v>
      </c>
      <c r="O117">
        <v>40</v>
      </c>
    </row>
    <row r="118" spans="1:15" x14ac:dyDescent="0.2">
      <c r="A118" t="s">
        <v>122</v>
      </c>
      <c r="B118" t="s">
        <v>247</v>
      </c>
      <c r="C118" t="s">
        <v>1257</v>
      </c>
      <c r="D118">
        <v>5449</v>
      </c>
      <c r="E118">
        <v>104</v>
      </c>
      <c r="F118">
        <v>58</v>
      </c>
      <c r="G118">
        <v>65</v>
      </c>
      <c r="H118">
        <v>38</v>
      </c>
      <c r="I118">
        <v>1</v>
      </c>
      <c r="J118">
        <v>0</v>
      </c>
      <c r="K118">
        <v>0</v>
      </c>
      <c r="L118">
        <v>0</v>
      </c>
      <c r="M118">
        <v>53.92</v>
      </c>
      <c r="N118">
        <v>1.72</v>
      </c>
      <c r="O118">
        <v>0</v>
      </c>
    </row>
    <row r="119" spans="1:15" x14ac:dyDescent="0.2">
      <c r="A119" t="s">
        <v>126</v>
      </c>
      <c r="B119" t="s">
        <v>316</v>
      </c>
      <c r="C119" t="s">
        <v>1238</v>
      </c>
      <c r="D119">
        <v>350</v>
      </c>
      <c r="E119">
        <v>316</v>
      </c>
      <c r="F119">
        <v>210</v>
      </c>
      <c r="G119">
        <v>147</v>
      </c>
      <c r="H119">
        <v>164</v>
      </c>
      <c r="I119">
        <v>5</v>
      </c>
      <c r="J119">
        <v>0</v>
      </c>
      <c r="K119">
        <v>0</v>
      </c>
      <c r="L119">
        <v>0</v>
      </c>
      <c r="M119">
        <v>49.32</v>
      </c>
      <c r="N119">
        <v>1.83</v>
      </c>
      <c r="O119">
        <v>80</v>
      </c>
    </row>
    <row r="120" spans="1:15" x14ac:dyDescent="0.2">
      <c r="A120" t="s">
        <v>123</v>
      </c>
      <c r="B120" t="s">
        <v>245</v>
      </c>
      <c r="C120" t="s">
        <v>1253</v>
      </c>
      <c r="D120">
        <v>455</v>
      </c>
      <c r="E120">
        <v>315</v>
      </c>
      <c r="F120">
        <v>190</v>
      </c>
      <c r="G120">
        <v>107</v>
      </c>
      <c r="H120">
        <v>205</v>
      </c>
      <c r="I120">
        <v>3</v>
      </c>
      <c r="J120">
        <v>0</v>
      </c>
      <c r="K120">
        <v>0</v>
      </c>
      <c r="L120">
        <v>0</v>
      </c>
      <c r="M120">
        <v>66.37</v>
      </c>
      <c r="N120">
        <v>0.7</v>
      </c>
      <c r="O120">
        <v>0</v>
      </c>
    </row>
    <row r="121" spans="1:15" x14ac:dyDescent="0.2">
      <c r="A121" t="s">
        <v>124</v>
      </c>
      <c r="B121" t="s">
        <v>249</v>
      </c>
      <c r="C121" t="s">
        <v>1260</v>
      </c>
      <c r="D121">
        <v>562</v>
      </c>
      <c r="E121">
        <v>286</v>
      </c>
      <c r="F121">
        <v>170</v>
      </c>
      <c r="G121">
        <v>93</v>
      </c>
      <c r="H121">
        <v>184</v>
      </c>
      <c r="I121">
        <v>9</v>
      </c>
      <c r="J121">
        <v>0</v>
      </c>
      <c r="K121">
        <v>0</v>
      </c>
      <c r="L121">
        <v>0</v>
      </c>
      <c r="M121">
        <v>69.91</v>
      </c>
      <c r="N121">
        <v>3.94</v>
      </c>
      <c r="O121">
        <v>22.22</v>
      </c>
    </row>
    <row r="122" spans="1:15" x14ac:dyDescent="0.2">
      <c r="A122" t="s">
        <v>125</v>
      </c>
      <c r="B122" t="s">
        <v>298</v>
      </c>
      <c r="C122" t="s">
        <v>1253</v>
      </c>
      <c r="D122">
        <v>455</v>
      </c>
      <c r="E122">
        <v>315</v>
      </c>
      <c r="F122">
        <v>190</v>
      </c>
      <c r="G122">
        <v>122</v>
      </c>
      <c r="H122">
        <v>190</v>
      </c>
      <c r="I122">
        <v>3</v>
      </c>
      <c r="J122">
        <v>0</v>
      </c>
      <c r="K122">
        <v>0</v>
      </c>
      <c r="L122">
        <v>0</v>
      </c>
      <c r="M122">
        <v>65.540000000000006</v>
      </c>
      <c r="N122">
        <v>1.58</v>
      </c>
      <c r="O122">
        <v>33.33</v>
      </c>
    </row>
    <row r="123" spans="1:15" x14ac:dyDescent="0.2">
      <c r="A123" t="s">
        <v>127</v>
      </c>
      <c r="B123" t="s">
        <v>326</v>
      </c>
      <c r="C123" t="s">
        <v>1227</v>
      </c>
      <c r="D123">
        <v>1487</v>
      </c>
      <c r="E123">
        <v>259</v>
      </c>
      <c r="F123">
        <v>162</v>
      </c>
      <c r="G123">
        <v>138</v>
      </c>
      <c r="H123">
        <v>120</v>
      </c>
      <c r="I123">
        <v>1</v>
      </c>
      <c r="J123">
        <v>0</v>
      </c>
      <c r="K123">
        <v>0</v>
      </c>
      <c r="L123">
        <v>0</v>
      </c>
      <c r="M123">
        <v>40.69</v>
      </c>
      <c r="N123">
        <v>0.31</v>
      </c>
      <c r="O123">
        <v>100</v>
      </c>
    </row>
    <row r="124" spans="1:15" x14ac:dyDescent="0.2">
      <c r="A124" t="s">
        <v>128</v>
      </c>
      <c r="B124" t="s">
        <v>320</v>
      </c>
      <c r="C124" t="s">
        <v>1246</v>
      </c>
      <c r="D124">
        <v>2258</v>
      </c>
      <c r="E124">
        <v>188</v>
      </c>
      <c r="F124">
        <v>117</v>
      </c>
      <c r="G124">
        <v>95</v>
      </c>
      <c r="H124">
        <v>89</v>
      </c>
      <c r="I124">
        <v>4</v>
      </c>
      <c r="J124">
        <v>0</v>
      </c>
      <c r="K124">
        <v>0</v>
      </c>
      <c r="L124">
        <v>0</v>
      </c>
      <c r="M124">
        <v>50.93</v>
      </c>
      <c r="N124">
        <v>2.14</v>
      </c>
      <c r="O124">
        <v>0</v>
      </c>
    </row>
    <row r="125" spans="1:15" x14ac:dyDescent="0.2">
      <c r="A125" t="s">
        <v>129</v>
      </c>
      <c r="B125" t="s">
        <v>241</v>
      </c>
      <c r="C125" t="s">
        <v>1255</v>
      </c>
      <c r="D125">
        <v>364</v>
      </c>
      <c r="E125">
        <v>301</v>
      </c>
      <c r="F125">
        <v>202</v>
      </c>
      <c r="G125">
        <v>56</v>
      </c>
      <c r="H125">
        <v>241</v>
      </c>
      <c r="I125">
        <v>4</v>
      </c>
      <c r="J125">
        <v>0</v>
      </c>
      <c r="K125">
        <v>0</v>
      </c>
      <c r="L125">
        <v>0</v>
      </c>
      <c r="M125">
        <v>77.930000000000007</v>
      </c>
      <c r="N125">
        <v>1.24</v>
      </c>
      <c r="O125">
        <v>75</v>
      </c>
    </row>
    <row r="126" spans="1:15" x14ac:dyDescent="0.2">
      <c r="A126" t="s">
        <v>130</v>
      </c>
      <c r="B126" t="s">
        <v>258</v>
      </c>
      <c r="C126" t="s">
        <v>1253</v>
      </c>
      <c r="D126">
        <v>455</v>
      </c>
      <c r="E126">
        <v>315</v>
      </c>
      <c r="F126">
        <v>190</v>
      </c>
      <c r="G126">
        <v>81</v>
      </c>
      <c r="H126">
        <v>223</v>
      </c>
      <c r="I126">
        <v>11</v>
      </c>
      <c r="J126">
        <v>0</v>
      </c>
      <c r="K126">
        <v>0</v>
      </c>
      <c r="L126">
        <v>0</v>
      </c>
      <c r="M126">
        <v>69.75</v>
      </c>
      <c r="N126">
        <v>4.55</v>
      </c>
      <c r="O126">
        <v>18.18</v>
      </c>
    </row>
    <row r="127" spans="1:15" x14ac:dyDescent="0.2">
      <c r="A127" t="s">
        <v>131</v>
      </c>
      <c r="B127" t="s">
        <v>309</v>
      </c>
      <c r="C127" t="s">
        <v>1256</v>
      </c>
      <c r="D127">
        <v>223</v>
      </c>
      <c r="E127">
        <v>425</v>
      </c>
      <c r="F127">
        <v>211</v>
      </c>
      <c r="G127">
        <v>106</v>
      </c>
      <c r="H127">
        <v>310</v>
      </c>
      <c r="I127">
        <v>8</v>
      </c>
      <c r="J127">
        <v>1</v>
      </c>
      <c r="K127">
        <v>0</v>
      </c>
      <c r="L127">
        <v>0</v>
      </c>
      <c r="M127">
        <v>79.91</v>
      </c>
      <c r="N127">
        <v>2.2000000000000002</v>
      </c>
      <c r="O127">
        <v>72.73</v>
      </c>
    </row>
    <row r="128" spans="1:15" x14ac:dyDescent="0.2">
      <c r="A128" t="s">
        <v>132</v>
      </c>
      <c r="B128" t="s">
        <v>318</v>
      </c>
      <c r="C128" t="s">
        <v>1257</v>
      </c>
      <c r="D128">
        <v>5449</v>
      </c>
      <c r="E128">
        <v>104</v>
      </c>
      <c r="F128">
        <v>58</v>
      </c>
      <c r="G128">
        <v>60</v>
      </c>
      <c r="H128">
        <v>41</v>
      </c>
      <c r="I128">
        <v>3</v>
      </c>
      <c r="J128">
        <v>0</v>
      </c>
      <c r="K128">
        <v>0</v>
      </c>
      <c r="L128">
        <v>0</v>
      </c>
      <c r="M128">
        <v>60.34</v>
      </c>
      <c r="N128">
        <v>5.17</v>
      </c>
      <c r="O128">
        <v>33.33</v>
      </c>
    </row>
    <row r="129" spans="1:15" x14ac:dyDescent="0.2">
      <c r="A129" t="s">
        <v>133</v>
      </c>
      <c r="B129" t="s">
        <v>337</v>
      </c>
      <c r="C129" t="s">
        <v>1228</v>
      </c>
      <c r="D129">
        <v>434</v>
      </c>
      <c r="E129">
        <v>277</v>
      </c>
      <c r="F129">
        <v>185</v>
      </c>
      <c r="G129">
        <v>174</v>
      </c>
      <c r="H129">
        <v>101</v>
      </c>
      <c r="I129">
        <v>2</v>
      </c>
      <c r="J129">
        <v>0</v>
      </c>
      <c r="K129">
        <v>0</v>
      </c>
      <c r="L129">
        <v>0</v>
      </c>
      <c r="M129">
        <v>38.72</v>
      </c>
      <c r="N129">
        <v>0.45</v>
      </c>
      <c r="O129">
        <v>50</v>
      </c>
    </row>
    <row r="130" spans="1:15" x14ac:dyDescent="0.2">
      <c r="A130" t="s">
        <v>134</v>
      </c>
      <c r="B130" t="s">
        <v>327</v>
      </c>
      <c r="C130" t="s">
        <v>1228</v>
      </c>
      <c r="D130">
        <v>434</v>
      </c>
      <c r="E130">
        <v>277</v>
      </c>
      <c r="F130">
        <v>185</v>
      </c>
      <c r="G130">
        <v>6</v>
      </c>
      <c r="H130">
        <v>264</v>
      </c>
      <c r="I130">
        <v>7</v>
      </c>
      <c r="J130">
        <v>0</v>
      </c>
      <c r="K130">
        <v>0</v>
      </c>
      <c r="L130">
        <v>0</v>
      </c>
      <c r="M130">
        <v>98.63</v>
      </c>
      <c r="N130">
        <v>3.51</v>
      </c>
      <c r="O130">
        <v>0</v>
      </c>
    </row>
    <row r="131" spans="1:15" x14ac:dyDescent="0.2">
      <c r="A131" t="s">
        <v>135</v>
      </c>
      <c r="B131" t="s">
        <v>250</v>
      </c>
      <c r="C131" t="s">
        <v>1227</v>
      </c>
      <c r="D131">
        <v>1487</v>
      </c>
      <c r="E131">
        <v>259</v>
      </c>
      <c r="F131">
        <v>162</v>
      </c>
      <c r="G131">
        <v>6</v>
      </c>
      <c r="H131">
        <v>245</v>
      </c>
      <c r="I131">
        <v>7</v>
      </c>
      <c r="J131">
        <v>1</v>
      </c>
      <c r="K131">
        <v>0</v>
      </c>
      <c r="L131">
        <v>0</v>
      </c>
      <c r="M131">
        <v>96.86</v>
      </c>
      <c r="N131">
        <v>4.3600000000000003</v>
      </c>
      <c r="O131">
        <v>20</v>
      </c>
    </row>
    <row r="132" spans="1:15" x14ac:dyDescent="0.2">
      <c r="A132" t="s">
        <v>136</v>
      </c>
      <c r="B132" t="s">
        <v>329</v>
      </c>
      <c r="C132" t="s">
        <v>1231</v>
      </c>
      <c r="D132">
        <v>356</v>
      </c>
      <c r="E132">
        <v>451</v>
      </c>
      <c r="F132">
        <v>270</v>
      </c>
      <c r="G132">
        <v>228</v>
      </c>
      <c r="H132">
        <v>219</v>
      </c>
      <c r="I132">
        <v>4</v>
      </c>
      <c r="J132">
        <v>0</v>
      </c>
      <c r="K132">
        <v>0</v>
      </c>
      <c r="L132">
        <v>0</v>
      </c>
      <c r="M132">
        <v>47.25</v>
      </c>
      <c r="N132">
        <v>0.74</v>
      </c>
      <c r="O132">
        <v>0</v>
      </c>
    </row>
    <row r="133" spans="1:15" x14ac:dyDescent="0.2">
      <c r="A133" t="s">
        <v>137</v>
      </c>
      <c r="B133" t="s">
        <v>268</v>
      </c>
      <c r="C133" t="s">
        <v>1238</v>
      </c>
      <c r="D133">
        <v>350</v>
      </c>
      <c r="E133">
        <v>316</v>
      </c>
      <c r="F133">
        <v>210</v>
      </c>
      <c r="G133">
        <v>14</v>
      </c>
      <c r="H133">
        <v>302</v>
      </c>
      <c r="I133">
        <v>0</v>
      </c>
      <c r="J133">
        <v>0</v>
      </c>
      <c r="K133">
        <v>0</v>
      </c>
      <c r="L133">
        <v>0</v>
      </c>
      <c r="M133">
        <v>94.13</v>
      </c>
      <c r="N133">
        <v>0</v>
      </c>
      <c r="O133">
        <v>0</v>
      </c>
    </row>
    <row r="134" spans="1:15" x14ac:dyDescent="0.2">
      <c r="A134" t="s">
        <v>138</v>
      </c>
      <c r="B134" t="s">
        <v>252</v>
      </c>
      <c r="C134" t="s">
        <v>1227</v>
      </c>
      <c r="D134">
        <v>1487</v>
      </c>
      <c r="E134">
        <v>261</v>
      </c>
      <c r="F134">
        <v>164</v>
      </c>
      <c r="G134">
        <v>2</v>
      </c>
      <c r="H134">
        <v>259</v>
      </c>
      <c r="I134">
        <v>0</v>
      </c>
      <c r="J134">
        <v>0</v>
      </c>
      <c r="K134">
        <v>0</v>
      </c>
      <c r="L134">
        <v>0</v>
      </c>
      <c r="M134">
        <v>98.78</v>
      </c>
      <c r="N134">
        <v>0</v>
      </c>
      <c r="O134">
        <v>0</v>
      </c>
    </row>
    <row r="135" spans="1:15" x14ac:dyDescent="0.2">
      <c r="A135" t="s">
        <v>139</v>
      </c>
      <c r="B135" t="s">
        <v>235</v>
      </c>
      <c r="C135" t="s">
        <v>1264</v>
      </c>
      <c r="D135">
        <v>138</v>
      </c>
      <c r="E135">
        <v>338</v>
      </c>
      <c r="F135">
        <v>246</v>
      </c>
      <c r="G135">
        <v>131</v>
      </c>
      <c r="H135">
        <v>205</v>
      </c>
      <c r="I135">
        <v>2</v>
      </c>
      <c r="J135">
        <v>0</v>
      </c>
      <c r="K135">
        <v>0</v>
      </c>
      <c r="L135">
        <v>0</v>
      </c>
      <c r="M135">
        <v>53.25</v>
      </c>
      <c r="N135">
        <v>0.81</v>
      </c>
      <c r="O135">
        <v>0</v>
      </c>
    </row>
    <row r="136" spans="1:15" x14ac:dyDescent="0.2">
      <c r="A136" t="s">
        <v>140</v>
      </c>
      <c r="B136" t="s">
        <v>333</v>
      </c>
      <c r="C136" t="s">
        <v>1227</v>
      </c>
      <c r="D136">
        <v>1487</v>
      </c>
      <c r="E136">
        <v>259</v>
      </c>
      <c r="F136">
        <v>162</v>
      </c>
      <c r="G136">
        <v>16</v>
      </c>
      <c r="H136">
        <v>240</v>
      </c>
      <c r="I136">
        <v>3</v>
      </c>
      <c r="J136">
        <v>0</v>
      </c>
      <c r="K136">
        <v>0</v>
      </c>
      <c r="L136">
        <v>0</v>
      </c>
      <c r="M136">
        <v>91.26</v>
      </c>
      <c r="N136">
        <v>1.44</v>
      </c>
      <c r="O136">
        <v>33.33</v>
      </c>
    </row>
    <row r="137" spans="1:15" x14ac:dyDescent="0.2">
      <c r="A137" t="s">
        <v>141</v>
      </c>
      <c r="B137" t="s">
        <v>256</v>
      </c>
      <c r="C137" t="s">
        <v>1257</v>
      </c>
      <c r="D137">
        <v>5449</v>
      </c>
      <c r="E137">
        <v>103</v>
      </c>
      <c r="F137">
        <v>58</v>
      </c>
      <c r="G137">
        <v>81</v>
      </c>
      <c r="H137">
        <v>22</v>
      </c>
      <c r="I137">
        <v>0</v>
      </c>
      <c r="J137">
        <v>0</v>
      </c>
      <c r="K137">
        <v>0</v>
      </c>
      <c r="L137">
        <v>0</v>
      </c>
      <c r="M137">
        <v>24.57</v>
      </c>
      <c r="N137">
        <v>0</v>
      </c>
      <c r="O137">
        <v>0</v>
      </c>
    </row>
    <row r="138" spans="1:15" x14ac:dyDescent="0.2">
      <c r="A138" t="s">
        <v>142</v>
      </c>
      <c r="B138" t="s">
        <v>284</v>
      </c>
      <c r="C138" t="s">
        <v>1229</v>
      </c>
      <c r="D138">
        <v>901</v>
      </c>
      <c r="E138">
        <v>171</v>
      </c>
      <c r="F138">
        <v>117</v>
      </c>
      <c r="G138">
        <v>31</v>
      </c>
      <c r="H138">
        <v>122</v>
      </c>
      <c r="I138">
        <v>17</v>
      </c>
      <c r="J138">
        <v>1</v>
      </c>
      <c r="K138">
        <v>0</v>
      </c>
      <c r="L138">
        <v>0</v>
      </c>
      <c r="M138">
        <v>75.209999999999994</v>
      </c>
      <c r="N138">
        <v>13.34</v>
      </c>
      <c r="O138">
        <v>45</v>
      </c>
    </row>
    <row r="139" spans="1:15" x14ac:dyDescent="0.2">
      <c r="A139" t="s">
        <v>143</v>
      </c>
      <c r="B139" t="s">
        <v>323</v>
      </c>
      <c r="C139" t="s">
        <v>1235</v>
      </c>
      <c r="D139">
        <v>193</v>
      </c>
      <c r="E139">
        <v>427</v>
      </c>
      <c r="F139">
        <v>214</v>
      </c>
      <c r="G139">
        <v>271</v>
      </c>
      <c r="H139">
        <v>152</v>
      </c>
      <c r="I139">
        <v>4</v>
      </c>
      <c r="J139">
        <v>0</v>
      </c>
      <c r="K139">
        <v>0</v>
      </c>
      <c r="L139">
        <v>0</v>
      </c>
      <c r="M139">
        <v>37.380000000000003</v>
      </c>
      <c r="N139">
        <v>0.51</v>
      </c>
      <c r="O139">
        <v>75</v>
      </c>
    </row>
    <row r="140" spans="1:15" x14ac:dyDescent="0.2">
      <c r="A140" t="s">
        <v>144</v>
      </c>
      <c r="B140" t="s">
        <v>305</v>
      </c>
      <c r="C140" t="s">
        <v>1237</v>
      </c>
      <c r="D140">
        <v>2921</v>
      </c>
      <c r="E140">
        <v>142</v>
      </c>
      <c r="F140">
        <v>87</v>
      </c>
      <c r="G140">
        <v>5</v>
      </c>
      <c r="H140">
        <v>135</v>
      </c>
      <c r="I140">
        <v>2</v>
      </c>
      <c r="J140">
        <v>0</v>
      </c>
      <c r="K140">
        <v>0</v>
      </c>
      <c r="L140">
        <v>0</v>
      </c>
      <c r="M140">
        <v>94.25</v>
      </c>
      <c r="N140">
        <v>1.1499999999999999</v>
      </c>
      <c r="O140">
        <v>50</v>
      </c>
    </row>
    <row r="141" spans="1:15" x14ac:dyDescent="0.2">
      <c r="A141" t="s">
        <v>145</v>
      </c>
      <c r="B141" t="s">
        <v>338</v>
      </c>
      <c r="C141" t="s">
        <v>1253</v>
      </c>
      <c r="D141">
        <v>455</v>
      </c>
      <c r="E141">
        <v>315</v>
      </c>
      <c r="F141">
        <v>190</v>
      </c>
      <c r="G141">
        <v>108</v>
      </c>
      <c r="H141">
        <v>203</v>
      </c>
      <c r="I141">
        <v>4</v>
      </c>
      <c r="J141">
        <v>0</v>
      </c>
      <c r="K141">
        <v>0</v>
      </c>
      <c r="L141">
        <v>0</v>
      </c>
      <c r="M141">
        <v>71.64</v>
      </c>
      <c r="N141">
        <v>1.84</v>
      </c>
      <c r="O141">
        <v>50</v>
      </c>
    </row>
    <row r="142" spans="1:15" x14ac:dyDescent="0.2">
      <c r="A142" t="s">
        <v>146</v>
      </c>
      <c r="B142" t="s">
        <v>339</v>
      </c>
      <c r="C142" t="s">
        <v>1235</v>
      </c>
      <c r="D142">
        <v>193</v>
      </c>
      <c r="E142">
        <v>427</v>
      </c>
      <c r="F142">
        <v>214</v>
      </c>
      <c r="G142">
        <v>58</v>
      </c>
      <c r="H142">
        <v>362</v>
      </c>
      <c r="I142">
        <v>7</v>
      </c>
      <c r="J142">
        <v>0</v>
      </c>
      <c r="K142">
        <v>0</v>
      </c>
      <c r="L142">
        <v>0</v>
      </c>
      <c r="M142">
        <v>90.87</v>
      </c>
      <c r="N142">
        <v>1.22</v>
      </c>
      <c r="O142">
        <v>57.14</v>
      </c>
    </row>
    <row r="143" spans="1:15" x14ac:dyDescent="0.2">
      <c r="A143" t="s">
        <v>147</v>
      </c>
      <c r="B143" t="s">
        <v>237</v>
      </c>
      <c r="C143" t="s">
        <v>1250</v>
      </c>
      <c r="D143">
        <v>323</v>
      </c>
      <c r="E143">
        <v>387</v>
      </c>
      <c r="F143">
        <v>234</v>
      </c>
      <c r="G143">
        <v>54</v>
      </c>
      <c r="H143">
        <v>325</v>
      </c>
      <c r="I143">
        <v>8</v>
      </c>
      <c r="J143">
        <v>0</v>
      </c>
      <c r="K143">
        <v>0</v>
      </c>
      <c r="L143">
        <v>0</v>
      </c>
      <c r="M143">
        <v>86.65</v>
      </c>
      <c r="N143">
        <v>2.88</v>
      </c>
      <c r="O143">
        <v>100</v>
      </c>
    </row>
    <row r="144" spans="1:15" x14ac:dyDescent="0.2">
      <c r="A144" t="s">
        <v>148</v>
      </c>
      <c r="B144" t="s">
        <v>304</v>
      </c>
      <c r="C144" t="s">
        <v>1230</v>
      </c>
      <c r="D144">
        <v>235</v>
      </c>
      <c r="E144">
        <v>420</v>
      </c>
      <c r="F144">
        <v>211</v>
      </c>
      <c r="G144">
        <v>11</v>
      </c>
      <c r="H144">
        <v>407</v>
      </c>
      <c r="I144">
        <v>2</v>
      </c>
      <c r="J144">
        <v>0</v>
      </c>
      <c r="K144">
        <v>0</v>
      </c>
      <c r="L144">
        <v>0</v>
      </c>
      <c r="M144">
        <v>96.99</v>
      </c>
      <c r="N144">
        <v>0.3</v>
      </c>
      <c r="O144">
        <v>50</v>
      </c>
    </row>
    <row r="145" spans="1:15" x14ac:dyDescent="0.2">
      <c r="A145" t="s">
        <v>149</v>
      </c>
      <c r="B145" t="s">
        <v>279</v>
      </c>
      <c r="C145" t="s">
        <v>1257</v>
      </c>
      <c r="D145">
        <v>5449</v>
      </c>
      <c r="E145">
        <v>103</v>
      </c>
      <c r="F145">
        <v>57</v>
      </c>
      <c r="G145">
        <v>79</v>
      </c>
      <c r="H145">
        <v>24</v>
      </c>
      <c r="I145">
        <v>0</v>
      </c>
      <c r="J145">
        <v>0</v>
      </c>
      <c r="K145">
        <v>0</v>
      </c>
      <c r="L145">
        <v>0</v>
      </c>
      <c r="M145">
        <v>35.090000000000003</v>
      </c>
      <c r="N145">
        <v>0</v>
      </c>
      <c r="O145">
        <v>0</v>
      </c>
    </row>
    <row r="146" spans="1:15" x14ac:dyDescent="0.2">
      <c r="A146" t="s">
        <v>150</v>
      </c>
      <c r="B146" t="s">
        <v>341</v>
      </c>
      <c r="C146" t="s">
        <v>1235</v>
      </c>
      <c r="D146">
        <v>193</v>
      </c>
      <c r="E146">
        <v>427</v>
      </c>
      <c r="F146">
        <v>214</v>
      </c>
      <c r="G146">
        <v>51</v>
      </c>
      <c r="H146">
        <v>366</v>
      </c>
      <c r="I146">
        <v>10</v>
      </c>
      <c r="J146">
        <v>0</v>
      </c>
      <c r="K146">
        <v>0</v>
      </c>
      <c r="L146">
        <v>0</v>
      </c>
      <c r="M146">
        <v>95</v>
      </c>
      <c r="N146">
        <v>1.1000000000000001</v>
      </c>
      <c r="O146">
        <v>60</v>
      </c>
    </row>
    <row r="147" spans="1:15" x14ac:dyDescent="0.2">
      <c r="A147" t="s">
        <v>151</v>
      </c>
      <c r="B147" t="s">
        <v>292</v>
      </c>
      <c r="C147" t="s">
        <v>1229</v>
      </c>
      <c r="D147">
        <v>901</v>
      </c>
      <c r="E147">
        <v>171</v>
      </c>
      <c r="F147">
        <v>117</v>
      </c>
      <c r="G147">
        <v>53</v>
      </c>
      <c r="H147">
        <v>117</v>
      </c>
      <c r="I147">
        <v>1</v>
      </c>
      <c r="J147">
        <v>0</v>
      </c>
      <c r="K147">
        <v>0</v>
      </c>
      <c r="L147">
        <v>0</v>
      </c>
      <c r="M147">
        <v>66.38</v>
      </c>
      <c r="N147">
        <v>0.85</v>
      </c>
      <c r="O147">
        <v>0</v>
      </c>
    </row>
    <row r="148" spans="1:15" x14ac:dyDescent="0.2">
      <c r="A148" t="s">
        <v>152</v>
      </c>
      <c r="B148" t="s">
        <v>259</v>
      </c>
      <c r="C148" t="s">
        <v>1245</v>
      </c>
      <c r="D148">
        <v>2993</v>
      </c>
      <c r="E148">
        <v>140</v>
      </c>
      <c r="F148">
        <v>85</v>
      </c>
      <c r="G148">
        <v>53</v>
      </c>
      <c r="H148">
        <v>83</v>
      </c>
      <c r="I148">
        <v>4</v>
      </c>
      <c r="J148">
        <v>0</v>
      </c>
      <c r="K148">
        <v>0</v>
      </c>
      <c r="L148">
        <v>0</v>
      </c>
      <c r="M148">
        <v>67.86</v>
      </c>
      <c r="N148">
        <v>3.64</v>
      </c>
      <c r="O148">
        <v>25</v>
      </c>
    </row>
    <row r="149" spans="1:15" x14ac:dyDescent="0.2">
      <c r="A149" t="s">
        <v>153</v>
      </c>
      <c r="B149" t="s">
        <v>310</v>
      </c>
      <c r="C149" t="s">
        <v>1245</v>
      </c>
      <c r="D149">
        <v>2993</v>
      </c>
      <c r="E149">
        <v>147</v>
      </c>
      <c r="F149">
        <v>91</v>
      </c>
      <c r="G149">
        <v>37</v>
      </c>
      <c r="H149">
        <v>109</v>
      </c>
      <c r="I149">
        <v>1</v>
      </c>
      <c r="J149">
        <v>0</v>
      </c>
      <c r="K149">
        <v>0</v>
      </c>
      <c r="L149">
        <v>0</v>
      </c>
      <c r="M149">
        <v>89.19</v>
      </c>
      <c r="N149">
        <v>1.1000000000000001</v>
      </c>
      <c r="O149">
        <v>0</v>
      </c>
    </row>
    <row r="150" spans="1:15" x14ac:dyDescent="0.2">
      <c r="A150" t="s">
        <v>154</v>
      </c>
      <c r="B150" t="s">
        <v>257</v>
      </c>
      <c r="C150" t="s">
        <v>1247</v>
      </c>
      <c r="D150">
        <v>67</v>
      </c>
      <c r="E150">
        <v>481</v>
      </c>
      <c r="F150">
        <v>276</v>
      </c>
      <c r="G150">
        <v>58</v>
      </c>
      <c r="H150">
        <v>416</v>
      </c>
      <c r="I150">
        <v>7</v>
      </c>
      <c r="J150">
        <v>0</v>
      </c>
      <c r="K150">
        <v>0</v>
      </c>
      <c r="L150">
        <v>0</v>
      </c>
      <c r="M150">
        <v>88.34</v>
      </c>
      <c r="N150">
        <v>1.77</v>
      </c>
      <c r="O150">
        <v>42.86</v>
      </c>
    </row>
    <row r="151" spans="1:15" x14ac:dyDescent="0.2">
      <c r="A151" t="s">
        <v>155</v>
      </c>
      <c r="B151" t="s">
        <v>307</v>
      </c>
      <c r="C151" t="s">
        <v>1261</v>
      </c>
      <c r="D151">
        <v>1493</v>
      </c>
      <c r="E151">
        <v>261</v>
      </c>
      <c r="F151">
        <v>164</v>
      </c>
      <c r="G151">
        <v>89</v>
      </c>
      <c r="H151">
        <v>170</v>
      </c>
      <c r="I151">
        <v>2</v>
      </c>
      <c r="J151">
        <v>0</v>
      </c>
      <c r="K151">
        <v>0</v>
      </c>
      <c r="L151">
        <v>0</v>
      </c>
      <c r="M151">
        <v>63.61</v>
      </c>
      <c r="N151">
        <v>1.22</v>
      </c>
      <c r="O151">
        <v>50</v>
      </c>
    </row>
    <row r="152" spans="1:15" x14ac:dyDescent="0.2">
      <c r="A152" t="s">
        <v>156</v>
      </c>
      <c r="B152" t="s">
        <v>265</v>
      </c>
      <c r="C152" t="s">
        <v>1262</v>
      </c>
      <c r="D152">
        <v>1164</v>
      </c>
      <c r="E152">
        <v>275</v>
      </c>
      <c r="F152">
        <v>174</v>
      </c>
      <c r="G152">
        <v>118</v>
      </c>
      <c r="H152">
        <v>150</v>
      </c>
      <c r="I152">
        <v>7</v>
      </c>
      <c r="J152">
        <v>0</v>
      </c>
      <c r="K152">
        <v>0</v>
      </c>
      <c r="L152">
        <v>0</v>
      </c>
      <c r="M152">
        <v>62.92</v>
      </c>
      <c r="N152">
        <v>1.68</v>
      </c>
      <c r="O152">
        <v>14.29</v>
      </c>
    </row>
    <row r="153" spans="1:15" x14ac:dyDescent="0.2">
      <c r="A153" t="s">
        <v>157</v>
      </c>
      <c r="B153" t="s">
        <v>342</v>
      </c>
      <c r="C153" t="s">
        <v>1229</v>
      </c>
      <c r="D153">
        <v>901</v>
      </c>
      <c r="E153">
        <v>171</v>
      </c>
      <c r="F153">
        <v>117</v>
      </c>
      <c r="G153">
        <v>69</v>
      </c>
      <c r="H153">
        <v>96</v>
      </c>
      <c r="I153">
        <v>6</v>
      </c>
      <c r="J153">
        <v>0</v>
      </c>
      <c r="K153">
        <v>0</v>
      </c>
      <c r="L153">
        <v>0</v>
      </c>
      <c r="M153">
        <v>65.62</v>
      </c>
      <c r="N153">
        <v>3.85</v>
      </c>
      <c r="O153">
        <v>16.670000000000002</v>
      </c>
    </row>
    <row r="154" spans="1:15" x14ac:dyDescent="0.2">
      <c r="A154" t="s">
        <v>158</v>
      </c>
      <c r="B154" t="s">
        <v>278</v>
      </c>
      <c r="C154" t="s">
        <v>1253</v>
      </c>
      <c r="D154">
        <v>455</v>
      </c>
      <c r="E154">
        <v>315</v>
      </c>
      <c r="F154">
        <v>190</v>
      </c>
      <c r="G154">
        <v>39</v>
      </c>
      <c r="H154">
        <v>266</v>
      </c>
      <c r="I154">
        <v>10</v>
      </c>
      <c r="J154">
        <v>0</v>
      </c>
      <c r="K154">
        <v>0</v>
      </c>
      <c r="L154">
        <v>0</v>
      </c>
      <c r="M154">
        <v>85.01</v>
      </c>
      <c r="N154">
        <v>1.3</v>
      </c>
      <c r="O154">
        <v>80</v>
      </c>
    </row>
    <row r="155" spans="1:15" x14ac:dyDescent="0.2">
      <c r="A155" t="s">
        <v>159</v>
      </c>
      <c r="B155" t="s">
        <v>263</v>
      </c>
      <c r="C155" t="s">
        <v>1245</v>
      </c>
      <c r="D155">
        <v>2993</v>
      </c>
      <c r="E155">
        <v>143</v>
      </c>
      <c r="F155">
        <v>89</v>
      </c>
      <c r="G155">
        <v>49</v>
      </c>
      <c r="H155">
        <v>93</v>
      </c>
      <c r="I155">
        <v>1</v>
      </c>
      <c r="J155">
        <v>0</v>
      </c>
      <c r="K155">
        <v>0</v>
      </c>
      <c r="L155">
        <v>0</v>
      </c>
      <c r="M155">
        <v>57.85</v>
      </c>
      <c r="N155">
        <v>7.0000000000000007E-2</v>
      </c>
      <c r="O155">
        <v>0</v>
      </c>
    </row>
    <row r="156" spans="1:15" x14ac:dyDescent="0.2">
      <c r="A156" t="s">
        <v>162</v>
      </c>
      <c r="B156" t="s">
        <v>281</v>
      </c>
      <c r="C156" t="s">
        <v>1257</v>
      </c>
      <c r="D156">
        <v>5449</v>
      </c>
      <c r="E156">
        <v>103</v>
      </c>
      <c r="F156">
        <v>58</v>
      </c>
      <c r="G156">
        <v>79</v>
      </c>
      <c r="H156">
        <v>24</v>
      </c>
      <c r="I156">
        <v>0</v>
      </c>
      <c r="J156">
        <v>0</v>
      </c>
      <c r="K156">
        <v>0</v>
      </c>
      <c r="L156">
        <v>0</v>
      </c>
      <c r="M156">
        <v>34.479999999999997</v>
      </c>
      <c r="N156">
        <v>0</v>
      </c>
      <c r="O156">
        <v>0</v>
      </c>
    </row>
    <row r="157" spans="1:15" x14ac:dyDescent="0.2">
      <c r="A157" t="s">
        <v>160</v>
      </c>
      <c r="B157" t="s">
        <v>260</v>
      </c>
      <c r="C157" t="s">
        <v>1227</v>
      </c>
      <c r="D157">
        <v>1487</v>
      </c>
      <c r="E157">
        <v>259</v>
      </c>
      <c r="F157">
        <v>162</v>
      </c>
      <c r="G157">
        <v>6</v>
      </c>
      <c r="H157">
        <v>253</v>
      </c>
      <c r="I157">
        <v>0</v>
      </c>
      <c r="J157">
        <v>0</v>
      </c>
      <c r="K157">
        <v>0</v>
      </c>
      <c r="L157">
        <v>0</v>
      </c>
      <c r="M157">
        <v>96.3</v>
      </c>
      <c r="N157">
        <v>0</v>
      </c>
      <c r="O157">
        <v>0</v>
      </c>
    </row>
    <row r="158" spans="1:15" x14ac:dyDescent="0.2">
      <c r="A158" t="s">
        <v>161</v>
      </c>
      <c r="B158" t="s">
        <v>300</v>
      </c>
      <c r="C158" t="s">
        <v>1229</v>
      </c>
      <c r="D158">
        <v>901</v>
      </c>
      <c r="E158">
        <v>171</v>
      </c>
      <c r="F158">
        <v>117</v>
      </c>
      <c r="G158">
        <v>119</v>
      </c>
      <c r="H158">
        <v>52</v>
      </c>
      <c r="I158">
        <v>0</v>
      </c>
      <c r="J158">
        <v>0</v>
      </c>
      <c r="K158">
        <v>0</v>
      </c>
      <c r="L158">
        <v>0</v>
      </c>
      <c r="M158">
        <v>33.03</v>
      </c>
      <c r="N158">
        <v>0</v>
      </c>
      <c r="O158">
        <v>0</v>
      </c>
    </row>
    <row r="159" spans="1:15" x14ac:dyDescent="0.2">
      <c r="A159" t="s">
        <v>166</v>
      </c>
      <c r="B159" t="s">
        <v>321</v>
      </c>
      <c r="C159" t="s">
        <v>1253</v>
      </c>
      <c r="D159">
        <v>455</v>
      </c>
      <c r="E159">
        <v>315</v>
      </c>
      <c r="F159">
        <v>190</v>
      </c>
      <c r="G159">
        <v>124</v>
      </c>
      <c r="H159">
        <v>174</v>
      </c>
      <c r="I159">
        <v>17</v>
      </c>
      <c r="J159">
        <v>0</v>
      </c>
      <c r="K159">
        <v>0</v>
      </c>
      <c r="L159">
        <v>0</v>
      </c>
      <c r="M159">
        <v>63.4</v>
      </c>
      <c r="N159">
        <v>5.21</v>
      </c>
      <c r="O159">
        <v>35.29</v>
      </c>
    </row>
    <row r="160" spans="1:15" x14ac:dyDescent="0.2">
      <c r="A160" t="s">
        <v>163</v>
      </c>
      <c r="B160" t="s">
        <v>254</v>
      </c>
      <c r="C160" t="s">
        <v>1243</v>
      </c>
      <c r="D160">
        <v>107</v>
      </c>
      <c r="E160">
        <v>574</v>
      </c>
      <c r="F160">
        <v>251</v>
      </c>
      <c r="G160">
        <v>45</v>
      </c>
      <c r="H160">
        <v>485</v>
      </c>
      <c r="I160">
        <v>43</v>
      </c>
      <c r="J160">
        <v>1</v>
      </c>
      <c r="K160">
        <v>0</v>
      </c>
      <c r="L160">
        <v>0</v>
      </c>
      <c r="M160">
        <v>91.92</v>
      </c>
      <c r="N160">
        <v>6.58</v>
      </c>
      <c r="O160">
        <v>78.260000000000005</v>
      </c>
    </row>
    <row r="161" spans="1:15" x14ac:dyDescent="0.2">
      <c r="A161" t="s">
        <v>164</v>
      </c>
      <c r="B161" t="s">
        <v>306</v>
      </c>
      <c r="C161" t="s">
        <v>1235</v>
      </c>
      <c r="D161">
        <v>193</v>
      </c>
      <c r="E161">
        <v>427</v>
      </c>
      <c r="F161">
        <v>214</v>
      </c>
      <c r="G161">
        <v>166</v>
      </c>
      <c r="H161">
        <v>254</v>
      </c>
      <c r="I161">
        <v>7</v>
      </c>
      <c r="J161">
        <v>0</v>
      </c>
      <c r="K161">
        <v>0</v>
      </c>
      <c r="L161">
        <v>0</v>
      </c>
      <c r="M161">
        <v>62.77</v>
      </c>
      <c r="N161">
        <v>1.3</v>
      </c>
      <c r="O161">
        <v>28.57</v>
      </c>
    </row>
    <row r="162" spans="1:15" x14ac:dyDescent="0.2">
      <c r="A162" t="s">
        <v>165</v>
      </c>
      <c r="B162" t="s">
        <v>261</v>
      </c>
      <c r="C162" t="s">
        <v>1232</v>
      </c>
      <c r="D162">
        <v>433</v>
      </c>
      <c r="E162">
        <v>274</v>
      </c>
      <c r="F162">
        <v>183</v>
      </c>
      <c r="G162">
        <v>163</v>
      </c>
      <c r="H162">
        <v>106</v>
      </c>
      <c r="I162">
        <v>5</v>
      </c>
      <c r="J162">
        <v>0</v>
      </c>
      <c r="K162">
        <v>0</v>
      </c>
      <c r="L162">
        <v>0</v>
      </c>
      <c r="M162">
        <v>46.32</v>
      </c>
      <c r="N162">
        <v>2.09</v>
      </c>
      <c r="O162">
        <v>0</v>
      </c>
    </row>
    <row r="163" spans="1:15" x14ac:dyDescent="0.2">
      <c r="A163" t="s">
        <v>167</v>
      </c>
      <c r="B163" t="s">
        <v>238</v>
      </c>
      <c r="C163" t="s">
        <v>1229</v>
      </c>
      <c r="D163">
        <v>901</v>
      </c>
      <c r="E163">
        <v>171</v>
      </c>
      <c r="F163">
        <v>117</v>
      </c>
      <c r="G163">
        <v>86</v>
      </c>
      <c r="H163">
        <v>84</v>
      </c>
      <c r="I163">
        <v>1</v>
      </c>
      <c r="J163">
        <v>0</v>
      </c>
      <c r="K163">
        <v>0</v>
      </c>
      <c r="L163">
        <v>0</v>
      </c>
      <c r="M163">
        <v>50.16</v>
      </c>
      <c r="N163">
        <v>0.85</v>
      </c>
      <c r="O163">
        <v>0</v>
      </c>
    </row>
    <row r="164" spans="1:15" x14ac:dyDescent="0.2">
      <c r="A164" t="s">
        <v>168</v>
      </c>
      <c r="B164" t="s">
        <v>336</v>
      </c>
      <c r="C164" t="s">
        <v>1241</v>
      </c>
      <c r="D164">
        <v>924</v>
      </c>
      <c r="E164">
        <v>151</v>
      </c>
      <c r="F164">
        <v>101</v>
      </c>
      <c r="G164">
        <v>86</v>
      </c>
      <c r="H164">
        <v>61</v>
      </c>
      <c r="I164">
        <v>4</v>
      </c>
      <c r="J164">
        <v>0</v>
      </c>
      <c r="K164">
        <v>0</v>
      </c>
      <c r="L164">
        <v>0</v>
      </c>
      <c r="M164">
        <v>49.2</v>
      </c>
      <c r="N164">
        <v>3.47</v>
      </c>
      <c r="O164">
        <v>25</v>
      </c>
    </row>
    <row r="165" spans="1:15" x14ac:dyDescent="0.2">
      <c r="A165" t="s">
        <v>169</v>
      </c>
      <c r="B165" t="s">
        <v>289</v>
      </c>
      <c r="C165" t="s">
        <v>1257</v>
      </c>
      <c r="D165">
        <v>5449</v>
      </c>
      <c r="E165">
        <v>104</v>
      </c>
      <c r="F165">
        <v>58</v>
      </c>
      <c r="G165">
        <v>17</v>
      </c>
      <c r="H165">
        <v>84</v>
      </c>
      <c r="I165">
        <v>3</v>
      </c>
      <c r="J165">
        <v>0</v>
      </c>
      <c r="K165">
        <v>0</v>
      </c>
      <c r="L165">
        <v>0</v>
      </c>
      <c r="M165">
        <v>75.86</v>
      </c>
      <c r="N165">
        <v>5.17</v>
      </c>
      <c r="O165">
        <v>33.33</v>
      </c>
    </row>
    <row r="166" spans="1:15" x14ac:dyDescent="0.2">
      <c r="A166" t="s">
        <v>170</v>
      </c>
      <c r="B166" t="s">
        <v>343</v>
      </c>
      <c r="C166" t="s">
        <v>1229</v>
      </c>
      <c r="D166">
        <v>901</v>
      </c>
      <c r="E166">
        <v>171</v>
      </c>
      <c r="F166">
        <v>117</v>
      </c>
      <c r="G166">
        <v>58</v>
      </c>
      <c r="H166">
        <v>105</v>
      </c>
      <c r="I166">
        <v>8</v>
      </c>
      <c r="J166">
        <v>0</v>
      </c>
      <c r="K166">
        <v>0</v>
      </c>
      <c r="L166">
        <v>0</v>
      </c>
      <c r="M166">
        <v>59.36</v>
      </c>
      <c r="N166">
        <v>4.59</v>
      </c>
      <c r="O166">
        <v>62.5</v>
      </c>
    </row>
    <row r="167" spans="1:15" x14ac:dyDescent="0.2">
      <c r="A167" t="s">
        <v>171</v>
      </c>
      <c r="B167" t="s">
        <v>266</v>
      </c>
      <c r="C167" t="s">
        <v>1245</v>
      </c>
      <c r="D167">
        <v>2993</v>
      </c>
      <c r="E167">
        <v>147</v>
      </c>
      <c r="F167">
        <v>91</v>
      </c>
      <c r="G167">
        <v>11</v>
      </c>
      <c r="H167">
        <v>134</v>
      </c>
      <c r="I167">
        <v>2</v>
      </c>
      <c r="J167">
        <v>0</v>
      </c>
      <c r="K167">
        <v>0</v>
      </c>
      <c r="L167">
        <v>0</v>
      </c>
      <c r="M167">
        <v>90.05</v>
      </c>
      <c r="N167">
        <v>1.65</v>
      </c>
      <c r="O167">
        <v>50</v>
      </c>
    </row>
    <row r="168" spans="1:15" x14ac:dyDescent="0.2">
      <c r="A168" t="s">
        <v>172</v>
      </c>
      <c r="B168" t="s">
        <v>271</v>
      </c>
      <c r="C168" t="s">
        <v>1246</v>
      </c>
      <c r="D168">
        <v>2258</v>
      </c>
      <c r="E168">
        <v>188</v>
      </c>
      <c r="F168">
        <v>117</v>
      </c>
      <c r="G168">
        <v>112</v>
      </c>
      <c r="H168">
        <v>70</v>
      </c>
      <c r="I168">
        <v>6</v>
      </c>
      <c r="J168">
        <v>0</v>
      </c>
      <c r="K168">
        <v>0</v>
      </c>
      <c r="L168">
        <v>0</v>
      </c>
      <c r="M168">
        <v>40.340000000000003</v>
      </c>
      <c r="N168">
        <v>5.13</v>
      </c>
      <c r="O168">
        <v>0</v>
      </c>
    </row>
    <row r="169" spans="1:15" x14ac:dyDescent="0.2">
      <c r="A169" t="s">
        <v>173</v>
      </c>
      <c r="B169" t="s">
        <v>282</v>
      </c>
      <c r="C169" t="s">
        <v>1258</v>
      </c>
      <c r="D169">
        <v>63</v>
      </c>
      <c r="E169">
        <v>336</v>
      </c>
      <c r="F169">
        <v>201</v>
      </c>
      <c r="G169">
        <v>226</v>
      </c>
      <c r="H169">
        <v>109</v>
      </c>
      <c r="I169">
        <v>1</v>
      </c>
      <c r="J169">
        <v>0</v>
      </c>
      <c r="K169">
        <v>0</v>
      </c>
      <c r="L169">
        <v>0</v>
      </c>
      <c r="M169">
        <v>29.3</v>
      </c>
      <c r="N169">
        <v>0.25</v>
      </c>
      <c r="O169">
        <v>0</v>
      </c>
    </row>
    <row r="170" spans="1:15" x14ac:dyDescent="0.2">
      <c r="A170" t="s">
        <v>174</v>
      </c>
      <c r="B170" t="s">
        <v>328</v>
      </c>
      <c r="C170" t="s">
        <v>1231</v>
      </c>
      <c r="D170">
        <v>356</v>
      </c>
      <c r="E170">
        <v>451</v>
      </c>
      <c r="F170">
        <v>270</v>
      </c>
      <c r="G170">
        <v>44</v>
      </c>
      <c r="H170">
        <v>388</v>
      </c>
      <c r="I170">
        <v>18</v>
      </c>
      <c r="J170">
        <v>1</v>
      </c>
      <c r="K170">
        <v>0</v>
      </c>
      <c r="L170">
        <v>0</v>
      </c>
      <c r="M170">
        <v>86.57</v>
      </c>
      <c r="N170">
        <v>3.89</v>
      </c>
      <c r="O170">
        <v>33.33</v>
      </c>
    </row>
    <row r="171" spans="1:15" x14ac:dyDescent="0.2">
      <c r="A171" t="s">
        <v>175</v>
      </c>
      <c r="B171" t="s">
        <v>293</v>
      </c>
      <c r="C171" t="s">
        <v>1229</v>
      </c>
      <c r="D171">
        <v>901</v>
      </c>
      <c r="E171">
        <v>171</v>
      </c>
      <c r="F171">
        <v>117</v>
      </c>
      <c r="G171">
        <v>2</v>
      </c>
      <c r="H171">
        <v>165</v>
      </c>
      <c r="I171">
        <v>3</v>
      </c>
      <c r="J171">
        <v>1</v>
      </c>
      <c r="K171">
        <v>0</v>
      </c>
      <c r="L171">
        <v>0</v>
      </c>
      <c r="M171">
        <v>98.29</v>
      </c>
      <c r="N171">
        <v>3.42</v>
      </c>
      <c r="O171">
        <v>0</v>
      </c>
    </row>
    <row r="172" spans="1:15" x14ac:dyDescent="0.2">
      <c r="A172" t="s">
        <v>176</v>
      </c>
      <c r="B172" t="s">
        <v>236</v>
      </c>
      <c r="C172" t="s">
        <v>1231</v>
      </c>
      <c r="D172">
        <v>356</v>
      </c>
      <c r="E172">
        <v>451</v>
      </c>
      <c r="F172">
        <v>270</v>
      </c>
      <c r="G172">
        <v>145</v>
      </c>
      <c r="H172">
        <v>299</v>
      </c>
      <c r="I172">
        <v>7</v>
      </c>
      <c r="J172">
        <v>0</v>
      </c>
      <c r="K172">
        <v>0</v>
      </c>
      <c r="L172">
        <v>0</v>
      </c>
      <c r="M172">
        <v>61.5</v>
      </c>
      <c r="N172">
        <v>1.08</v>
      </c>
      <c r="O172">
        <v>28.57</v>
      </c>
    </row>
    <row r="173" spans="1:15" x14ac:dyDescent="0.2">
      <c r="A173" t="s">
        <v>177</v>
      </c>
      <c r="B173" t="s">
        <v>283</v>
      </c>
      <c r="C173" t="s">
        <v>1245</v>
      </c>
      <c r="D173">
        <v>2993</v>
      </c>
      <c r="E173">
        <v>147</v>
      </c>
      <c r="F173">
        <v>91</v>
      </c>
      <c r="G173">
        <v>34</v>
      </c>
      <c r="H173">
        <v>109</v>
      </c>
      <c r="I173">
        <v>4</v>
      </c>
      <c r="J173">
        <v>0</v>
      </c>
      <c r="K173">
        <v>0</v>
      </c>
      <c r="L173">
        <v>0</v>
      </c>
      <c r="M173">
        <v>74.81</v>
      </c>
      <c r="N173">
        <v>3.3</v>
      </c>
      <c r="O173">
        <v>25</v>
      </c>
    </row>
    <row r="174" spans="1:15" x14ac:dyDescent="0.2">
      <c r="A174" t="s">
        <v>185</v>
      </c>
      <c r="B174" t="s">
        <v>313</v>
      </c>
      <c r="C174" t="s">
        <v>1241</v>
      </c>
      <c r="D174">
        <v>924</v>
      </c>
      <c r="E174">
        <v>151</v>
      </c>
      <c r="F174">
        <v>101</v>
      </c>
      <c r="G174">
        <v>59</v>
      </c>
      <c r="H174">
        <v>85</v>
      </c>
      <c r="I174">
        <v>7</v>
      </c>
      <c r="J174">
        <v>0</v>
      </c>
      <c r="K174">
        <v>0</v>
      </c>
      <c r="L174">
        <v>0</v>
      </c>
      <c r="M174">
        <v>64.790000000000006</v>
      </c>
      <c r="N174">
        <v>5.56</v>
      </c>
      <c r="O174">
        <v>0</v>
      </c>
    </row>
    <row r="175" spans="1:15" x14ac:dyDescent="0.2">
      <c r="A175" t="s">
        <v>178</v>
      </c>
      <c r="B175" t="s">
        <v>243</v>
      </c>
      <c r="C175" t="s">
        <v>1241</v>
      </c>
      <c r="D175">
        <v>924</v>
      </c>
      <c r="E175">
        <v>151</v>
      </c>
      <c r="F175">
        <v>101</v>
      </c>
      <c r="G175">
        <v>10</v>
      </c>
      <c r="H175">
        <v>138</v>
      </c>
      <c r="I175">
        <v>3</v>
      </c>
      <c r="J175">
        <v>0</v>
      </c>
      <c r="K175">
        <v>0</v>
      </c>
      <c r="L175">
        <v>0</v>
      </c>
      <c r="M175">
        <v>92.57</v>
      </c>
      <c r="N175">
        <v>1.39</v>
      </c>
      <c r="O175">
        <v>0</v>
      </c>
    </row>
    <row r="176" spans="1:15" x14ac:dyDescent="0.2">
      <c r="A176" t="s">
        <v>179</v>
      </c>
      <c r="B176" t="s">
        <v>325</v>
      </c>
      <c r="C176" t="s">
        <v>1234</v>
      </c>
      <c r="D176">
        <v>1495</v>
      </c>
      <c r="E176">
        <v>261</v>
      </c>
      <c r="F176">
        <v>164</v>
      </c>
      <c r="G176">
        <v>27</v>
      </c>
      <c r="H176">
        <v>226</v>
      </c>
      <c r="I176">
        <v>8</v>
      </c>
      <c r="J176">
        <v>0</v>
      </c>
      <c r="K176">
        <v>0</v>
      </c>
      <c r="L176">
        <v>0</v>
      </c>
      <c r="M176">
        <v>89.75</v>
      </c>
      <c r="N176">
        <v>4.3</v>
      </c>
      <c r="O176">
        <v>0</v>
      </c>
    </row>
    <row r="177" spans="1:15" x14ac:dyDescent="0.2">
      <c r="A177" t="s">
        <v>180</v>
      </c>
      <c r="B177" t="s">
        <v>303</v>
      </c>
      <c r="C177" t="s">
        <v>1234</v>
      </c>
      <c r="D177">
        <v>1495</v>
      </c>
      <c r="E177">
        <v>242</v>
      </c>
      <c r="F177">
        <v>151</v>
      </c>
      <c r="G177">
        <v>101</v>
      </c>
      <c r="H177">
        <v>131</v>
      </c>
      <c r="I177">
        <v>10</v>
      </c>
      <c r="J177">
        <v>0</v>
      </c>
      <c r="K177">
        <v>0</v>
      </c>
      <c r="L177">
        <v>0</v>
      </c>
      <c r="M177">
        <v>62.87</v>
      </c>
      <c r="N177">
        <v>1.58</v>
      </c>
      <c r="O177">
        <v>30</v>
      </c>
    </row>
    <row r="178" spans="1:15" x14ac:dyDescent="0.2">
      <c r="A178" t="s">
        <v>181</v>
      </c>
      <c r="B178" t="s">
        <v>296</v>
      </c>
      <c r="C178" t="s">
        <v>1265</v>
      </c>
      <c r="D178">
        <v>112</v>
      </c>
      <c r="E178">
        <v>581</v>
      </c>
      <c r="F178">
        <v>290</v>
      </c>
      <c r="G178">
        <v>325</v>
      </c>
      <c r="H178">
        <v>255</v>
      </c>
      <c r="I178">
        <v>1</v>
      </c>
      <c r="J178">
        <v>0</v>
      </c>
      <c r="K178">
        <v>0</v>
      </c>
      <c r="L178">
        <v>0</v>
      </c>
      <c r="M178">
        <v>49.81</v>
      </c>
      <c r="N178">
        <v>0.34</v>
      </c>
      <c r="O178">
        <v>0</v>
      </c>
    </row>
    <row r="179" spans="1:15" x14ac:dyDescent="0.2">
      <c r="A179" t="s">
        <v>182</v>
      </c>
      <c r="B179" t="s">
        <v>317</v>
      </c>
      <c r="C179" t="s">
        <v>1245</v>
      </c>
      <c r="D179">
        <v>2993</v>
      </c>
      <c r="E179">
        <v>147</v>
      </c>
      <c r="F179">
        <v>91</v>
      </c>
      <c r="G179">
        <v>19</v>
      </c>
      <c r="H179">
        <v>124</v>
      </c>
      <c r="I179">
        <v>4</v>
      </c>
      <c r="J179">
        <v>0</v>
      </c>
      <c r="K179">
        <v>0</v>
      </c>
      <c r="L179">
        <v>0</v>
      </c>
      <c r="M179">
        <v>81.25</v>
      </c>
      <c r="N179">
        <v>3.3</v>
      </c>
      <c r="O179">
        <v>25</v>
      </c>
    </row>
    <row r="180" spans="1:15" x14ac:dyDescent="0.2">
      <c r="A180" t="s">
        <v>183</v>
      </c>
      <c r="B180" t="s">
        <v>248</v>
      </c>
      <c r="C180" t="s">
        <v>1231</v>
      </c>
      <c r="D180">
        <v>356</v>
      </c>
      <c r="E180">
        <v>451</v>
      </c>
      <c r="F180">
        <v>270</v>
      </c>
      <c r="G180">
        <v>161</v>
      </c>
      <c r="H180">
        <v>286</v>
      </c>
      <c r="I180">
        <v>4</v>
      </c>
      <c r="J180">
        <v>0</v>
      </c>
      <c r="K180">
        <v>0</v>
      </c>
      <c r="L180">
        <v>0</v>
      </c>
      <c r="M180">
        <v>56.71</v>
      </c>
      <c r="N180">
        <v>0.75</v>
      </c>
      <c r="O180">
        <v>75</v>
      </c>
    </row>
    <row r="181" spans="1:15" x14ac:dyDescent="0.2">
      <c r="A181" t="s">
        <v>184</v>
      </c>
      <c r="B181" t="s">
        <v>251</v>
      </c>
      <c r="C181" t="s">
        <v>1266</v>
      </c>
      <c r="D181">
        <v>119</v>
      </c>
      <c r="E181">
        <v>544</v>
      </c>
      <c r="F181">
        <v>284</v>
      </c>
      <c r="G181">
        <v>295</v>
      </c>
      <c r="H181">
        <v>236</v>
      </c>
      <c r="I181">
        <v>13</v>
      </c>
      <c r="J181">
        <v>0</v>
      </c>
      <c r="K181">
        <v>0</v>
      </c>
      <c r="L181">
        <v>0</v>
      </c>
      <c r="M181">
        <v>41.95</v>
      </c>
      <c r="N181">
        <v>2.0299999999999998</v>
      </c>
      <c r="O181">
        <v>53.85</v>
      </c>
    </row>
    <row r="182" spans="1:15" x14ac:dyDescent="0.2">
      <c r="A182" t="s">
        <v>186</v>
      </c>
      <c r="B182" t="s">
        <v>262</v>
      </c>
      <c r="C182" t="s">
        <v>1251</v>
      </c>
      <c r="D182">
        <v>148</v>
      </c>
      <c r="E182">
        <v>188</v>
      </c>
      <c r="F182">
        <v>125</v>
      </c>
      <c r="G182">
        <v>20</v>
      </c>
      <c r="H182">
        <v>168</v>
      </c>
      <c r="I182">
        <v>0</v>
      </c>
      <c r="J182">
        <v>0</v>
      </c>
      <c r="K182">
        <v>0</v>
      </c>
      <c r="L182">
        <v>0</v>
      </c>
      <c r="M182">
        <v>86.4</v>
      </c>
      <c r="N182">
        <v>0</v>
      </c>
      <c r="O182">
        <v>0</v>
      </c>
    </row>
    <row r="183" spans="1:15" x14ac:dyDescent="0.2">
      <c r="A183" t="s">
        <v>187</v>
      </c>
      <c r="B183" t="s">
        <v>267</v>
      </c>
      <c r="C183" t="s">
        <v>1258</v>
      </c>
      <c r="D183">
        <v>63</v>
      </c>
      <c r="E183">
        <v>336</v>
      </c>
      <c r="F183">
        <v>201</v>
      </c>
      <c r="G183">
        <v>130</v>
      </c>
      <c r="H183">
        <v>202</v>
      </c>
      <c r="I183">
        <v>4</v>
      </c>
      <c r="J183">
        <v>0</v>
      </c>
      <c r="K183">
        <v>0</v>
      </c>
      <c r="L183">
        <v>0</v>
      </c>
      <c r="M183">
        <v>61.12</v>
      </c>
      <c r="N183">
        <v>1.66</v>
      </c>
      <c r="O183">
        <v>25</v>
      </c>
    </row>
    <row r="184" spans="1:15" x14ac:dyDescent="0.2">
      <c r="A184" t="s">
        <v>188</v>
      </c>
      <c r="B184" t="s">
        <v>255</v>
      </c>
      <c r="C184" t="s">
        <v>1245</v>
      </c>
      <c r="D184">
        <v>2993</v>
      </c>
      <c r="E184">
        <v>147</v>
      </c>
      <c r="F184">
        <v>91</v>
      </c>
      <c r="G184">
        <v>23</v>
      </c>
      <c r="H184">
        <v>123</v>
      </c>
      <c r="I184">
        <v>1</v>
      </c>
      <c r="J184">
        <v>0</v>
      </c>
      <c r="K184">
        <v>0</v>
      </c>
      <c r="L184">
        <v>0</v>
      </c>
      <c r="M184">
        <v>77.47</v>
      </c>
      <c r="N184">
        <v>1.1000000000000001</v>
      </c>
      <c r="O184">
        <v>0</v>
      </c>
    </row>
    <row r="185" spans="1:15" x14ac:dyDescent="0.2">
      <c r="A185" t="s">
        <v>189</v>
      </c>
      <c r="B185" t="s">
        <v>270</v>
      </c>
      <c r="C185" t="s">
        <v>1245</v>
      </c>
      <c r="D185">
        <v>2993</v>
      </c>
      <c r="E185">
        <v>147</v>
      </c>
      <c r="F185">
        <v>91</v>
      </c>
      <c r="G185">
        <v>22</v>
      </c>
      <c r="H185">
        <v>125</v>
      </c>
      <c r="I185">
        <v>0</v>
      </c>
      <c r="J185">
        <v>0</v>
      </c>
      <c r="K185">
        <v>0</v>
      </c>
      <c r="L185">
        <v>0</v>
      </c>
      <c r="M185">
        <v>79.12</v>
      </c>
      <c r="N185">
        <v>0</v>
      </c>
      <c r="O185">
        <v>0</v>
      </c>
    </row>
    <row r="186" spans="1:15" x14ac:dyDescent="0.2">
      <c r="A186" t="s">
        <v>190</v>
      </c>
      <c r="B186" t="s">
        <v>287</v>
      </c>
      <c r="C186" t="s">
        <v>1245</v>
      </c>
      <c r="D186">
        <v>2993</v>
      </c>
      <c r="E186">
        <v>147</v>
      </c>
      <c r="F186">
        <v>91</v>
      </c>
      <c r="G186">
        <v>16</v>
      </c>
      <c r="H186">
        <v>129</v>
      </c>
      <c r="I186">
        <v>2</v>
      </c>
      <c r="J186">
        <v>0</v>
      </c>
      <c r="K186">
        <v>0</v>
      </c>
      <c r="L186">
        <v>0</v>
      </c>
      <c r="M186">
        <v>85.16</v>
      </c>
      <c r="N186">
        <v>1.1599999999999999</v>
      </c>
      <c r="O186">
        <v>50</v>
      </c>
    </row>
    <row r="187" spans="1:15" x14ac:dyDescent="0.2">
      <c r="A187" t="s">
        <v>191</v>
      </c>
      <c r="B187" t="s">
        <v>331</v>
      </c>
      <c r="C187" t="s">
        <v>1265</v>
      </c>
      <c r="D187">
        <v>112</v>
      </c>
      <c r="E187">
        <v>581</v>
      </c>
      <c r="F187">
        <v>290</v>
      </c>
      <c r="G187">
        <v>339</v>
      </c>
      <c r="H187">
        <v>237</v>
      </c>
      <c r="I187">
        <v>5</v>
      </c>
      <c r="J187">
        <v>0</v>
      </c>
      <c r="K187">
        <v>0</v>
      </c>
      <c r="L187">
        <v>0</v>
      </c>
      <c r="M187">
        <v>43.02</v>
      </c>
      <c r="N187">
        <v>0.98</v>
      </c>
      <c r="O187">
        <v>60</v>
      </c>
    </row>
    <row r="188" spans="1:15" x14ac:dyDescent="0.2">
      <c r="A188" t="s">
        <v>192</v>
      </c>
      <c r="B188" t="s">
        <v>324</v>
      </c>
      <c r="C188" t="s">
        <v>1245</v>
      </c>
      <c r="D188">
        <v>2993</v>
      </c>
      <c r="E188">
        <v>139</v>
      </c>
      <c r="F188">
        <v>83</v>
      </c>
      <c r="G188">
        <v>79</v>
      </c>
      <c r="H188">
        <v>60</v>
      </c>
      <c r="I188">
        <v>0</v>
      </c>
      <c r="J188">
        <v>0</v>
      </c>
      <c r="K188">
        <v>0</v>
      </c>
      <c r="L188">
        <v>0</v>
      </c>
      <c r="M188">
        <v>42.5</v>
      </c>
      <c r="N188">
        <v>0</v>
      </c>
      <c r="O188">
        <v>0</v>
      </c>
    </row>
    <row r="189" spans="1:15" x14ac:dyDescent="0.2">
      <c r="A189" t="s">
        <v>193</v>
      </c>
      <c r="B189" t="s">
        <v>299</v>
      </c>
      <c r="C189" t="s">
        <v>1229</v>
      </c>
      <c r="D189">
        <v>901</v>
      </c>
      <c r="E189">
        <v>171</v>
      </c>
      <c r="F189">
        <v>117</v>
      </c>
      <c r="G189">
        <v>3</v>
      </c>
      <c r="H189">
        <v>164</v>
      </c>
      <c r="I189">
        <v>4</v>
      </c>
      <c r="J189">
        <v>0</v>
      </c>
      <c r="K189">
        <v>0</v>
      </c>
      <c r="L189">
        <v>0</v>
      </c>
      <c r="M189">
        <v>97.44</v>
      </c>
      <c r="N189">
        <v>2.99</v>
      </c>
      <c r="O189">
        <v>25</v>
      </c>
    </row>
    <row r="190" spans="1:15" x14ac:dyDescent="0.2">
      <c r="A190" t="s">
        <v>194</v>
      </c>
      <c r="B190" t="s">
        <v>340</v>
      </c>
      <c r="C190" t="s">
        <v>1226</v>
      </c>
      <c r="D190">
        <v>52</v>
      </c>
      <c r="E190">
        <v>693</v>
      </c>
      <c r="F190">
        <v>297</v>
      </c>
      <c r="G190">
        <v>5</v>
      </c>
      <c r="H190">
        <v>680</v>
      </c>
      <c r="I190">
        <v>8</v>
      </c>
      <c r="J190">
        <v>0</v>
      </c>
      <c r="K190">
        <v>0</v>
      </c>
      <c r="L190">
        <v>0</v>
      </c>
      <c r="M190">
        <v>99.1</v>
      </c>
      <c r="N190">
        <v>1.27</v>
      </c>
      <c r="O190">
        <v>12.5</v>
      </c>
    </row>
    <row r="191" spans="1:15" x14ac:dyDescent="0.2">
      <c r="A191" t="s">
        <v>195</v>
      </c>
      <c r="B191" t="s">
        <v>276</v>
      </c>
      <c r="C191" t="s">
        <v>1245</v>
      </c>
      <c r="D191">
        <v>2993</v>
      </c>
      <c r="E191">
        <v>147</v>
      </c>
      <c r="F191">
        <v>91</v>
      </c>
      <c r="G191">
        <v>93</v>
      </c>
      <c r="H191">
        <v>53</v>
      </c>
      <c r="I191">
        <v>1</v>
      </c>
      <c r="J191">
        <v>0</v>
      </c>
      <c r="K191">
        <v>0</v>
      </c>
      <c r="L191">
        <v>0</v>
      </c>
      <c r="M191">
        <v>35.39</v>
      </c>
      <c r="N191">
        <v>1.1000000000000001</v>
      </c>
      <c r="O191">
        <v>0</v>
      </c>
    </row>
    <row r="192" spans="1:15" x14ac:dyDescent="0.2">
      <c r="A192" t="s">
        <v>196</v>
      </c>
      <c r="B192" t="s">
        <v>335</v>
      </c>
      <c r="C192" t="s">
        <v>1241</v>
      </c>
      <c r="D192">
        <v>924</v>
      </c>
      <c r="E192">
        <v>151</v>
      </c>
      <c r="F192">
        <v>101</v>
      </c>
      <c r="G192">
        <v>85</v>
      </c>
      <c r="H192">
        <v>65</v>
      </c>
      <c r="I192">
        <v>1</v>
      </c>
      <c r="J192">
        <v>0</v>
      </c>
      <c r="K192">
        <v>0</v>
      </c>
      <c r="L192">
        <v>0</v>
      </c>
      <c r="M192">
        <v>45.96</v>
      </c>
      <c r="N192">
        <v>0.5</v>
      </c>
      <c r="O192">
        <v>0</v>
      </c>
    </row>
    <row r="193" spans="1:15" x14ac:dyDescent="0.2">
      <c r="A193" t="s">
        <v>197</v>
      </c>
      <c r="B193" t="s">
        <v>242</v>
      </c>
      <c r="C193" t="s">
        <v>1245</v>
      </c>
      <c r="D193">
        <v>2993</v>
      </c>
      <c r="E193">
        <v>147</v>
      </c>
      <c r="F193">
        <v>91</v>
      </c>
      <c r="G193">
        <v>27</v>
      </c>
      <c r="H193">
        <v>119</v>
      </c>
      <c r="I193">
        <v>1</v>
      </c>
      <c r="J193">
        <v>0</v>
      </c>
      <c r="K193">
        <v>0</v>
      </c>
      <c r="L193">
        <v>0</v>
      </c>
      <c r="M193">
        <v>77.36</v>
      </c>
      <c r="N193">
        <v>0.1</v>
      </c>
      <c r="O193">
        <v>0</v>
      </c>
    </row>
    <row r="194" spans="1:15" x14ac:dyDescent="0.2">
      <c r="A194" t="s">
        <v>198</v>
      </c>
      <c r="B194" t="s">
        <v>314</v>
      </c>
      <c r="C194" t="s">
        <v>1234</v>
      </c>
      <c r="D194">
        <v>1495</v>
      </c>
      <c r="E194">
        <v>242</v>
      </c>
      <c r="F194">
        <v>151</v>
      </c>
      <c r="G194">
        <v>141</v>
      </c>
      <c r="H194">
        <v>96</v>
      </c>
      <c r="I194">
        <v>5</v>
      </c>
      <c r="J194">
        <v>0</v>
      </c>
      <c r="K194">
        <v>0</v>
      </c>
      <c r="L194">
        <v>0</v>
      </c>
      <c r="M194">
        <v>46.78</v>
      </c>
      <c r="N194">
        <v>3.31</v>
      </c>
      <c r="O194">
        <v>60</v>
      </c>
    </row>
    <row r="195" spans="1:15" x14ac:dyDescent="0.2">
      <c r="A195" t="s">
        <v>199</v>
      </c>
      <c r="B195" t="s">
        <v>322</v>
      </c>
      <c r="C195" t="s">
        <v>1231</v>
      </c>
      <c r="D195">
        <v>356</v>
      </c>
      <c r="E195">
        <v>451</v>
      </c>
      <c r="F195">
        <v>270</v>
      </c>
      <c r="G195">
        <v>291</v>
      </c>
      <c r="H195">
        <v>151</v>
      </c>
      <c r="I195">
        <v>8</v>
      </c>
      <c r="J195">
        <v>1</v>
      </c>
      <c r="K195">
        <v>0</v>
      </c>
      <c r="L195">
        <v>0</v>
      </c>
      <c r="M195">
        <v>38.24</v>
      </c>
      <c r="N195">
        <v>3.33</v>
      </c>
      <c r="O195">
        <v>9.09</v>
      </c>
    </row>
    <row r="196" spans="1:15" x14ac:dyDescent="0.2">
      <c r="A196" t="s">
        <v>200</v>
      </c>
      <c r="B196" t="s">
        <v>332</v>
      </c>
      <c r="C196" t="s">
        <v>1244</v>
      </c>
      <c r="D196">
        <v>263</v>
      </c>
      <c r="E196">
        <v>498</v>
      </c>
      <c r="F196">
        <v>228</v>
      </c>
      <c r="G196">
        <v>41</v>
      </c>
      <c r="H196">
        <v>453</v>
      </c>
      <c r="I196">
        <v>4</v>
      </c>
      <c r="J196">
        <v>0</v>
      </c>
      <c r="K196">
        <v>0</v>
      </c>
      <c r="L196">
        <v>0</v>
      </c>
      <c r="M196">
        <v>87.98</v>
      </c>
      <c r="N196">
        <v>1.04</v>
      </c>
      <c r="O196">
        <v>0</v>
      </c>
    </row>
    <row r="197" spans="1:15" x14ac:dyDescent="0.2">
      <c r="A197" t="s">
        <v>201</v>
      </c>
      <c r="B197" t="s">
        <v>330</v>
      </c>
      <c r="C197" t="s">
        <v>1259</v>
      </c>
      <c r="D197">
        <v>525</v>
      </c>
      <c r="E197">
        <v>208</v>
      </c>
      <c r="F197">
        <v>136</v>
      </c>
      <c r="G197">
        <v>50</v>
      </c>
      <c r="H197">
        <v>152</v>
      </c>
      <c r="I197">
        <v>4</v>
      </c>
      <c r="J197">
        <v>2</v>
      </c>
      <c r="K197">
        <v>0</v>
      </c>
      <c r="L197">
        <v>0</v>
      </c>
      <c r="M197">
        <v>70.22</v>
      </c>
      <c r="N197">
        <v>3.68</v>
      </c>
      <c r="O197">
        <v>20</v>
      </c>
    </row>
    <row r="198" spans="1:15" x14ac:dyDescent="0.2">
      <c r="A198" t="s">
        <v>202</v>
      </c>
      <c r="B198" t="s">
        <v>269</v>
      </c>
      <c r="C198" t="s">
        <v>1233</v>
      </c>
      <c r="D198">
        <v>129</v>
      </c>
      <c r="E198">
        <v>472</v>
      </c>
      <c r="F198">
        <v>368</v>
      </c>
      <c r="G198">
        <v>249</v>
      </c>
      <c r="H198">
        <v>203</v>
      </c>
      <c r="I198">
        <v>20</v>
      </c>
      <c r="J198">
        <v>0</v>
      </c>
      <c r="K198">
        <v>0</v>
      </c>
      <c r="L198">
        <v>0</v>
      </c>
      <c r="M198">
        <v>45.29</v>
      </c>
      <c r="N198">
        <v>3.76</v>
      </c>
      <c r="O198">
        <v>45</v>
      </c>
    </row>
    <row r="199" spans="1:15" x14ac:dyDescent="0.2">
      <c r="A199" t="s">
        <v>203</v>
      </c>
      <c r="B199" t="s">
        <v>246</v>
      </c>
      <c r="C199" t="s">
        <v>1231</v>
      </c>
      <c r="D199">
        <v>356</v>
      </c>
      <c r="E199">
        <v>451</v>
      </c>
      <c r="F199">
        <v>270</v>
      </c>
      <c r="G199">
        <v>158</v>
      </c>
      <c r="H199">
        <v>291</v>
      </c>
      <c r="I199">
        <v>2</v>
      </c>
      <c r="J199">
        <v>0</v>
      </c>
      <c r="K199">
        <v>0</v>
      </c>
      <c r="L199">
        <v>0</v>
      </c>
      <c r="M199">
        <v>58.13</v>
      </c>
      <c r="N199">
        <v>0.46</v>
      </c>
      <c r="O199">
        <v>50</v>
      </c>
    </row>
    <row r="200" spans="1:15" x14ac:dyDescent="0.2">
      <c r="A200" t="s">
        <v>204</v>
      </c>
      <c r="B200" t="s">
        <v>291</v>
      </c>
      <c r="C200" t="s">
        <v>1239</v>
      </c>
      <c r="D200">
        <v>84</v>
      </c>
      <c r="E200">
        <v>568</v>
      </c>
      <c r="F200">
        <v>330</v>
      </c>
      <c r="G200">
        <v>51</v>
      </c>
      <c r="H200">
        <v>493</v>
      </c>
      <c r="I200">
        <v>23</v>
      </c>
      <c r="J200">
        <v>1</v>
      </c>
      <c r="K200">
        <v>0</v>
      </c>
      <c r="L200">
        <v>0</v>
      </c>
      <c r="M200">
        <v>89.69</v>
      </c>
      <c r="N200">
        <v>6.01</v>
      </c>
      <c r="O200">
        <v>7.69</v>
      </c>
    </row>
    <row r="201" spans="1:15" x14ac:dyDescent="0.2">
      <c r="A201" t="s">
        <v>205</v>
      </c>
      <c r="B201" t="s">
        <v>308</v>
      </c>
      <c r="C201" t="s">
        <v>1242</v>
      </c>
      <c r="D201">
        <v>88</v>
      </c>
      <c r="E201">
        <v>230</v>
      </c>
      <c r="F201">
        <v>148</v>
      </c>
      <c r="G201">
        <v>12</v>
      </c>
      <c r="H201">
        <v>217</v>
      </c>
      <c r="I201">
        <v>1</v>
      </c>
      <c r="J201">
        <v>0</v>
      </c>
      <c r="K201">
        <v>0</v>
      </c>
      <c r="L201">
        <v>0</v>
      </c>
      <c r="M201">
        <v>92.23</v>
      </c>
      <c r="N201">
        <v>0.34</v>
      </c>
      <c r="O201">
        <v>100</v>
      </c>
    </row>
    <row r="202" spans="1:15" x14ac:dyDescent="0.2">
      <c r="A202" t="s">
        <v>206</v>
      </c>
      <c r="B202" t="s">
        <v>240</v>
      </c>
      <c r="C202" t="s">
        <v>1251</v>
      </c>
      <c r="D202">
        <v>148</v>
      </c>
      <c r="E202">
        <v>188</v>
      </c>
      <c r="F202">
        <v>125</v>
      </c>
      <c r="G202">
        <v>36</v>
      </c>
      <c r="H202">
        <v>151</v>
      </c>
      <c r="I202">
        <v>1</v>
      </c>
      <c r="J202">
        <v>0</v>
      </c>
      <c r="K202">
        <v>0</v>
      </c>
      <c r="L202">
        <v>0</v>
      </c>
      <c r="M202">
        <v>74.64</v>
      </c>
      <c r="N202">
        <v>0.8</v>
      </c>
      <c r="O202">
        <v>100</v>
      </c>
    </row>
    <row r="203" spans="1:15" x14ac:dyDescent="0.2">
      <c r="A203" t="s">
        <v>207</v>
      </c>
      <c r="B203" t="s">
        <v>290</v>
      </c>
      <c r="C203" t="s">
        <v>1229</v>
      </c>
      <c r="D203">
        <v>901</v>
      </c>
      <c r="E203">
        <v>171</v>
      </c>
      <c r="F203">
        <v>117</v>
      </c>
      <c r="G203">
        <v>35</v>
      </c>
      <c r="H203">
        <v>131</v>
      </c>
      <c r="I203">
        <v>4</v>
      </c>
      <c r="J203">
        <v>1</v>
      </c>
      <c r="K203">
        <v>0</v>
      </c>
      <c r="L203">
        <v>0</v>
      </c>
      <c r="M203">
        <v>74.709999999999994</v>
      </c>
      <c r="N203">
        <v>4.2699999999999996</v>
      </c>
      <c r="O203">
        <v>42.86</v>
      </c>
    </row>
    <row r="204" spans="1:15" x14ac:dyDescent="0.2">
      <c r="A204" t="s">
        <v>594</v>
      </c>
      <c r="B204" t="s">
        <v>253</v>
      </c>
      <c r="C204" t="s">
        <v>1240</v>
      </c>
      <c r="D204">
        <v>26</v>
      </c>
      <c r="E204">
        <v>752</v>
      </c>
      <c r="F204">
        <v>296</v>
      </c>
      <c r="G204">
        <v>41</v>
      </c>
      <c r="H204">
        <v>701</v>
      </c>
      <c r="I204">
        <v>8</v>
      </c>
      <c r="J204">
        <v>0</v>
      </c>
      <c r="K204">
        <v>2</v>
      </c>
      <c r="L204">
        <v>0</v>
      </c>
      <c r="M204">
        <v>93.74</v>
      </c>
      <c r="N204">
        <v>1.26</v>
      </c>
      <c r="O204">
        <v>30</v>
      </c>
    </row>
    <row r="205" spans="1:15" x14ac:dyDescent="0.2">
      <c r="A205" t="s">
        <v>208</v>
      </c>
      <c r="B205" t="s">
        <v>285</v>
      </c>
      <c r="C205" t="s">
        <v>1245</v>
      </c>
      <c r="D205">
        <v>2993</v>
      </c>
      <c r="E205">
        <v>147</v>
      </c>
      <c r="F205">
        <v>91</v>
      </c>
      <c r="G205">
        <v>74</v>
      </c>
      <c r="H205">
        <v>66</v>
      </c>
      <c r="I205">
        <v>6</v>
      </c>
      <c r="J205">
        <v>1</v>
      </c>
      <c r="K205">
        <v>0</v>
      </c>
      <c r="L205">
        <v>0</v>
      </c>
      <c r="M205">
        <v>53.34</v>
      </c>
      <c r="N205">
        <v>8.7899999999999991</v>
      </c>
      <c r="O205">
        <v>0</v>
      </c>
    </row>
    <row r="206" spans="1:15" x14ac:dyDescent="0.2">
      <c r="A206" t="s">
        <v>209</v>
      </c>
      <c r="B206" t="s">
        <v>301</v>
      </c>
      <c r="C206" t="s">
        <v>1246</v>
      </c>
      <c r="D206">
        <v>2258</v>
      </c>
      <c r="E206">
        <v>190</v>
      </c>
      <c r="F206">
        <v>119</v>
      </c>
      <c r="G206">
        <v>76</v>
      </c>
      <c r="H206">
        <v>105</v>
      </c>
      <c r="I206">
        <v>9</v>
      </c>
      <c r="J206">
        <v>0</v>
      </c>
      <c r="K206">
        <v>0</v>
      </c>
      <c r="L206">
        <v>0</v>
      </c>
      <c r="M206">
        <v>61.26</v>
      </c>
      <c r="N206">
        <v>6.93</v>
      </c>
      <c r="O206">
        <v>44.44</v>
      </c>
    </row>
    <row r="207" spans="1:15" x14ac:dyDescent="0.2">
      <c r="A207" t="s">
        <v>210</v>
      </c>
      <c r="B207" t="s">
        <v>311</v>
      </c>
      <c r="C207" t="s">
        <v>1245</v>
      </c>
      <c r="D207">
        <v>2993</v>
      </c>
      <c r="E207">
        <v>147</v>
      </c>
      <c r="F207">
        <v>91</v>
      </c>
      <c r="G207">
        <v>88</v>
      </c>
      <c r="H207">
        <v>56</v>
      </c>
      <c r="I207">
        <v>3</v>
      </c>
      <c r="J207">
        <v>0</v>
      </c>
      <c r="K207">
        <v>0</v>
      </c>
      <c r="L207">
        <v>0</v>
      </c>
      <c r="M207">
        <v>34.74</v>
      </c>
      <c r="N207">
        <v>1.23</v>
      </c>
      <c r="O207">
        <v>33.33</v>
      </c>
    </row>
    <row r="208" spans="1:15" x14ac:dyDescent="0.2">
      <c r="A208" t="s">
        <v>212</v>
      </c>
      <c r="B208" t="s">
        <v>315</v>
      </c>
      <c r="C208" t="s">
        <v>1234</v>
      </c>
      <c r="D208">
        <v>1495</v>
      </c>
      <c r="E208">
        <v>261</v>
      </c>
      <c r="F208">
        <v>164</v>
      </c>
      <c r="G208">
        <v>159</v>
      </c>
      <c r="H208">
        <v>89</v>
      </c>
      <c r="I208">
        <v>13</v>
      </c>
      <c r="J208">
        <v>0</v>
      </c>
      <c r="K208">
        <v>0</v>
      </c>
      <c r="L208">
        <v>0</v>
      </c>
      <c r="M208">
        <v>37.97</v>
      </c>
      <c r="N208">
        <v>2.4500000000000002</v>
      </c>
      <c r="O208">
        <v>0</v>
      </c>
    </row>
    <row r="209" spans="1:15" x14ac:dyDescent="0.2">
      <c r="A209" t="s">
        <v>211</v>
      </c>
      <c r="B209" t="s">
        <v>280</v>
      </c>
      <c r="C209" t="s">
        <v>1241</v>
      </c>
      <c r="D209">
        <v>924</v>
      </c>
      <c r="E209">
        <v>151</v>
      </c>
      <c r="F209">
        <v>101</v>
      </c>
      <c r="G209">
        <v>36</v>
      </c>
      <c r="H209">
        <v>110</v>
      </c>
      <c r="I209">
        <v>5</v>
      </c>
      <c r="J209">
        <v>0</v>
      </c>
      <c r="K209">
        <v>0</v>
      </c>
      <c r="L209">
        <v>0</v>
      </c>
      <c r="M209">
        <v>77.069999999999993</v>
      </c>
      <c r="N209">
        <v>3.17</v>
      </c>
      <c r="O209">
        <v>0</v>
      </c>
    </row>
    <row r="210" spans="1:15" x14ac:dyDescent="0.2">
      <c r="A210" t="s">
        <v>213</v>
      </c>
      <c r="B210" t="s">
        <v>274</v>
      </c>
      <c r="C210" t="s">
        <v>1229</v>
      </c>
      <c r="D210">
        <v>901</v>
      </c>
      <c r="E210">
        <v>171</v>
      </c>
      <c r="F210">
        <v>117</v>
      </c>
      <c r="G210">
        <v>99</v>
      </c>
      <c r="H210">
        <v>71</v>
      </c>
      <c r="I210">
        <v>0</v>
      </c>
      <c r="J210">
        <v>1</v>
      </c>
      <c r="K210">
        <v>0</v>
      </c>
      <c r="L210">
        <v>0</v>
      </c>
      <c r="M210">
        <v>38.83</v>
      </c>
      <c r="N210">
        <v>1.71</v>
      </c>
      <c r="O210">
        <v>0</v>
      </c>
    </row>
  </sheetData>
  <sortState xmlns:xlrd2="http://schemas.microsoft.com/office/spreadsheetml/2017/richdata2" ref="A2:O210">
    <sortCondition ref="A2:A210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CED1-C4C3-DE4A-BA8F-0645E8DAE2D7}">
  <dimension ref="A1:V210"/>
  <sheetViews>
    <sheetView workbookViewId="0">
      <selection sqref="A1:U210"/>
    </sheetView>
  </sheetViews>
  <sheetFormatPr baseColWidth="10" defaultRowHeight="16" x14ac:dyDescent="0.2"/>
  <cols>
    <col min="1" max="1" width="24.1640625" bestFit="1" customWidth="1"/>
    <col min="2" max="2" width="13" bestFit="1" customWidth="1"/>
    <col min="3" max="21" width="12.1640625" bestFit="1" customWidth="1"/>
  </cols>
  <sheetData>
    <row r="1" spans="1:22" x14ac:dyDescent="0.2">
      <c r="A1" s="4" t="s">
        <v>345</v>
      </c>
      <c r="B1" s="4" t="s">
        <v>234</v>
      </c>
      <c r="C1" s="4" t="s">
        <v>1268</v>
      </c>
      <c r="D1" s="4" t="s">
        <v>1269</v>
      </c>
      <c r="E1" s="4" t="s">
        <v>1270</v>
      </c>
      <c r="F1" s="4" t="s">
        <v>1271</v>
      </c>
      <c r="G1" s="4" t="s">
        <v>1272</v>
      </c>
      <c r="H1" s="4" t="s">
        <v>1273</v>
      </c>
      <c r="I1" s="4" t="s">
        <v>1274</v>
      </c>
      <c r="J1" s="4" t="s">
        <v>1276</v>
      </c>
      <c r="K1" s="4" t="s">
        <v>1275</v>
      </c>
      <c r="L1" s="4" t="s">
        <v>1277</v>
      </c>
      <c r="M1" s="4" t="s">
        <v>1278</v>
      </c>
      <c r="N1" s="4" t="s">
        <v>1279</v>
      </c>
      <c r="O1" s="4" t="s">
        <v>1280</v>
      </c>
      <c r="P1" s="4" t="s">
        <v>1281</v>
      </c>
      <c r="Q1" s="4" t="s">
        <v>1282</v>
      </c>
      <c r="R1" s="4" t="s">
        <v>1283</v>
      </c>
      <c r="S1" s="4" t="s">
        <v>1284</v>
      </c>
      <c r="T1" s="4" t="s">
        <v>1285</v>
      </c>
      <c r="U1" s="4" t="s">
        <v>1286</v>
      </c>
      <c r="V1" s="4" t="s">
        <v>1287</v>
      </c>
    </row>
    <row r="2" spans="1:22" x14ac:dyDescent="0.2">
      <c r="A2" t="s">
        <v>8</v>
      </c>
      <c r="B2" t="s">
        <v>1442</v>
      </c>
      <c r="C2">
        <v>5.5891822340565202E-2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 t="shared" ref="V2:V65" si="0">SUM(C2:U2)</f>
        <v>5.5891822340565202E-2</v>
      </c>
    </row>
    <row r="3" spans="1:22" x14ac:dyDescent="0.2">
      <c r="A3" t="s">
        <v>9</v>
      </c>
      <c r="B3" t="s">
        <v>1443</v>
      </c>
      <c r="C3">
        <v>1.14280956464952E-2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si="0"/>
        <v>1.14280956464952E-2</v>
      </c>
    </row>
    <row r="4" spans="1:22" x14ac:dyDescent="0.2">
      <c r="A4" t="s">
        <v>10</v>
      </c>
      <c r="B4" t="s">
        <v>1444</v>
      </c>
      <c r="C4">
        <v>6.9213574935719901E-3</v>
      </c>
      <c r="D4">
        <v>0</v>
      </c>
      <c r="E4">
        <v>0</v>
      </c>
      <c r="F4" s="1">
        <v>8.7238550762414998E-6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6.9300813486482312E-3</v>
      </c>
    </row>
    <row r="5" spans="1:22" x14ac:dyDescent="0.2">
      <c r="A5" t="s">
        <v>11</v>
      </c>
      <c r="B5" t="s">
        <v>1445</v>
      </c>
      <c r="C5">
        <v>1.30736752656359E-2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1.30736752656359E-2</v>
      </c>
    </row>
    <row r="6" spans="1:22" x14ac:dyDescent="0.2">
      <c r="A6" t="s">
        <v>12</v>
      </c>
      <c r="B6" t="s">
        <v>1446</v>
      </c>
      <c r="C6">
        <v>4.8623156585667002E-3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4.8623156585667002E-3</v>
      </c>
    </row>
    <row r="7" spans="1:22" x14ac:dyDescent="0.2">
      <c r="A7" t="s">
        <v>13</v>
      </c>
      <c r="B7" t="s">
        <v>1447</v>
      </c>
      <c r="C7">
        <v>3.40692865872361E-3</v>
      </c>
      <c r="D7">
        <v>0</v>
      </c>
      <c r="E7">
        <v>0</v>
      </c>
      <c r="F7" s="1">
        <v>4.3619275381207499E-5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3.4505479341048174E-3</v>
      </c>
    </row>
    <row r="8" spans="1:22" x14ac:dyDescent="0.2">
      <c r="A8" t="s">
        <v>14</v>
      </c>
      <c r="B8" t="s">
        <v>1448</v>
      </c>
      <c r="C8">
        <v>1.5711564202851601E-4</v>
      </c>
      <c r="D8">
        <v>1.32911862587254E-3</v>
      </c>
      <c r="E8">
        <v>4.5505301300539198E-4</v>
      </c>
      <c r="F8">
        <v>2.4697233720839699E-2</v>
      </c>
      <c r="G8">
        <v>1.2872881728293599E-3</v>
      </c>
      <c r="H8">
        <v>2.25290205583034E-4</v>
      </c>
      <c r="I8" s="1">
        <v>4.9798217222711498E-5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2.8200897597381251E-2</v>
      </c>
    </row>
    <row r="9" spans="1:22" x14ac:dyDescent="0.2">
      <c r="A9" t="s">
        <v>15</v>
      </c>
      <c r="B9" t="s">
        <v>1449</v>
      </c>
      <c r="C9">
        <v>0</v>
      </c>
      <c r="D9">
        <v>2.2860840365007701E-3</v>
      </c>
      <c r="E9">
        <v>2.30915199152736E-3</v>
      </c>
      <c r="F9">
        <v>3.3761319145054602E-3</v>
      </c>
      <c r="G9">
        <v>1.94590072636996E-3</v>
      </c>
      <c r="H9">
        <v>1.7484478998509301E-3</v>
      </c>
      <c r="I9" s="1">
        <v>9.0542213132202806E-5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1.1756258781886682E-2</v>
      </c>
    </row>
    <row r="10" spans="1:22" x14ac:dyDescent="0.2">
      <c r="A10" t="s">
        <v>16</v>
      </c>
      <c r="B10" t="s">
        <v>1450</v>
      </c>
      <c r="C10">
        <v>6.2019332379677303E-4</v>
      </c>
      <c r="D10">
        <v>1.1075988548937799E-3</v>
      </c>
      <c r="E10">
        <v>1.0892226375129E-3</v>
      </c>
      <c r="F10">
        <v>2.3598027981233199E-3</v>
      </c>
      <c r="G10">
        <v>8.29680749265436E-4</v>
      </c>
      <c r="H10">
        <v>1.1019629620909199E-3</v>
      </c>
      <c r="I10" s="1">
        <v>2.2635553283050701E-5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7.1310968789661793E-3</v>
      </c>
    </row>
    <row r="11" spans="1:22" x14ac:dyDescent="0.2">
      <c r="A11" t="s">
        <v>17</v>
      </c>
      <c r="B11" t="s">
        <v>1451</v>
      </c>
      <c r="C11">
        <v>0</v>
      </c>
      <c r="D11">
        <v>2.2151977097875701E-4</v>
      </c>
      <c r="E11" s="1">
        <v>5.8091874000688401E-5</v>
      </c>
      <c r="F11">
        <v>1.60955126156655E-3</v>
      </c>
      <c r="G11">
        <v>5.7735516057130798E-4</v>
      </c>
      <c r="H11" s="1">
        <v>9.30546501321228E-5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2.5595727172494261E-3</v>
      </c>
    </row>
    <row r="12" spans="1:22" x14ac:dyDescent="0.2">
      <c r="A12" t="s">
        <v>18</v>
      </c>
      <c r="B12" t="s">
        <v>1452</v>
      </c>
      <c r="C12">
        <v>0</v>
      </c>
      <c r="D12">
        <v>0</v>
      </c>
      <c r="E12">
        <v>0</v>
      </c>
      <c r="F12">
        <v>2.00648666753554E-4</v>
      </c>
      <c r="G12">
        <v>1.15471032114261E-4</v>
      </c>
      <c r="H12" s="1">
        <v>9.7952263296971394E-6</v>
      </c>
      <c r="I12">
        <v>7.6689254522975796E-3</v>
      </c>
      <c r="J12">
        <v>4.2728607100258704E-3</v>
      </c>
      <c r="K12">
        <v>4.8660155741443601E-3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1.713371666166532E-2</v>
      </c>
    </row>
    <row r="13" spans="1:22" x14ac:dyDescent="0.2">
      <c r="A13" t="s">
        <v>19</v>
      </c>
      <c r="B13" t="s">
        <v>1453</v>
      </c>
      <c r="C13" s="1">
        <v>1.6538488634580599E-5</v>
      </c>
      <c r="D13">
        <v>8.1519275720182702E-4</v>
      </c>
      <c r="E13">
        <v>2.9530035950349899E-4</v>
      </c>
      <c r="F13">
        <v>9.4653827577220295E-4</v>
      </c>
      <c r="G13">
        <v>1.0606228134939599E-3</v>
      </c>
      <c r="H13">
        <v>7.7382288004607396E-4</v>
      </c>
      <c r="I13">
        <v>5.3646261280830103E-3</v>
      </c>
      <c r="J13">
        <v>3.0012477201592099E-3</v>
      </c>
      <c r="K13">
        <v>2.6670050597569898E-3</v>
      </c>
      <c r="L13">
        <v>1.8513580025699501E-4</v>
      </c>
      <c r="M13">
        <v>2.0610091836650301E-4</v>
      </c>
      <c r="N13">
        <v>8.7480742261870795E-4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1.6206938623893559E-2</v>
      </c>
    </row>
    <row r="14" spans="1:22" x14ac:dyDescent="0.2">
      <c r="A14" t="s">
        <v>20</v>
      </c>
      <c r="B14" t="s">
        <v>1454</v>
      </c>
      <c r="C14">
        <v>0</v>
      </c>
      <c r="D14">
        <v>0</v>
      </c>
      <c r="E14">
        <v>0</v>
      </c>
      <c r="F14" s="1">
        <v>8.7238550762414998E-6</v>
      </c>
      <c r="G14">
        <v>0</v>
      </c>
      <c r="H14">
        <v>0</v>
      </c>
      <c r="I14">
        <v>1.48036518471151E-3</v>
      </c>
      <c r="J14">
        <v>9.6425629563348398E-4</v>
      </c>
      <c r="K14">
        <v>4.5671756837276198E-4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2.9100629037939977E-3</v>
      </c>
    </row>
    <row r="15" spans="1:22" x14ac:dyDescent="0.2">
      <c r="A15" t="s">
        <v>21</v>
      </c>
      <c r="B15" t="s">
        <v>1455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3.5043562191502701E-3</v>
      </c>
      <c r="M15">
        <v>3.2976146938640499E-3</v>
      </c>
      <c r="N15">
        <v>6.2744808242997004E-4</v>
      </c>
      <c r="O15">
        <v>4.44223700190969E-4</v>
      </c>
      <c r="P15">
        <v>1.90048446329692E-3</v>
      </c>
      <c r="Q15">
        <v>4.70641504193542E-4</v>
      </c>
      <c r="R15">
        <v>0</v>
      </c>
      <c r="S15">
        <v>0</v>
      </c>
      <c r="T15">
        <v>0</v>
      </c>
      <c r="U15">
        <v>0</v>
      </c>
      <c r="V15">
        <f t="shared" si="0"/>
        <v>1.0244768663125719E-2</v>
      </c>
    </row>
    <row r="16" spans="1:22" x14ac:dyDescent="0.2">
      <c r="A16" t="s">
        <v>22</v>
      </c>
      <c r="B16" t="s">
        <v>1456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2.3472574675440401E-3</v>
      </c>
      <c r="M16">
        <v>1.76251819844458E-3</v>
      </c>
      <c r="N16">
        <v>4.34387133989979E-4</v>
      </c>
      <c r="O16">
        <v>1.6564273566442901E-3</v>
      </c>
      <c r="P16">
        <v>2.1000787219993401E-3</v>
      </c>
      <c r="Q16">
        <v>1.00186062773872E-3</v>
      </c>
      <c r="R16">
        <v>2.0797032580375499E-4</v>
      </c>
      <c r="S16">
        <v>9.7130865030235704E-4</v>
      </c>
      <c r="T16">
        <v>3.38350796541546E-4</v>
      </c>
      <c r="U16">
        <v>3.8188094166109401E-4</v>
      </c>
      <c r="V16">
        <f t="shared" si="0"/>
        <v>1.1202040220669703E-2</v>
      </c>
    </row>
    <row r="17" spans="1:22" x14ac:dyDescent="0.2">
      <c r="A17" t="s">
        <v>23</v>
      </c>
      <c r="B17" t="s">
        <v>1457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2.71626639396608E-5</v>
      </c>
      <c r="J17" s="1">
        <v>4.8212814781674101E-5</v>
      </c>
      <c r="K17">
        <v>1.12769769968583E-4</v>
      </c>
      <c r="L17">
        <v>9.1245501555233394E-3</v>
      </c>
      <c r="M17">
        <v>6.57390860306951E-3</v>
      </c>
      <c r="N17">
        <v>4.0663462265172999E-3</v>
      </c>
      <c r="O17">
        <v>6.6106509960622197E-3</v>
      </c>
      <c r="P17">
        <v>7.2721734257663196E-3</v>
      </c>
      <c r="Q17">
        <v>6.9384673241998504E-3</v>
      </c>
      <c r="R17">
        <v>5.2618998094925904E-4</v>
      </c>
      <c r="S17">
        <v>1.60667596290615E-4</v>
      </c>
      <c r="T17">
        <v>0</v>
      </c>
      <c r="U17">
        <v>1.5143554583112301E-4</v>
      </c>
      <c r="V17">
        <f t="shared" si="0"/>
        <v>4.1612535102899452E-2</v>
      </c>
    </row>
    <row r="18" spans="1:22" x14ac:dyDescent="0.2">
      <c r="A18" t="s">
        <v>24</v>
      </c>
      <c r="B18" t="s">
        <v>1458</v>
      </c>
      <c r="C18">
        <v>1.4884639771122499E-4</v>
      </c>
      <c r="D18">
        <v>4.5792567056728697E-2</v>
      </c>
      <c r="E18">
        <v>3.6830248116436398E-2</v>
      </c>
      <c r="F18">
        <v>1.5541547818324199E-2</v>
      </c>
      <c r="G18">
        <v>5.5353391431662499E-2</v>
      </c>
      <c r="H18">
        <v>5.7502876168486997E-2</v>
      </c>
      <c r="I18">
        <v>1.7655731560779499E-3</v>
      </c>
      <c r="J18">
        <v>8.7988386976555399E-4</v>
      </c>
      <c r="K18">
        <v>1.0205664182156701E-3</v>
      </c>
      <c r="L18">
        <v>0</v>
      </c>
      <c r="M18">
        <v>3.4113255453766097E-4</v>
      </c>
      <c r="N18" s="1">
        <v>6.0331546387497098E-6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1.2509892916484099E-4</v>
      </c>
      <c r="V18">
        <f t="shared" si="0"/>
        <v>0.21530776507175045</v>
      </c>
    </row>
    <row r="19" spans="1:22" x14ac:dyDescent="0.2">
      <c r="A19" t="s">
        <v>25</v>
      </c>
      <c r="B19" t="s">
        <v>1459</v>
      </c>
      <c r="C19">
        <v>1.3230790907664501E-4</v>
      </c>
      <c r="D19">
        <v>1.4620304884598E-3</v>
      </c>
      <c r="E19">
        <v>1.2344523225146201E-3</v>
      </c>
      <c r="F19">
        <v>3.4459227551153899E-4</v>
      </c>
      <c r="G19">
        <v>4.61884128457047E-4</v>
      </c>
      <c r="H19">
        <v>1.2635841965309301E-3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4.8988513205505809E-3</v>
      </c>
    </row>
    <row r="20" spans="1:22" x14ac:dyDescent="0.2">
      <c r="A20" t="s">
        <v>26</v>
      </c>
      <c r="B20" t="s">
        <v>1460</v>
      </c>
      <c r="C20">
        <v>0</v>
      </c>
      <c r="D20">
        <v>1.32911862587254E-3</v>
      </c>
      <c r="E20">
        <v>2.3720848550281101E-4</v>
      </c>
      <c r="F20">
        <v>7.5025153655676902E-4</v>
      </c>
      <c r="G20">
        <v>5.7735516057130798E-4</v>
      </c>
      <c r="H20">
        <v>4.75068476990311E-4</v>
      </c>
      <c r="I20">
        <v>7.2433770505762201E-4</v>
      </c>
      <c r="J20">
        <v>4.39941934882777E-4</v>
      </c>
      <c r="K20">
        <v>4.0033268338846999E-4</v>
      </c>
      <c r="L20">
        <v>0</v>
      </c>
      <c r="M20">
        <v>0</v>
      </c>
      <c r="N20">
        <v>1.2066309277499401E-4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5.0542777015976023E-3</v>
      </c>
    </row>
    <row r="21" spans="1:22" x14ac:dyDescent="0.2">
      <c r="A21" t="s">
        <v>27</v>
      </c>
      <c r="B21" t="s">
        <v>1461</v>
      </c>
      <c r="C21">
        <v>1.4884639771122499E-4</v>
      </c>
      <c r="D21">
        <v>4.9292579438193103E-2</v>
      </c>
      <c r="E21">
        <v>3.8863463706460502E-2</v>
      </c>
      <c r="F21">
        <v>1.6147855746122999E-2</v>
      </c>
      <c r="G21">
        <v>6.9175701646228993E-2</v>
      </c>
      <c r="H21">
        <v>6.8791874513462997E-2</v>
      </c>
      <c r="I21">
        <v>2.1549046725464201E-3</v>
      </c>
      <c r="J21">
        <v>1.02452231411057E-3</v>
      </c>
      <c r="K21">
        <v>1.1615286306764E-3</v>
      </c>
      <c r="L21">
        <v>0</v>
      </c>
      <c r="M21">
        <v>4.6195033426974901E-4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1.46061451173286E-5</v>
      </c>
      <c r="T21">
        <v>0</v>
      </c>
      <c r="U21">
        <v>1.3168308333141101E-4</v>
      </c>
      <c r="V21">
        <f t="shared" si="0"/>
        <v>0.2473695166282317</v>
      </c>
    </row>
    <row r="22" spans="1:22" x14ac:dyDescent="0.2">
      <c r="A22" t="s">
        <v>28</v>
      </c>
      <c r="B22" t="s">
        <v>1462</v>
      </c>
      <c r="C22">
        <v>0</v>
      </c>
      <c r="D22">
        <v>5.4272343889795599E-3</v>
      </c>
      <c r="E22">
        <v>5.0394700695597199E-3</v>
      </c>
      <c r="F22">
        <v>4.0696783930666601E-3</v>
      </c>
      <c r="G22">
        <v>5.1234924619587199E-3</v>
      </c>
      <c r="H22">
        <v>4.3784661693746204E-3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2.403834148293928E-2</v>
      </c>
    </row>
    <row r="23" spans="1:22" x14ac:dyDescent="0.2">
      <c r="A23" t="s">
        <v>29</v>
      </c>
      <c r="B23" t="s">
        <v>1463</v>
      </c>
      <c r="C23">
        <v>0</v>
      </c>
      <c r="D23">
        <v>2.3170968044378001E-3</v>
      </c>
      <c r="E23">
        <v>3.1950530700378598E-4</v>
      </c>
      <c r="F23">
        <v>1.0294148989964899E-2</v>
      </c>
      <c r="G23">
        <v>7.4457432189233199E-3</v>
      </c>
      <c r="H23">
        <v>1.4252054309709301E-3</v>
      </c>
      <c r="I23">
        <v>2.8520797136643899E-4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2.2086907722667175E-2</v>
      </c>
    </row>
    <row r="24" spans="1:22" x14ac:dyDescent="0.2">
      <c r="A24" t="s">
        <v>30</v>
      </c>
      <c r="B24" t="s">
        <v>1464</v>
      </c>
      <c r="C24">
        <v>0</v>
      </c>
      <c r="D24">
        <v>2.0689946609415899E-3</v>
      </c>
      <c r="E24">
        <v>1.9848056950235201E-3</v>
      </c>
      <c r="F24">
        <v>1.35219753681743E-3</v>
      </c>
      <c r="G24">
        <v>1.71923536703456E-3</v>
      </c>
      <c r="H24">
        <v>1.7680383525103299E-3</v>
      </c>
      <c r="I24" s="1">
        <v>4.5271106566101403E-5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8.9385427188935305E-3</v>
      </c>
    </row>
    <row r="25" spans="1:22" x14ac:dyDescent="0.2">
      <c r="A25" t="s">
        <v>31</v>
      </c>
      <c r="B25" t="s">
        <v>1465</v>
      </c>
      <c r="C25">
        <v>0</v>
      </c>
      <c r="D25">
        <v>5.9367298622306996E-4</v>
      </c>
      <c r="E25">
        <v>2.17844527502581E-4</v>
      </c>
      <c r="F25">
        <v>7.10994188713682E-4</v>
      </c>
      <c r="G25">
        <v>1.4498029587679501E-3</v>
      </c>
      <c r="H25">
        <v>5.0445415597940202E-4</v>
      </c>
      <c r="I25">
        <v>1.67955805360236E-3</v>
      </c>
      <c r="J25">
        <v>1.08478833258766E-3</v>
      </c>
      <c r="K25">
        <v>1.00365095272039E-3</v>
      </c>
      <c r="L25" s="1">
        <v>4.62839500642488E-5</v>
      </c>
      <c r="M25" s="1">
        <v>5.6855425756276802E-5</v>
      </c>
      <c r="N25">
        <v>3.0769088657623501E-4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7.6555964184938565E-3</v>
      </c>
    </row>
    <row r="26" spans="1:22" x14ac:dyDescent="0.2">
      <c r="A26" t="s">
        <v>32</v>
      </c>
      <c r="B26" t="s">
        <v>1466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4.54069198857997E-3</v>
      </c>
      <c r="J26">
        <v>1.1197426233043799E-2</v>
      </c>
      <c r="K26">
        <v>8.2378316962049992E-3</v>
      </c>
      <c r="L26">
        <v>0</v>
      </c>
      <c r="M26">
        <v>0</v>
      </c>
      <c r="N26" s="1">
        <v>3.6198927832498198E-5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2.4012148845661267E-2</v>
      </c>
    </row>
    <row r="27" spans="1:22" x14ac:dyDescent="0.2">
      <c r="A27" t="s">
        <v>33</v>
      </c>
      <c r="B27" t="s">
        <v>1467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8.51096803442706E-4</v>
      </c>
      <c r="J27">
        <v>2.0972574430028201E-3</v>
      </c>
      <c r="K27">
        <v>5.5257187284605701E-4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3.5009261192915832E-3</v>
      </c>
    </row>
    <row r="28" spans="1:22" x14ac:dyDescent="0.2">
      <c r="A28" t="s">
        <v>34</v>
      </c>
      <c r="B28" t="s">
        <v>1468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9.68139451615119E-2</v>
      </c>
      <c r="S28">
        <v>0</v>
      </c>
      <c r="T28">
        <v>0</v>
      </c>
      <c r="U28">
        <v>0</v>
      </c>
      <c r="V28">
        <f t="shared" si="0"/>
        <v>9.68139451615119E-2</v>
      </c>
    </row>
    <row r="29" spans="1:22" x14ac:dyDescent="0.2">
      <c r="A29" t="s">
        <v>35</v>
      </c>
      <c r="B29" t="s">
        <v>1469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6.6439002094571806E-2</v>
      </c>
      <c r="S29">
        <v>0</v>
      </c>
      <c r="T29">
        <v>0</v>
      </c>
      <c r="U29">
        <v>0</v>
      </c>
      <c r="V29">
        <f t="shared" si="0"/>
        <v>6.6439002094571806E-2</v>
      </c>
    </row>
    <row r="30" spans="1:22" x14ac:dyDescent="0.2">
      <c r="A30" t="s">
        <v>36</v>
      </c>
      <c r="B30" t="s">
        <v>1470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4.8584874907648297E-3</v>
      </c>
      <c r="S30">
        <v>0</v>
      </c>
      <c r="T30">
        <v>0</v>
      </c>
      <c r="U30">
        <v>0</v>
      </c>
      <c r="V30">
        <f t="shared" si="0"/>
        <v>4.8584874907648297E-3</v>
      </c>
    </row>
    <row r="31" spans="1:22" x14ac:dyDescent="0.2">
      <c r="A31" t="s">
        <v>37</v>
      </c>
      <c r="B31" t="s">
        <v>1471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3.84870386065744E-3</v>
      </c>
      <c r="S31">
        <v>0</v>
      </c>
      <c r="T31">
        <v>0</v>
      </c>
      <c r="U31">
        <v>0</v>
      </c>
      <c r="V31">
        <f t="shared" si="0"/>
        <v>3.84870386065744E-3</v>
      </c>
    </row>
    <row r="32" spans="1:22" x14ac:dyDescent="0.2">
      <c r="A32" t="s">
        <v>38</v>
      </c>
      <c r="B32" t="s">
        <v>1472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1.6662682730059801E-3</v>
      </c>
      <c r="S32">
        <v>0</v>
      </c>
      <c r="T32">
        <v>0</v>
      </c>
      <c r="U32">
        <v>0</v>
      </c>
      <c r="V32">
        <f t="shared" si="0"/>
        <v>1.6662682730059801E-3</v>
      </c>
    </row>
    <row r="33" spans="1:22" x14ac:dyDescent="0.2">
      <c r="A33" t="s">
        <v>39</v>
      </c>
      <c r="B33" t="s">
        <v>1473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3.1705452018768801E-2</v>
      </c>
      <c r="S33">
        <v>0</v>
      </c>
      <c r="T33">
        <v>0</v>
      </c>
      <c r="U33">
        <v>0</v>
      </c>
      <c r="V33">
        <f t="shared" si="0"/>
        <v>3.1705452018768801E-2</v>
      </c>
    </row>
    <row r="34" spans="1:22" x14ac:dyDescent="0.2">
      <c r="A34" t="s">
        <v>40</v>
      </c>
      <c r="B34" t="s">
        <v>1474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1.1187801261611601E-3</v>
      </c>
      <c r="S34">
        <v>0</v>
      </c>
      <c r="T34">
        <v>0</v>
      </c>
      <c r="U34">
        <v>0</v>
      </c>
      <c r="V34">
        <f t="shared" si="0"/>
        <v>1.1187801261611601E-3</v>
      </c>
    </row>
    <row r="35" spans="1:22" x14ac:dyDescent="0.2">
      <c r="A35" t="s">
        <v>41</v>
      </c>
      <c r="B35" t="s">
        <v>1475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1.0185534631232101E-3</v>
      </c>
      <c r="S35">
        <v>0</v>
      </c>
      <c r="T35">
        <v>0</v>
      </c>
      <c r="U35">
        <v>0</v>
      </c>
      <c r="V35">
        <f t="shared" si="0"/>
        <v>1.0185534631232101E-3</v>
      </c>
    </row>
    <row r="36" spans="1:22" x14ac:dyDescent="0.2">
      <c r="A36" t="s">
        <v>42</v>
      </c>
      <c r="B36" t="s">
        <v>1476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9.0705130049348597E-4</v>
      </c>
      <c r="S36">
        <v>0</v>
      </c>
      <c r="T36">
        <v>0</v>
      </c>
      <c r="U36">
        <v>0</v>
      </c>
      <c r="V36">
        <f t="shared" si="0"/>
        <v>9.0705130049348597E-4</v>
      </c>
    </row>
    <row r="37" spans="1:22" x14ac:dyDescent="0.2">
      <c r="A37" t="s">
        <v>43</v>
      </c>
      <c r="B37" t="s">
        <v>1477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8.0181330430363401E-4</v>
      </c>
      <c r="S37">
        <v>0</v>
      </c>
      <c r="T37">
        <v>0</v>
      </c>
      <c r="U37">
        <v>0</v>
      </c>
      <c r="V37">
        <f t="shared" si="0"/>
        <v>8.0181330430363401E-4</v>
      </c>
    </row>
    <row r="38" spans="1:22" x14ac:dyDescent="0.2">
      <c r="A38" t="s">
        <v>44</v>
      </c>
      <c r="B38" t="s">
        <v>1478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6.6024314276252297E-4</v>
      </c>
      <c r="S38">
        <v>0</v>
      </c>
      <c r="T38">
        <v>0</v>
      </c>
      <c r="U38">
        <v>0</v>
      </c>
      <c r="V38">
        <f t="shared" si="0"/>
        <v>6.6024314276252297E-4</v>
      </c>
    </row>
    <row r="39" spans="1:22" x14ac:dyDescent="0.2">
      <c r="A39" t="s">
        <v>45</v>
      </c>
      <c r="B39" t="s">
        <v>1479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6.7442327236476903E-4</v>
      </c>
      <c r="M39">
        <v>3.8377412385486801E-4</v>
      </c>
      <c r="N39" s="1">
        <v>4.8265237109997597E-5</v>
      </c>
      <c r="O39">
        <v>2.3792320213618001E-3</v>
      </c>
      <c r="P39">
        <v>1.7529582720820899E-3</v>
      </c>
      <c r="Q39">
        <v>2.0456596073362898E-3</v>
      </c>
      <c r="R39">
        <v>1.18392745713583E-3</v>
      </c>
      <c r="S39">
        <v>7.06207116422841E-3</v>
      </c>
      <c r="T39">
        <v>9.9088447558595694E-4</v>
      </c>
      <c r="U39">
        <v>2.6468299749613801E-3</v>
      </c>
      <c r="V39">
        <f t="shared" si="0"/>
        <v>1.9168025606021391E-2</v>
      </c>
    </row>
    <row r="40" spans="1:22" x14ac:dyDescent="0.2">
      <c r="A40" t="s">
        <v>46</v>
      </c>
      <c r="B40" t="s">
        <v>1480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3.01168610298962E-5</v>
      </c>
      <c r="P40">
        <v>0</v>
      </c>
      <c r="Q40" s="1">
        <v>4.1938351858830501E-5</v>
      </c>
      <c r="R40" s="1">
        <v>3.1320832199360698E-5</v>
      </c>
      <c r="S40">
        <v>7.9603490889441301E-4</v>
      </c>
      <c r="T40">
        <v>2.9645974554116401E-3</v>
      </c>
      <c r="U40">
        <v>1.0007914333187301E-3</v>
      </c>
      <c r="V40">
        <f t="shared" si="0"/>
        <v>4.8647998427128704E-3</v>
      </c>
    </row>
    <row r="41" spans="1:22" x14ac:dyDescent="0.2">
      <c r="A41" t="s">
        <v>47</v>
      </c>
      <c r="B41" t="s">
        <v>1481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1.38190650906114E-3</v>
      </c>
      <c r="M41">
        <v>9.5232838141763696E-4</v>
      </c>
      <c r="N41">
        <v>4.6455290718372698E-4</v>
      </c>
      <c r="O41">
        <v>4.3895324951073698E-3</v>
      </c>
      <c r="P41">
        <v>2.41248712692486E-3</v>
      </c>
      <c r="Q41">
        <v>3.9701639759692903E-3</v>
      </c>
      <c r="R41">
        <v>1.26160312099024E-3</v>
      </c>
      <c r="S41">
        <v>1.4569629754535299E-2</v>
      </c>
      <c r="T41">
        <v>1.76989690476613E-2</v>
      </c>
      <c r="U41">
        <v>1.8389542587231598E-2</v>
      </c>
      <c r="V41">
        <f t="shared" si="0"/>
        <v>6.5490715906082464E-2</v>
      </c>
    </row>
    <row r="42" spans="1:22" x14ac:dyDescent="0.2">
      <c r="A42" t="s">
        <v>48</v>
      </c>
      <c r="B42" t="s">
        <v>1482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1.3223985732642499E-5</v>
      </c>
      <c r="M42">
        <v>0</v>
      </c>
      <c r="N42">
        <v>0</v>
      </c>
      <c r="O42" s="1">
        <v>5.2704506802318403E-5</v>
      </c>
      <c r="P42" s="1">
        <v>3.4712044991724697E-5</v>
      </c>
      <c r="Q42" s="1">
        <v>3.7278534985627099E-5</v>
      </c>
      <c r="R42" s="1">
        <v>2.75623323354374E-5</v>
      </c>
      <c r="S42">
        <v>7.1570111074910499E-4</v>
      </c>
      <c r="T42">
        <v>3.7218587619570098E-3</v>
      </c>
      <c r="U42">
        <v>1.75796916247434E-3</v>
      </c>
      <c r="V42">
        <f t="shared" si="0"/>
        <v>6.3610104400282051E-3</v>
      </c>
    </row>
    <row r="43" spans="1:22" x14ac:dyDescent="0.2">
      <c r="A43" t="s">
        <v>49</v>
      </c>
      <c r="B43" t="s">
        <v>1483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1.03874407929907E-2</v>
      </c>
      <c r="M43">
        <v>4.6763587684537696E-3</v>
      </c>
      <c r="N43">
        <v>1.72548222668241E-3</v>
      </c>
      <c r="O43">
        <v>3.2089515427354401E-2</v>
      </c>
      <c r="P43">
        <v>2.17384181760675E-2</v>
      </c>
      <c r="Q43">
        <v>1.9040011743908999E-2</v>
      </c>
      <c r="R43">
        <v>5.1654316463185601E-3</v>
      </c>
      <c r="S43">
        <v>3.0702117036624801E-2</v>
      </c>
      <c r="T43">
        <v>2.5626044852349001E-2</v>
      </c>
      <c r="U43">
        <v>2.2774589262167699E-2</v>
      </c>
      <c r="V43">
        <f t="shared" si="0"/>
        <v>0.17392540993291786</v>
      </c>
    </row>
    <row r="44" spans="1:22" x14ac:dyDescent="0.2">
      <c r="A44" t="s">
        <v>50</v>
      </c>
      <c r="B44" t="s">
        <v>1484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5.4963271379560605E-4</v>
      </c>
      <c r="P44">
        <v>2.42984314942072E-4</v>
      </c>
      <c r="Q44">
        <v>2.7492919551900001E-4</v>
      </c>
      <c r="R44">
        <v>3.3826498775309499E-4</v>
      </c>
      <c r="S44">
        <v>7.9749552340614496E-3</v>
      </c>
      <c r="T44">
        <v>1.7449233935928302E-2</v>
      </c>
      <c r="U44">
        <v>1.0857270220674901E-2</v>
      </c>
      <c r="V44">
        <f t="shared" si="0"/>
        <v>3.7687270602674419E-2</v>
      </c>
    </row>
    <row r="45" spans="1:22" x14ac:dyDescent="0.2">
      <c r="A45" t="s">
        <v>51</v>
      </c>
      <c r="B45" t="s">
        <v>1485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8.2821367832214596E-5</v>
      </c>
      <c r="P45">
        <v>0</v>
      </c>
      <c r="Q45" s="1">
        <v>6.5237436224847503E-5</v>
      </c>
      <c r="R45" s="1">
        <v>5.51246646708748E-5</v>
      </c>
      <c r="S45">
        <v>1.1246731740343001E-3</v>
      </c>
      <c r="T45">
        <v>2.1509443494426802E-3</v>
      </c>
      <c r="U45">
        <v>2.3307905749659899E-3</v>
      </c>
      <c r="V45">
        <f t="shared" si="0"/>
        <v>5.8095915671709068E-3</v>
      </c>
    </row>
    <row r="46" spans="1:22" x14ac:dyDescent="0.2">
      <c r="A46" t="s">
        <v>591</v>
      </c>
      <c r="B46" t="s">
        <v>1486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5.7494305338948799E-4</v>
      </c>
      <c r="J46">
        <v>9.9438930487203E-4</v>
      </c>
      <c r="K46">
        <v>1.5618613140648699E-3</v>
      </c>
      <c r="L46">
        <v>1.1432135665869401E-2</v>
      </c>
      <c r="M46">
        <v>1.25650490921371E-2</v>
      </c>
      <c r="N46">
        <v>1.5185450225733E-2</v>
      </c>
      <c r="O46">
        <v>3.6968446914197599E-3</v>
      </c>
      <c r="P46">
        <v>7.35895353824563E-3</v>
      </c>
      <c r="Q46">
        <v>4.6924355913158097E-3</v>
      </c>
      <c r="R46">
        <v>1.6286832743667501E-4</v>
      </c>
      <c r="S46">
        <v>1.46061451173286E-4</v>
      </c>
      <c r="T46" s="1">
        <v>1.6111942692454499E-5</v>
      </c>
      <c r="U46">
        <v>2.17277087496829E-4</v>
      </c>
      <c r="V46">
        <f t="shared" si="0"/>
        <v>5.860438128584633E-2</v>
      </c>
    </row>
    <row r="47" spans="1:22" x14ac:dyDescent="0.2">
      <c r="A47" t="s">
        <v>592</v>
      </c>
      <c r="B47" t="s">
        <v>1487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5.5683461076304699E-4</v>
      </c>
      <c r="J47">
        <v>9.4014988824264603E-4</v>
      </c>
      <c r="K47">
        <v>1.48856096358529E-3</v>
      </c>
      <c r="L47">
        <v>1.0784160364969901E-2</v>
      </c>
      <c r="M47">
        <v>1.1761966203329701E-2</v>
      </c>
      <c r="N47">
        <v>1.4171880246423E-2</v>
      </c>
      <c r="O47">
        <v>3.6366109693599701E-3</v>
      </c>
      <c r="P47">
        <v>7.0725791670638999E-3</v>
      </c>
      <c r="Q47">
        <v>4.60389907072495E-3</v>
      </c>
      <c r="R47">
        <v>1.8040799346831699E-4</v>
      </c>
      <c r="S47">
        <v>2.0448603164260101E-4</v>
      </c>
      <c r="T47" s="1">
        <v>3.2223885384909099E-5</v>
      </c>
      <c r="U47">
        <v>2.4361370416311199E-4</v>
      </c>
      <c r="V47">
        <f t="shared" si="0"/>
        <v>5.5677373099121345E-2</v>
      </c>
    </row>
    <row r="48" spans="1:22" x14ac:dyDescent="0.2">
      <c r="A48" t="s">
        <v>52</v>
      </c>
      <c r="B48" t="s">
        <v>1488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5.2234743643938002E-4</v>
      </c>
      <c r="M48">
        <v>2.9138405700091798E-4</v>
      </c>
      <c r="N48" s="1">
        <v>6.0331546387497098E-5</v>
      </c>
      <c r="O48">
        <v>2.2211185009548399E-3</v>
      </c>
      <c r="P48">
        <v>1.93519650828865E-3</v>
      </c>
      <c r="Q48">
        <v>2.1947737472787902E-3</v>
      </c>
      <c r="R48">
        <v>2.9942715582588801E-4</v>
      </c>
      <c r="S48">
        <v>5.8424580469314702E-4</v>
      </c>
      <c r="T48">
        <v>2.6584705442550001E-4</v>
      </c>
      <c r="U48">
        <v>3.2262355416195901E-4</v>
      </c>
      <c r="V48">
        <f t="shared" si="0"/>
        <v>8.6972953654565702E-3</v>
      </c>
    </row>
    <row r="49" spans="1:22" x14ac:dyDescent="0.2">
      <c r="A49" t="s">
        <v>53</v>
      </c>
      <c r="B49" t="s">
        <v>1489</v>
      </c>
      <c r="C49">
        <v>1.1395018669226001E-2</v>
      </c>
      <c r="D49">
        <v>0</v>
      </c>
      <c r="E49">
        <v>0</v>
      </c>
      <c r="F49" s="1">
        <v>4.3619275381207499E-5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1.1438637944607208E-2</v>
      </c>
    </row>
    <row r="50" spans="1:22" x14ac:dyDescent="0.2">
      <c r="A50" t="s">
        <v>54</v>
      </c>
      <c r="B50" t="s">
        <v>1490</v>
      </c>
      <c r="C50">
        <v>1.61167571743988E-2</v>
      </c>
      <c r="D50">
        <v>2.2595016639833201E-4</v>
      </c>
      <c r="E50" s="1">
        <v>9.6819790001147394E-5</v>
      </c>
      <c r="F50">
        <v>3.6203998566402201E-4</v>
      </c>
      <c r="G50">
        <v>3.2502957187718098E-4</v>
      </c>
      <c r="H50">
        <v>1.2733794228606199E-4</v>
      </c>
      <c r="I50">
        <v>1.90138647577625E-4</v>
      </c>
      <c r="J50">
        <v>0</v>
      </c>
      <c r="K50">
        <v>0</v>
      </c>
      <c r="L50" s="1">
        <v>6.6119928663212595E-5</v>
      </c>
      <c r="M50">
        <v>0</v>
      </c>
      <c r="N50">
        <v>0</v>
      </c>
      <c r="O50" s="1">
        <v>7.5292152574740501E-6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1.7517722422123856E-2</v>
      </c>
    </row>
    <row r="51" spans="1:22" x14ac:dyDescent="0.2">
      <c r="A51" t="s">
        <v>55</v>
      </c>
      <c r="B51" t="s">
        <v>1491</v>
      </c>
      <c r="C51">
        <v>6.2465871572810999E-2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6.2465871572810999E-2</v>
      </c>
    </row>
    <row r="52" spans="1:22" x14ac:dyDescent="0.2">
      <c r="A52" t="s">
        <v>56</v>
      </c>
      <c r="B52" t="s">
        <v>1492</v>
      </c>
      <c r="C52">
        <v>1.9846186361496699E-2</v>
      </c>
      <c r="D52">
        <v>0</v>
      </c>
      <c r="E52">
        <v>0</v>
      </c>
      <c r="F52" s="1">
        <v>4.3619275381207499E-6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1.9850548289034819E-2</v>
      </c>
    </row>
    <row r="53" spans="1:22" x14ac:dyDescent="0.2">
      <c r="A53" t="s">
        <v>57</v>
      </c>
      <c r="B53" t="s">
        <v>1493</v>
      </c>
      <c r="C53">
        <v>7.5415508173687596E-3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7.5415508173687596E-3</v>
      </c>
    </row>
    <row r="54" spans="1:22" x14ac:dyDescent="0.2">
      <c r="A54" t="s">
        <v>58</v>
      </c>
      <c r="B54" t="s">
        <v>1494</v>
      </c>
      <c r="C54">
        <v>1.20069427487055E-2</v>
      </c>
      <c r="D54">
        <v>0</v>
      </c>
      <c r="E54">
        <v>0</v>
      </c>
      <c r="F54">
        <v>1.16899658021636E-3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1.317593932892186E-2</v>
      </c>
    </row>
    <row r="55" spans="1:22" x14ac:dyDescent="0.2">
      <c r="A55" t="s">
        <v>59</v>
      </c>
      <c r="B55" t="s">
        <v>1495</v>
      </c>
      <c r="C55">
        <v>5.0111620562779298E-3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5.0111620562779298E-3</v>
      </c>
    </row>
    <row r="56" spans="1:22" x14ac:dyDescent="0.2">
      <c r="A56" t="s">
        <v>60</v>
      </c>
      <c r="B56" t="s">
        <v>1496</v>
      </c>
      <c r="C56">
        <v>1.04027093511512E-2</v>
      </c>
      <c r="D56">
        <v>0</v>
      </c>
      <c r="E56">
        <v>0</v>
      </c>
      <c r="F56" s="1">
        <v>3.0533492766845198E-5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1.0433242843918045E-2</v>
      </c>
    </row>
    <row r="57" spans="1:22" x14ac:dyDescent="0.2">
      <c r="A57" t="s">
        <v>61</v>
      </c>
      <c r="B57" t="s">
        <v>1497</v>
      </c>
      <c r="C57">
        <v>2.4766386730284501E-2</v>
      </c>
      <c r="D57">
        <v>0</v>
      </c>
      <c r="E57">
        <v>0</v>
      </c>
      <c r="F57">
        <v>1.96286739215433E-4</v>
      </c>
      <c r="G57">
        <v>0</v>
      </c>
      <c r="H57">
        <v>0</v>
      </c>
      <c r="I57" s="1">
        <v>3.1689774596271003E-5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2.4994363244096204E-2</v>
      </c>
    </row>
    <row r="58" spans="1:22" x14ac:dyDescent="0.2">
      <c r="A58" t="s">
        <v>62</v>
      </c>
      <c r="B58" t="s">
        <v>1498</v>
      </c>
      <c r="C58">
        <v>5.4246242721424399E-3</v>
      </c>
      <c r="D58">
        <v>0</v>
      </c>
      <c r="E58">
        <v>0</v>
      </c>
      <c r="F58">
        <v>1.7883902906294999E-4</v>
      </c>
      <c r="G58">
        <v>0</v>
      </c>
      <c r="H58">
        <v>0</v>
      </c>
      <c r="I58" s="1">
        <v>2.2635553283050701E-5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5.6260988544884405E-3</v>
      </c>
    </row>
    <row r="59" spans="1:22" x14ac:dyDescent="0.2">
      <c r="A59" t="s">
        <v>63</v>
      </c>
      <c r="B59" t="s">
        <v>1499</v>
      </c>
      <c r="C59">
        <v>7.0536654026486399E-3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7.0536654026486399E-3</v>
      </c>
    </row>
    <row r="60" spans="1:22" x14ac:dyDescent="0.2">
      <c r="A60" t="s">
        <v>64</v>
      </c>
      <c r="B60" t="s">
        <v>1500</v>
      </c>
      <c r="C60">
        <v>7.3596274423883799E-3</v>
      </c>
      <c r="D60">
        <v>0</v>
      </c>
      <c r="E60">
        <v>0</v>
      </c>
      <c r="F60" s="1">
        <v>5.2343130457448999E-5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7.4119705728458293E-3</v>
      </c>
    </row>
    <row r="61" spans="1:22" x14ac:dyDescent="0.2">
      <c r="A61" t="s">
        <v>65</v>
      </c>
      <c r="B61" t="s">
        <v>1501</v>
      </c>
      <c r="C61">
        <v>5.2509701414793497E-3</v>
      </c>
      <c r="D61">
        <v>0</v>
      </c>
      <c r="E61">
        <v>0</v>
      </c>
      <c r="F61">
        <v>5.71412507493818E-4</v>
      </c>
      <c r="G61">
        <v>0</v>
      </c>
      <c r="H61">
        <v>0</v>
      </c>
      <c r="I61">
        <v>1.9466575823423601E-4</v>
      </c>
      <c r="J61">
        <v>0</v>
      </c>
      <c r="K61">
        <v>0</v>
      </c>
      <c r="L61" s="1">
        <v>5.9507935796891398E-5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6.0765563430042954E-3</v>
      </c>
    </row>
    <row r="62" spans="1:22" x14ac:dyDescent="0.2">
      <c r="A62" t="s">
        <v>66</v>
      </c>
      <c r="B62" t="s">
        <v>1502</v>
      </c>
      <c r="C62" s="1">
        <v>8.2692443172903096E-6</v>
      </c>
      <c r="D62">
        <v>2.7911491143323402E-4</v>
      </c>
      <c r="E62">
        <v>3.3886926500401499E-4</v>
      </c>
      <c r="F62">
        <v>7.4240006698815201E-3</v>
      </c>
      <c r="G62">
        <v>1.0691762232802E-4</v>
      </c>
      <c r="H62">
        <v>3.9670666635273398E-4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8.5538783793168132E-3</v>
      </c>
    </row>
    <row r="63" spans="1:22" x14ac:dyDescent="0.2">
      <c r="A63" t="s">
        <v>67</v>
      </c>
      <c r="B63" t="s">
        <v>1503</v>
      </c>
      <c r="C63" s="1">
        <v>1.6538488634580599E-5</v>
      </c>
      <c r="D63">
        <v>1.3424098121312699E-3</v>
      </c>
      <c r="E63">
        <v>1.941236789523E-3</v>
      </c>
      <c r="F63">
        <v>2.9879203636127101E-3</v>
      </c>
      <c r="G63">
        <v>1.1461569113563701E-3</v>
      </c>
      <c r="H63">
        <v>1.2782770360254699E-3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8.7125394012834007E-3</v>
      </c>
    </row>
    <row r="64" spans="1:22" x14ac:dyDescent="0.2">
      <c r="A64" t="s">
        <v>68</v>
      </c>
      <c r="B64" t="s">
        <v>1504</v>
      </c>
      <c r="C64">
        <v>0</v>
      </c>
      <c r="D64">
        <v>1.29367546251594E-3</v>
      </c>
      <c r="E64">
        <v>8.6653712051026899E-4</v>
      </c>
      <c r="F64">
        <v>3.3150649289717701E-3</v>
      </c>
      <c r="G64">
        <v>4.7043753824328797E-4</v>
      </c>
      <c r="H64">
        <v>8.6197991701334798E-4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6.8076949672546154E-3</v>
      </c>
    </row>
    <row r="65" spans="1:22" x14ac:dyDescent="0.2">
      <c r="A65" t="s">
        <v>69</v>
      </c>
      <c r="B65" t="s">
        <v>1505</v>
      </c>
      <c r="C65">
        <v>2.5800042269945702E-3</v>
      </c>
      <c r="D65">
        <v>8.8607908391502999E-4</v>
      </c>
      <c r="E65">
        <v>3.6113781670427899E-3</v>
      </c>
      <c r="F65">
        <v>6.1982990316695897E-3</v>
      </c>
      <c r="G65">
        <v>1.6465313838515099E-3</v>
      </c>
      <c r="H65">
        <v>3.0952915201842902E-3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1.8017583413657778E-2</v>
      </c>
    </row>
    <row r="66" spans="1:22" x14ac:dyDescent="0.2">
      <c r="A66" t="s">
        <v>70</v>
      </c>
      <c r="B66" t="s">
        <v>1506</v>
      </c>
      <c r="C66">
        <v>1.9019261929767699E-4</v>
      </c>
      <c r="D66" s="1">
        <v>1.32911862587254E-5</v>
      </c>
      <c r="E66">
        <v>0</v>
      </c>
      <c r="F66">
        <v>4.4666137990356496E-3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ref="V66:V129" si="1">SUM(C66:U66)</f>
        <v>4.6700976045920524E-3</v>
      </c>
    </row>
    <row r="67" spans="1:22" x14ac:dyDescent="0.2">
      <c r="A67" t="s">
        <v>71</v>
      </c>
      <c r="B67" t="s">
        <v>1507</v>
      </c>
      <c r="C67">
        <v>0</v>
      </c>
      <c r="D67">
        <v>0</v>
      </c>
      <c r="E67">
        <v>0</v>
      </c>
      <c r="F67" s="1">
        <v>4.3619275381207499E-6</v>
      </c>
      <c r="G67">
        <v>0</v>
      </c>
      <c r="H67">
        <v>0</v>
      </c>
      <c r="I67">
        <v>3.6895951851372601E-3</v>
      </c>
      <c r="J67">
        <v>1.6633421099677499E-3</v>
      </c>
      <c r="K67">
        <v>1.5844152680585899E-3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1"/>
        <v>6.9417144907017204E-3</v>
      </c>
    </row>
    <row r="68" spans="1:22" x14ac:dyDescent="0.2">
      <c r="A68" t="s">
        <v>72</v>
      </c>
      <c r="B68" t="s">
        <v>1508</v>
      </c>
      <c r="C68">
        <v>0</v>
      </c>
      <c r="D68" s="1">
        <v>7.5316722132777494E-5</v>
      </c>
      <c r="E68" s="1">
        <v>4.8409895000573699E-6</v>
      </c>
      <c r="F68" s="1">
        <v>8.7238550762414998E-5</v>
      </c>
      <c r="G68">
        <v>2.7370911315973101E-4</v>
      </c>
      <c r="H68" s="1">
        <v>7.3464197472728504E-5</v>
      </c>
      <c r="I68">
        <v>3.6035800826616699E-3</v>
      </c>
      <c r="J68">
        <v>3.5918547012347198E-3</v>
      </c>
      <c r="K68">
        <v>2.3456112153465302E-3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1.0055615572270629E-2</v>
      </c>
    </row>
    <row r="69" spans="1:22" x14ac:dyDescent="0.2">
      <c r="A69" t="s">
        <v>73</v>
      </c>
      <c r="B69" t="s">
        <v>1509</v>
      </c>
      <c r="C69">
        <v>0</v>
      </c>
      <c r="D69">
        <v>0</v>
      </c>
      <c r="E69">
        <v>0</v>
      </c>
      <c r="F69" s="1">
        <v>3.0533492766845198E-5</v>
      </c>
      <c r="G69">
        <v>0</v>
      </c>
      <c r="H69">
        <v>0</v>
      </c>
      <c r="I69">
        <v>3.7031765171070901E-3</v>
      </c>
      <c r="J69">
        <v>5.3034096259841604E-4</v>
      </c>
      <c r="K69">
        <v>8.0630385527537003E-4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5.0703548277477211E-3</v>
      </c>
    </row>
    <row r="70" spans="1:22" x14ac:dyDescent="0.2">
      <c r="A70" t="s">
        <v>74</v>
      </c>
      <c r="B70" t="s">
        <v>1510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1.9602389143121902E-3</v>
      </c>
      <c r="J70">
        <v>2.5613057852764401E-3</v>
      </c>
      <c r="K70">
        <v>3.08425320864075E-3</v>
      </c>
      <c r="L70">
        <v>0</v>
      </c>
      <c r="M70">
        <v>0</v>
      </c>
      <c r="N70">
        <v>1.5686202060749199E-4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7.7626599288368727E-3</v>
      </c>
    </row>
    <row r="71" spans="1:22" x14ac:dyDescent="0.2">
      <c r="A71" t="s">
        <v>75</v>
      </c>
      <c r="B71" t="s">
        <v>1511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9.11760086241282E-3</v>
      </c>
      <c r="J71">
        <v>8.2745243369048305E-3</v>
      </c>
      <c r="K71">
        <v>5.9147744348521901E-3</v>
      </c>
      <c r="L71">
        <v>0</v>
      </c>
      <c r="M71">
        <v>0</v>
      </c>
      <c r="N71">
        <v>1.7496148452374099E-4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2.3481861118693582E-2</v>
      </c>
    </row>
    <row r="72" spans="1:22" x14ac:dyDescent="0.2">
      <c r="A72" t="s">
        <v>76</v>
      </c>
      <c r="B72" t="s">
        <v>1512</v>
      </c>
      <c r="C72">
        <v>0</v>
      </c>
      <c r="D72">
        <v>0</v>
      </c>
      <c r="E72">
        <v>0</v>
      </c>
      <c r="F72" s="1">
        <v>3.9257347843086698E-5</v>
      </c>
      <c r="G72" s="1">
        <v>1.28301146793624E-5</v>
      </c>
      <c r="H72">
        <v>0</v>
      </c>
      <c r="I72">
        <v>1.0023022993734801E-2</v>
      </c>
      <c r="J72">
        <v>1.0040318678283601E-2</v>
      </c>
      <c r="K72">
        <v>1.05439734920625E-2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3.0659402626603348E-2</v>
      </c>
    </row>
    <row r="73" spans="1:22" x14ac:dyDescent="0.2">
      <c r="A73" t="s">
        <v>79</v>
      </c>
      <c r="B73" t="s">
        <v>1513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2.81924424921458E-5</v>
      </c>
      <c r="L73">
        <v>5.6995378507689303E-3</v>
      </c>
      <c r="M73">
        <v>8.8481256333205801E-3</v>
      </c>
      <c r="N73">
        <v>1.0075368246711999E-2</v>
      </c>
      <c r="O73">
        <v>1.04656092078889E-3</v>
      </c>
      <c r="P73">
        <v>3.01994791428004E-3</v>
      </c>
      <c r="Q73">
        <v>9.8788117711911898E-4</v>
      </c>
      <c r="R73" s="1">
        <v>5.7630331246823599E-5</v>
      </c>
      <c r="S73">
        <v>0</v>
      </c>
      <c r="T73">
        <v>0</v>
      </c>
      <c r="U73">
        <v>0</v>
      </c>
      <c r="V73">
        <f t="shared" si="1"/>
        <v>2.9763244516728529E-2</v>
      </c>
    </row>
    <row r="74" spans="1:22" x14ac:dyDescent="0.2">
      <c r="A74" t="s">
        <v>77</v>
      </c>
      <c r="B74" t="s">
        <v>1514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3.6216885252881098E-5</v>
      </c>
      <c r="J74">
        <v>0</v>
      </c>
      <c r="K74">
        <v>0</v>
      </c>
      <c r="L74">
        <v>7.6831357106653102E-3</v>
      </c>
      <c r="M74">
        <v>7.9455457494396892E-3</v>
      </c>
      <c r="N74">
        <v>5.2971097728222397E-3</v>
      </c>
      <c r="O74">
        <v>3.7344907677071301E-3</v>
      </c>
      <c r="P74">
        <v>5.0072124900562799E-3</v>
      </c>
      <c r="Q74">
        <v>3.4156457680580799E-3</v>
      </c>
      <c r="R74">
        <v>1.08996496053775E-4</v>
      </c>
      <c r="S74" s="1">
        <v>7.3030725586643298E-6</v>
      </c>
      <c r="T74">
        <v>0</v>
      </c>
      <c r="U74" s="1">
        <v>5.2673233332564698E-5</v>
      </c>
      <c r="V74">
        <f t="shared" si="1"/>
        <v>3.3288329945946618E-2</v>
      </c>
    </row>
    <row r="75" spans="1:22" x14ac:dyDescent="0.2">
      <c r="A75" t="s">
        <v>78</v>
      </c>
      <c r="B75" t="s">
        <v>1515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9.8783173422839696E-3</v>
      </c>
      <c r="M75">
        <v>6.4601977515569503E-3</v>
      </c>
      <c r="N75">
        <v>3.5293954636685799E-3</v>
      </c>
      <c r="O75">
        <v>1.57360598881207E-3</v>
      </c>
      <c r="P75">
        <v>3.1067280267593599E-3</v>
      </c>
      <c r="Q75">
        <v>1.4631824981858599E-3</v>
      </c>
      <c r="R75" s="1">
        <v>1.62868327436675E-5</v>
      </c>
      <c r="S75" s="1">
        <v>7.3030725586643298E-6</v>
      </c>
      <c r="T75">
        <v>0</v>
      </c>
      <c r="U75" s="1">
        <v>6.5841541665705896E-5</v>
      </c>
      <c r="V75">
        <f t="shared" si="1"/>
        <v>2.6100858518234824E-2</v>
      </c>
    </row>
    <row r="76" spans="1:22" x14ac:dyDescent="0.2">
      <c r="A76" t="s">
        <v>80</v>
      </c>
      <c r="B76" t="s">
        <v>1516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9.3096859557803401E-3</v>
      </c>
      <c r="M76">
        <v>6.9008273011681E-3</v>
      </c>
      <c r="N76">
        <v>2.7209527420761102E-3</v>
      </c>
      <c r="O76">
        <v>3.5161435252403801E-3</v>
      </c>
      <c r="P76">
        <v>5.5018591311883601E-3</v>
      </c>
      <c r="Q76">
        <v>3.2898307124815899E-3</v>
      </c>
      <c r="R76">
        <v>1.5033999455693099E-4</v>
      </c>
      <c r="S76">
        <v>2.4100139443592299E-4</v>
      </c>
      <c r="T76" s="1">
        <v>4.0279856731136397E-5</v>
      </c>
      <c r="U76">
        <v>1.58019699997694E-4</v>
      </c>
      <c r="V76">
        <f t="shared" si="1"/>
        <v>3.1828940313656566E-2</v>
      </c>
    </row>
    <row r="77" spans="1:22" x14ac:dyDescent="0.2">
      <c r="A77" t="s">
        <v>81</v>
      </c>
      <c r="B77" t="s">
        <v>1517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1.54852872929244E-2</v>
      </c>
      <c r="M77">
        <v>1.3240207272992899E-2</v>
      </c>
      <c r="N77">
        <v>8.3800517932233493E-3</v>
      </c>
      <c r="O77">
        <v>1.8672453838535601E-2</v>
      </c>
      <c r="P77">
        <v>2.1148313411208201E-2</v>
      </c>
      <c r="Q77">
        <v>1.4165843294538299E-2</v>
      </c>
      <c r="R77">
        <v>1.52093961160095E-3</v>
      </c>
      <c r="S77">
        <v>2.1178910420126501E-4</v>
      </c>
      <c r="T77">
        <v>0</v>
      </c>
      <c r="U77">
        <v>2.2386124166339999E-4</v>
      </c>
      <c r="V77">
        <f t="shared" si="1"/>
        <v>9.3048746860888362E-2</v>
      </c>
    </row>
    <row r="78" spans="1:22" x14ac:dyDescent="0.2">
      <c r="A78" t="s">
        <v>82</v>
      </c>
      <c r="B78" t="s">
        <v>1518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1.76540209530777E-3</v>
      </c>
      <c r="M78">
        <v>9.5232838141763696E-4</v>
      </c>
      <c r="N78">
        <v>1.02563628858745E-4</v>
      </c>
      <c r="O78">
        <v>5.8351418245423904E-3</v>
      </c>
      <c r="P78">
        <v>3.3757463754452198E-3</v>
      </c>
      <c r="Q78">
        <v>4.3382895089523598E-3</v>
      </c>
      <c r="R78">
        <v>8.1183597060742897E-4</v>
      </c>
      <c r="S78">
        <v>4.7908155984838002E-3</v>
      </c>
      <c r="T78">
        <v>1.39368304289732E-3</v>
      </c>
      <c r="U78">
        <v>2.1727708749682902E-3</v>
      </c>
      <c r="V78">
        <f t="shared" si="1"/>
        <v>2.5538577301480965E-2</v>
      </c>
    </row>
    <row r="79" spans="1:22" x14ac:dyDescent="0.2">
      <c r="A79" t="s">
        <v>83</v>
      </c>
      <c r="B79" t="s">
        <v>1519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1.65299821658031E-3</v>
      </c>
      <c r="M79">
        <v>8.5283138634415195E-4</v>
      </c>
      <c r="N79" s="1">
        <v>3.6198927832498198E-5</v>
      </c>
      <c r="O79">
        <v>5.5490316447583798E-3</v>
      </c>
      <c r="P79">
        <v>3.1501180829990099E-3</v>
      </c>
      <c r="Q79">
        <v>4.2311137208686797E-3</v>
      </c>
      <c r="R79">
        <v>7.9680197115173605E-4</v>
      </c>
      <c r="S79">
        <v>5.0245139203610603E-3</v>
      </c>
      <c r="T79">
        <v>1.5548024698218599E-3</v>
      </c>
      <c r="U79">
        <v>2.33737472913256E-3</v>
      </c>
      <c r="V79">
        <f t="shared" si="1"/>
        <v>2.5185785069850242E-2</v>
      </c>
    </row>
    <row r="80" spans="1:22" x14ac:dyDescent="0.2">
      <c r="A80" t="s">
        <v>84</v>
      </c>
      <c r="B80" t="s">
        <v>1520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2.3208094960787602E-3</v>
      </c>
      <c r="M80">
        <v>1.8264805524203899E-3</v>
      </c>
      <c r="N80">
        <v>1.0739015256974399E-3</v>
      </c>
      <c r="O80">
        <v>4.2464774052153598E-3</v>
      </c>
      <c r="P80">
        <v>2.9592018355445301E-3</v>
      </c>
      <c r="Q80">
        <v>2.73531250457039E-3</v>
      </c>
      <c r="R80">
        <v>4.9988048190179599E-4</v>
      </c>
      <c r="S80">
        <v>3.0453812569630201E-3</v>
      </c>
      <c r="T80">
        <v>9.3449267616236599E-4</v>
      </c>
      <c r="U80">
        <v>1.59336530831008E-3</v>
      </c>
      <c r="V80">
        <f t="shared" si="1"/>
        <v>2.1235303042864133E-2</v>
      </c>
    </row>
    <row r="81" spans="1:22" x14ac:dyDescent="0.2">
      <c r="A81" t="s">
        <v>85</v>
      </c>
      <c r="B81" t="s">
        <v>1521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1.2298306731357499E-3</v>
      </c>
      <c r="M81">
        <v>7.4622746305113305E-4</v>
      </c>
      <c r="N81">
        <v>1.62895175246242E-4</v>
      </c>
      <c r="O81">
        <v>4.6229381680890696E-3</v>
      </c>
      <c r="P81">
        <v>2.93316780180073E-3</v>
      </c>
      <c r="Q81">
        <v>3.34108869808683E-3</v>
      </c>
      <c r="R81">
        <v>1.1676406243921601E-3</v>
      </c>
      <c r="S81">
        <v>1.65049439825814E-3</v>
      </c>
      <c r="T81">
        <v>1.04727627500954E-4</v>
      </c>
      <c r="U81">
        <v>4.0821755832737701E-4</v>
      </c>
      <c r="V81">
        <f t="shared" si="1"/>
        <v>1.6367228187888386E-2</v>
      </c>
    </row>
    <row r="82" spans="1:22" x14ac:dyDescent="0.2">
      <c r="A82" t="s">
        <v>86</v>
      </c>
      <c r="B82" t="s">
        <v>1522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1.54059433785285E-3</v>
      </c>
      <c r="M82">
        <v>6.2540968331904496E-4</v>
      </c>
      <c r="N82" s="1">
        <v>9.0497319581245606E-5</v>
      </c>
      <c r="O82">
        <v>5.0897495140524596E-3</v>
      </c>
      <c r="P82">
        <v>4.3563616464614404E-3</v>
      </c>
      <c r="Q82">
        <v>3.2898307124815899E-3</v>
      </c>
      <c r="R82">
        <v>5.1616731464546397E-4</v>
      </c>
      <c r="S82">
        <v>6.2806424004513298E-4</v>
      </c>
      <c r="T82" s="1">
        <v>6.4447770769818306E-5</v>
      </c>
      <c r="U82">
        <v>2.1069293333025901E-4</v>
      </c>
      <c r="V82">
        <f t="shared" si="1"/>
        <v>1.6411815472539303E-2</v>
      </c>
    </row>
    <row r="83" spans="1:22" x14ac:dyDescent="0.2">
      <c r="A83" t="s">
        <v>87</v>
      </c>
      <c r="B83" t="s">
        <v>1523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1">
        <v>2.25539539937166E-5</v>
      </c>
      <c r="L83">
        <v>7.6368517606010596E-3</v>
      </c>
      <c r="M83">
        <v>6.4530908233374198E-3</v>
      </c>
      <c r="N83">
        <v>5.4660381027072302E-3</v>
      </c>
      <c r="O83">
        <v>9.6223370990518396E-3</v>
      </c>
      <c r="P83">
        <v>7.79285410064219E-3</v>
      </c>
      <c r="Q83">
        <v>6.1323190051356599E-3</v>
      </c>
      <c r="R83">
        <v>1.23153512207886E-3</v>
      </c>
      <c r="S83">
        <v>6.34637005347931E-3</v>
      </c>
      <c r="T83">
        <v>1.71592189674641E-3</v>
      </c>
      <c r="U83">
        <v>2.9957901457896199E-3</v>
      </c>
      <c r="V83">
        <f t="shared" si="1"/>
        <v>5.5415662063563312E-2</v>
      </c>
    </row>
    <row r="84" spans="1:22" x14ac:dyDescent="0.2">
      <c r="A84" t="s">
        <v>88</v>
      </c>
      <c r="B84" t="s">
        <v>1524</v>
      </c>
      <c r="C84" s="1">
        <v>8.2692443172903096E-6</v>
      </c>
      <c r="D84">
        <v>6.2512879370205301E-3</v>
      </c>
      <c r="E84">
        <v>6.5740637410779002E-3</v>
      </c>
      <c r="F84">
        <v>9.0204661488337105E-3</v>
      </c>
      <c r="G84">
        <v>3.4684076683209699E-3</v>
      </c>
      <c r="H84">
        <v>4.9172036175079599E-3</v>
      </c>
      <c r="I84" s="1">
        <v>3.1689774596271003E-5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3.0271388131674633E-2</v>
      </c>
    </row>
    <row r="85" spans="1:22" x14ac:dyDescent="0.2">
      <c r="A85" t="s">
        <v>89</v>
      </c>
      <c r="B85" t="s">
        <v>1525</v>
      </c>
      <c r="C85">
        <v>4.9615465903741899E-4</v>
      </c>
      <c r="D85">
        <v>1.16032056038673E-2</v>
      </c>
      <c r="E85">
        <v>1.1826537348640099E-2</v>
      </c>
      <c r="F85">
        <v>1.19734910921414E-2</v>
      </c>
      <c r="G85">
        <v>1.02384315141312E-2</v>
      </c>
      <c r="H85">
        <v>8.4532803225286293E-3</v>
      </c>
      <c r="I85">
        <v>4.2102129106474299E-4</v>
      </c>
      <c r="J85" s="1">
        <v>8.4372425867929799E-5</v>
      </c>
      <c r="K85" s="1">
        <v>9.0215815974866494E-5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5.5186710073253591E-2</v>
      </c>
    </row>
    <row r="86" spans="1:22" x14ac:dyDescent="0.2">
      <c r="A86" t="s">
        <v>90</v>
      </c>
      <c r="B86" t="s">
        <v>1526</v>
      </c>
      <c r="C86">
        <v>2.6461581815329002E-4</v>
      </c>
      <c r="D86">
        <v>1.7291833322601799E-2</v>
      </c>
      <c r="E86">
        <v>2.2263710710763801E-2</v>
      </c>
      <c r="F86">
        <v>1.63703140505671E-2</v>
      </c>
      <c r="G86">
        <v>1.6704809312529802E-2</v>
      </c>
      <c r="H86">
        <v>1.6945741550375999E-2</v>
      </c>
      <c r="I86">
        <v>6.3379549192541895E-4</v>
      </c>
      <c r="J86">
        <v>1.4463844434502201E-4</v>
      </c>
      <c r="K86">
        <v>2.19901051438737E-4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9.0839359752700979E-2</v>
      </c>
    </row>
    <row r="87" spans="1:22" x14ac:dyDescent="0.2">
      <c r="A87" t="s">
        <v>91</v>
      </c>
      <c r="B87" t="s">
        <v>1527</v>
      </c>
      <c r="C87">
        <v>0</v>
      </c>
      <c r="D87">
        <v>3.46456921810776E-3</v>
      </c>
      <c r="E87">
        <v>2.8852297420341902E-3</v>
      </c>
      <c r="F87">
        <v>1.8014760732438699E-3</v>
      </c>
      <c r="G87">
        <v>1.3129484021880799E-3</v>
      </c>
      <c r="H87">
        <v>2.4634994219188298E-3</v>
      </c>
      <c r="I87" s="1">
        <v>6.7906659849152094E-5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1.1995629517341884E-2</v>
      </c>
    </row>
    <row r="88" spans="1:22" x14ac:dyDescent="0.2">
      <c r="A88" t="s">
        <v>92</v>
      </c>
      <c r="B88" t="s">
        <v>1528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3.9476404925640404E-3</v>
      </c>
      <c r="J88">
        <v>1.1950751464007399E-2</v>
      </c>
      <c r="K88">
        <v>6.2530837447579398E-3</v>
      </c>
      <c r="L88">
        <v>0</v>
      </c>
      <c r="M88">
        <v>0</v>
      </c>
      <c r="N88">
        <v>2.4735934018873802E-4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1"/>
        <v>2.2398835041518114E-2</v>
      </c>
    </row>
    <row r="89" spans="1:22" x14ac:dyDescent="0.2">
      <c r="A89" t="s">
        <v>93</v>
      </c>
      <c r="B89" t="s">
        <v>1529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1.6523953896627E-3</v>
      </c>
      <c r="J89">
        <v>6.6774748472618701E-3</v>
      </c>
      <c r="K89">
        <v>5.7117888489087399E-3</v>
      </c>
      <c r="L89">
        <v>0</v>
      </c>
      <c r="M89" s="1">
        <v>1.4213856439069201E-5</v>
      </c>
      <c r="N89">
        <v>4.4645344326747798E-4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1"/>
        <v>1.4502326385539858E-2</v>
      </c>
    </row>
    <row r="90" spans="1:22" x14ac:dyDescent="0.2">
      <c r="A90" t="s">
        <v>94</v>
      </c>
      <c r="B90" t="s">
        <v>1530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3.1644503489704802E-3</v>
      </c>
      <c r="J90">
        <v>7.2921882357282197E-3</v>
      </c>
      <c r="K90">
        <v>4.8096306891600698E-3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1"/>
        <v>1.526626927385877E-2</v>
      </c>
    </row>
    <row r="91" spans="1:22" x14ac:dyDescent="0.2">
      <c r="A91" t="s">
        <v>95</v>
      </c>
      <c r="B91" t="s">
        <v>1531</v>
      </c>
      <c r="C91">
        <v>0</v>
      </c>
      <c r="D91" s="1">
        <v>1.32911862587254E-5</v>
      </c>
      <c r="E91" s="1">
        <v>7.2614842500860505E-5</v>
      </c>
      <c r="F91" s="1">
        <v>2.1809637690603699E-5</v>
      </c>
      <c r="G91" s="1">
        <v>2.99369342518456E-5</v>
      </c>
      <c r="H91" s="1">
        <v>2.93856789890914E-5</v>
      </c>
      <c r="I91">
        <v>1.07564149201056E-2</v>
      </c>
      <c r="J91">
        <v>1.35538275554981E-2</v>
      </c>
      <c r="K91">
        <v>1.3363217741277101E-2</v>
      </c>
      <c r="L91" s="1">
        <v>1.3223985732642499E-5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1"/>
        <v>3.7853722482304571E-2</v>
      </c>
    </row>
    <row r="92" spans="1:22" x14ac:dyDescent="0.2">
      <c r="A92" t="s">
        <v>96</v>
      </c>
      <c r="B92" t="s">
        <v>1532</v>
      </c>
      <c r="C92">
        <v>0</v>
      </c>
      <c r="D92" s="1">
        <v>5.75951404544769E-5</v>
      </c>
      <c r="E92">
        <v>0</v>
      </c>
      <c r="F92" s="1">
        <v>7.4152768148052806E-5</v>
      </c>
      <c r="G92">
        <v>2.4377217890788499E-4</v>
      </c>
      <c r="H92" s="1">
        <v>5.8771357978182799E-5</v>
      </c>
      <c r="I92">
        <v>3.1327605743742101E-3</v>
      </c>
      <c r="J92">
        <v>4.8694942929490897E-3</v>
      </c>
      <c r="K92">
        <v>2.6388126172648399E-3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1"/>
        <v>1.1075358930076738E-2</v>
      </c>
    </row>
    <row r="93" spans="1:22" x14ac:dyDescent="0.2">
      <c r="A93" t="s">
        <v>97</v>
      </c>
      <c r="B93" t="s">
        <v>1533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1.9059135864328699E-3</v>
      </c>
      <c r="J93">
        <v>4.4114725525231796E-3</v>
      </c>
      <c r="K93">
        <v>2.8023287837192902E-3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1"/>
        <v>9.1197149226753399E-3</v>
      </c>
    </row>
    <row r="94" spans="1:22" x14ac:dyDescent="0.2">
      <c r="A94" t="s">
        <v>98</v>
      </c>
      <c r="B94" t="s">
        <v>1534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3.1237063530609898E-4</v>
      </c>
      <c r="J94">
        <v>5.4058618573952196E-3</v>
      </c>
      <c r="K94">
        <v>2.2553953993716602E-3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1"/>
        <v>7.9736278920729785E-3</v>
      </c>
    </row>
    <row r="95" spans="1:22" x14ac:dyDescent="0.2">
      <c r="A95" t="s">
        <v>99</v>
      </c>
      <c r="B95" t="s">
        <v>1535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3.8163542835223498E-3</v>
      </c>
      <c r="J95">
        <v>1.7320453710316399E-2</v>
      </c>
      <c r="K95">
        <v>1.11078223419054E-2</v>
      </c>
      <c r="L95">
        <v>0</v>
      </c>
      <c r="M95">
        <v>0</v>
      </c>
      <c r="N95">
        <v>1.2066309277499401E-4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1"/>
        <v>3.2365293428519147E-2</v>
      </c>
    </row>
    <row r="96" spans="1:22" x14ac:dyDescent="0.2">
      <c r="A96" t="s">
        <v>100</v>
      </c>
      <c r="B96" t="s">
        <v>1536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2.71626639396608E-5</v>
      </c>
      <c r="J96" s="1">
        <v>3.01330092385463E-5</v>
      </c>
      <c r="K96">
        <v>1.5223918945758699E-4</v>
      </c>
      <c r="L96">
        <v>4.8069188138155604E-3</v>
      </c>
      <c r="M96">
        <v>5.06723982052817E-3</v>
      </c>
      <c r="N96">
        <v>4.8446231749160098E-3</v>
      </c>
      <c r="O96">
        <v>1.7317195092190301E-3</v>
      </c>
      <c r="P96">
        <v>2.7335735430983202E-3</v>
      </c>
      <c r="Q96">
        <v>1.73345187683166E-3</v>
      </c>
      <c r="R96" s="1">
        <v>5.3871831382900403E-5</v>
      </c>
      <c r="S96" s="1">
        <v>1.46061451173286E-5</v>
      </c>
      <c r="T96">
        <v>0</v>
      </c>
      <c r="U96" s="1">
        <v>7.2425695832276495E-5</v>
      </c>
      <c r="V96">
        <f t="shared" si="1"/>
        <v>2.126796527337705E-2</v>
      </c>
    </row>
    <row r="97" spans="1:22" x14ac:dyDescent="0.2">
      <c r="A97" t="s">
        <v>101</v>
      </c>
      <c r="B97" t="s">
        <v>1537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1.1842079223581299E-2</v>
      </c>
      <c r="M97">
        <v>8.9191949155159305E-3</v>
      </c>
      <c r="N97">
        <v>4.2051087832085396E-3</v>
      </c>
      <c r="O97">
        <v>1.9651251822007201E-3</v>
      </c>
      <c r="P97">
        <v>3.78361290409799E-3</v>
      </c>
      <c r="Q97">
        <v>1.7287920599584499E-3</v>
      </c>
      <c r="R97" s="1">
        <v>1.50339994556931E-5</v>
      </c>
      <c r="S97">
        <v>0</v>
      </c>
      <c r="T97">
        <v>0</v>
      </c>
      <c r="U97" s="1">
        <v>5.9257387499135303E-5</v>
      </c>
      <c r="V97">
        <f t="shared" si="1"/>
        <v>3.2518204455517764E-2</v>
      </c>
    </row>
    <row r="98" spans="1:22" x14ac:dyDescent="0.2">
      <c r="A98" t="s">
        <v>102</v>
      </c>
      <c r="B98" t="s">
        <v>1538</v>
      </c>
      <c r="C98">
        <v>0</v>
      </c>
      <c r="D98">
        <v>0</v>
      </c>
      <c r="E98">
        <v>0</v>
      </c>
      <c r="F98">
        <v>0</v>
      </c>
      <c r="G98">
        <v>0</v>
      </c>
      <c r="H98" s="1">
        <v>1.9590452659394201E-5</v>
      </c>
      <c r="I98" s="1">
        <v>5.4325327879321701E-5</v>
      </c>
      <c r="J98" s="1">
        <v>6.0266018477092703E-6</v>
      </c>
      <c r="K98">
        <v>1.69154654952874E-4</v>
      </c>
      <c r="L98">
        <v>1.45860562631047E-2</v>
      </c>
      <c r="M98">
        <v>1.57631667909277E-2</v>
      </c>
      <c r="N98">
        <v>1.52699143906755E-2</v>
      </c>
      <c r="O98">
        <v>2.3415859450744299E-3</v>
      </c>
      <c r="P98">
        <v>5.4931811199404297E-3</v>
      </c>
      <c r="Q98">
        <v>2.6933741527115601E-3</v>
      </c>
      <c r="R98" s="1">
        <v>1.7539666031641899E-5</v>
      </c>
      <c r="S98">
        <v>0</v>
      </c>
      <c r="T98">
        <v>0</v>
      </c>
      <c r="U98">
        <v>1.1193062083169999E-4</v>
      </c>
      <c r="V98">
        <f t="shared" si="1"/>
        <v>5.6525845986636965E-2</v>
      </c>
    </row>
    <row r="99" spans="1:22" x14ac:dyDescent="0.2">
      <c r="A99" t="s">
        <v>103</v>
      </c>
      <c r="B99" t="s">
        <v>1539</v>
      </c>
      <c r="C99">
        <v>0</v>
      </c>
      <c r="D99">
        <v>0</v>
      </c>
      <c r="E99">
        <v>0</v>
      </c>
      <c r="F99">
        <v>0</v>
      </c>
      <c r="G99">
        <v>0</v>
      </c>
      <c r="H99" s="1">
        <v>2.4488065824242799E-5</v>
      </c>
      <c r="I99">
        <v>0</v>
      </c>
      <c r="J99">
        <v>0</v>
      </c>
      <c r="K99">
        <v>0</v>
      </c>
      <c r="L99">
        <v>4.2052274629803196E-3</v>
      </c>
      <c r="M99">
        <v>1.1122342663571601E-2</v>
      </c>
      <c r="N99">
        <v>4.1085783089885499E-3</v>
      </c>
      <c r="O99">
        <v>2.3340567298169501E-3</v>
      </c>
      <c r="P99">
        <v>1.2912880736921499E-2</v>
      </c>
      <c r="Q99">
        <v>1.1136962326956099E-3</v>
      </c>
      <c r="R99">
        <v>1.8416649333224001E-4</v>
      </c>
      <c r="S99">
        <v>3.06729047463902E-4</v>
      </c>
      <c r="T99" s="1">
        <v>7.2503742116045597E-5</v>
      </c>
      <c r="U99">
        <v>2.5019785832968198E-4</v>
      </c>
      <c r="V99">
        <f t="shared" si="1"/>
        <v>3.663486734204064E-2</v>
      </c>
    </row>
    <row r="100" spans="1:22" x14ac:dyDescent="0.2">
      <c r="A100" t="s">
        <v>104</v>
      </c>
      <c r="B100" t="s">
        <v>1540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4.07439959094912E-5</v>
      </c>
      <c r="J100" s="1">
        <v>6.0266018477092701E-5</v>
      </c>
      <c r="K100">
        <v>2.3117802843559501E-4</v>
      </c>
      <c r="L100">
        <v>5.2102503786611498E-3</v>
      </c>
      <c r="M100">
        <v>5.2306991695774598E-3</v>
      </c>
      <c r="N100">
        <v>5.5384359583722301E-3</v>
      </c>
      <c r="O100">
        <v>1.66395657190176E-3</v>
      </c>
      <c r="P100">
        <v>2.8290316668255601E-3</v>
      </c>
      <c r="Q100">
        <v>1.7753902286904899E-3</v>
      </c>
      <c r="R100" s="1">
        <v>4.3849165079104899E-5</v>
      </c>
      <c r="S100">
        <v>0</v>
      </c>
      <c r="T100">
        <v>0</v>
      </c>
      <c r="U100" s="1">
        <v>3.29207708328529E-5</v>
      </c>
      <c r="V100">
        <f t="shared" si="1"/>
        <v>2.2656721952762783E-2</v>
      </c>
    </row>
    <row r="101" spans="1:22" x14ac:dyDescent="0.2">
      <c r="A101" t="s">
        <v>107</v>
      </c>
      <c r="B101" t="s">
        <v>244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3.94074774832747E-3</v>
      </c>
      <c r="M101">
        <v>4.8824596868202704E-3</v>
      </c>
      <c r="N101">
        <v>3.69832379355357E-3</v>
      </c>
      <c r="O101">
        <v>2.4921702502239099E-3</v>
      </c>
      <c r="P101">
        <v>3.7749348928500601E-3</v>
      </c>
      <c r="Q101">
        <v>2.1621550291663701E-3</v>
      </c>
      <c r="R101">
        <v>2.0797032580375499E-4</v>
      </c>
      <c r="S101">
        <v>1.1684916093862901E-4</v>
      </c>
      <c r="T101">
        <v>0</v>
      </c>
      <c r="U101" s="1">
        <v>7.2425695832276495E-5</v>
      </c>
      <c r="V101">
        <f t="shared" si="1"/>
        <v>2.1348036583516312E-2</v>
      </c>
    </row>
    <row r="102" spans="1:22" x14ac:dyDescent="0.2">
      <c r="A102" t="s">
        <v>105</v>
      </c>
      <c r="B102" t="s">
        <v>277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7.1981059440101201E-4</v>
      </c>
      <c r="J102">
        <v>1.3077726009529101E-3</v>
      </c>
      <c r="K102">
        <v>2.0467713249297799E-3</v>
      </c>
      <c r="L102">
        <v>1.3356225589968899E-2</v>
      </c>
      <c r="M102">
        <v>1.4370208859898899E-2</v>
      </c>
      <c r="N102">
        <v>1.35022000815218E-2</v>
      </c>
      <c r="O102">
        <v>3.12462433185173E-3</v>
      </c>
      <c r="P102">
        <v>7.66268393192322E-3</v>
      </c>
      <c r="Q102">
        <v>4.5712803526125299E-3</v>
      </c>
      <c r="R102" s="1">
        <v>7.2664330702516797E-5</v>
      </c>
      <c r="S102">
        <v>0</v>
      </c>
      <c r="T102">
        <v>0</v>
      </c>
      <c r="U102">
        <v>1.05346466665129E-4</v>
      </c>
      <c r="V102">
        <f t="shared" si="1"/>
        <v>6.0839588465428425E-2</v>
      </c>
    </row>
    <row r="103" spans="1:22" x14ac:dyDescent="0.2">
      <c r="A103" t="s">
        <v>106</v>
      </c>
      <c r="B103" t="s">
        <v>344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2.34064547467772E-3</v>
      </c>
      <c r="M103">
        <v>3.48950175579149E-3</v>
      </c>
      <c r="N103">
        <v>1.12216676280744E-3</v>
      </c>
      <c r="O103">
        <v>1.1519699343935301E-3</v>
      </c>
      <c r="P103">
        <v>2.6467934306189998E-3</v>
      </c>
      <c r="Q103">
        <v>1.4165843294538299E-3</v>
      </c>
      <c r="R103" s="1">
        <v>9.5215329886056503E-5</v>
      </c>
      <c r="S103" s="1">
        <v>6.5727653027978998E-5</v>
      </c>
      <c r="T103">
        <v>0</v>
      </c>
      <c r="U103" s="1">
        <v>3.9504924999423499E-5</v>
      </c>
      <c r="V103">
        <f t="shared" si="1"/>
        <v>1.2368109595656471E-2</v>
      </c>
    </row>
    <row r="104" spans="1:22" x14ac:dyDescent="0.2">
      <c r="A104" t="s">
        <v>108</v>
      </c>
      <c r="B104" t="s">
        <v>297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6.8368006237761797E-3</v>
      </c>
      <c r="M104">
        <v>5.7708257142620898E-3</v>
      </c>
      <c r="N104">
        <v>1.4901891957711699E-3</v>
      </c>
      <c r="O104">
        <v>2.8836894436125599E-3</v>
      </c>
      <c r="P104">
        <v>6.2308120760145797E-3</v>
      </c>
      <c r="Q104">
        <v>2.5955179983742898E-3</v>
      </c>
      <c r="R104" s="1">
        <v>2.5056665759488498E-5</v>
      </c>
      <c r="S104">
        <v>0</v>
      </c>
      <c r="T104">
        <v>0</v>
      </c>
      <c r="U104" s="1">
        <v>5.9257387499135303E-5</v>
      </c>
      <c r="V104">
        <f t="shared" si="1"/>
        <v>2.5892149105069494E-2</v>
      </c>
    </row>
    <row r="105" spans="1:22" x14ac:dyDescent="0.2">
      <c r="A105" t="s">
        <v>109</v>
      </c>
      <c r="B105" t="s">
        <v>239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8.1487991818982494E-5</v>
      </c>
      <c r="J105">
        <v>1.3861184249731301E-4</v>
      </c>
      <c r="K105">
        <v>2.70647447924599E-4</v>
      </c>
      <c r="L105">
        <v>9.8650933565513303E-3</v>
      </c>
      <c r="M105">
        <v>8.4359237965875699E-3</v>
      </c>
      <c r="N105">
        <v>5.7616626800059698E-3</v>
      </c>
      <c r="O105">
        <v>4.3594156340774704E-3</v>
      </c>
      <c r="P105">
        <v>6.71678070589872E-3</v>
      </c>
      <c r="Q105">
        <v>5.4892642766335899E-3</v>
      </c>
      <c r="R105">
        <v>3.1446115528158098E-4</v>
      </c>
      <c r="S105">
        <v>1.1684916093862901E-4</v>
      </c>
      <c r="T105" s="1">
        <v>8.0559713462272899E-6</v>
      </c>
      <c r="U105">
        <v>1.6460385416426399E-4</v>
      </c>
      <c r="V105">
        <f t="shared" si="1"/>
        <v>4.1722857873726246E-2</v>
      </c>
    </row>
    <row r="106" spans="1:22" x14ac:dyDescent="0.2">
      <c r="A106" t="s">
        <v>110</v>
      </c>
      <c r="B106" t="s">
        <v>319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3.1689774596271003E-5</v>
      </c>
      <c r="J106" s="1">
        <v>6.0266018477092703E-6</v>
      </c>
      <c r="K106">
        <v>1.74793143451304E-4</v>
      </c>
      <c r="L106">
        <v>9.4882097631710099E-3</v>
      </c>
      <c r="M106">
        <v>9.9354856509093707E-3</v>
      </c>
      <c r="N106">
        <v>1.3827990432014299E-2</v>
      </c>
      <c r="O106">
        <v>8.0562603254972403E-4</v>
      </c>
      <c r="P106">
        <v>1.9525525307845101E-3</v>
      </c>
      <c r="Q106">
        <v>7.4557069971254298E-4</v>
      </c>
      <c r="R106" s="1">
        <v>3.1320832199360698E-5</v>
      </c>
      <c r="S106">
        <v>1.1684916093862901E-4</v>
      </c>
      <c r="T106" s="1">
        <v>8.0559713462272899E-6</v>
      </c>
      <c r="U106" s="1">
        <v>7.2425695832276495E-5</v>
      </c>
      <c r="V106">
        <f t="shared" si="1"/>
        <v>3.7196596289353227E-2</v>
      </c>
    </row>
    <row r="107" spans="1:22" x14ac:dyDescent="0.2">
      <c r="A107" t="s">
        <v>111</v>
      </c>
      <c r="B107" t="s">
        <v>295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1.5954738786433199E-2</v>
      </c>
      <c r="M107">
        <v>9.3242898240293998E-3</v>
      </c>
      <c r="N107">
        <v>5.11611513365975E-3</v>
      </c>
      <c r="O107">
        <v>3.4536510386033503E-2</v>
      </c>
      <c r="P107">
        <v>2.01069520614565E-2</v>
      </c>
      <c r="Q107">
        <v>3.07221726450299E-2</v>
      </c>
      <c r="R107">
        <v>7.9780423778211505E-3</v>
      </c>
      <c r="S107">
        <v>7.0496559408786796E-2</v>
      </c>
      <c r="T107">
        <v>5.1566272587200902E-2</v>
      </c>
      <c r="U107">
        <v>5.81841703699843E-2</v>
      </c>
      <c r="V107">
        <f t="shared" si="1"/>
        <v>0.30398582358043535</v>
      </c>
    </row>
    <row r="108" spans="1:22" x14ac:dyDescent="0.2">
      <c r="A108" t="s">
        <v>112</v>
      </c>
      <c r="B108" t="s">
        <v>272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1.2020603030972001E-2</v>
      </c>
      <c r="M108">
        <v>8.7983771357838404E-3</v>
      </c>
      <c r="N108">
        <v>4.1266777729047997E-3</v>
      </c>
      <c r="O108">
        <v>4.1410683916107303E-3</v>
      </c>
      <c r="P108">
        <v>7.1940713245349404E-3</v>
      </c>
      <c r="Q108">
        <v>3.7930909347875601E-3</v>
      </c>
      <c r="R108">
        <v>1.5535132770882901E-4</v>
      </c>
      <c r="S108">
        <v>2.6291061211191599E-4</v>
      </c>
      <c r="T108" s="1">
        <v>3.2223885384909099E-5</v>
      </c>
      <c r="U108">
        <v>2.0410877916368799E-4</v>
      </c>
      <c r="V108">
        <f t="shared" si="1"/>
        <v>4.0728483194963208E-2</v>
      </c>
    </row>
    <row r="109" spans="1:22" x14ac:dyDescent="0.2">
      <c r="A109" t="s">
        <v>113</v>
      </c>
      <c r="B109" t="s">
        <v>294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1.12403878727461E-2</v>
      </c>
      <c r="M109">
        <v>7.1353559324127402E-3</v>
      </c>
      <c r="N109">
        <v>2.4373944740548798E-3</v>
      </c>
      <c r="O109">
        <v>2.09763937073227E-2</v>
      </c>
      <c r="P109">
        <v>1.40149881654088E-2</v>
      </c>
      <c r="Q109">
        <v>1.69197950666015E-2</v>
      </c>
      <c r="R109">
        <v>2.5044137426608799E-3</v>
      </c>
      <c r="S109">
        <v>1.25612848009026E-2</v>
      </c>
      <c r="T109">
        <v>3.43184379349282E-3</v>
      </c>
      <c r="U109">
        <v>6.5314809332380304E-3</v>
      </c>
      <c r="V109">
        <f t="shared" si="1"/>
        <v>9.775333848884106E-2</v>
      </c>
    </row>
    <row r="110" spans="1:22" x14ac:dyDescent="0.2">
      <c r="A110" t="s">
        <v>114</v>
      </c>
      <c r="B110" t="s">
        <v>275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1.1108148015419701E-3</v>
      </c>
      <c r="M110">
        <v>1.75541127022504E-3</v>
      </c>
      <c r="N110">
        <v>1.3272940205249299E-4</v>
      </c>
      <c r="O110">
        <v>1.57360598881207E-3</v>
      </c>
      <c r="P110">
        <v>3.6447647241310902E-3</v>
      </c>
      <c r="Q110">
        <v>1.3327076257361699E-3</v>
      </c>
      <c r="R110" s="1">
        <v>3.3826498775309497E-5</v>
      </c>
      <c r="S110">
        <v>0</v>
      </c>
      <c r="T110">
        <v>0</v>
      </c>
      <c r="U110" s="1">
        <v>1.9752462499711699E-5</v>
      </c>
      <c r="V110">
        <f t="shared" si="1"/>
        <v>9.603612773773855E-3</v>
      </c>
    </row>
    <row r="111" spans="1:22" x14ac:dyDescent="0.2">
      <c r="A111" t="s">
        <v>115</v>
      </c>
      <c r="B111" t="s">
        <v>334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1.79185006677306E-3</v>
      </c>
      <c r="M111">
        <v>1.50666878254133E-3</v>
      </c>
      <c r="N111">
        <v>4.58519752544978E-4</v>
      </c>
      <c r="O111">
        <v>2.1985308551824199E-3</v>
      </c>
      <c r="P111">
        <v>4.30429357897386E-3</v>
      </c>
      <c r="Q111">
        <v>2.3532075209677099E-3</v>
      </c>
      <c r="R111">
        <v>3.5455182049676302E-4</v>
      </c>
      <c r="S111">
        <v>4.0166899072653802E-4</v>
      </c>
      <c r="T111" s="1">
        <v>8.0559713462272899E-6</v>
      </c>
      <c r="U111">
        <v>1.3168308333141101E-4</v>
      </c>
      <c r="V111">
        <f t="shared" si="1"/>
        <v>1.3509030422884295E-2</v>
      </c>
    </row>
    <row r="112" spans="1:22" x14ac:dyDescent="0.2">
      <c r="A112" t="s">
        <v>116</v>
      </c>
      <c r="B112" t="s">
        <v>288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7.3327000887502799E-3</v>
      </c>
      <c r="M112">
        <v>5.67843564740814E-3</v>
      </c>
      <c r="N112">
        <v>2.0754051957299E-3</v>
      </c>
      <c r="O112">
        <v>9.2684639819505601E-3</v>
      </c>
      <c r="P112">
        <v>1.05524616774843E-2</v>
      </c>
      <c r="Q112">
        <v>1.06663208227625E-2</v>
      </c>
      <c r="R112">
        <v>1.3518071177243999E-3</v>
      </c>
      <c r="S112">
        <v>2.2858617108619298E-3</v>
      </c>
      <c r="T112">
        <v>1.2083957019340899E-4</v>
      </c>
      <c r="U112">
        <v>5.1356402499250599E-4</v>
      </c>
      <c r="V112">
        <f t="shared" si="1"/>
        <v>4.9845859837857942E-2</v>
      </c>
    </row>
    <row r="113" spans="1:22" x14ac:dyDescent="0.2">
      <c r="A113" t="s">
        <v>117</v>
      </c>
      <c r="B113" t="s">
        <v>286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9.7094579818018099E-4</v>
      </c>
      <c r="S113">
        <v>0</v>
      </c>
      <c r="T113">
        <v>0</v>
      </c>
      <c r="U113">
        <v>0</v>
      </c>
      <c r="V113">
        <f t="shared" si="1"/>
        <v>9.7094579818018099E-4</v>
      </c>
    </row>
    <row r="114" spans="1:22" x14ac:dyDescent="0.2">
      <c r="A114" t="s">
        <v>118</v>
      </c>
      <c r="B114" t="s">
        <v>264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1.5196867783129799E-3</v>
      </c>
      <c r="S114">
        <v>0</v>
      </c>
      <c r="T114">
        <v>0</v>
      </c>
      <c r="U114">
        <v>0</v>
      </c>
      <c r="V114">
        <f t="shared" si="1"/>
        <v>1.5196867783129799E-3</v>
      </c>
    </row>
    <row r="115" spans="1:22" x14ac:dyDescent="0.2">
      <c r="A115" t="s">
        <v>119</v>
      </c>
      <c r="B115" t="s">
        <v>302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2.21501761021762E-3</v>
      </c>
      <c r="M115">
        <v>1.7483043420055101E-3</v>
      </c>
      <c r="N115">
        <v>1.0196031339487E-3</v>
      </c>
      <c r="O115">
        <v>3.76460762873702E-3</v>
      </c>
      <c r="P115">
        <v>2.7422515543462501E-3</v>
      </c>
      <c r="Q115">
        <v>2.87976682763969E-3</v>
      </c>
      <c r="R115">
        <v>8.7698330158209904E-4</v>
      </c>
      <c r="S115">
        <v>5.4626982738809199E-3</v>
      </c>
      <c r="T115">
        <v>1.7400898107850899E-3</v>
      </c>
      <c r="U115">
        <v>2.8509387541250601E-3</v>
      </c>
      <c r="V115">
        <f t="shared" si="1"/>
        <v>2.530026123726796E-2</v>
      </c>
    </row>
    <row r="116" spans="1:22" x14ac:dyDescent="0.2">
      <c r="A116" t="s">
        <v>120</v>
      </c>
      <c r="B116" t="s">
        <v>312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1.45453944733831E-3</v>
      </c>
      <c r="S116">
        <v>0</v>
      </c>
      <c r="T116">
        <v>0</v>
      </c>
      <c r="U116">
        <v>0</v>
      </c>
      <c r="V116">
        <f t="shared" si="1"/>
        <v>1.45453944733831E-3</v>
      </c>
    </row>
    <row r="117" spans="1:22" x14ac:dyDescent="0.2">
      <c r="A117" t="s">
        <v>121</v>
      </c>
      <c r="B117" t="s">
        <v>273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1.43825261459464E-3</v>
      </c>
      <c r="S117">
        <v>0</v>
      </c>
      <c r="T117">
        <v>0</v>
      </c>
      <c r="U117">
        <v>0</v>
      </c>
      <c r="V117">
        <f t="shared" si="1"/>
        <v>1.43825261459464E-3</v>
      </c>
    </row>
    <row r="118" spans="1:22" x14ac:dyDescent="0.2">
      <c r="A118" t="s">
        <v>122</v>
      </c>
      <c r="B118" t="s">
        <v>247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1.3025625946652801E-3</v>
      </c>
      <c r="M118">
        <v>4.5484340605021398E-4</v>
      </c>
      <c r="N118" s="1">
        <v>6.0331546387497098E-5</v>
      </c>
      <c r="O118">
        <v>8.4553087341433606E-3</v>
      </c>
      <c r="P118">
        <v>3.2021861504865998E-3</v>
      </c>
      <c r="Q118">
        <v>5.0093031386936396E-3</v>
      </c>
      <c r="R118">
        <v>2.0734390915976698E-3</v>
      </c>
      <c r="S118">
        <v>1.0246210799806E-2</v>
      </c>
      <c r="T118">
        <v>7.5565011227611998E-3</v>
      </c>
      <c r="U118">
        <v>6.6829164790691504E-3</v>
      </c>
      <c r="V118">
        <f t="shared" si="1"/>
        <v>4.5043603063660606E-2</v>
      </c>
    </row>
    <row r="119" spans="1:22" x14ac:dyDescent="0.2">
      <c r="A119" t="s">
        <v>126</v>
      </c>
      <c r="B119" t="s">
        <v>316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1.65123427355029E-3</v>
      </c>
      <c r="S119">
        <v>0</v>
      </c>
      <c r="T119">
        <v>0</v>
      </c>
      <c r="U119">
        <v>0</v>
      </c>
      <c r="V119">
        <f t="shared" si="1"/>
        <v>1.65123427355029E-3</v>
      </c>
    </row>
    <row r="120" spans="1:22" x14ac:dyDescent="0.2">
      <c r="A120" t="s">
        <v>123</v>
      </c>
      <c r="B120" t="s">
        <v>245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5.5901421309418903E-3</v>
      </c>
      <c r="S120">
        <v>0</v>
      </c>
      <c r="T120">
        <v>0</v>
      </c>
      <c r="U120">
        <v>0</v>
      </c>
      <c r="V120">
        <f t="shared" si="1"/>
        <v>5.5901421309418903E-3</v>
      </c>
    </row>
    <row r="121" spans="1:22" x14ac:dyDescent="0.2">
      <c r="A121" t="s">
        <v>124</v>
      </c>
      <c r="B121" t="s">
        <v>249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5.3007376414197999E-3</v>
      </c>
      <c r="S121">
        <v>0</v>
      </c>
      <c r="T121">
        <v>0</v>
      </c>
      <c r="U121">
        <v>0</v>
      </c>
      <c r="V121">
        <f t="shared" si="1"/>
        <v>5.3007376414197999E-3</v>
      </c>
    </row>
    <row r="122" spans="1:22" x14ac:dyDescent="0.2">
      <c r="A122" t="s">
        <v>125</v>
      </c>
      <c r="B122" t="s">
        <v>298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1.4570451139142499E-3</v>
      </c>
      <c r="S122">
        <v>0</v>
      </c>
      <c r="T122">
        <v>0</v>
      </c>
      <c r="U122">
        <v>0</v>
      </c>
      <c r="V122">
        <f t="shared" si="1"/>
        <v>1.4570451139142499E-3</v>
      </c>
    </row>
    <row r="123" spans="1:22" x14ac:dyDescent="0.2">
      <c r="A123" t="s">
        <v>127</v>
      </c>
      <c r="B123" t="s">
        <v>326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1.4531613307215301E-2</v>
      </c>
      <c r="S123">
        <v>0</v>
      </c>
      <c r="T123">
        <v>0</v>
      </c>
      <c r="U123">
        <v>0</v>
      </c>
      <c r="V123">
        <f t="shared" si="1"/>
        <v>1.4531613307215301E-2</v>
      </c>
    </row>
    <row r="124" spans="1:22" x14ac:dyDescent="0.2">
      <c r="A124" t="s">
        <v>128</v>
      </c>
      <c r="B124" t="s">
        <v>320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1.3554585375958499E-3</v>
      </c>
      <c r="M124">
        <v>7.3912053483159797E-4</v>
      </c>
      <c r="N124" s="1">
        <v>1.2066309277499399E-5</v>
      </c>
      <c r="O124">
        <v>4.1711852526406202E-3</v>
      </c>
      <c r="P124">
        <v>2.7682855880900399E-3</v>
      </c>
      <c r="Q124">
        <v>3.89094708912483E-3</v>
      </c>
      <c r="R124">
        <v>1.09998762684154E-3</v>
      </c>
      <c r="S124">
        <v>5.1559692264170204E-3</v>
      </c>
      <c r="T124">
        <v>1.5548024698218599E-3</v>
      </c>
      <c r="U124">
        <v>2.3900479624651199E-3</v>
      </c>
      <c r="V124">
        <f t="shared" si="1"/>
        <v>2.3137870597105977E-2</v>
      </c>
    </row>
    <row r="125" spans="1:22" x14ac:dyDescent="0.2">
      <c r="A125" t="s">
        <v>129</v>
      </c>
      <c r="B125" t="s">
        <v>241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7.1950215728371399E-3</v>
      </c>
      <c r="S125">
        <v>0</v>
      </c>
      <c r="T125">
        <v>0</v>
      </c>
      <c r="U125">
        <v>0</v>
      </c>
      <c r="V125">
        <f t="shared" si="1"/>
        <v>7.1950215728371399E-3</v>
      </c>
    </row>
    <row r="126" spans="1:22" x14ac:dyDescent="0.2">
      <c r="A126" t="s">
        <v>130</v>
      </c>
      <c r="B126" t="s">
        <v>258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1.9118235974489701E-3</v>
      </c>
      <c r="S126">
        <v>0</v>
      </c>
      <c r="T126">
        <v>0</v>
      </c>
      <c r="U126">
        <v>0</v>
      </c>
      <c r="V126">
        <f t="shared" si="1"/>
        <v>1.9118235974489701E-3</v>
      </c>
    </row>
    <row r="127" spans="1:22" x14ac:dyDescent="0.2">
      <c r="A127" t="s">
        <v>131</v>
      </c>
      <c r="B127" t="s">
        <v>309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5.4961796343438096E-3</v>
      </c>
      <c r="S127">
        <v>0</v>
      </c>
      <c r="T127">
        <v>0</v>
      </c>
      <c r="U127">
        <v>0</v>
      </c>
      <c r="V127">
        <f t="shared" si="1"/>
        <v>5.4961796343438096E-3</v>
      </c>
    </row>
    <row r="128" spans="1:22" x14ac:dyDescent="0.2">
      <c r="A128" t="s">
        <v>132</v>
      </c>
      <c r="B128" t="s">
        <v>318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4.4751205046446498E-3</v>
      </c>
      <c r="S128">
        <v>0</v>
      </c>
      <c r="T128">
        <v>0</v>
      </c>
      <c r="U128">
        <v>0</v>
      </c>
      <c r="V128">
        <f t="shared" si="1"/>
        <v>4.4751205046446498E-3</v>
      </c>
    </row>
    <row r="129" spans="1:22" x14ac:dyDescent="0.2">
      <c r="A129" t="s">
        <v>133</v>
      </c>
      <c r="B129" t="s">
        <v>337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3.91886252478401E-3</v>
      </c>
      <c r="S129">
        <v>0</v>
      </c>
      <c r="T129">
        <v>0</v>
      </c>
      <c r="U129">
        <v>0</v>
      </c>
      <c r="V129">
        <f t="shared" si="1"/>
        <v>3.91886252478401E-3</v>
      </c>
    </row>
    <row r="130" spans="1:22" x14ac:dyDescent="0.2">
      <c r="A130" t="s">
        <v>134</v>
      </c>
      <c r="B130" t="s">
        <v>327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1.6149021081990299E-3</v>
      </c>
      <c r="S130">
        <v>0</v>
      </c>
      <c r="T130">
        <v>0</v>
      </c>
      <c r="U130">
        <v>0</v>
      </c>
      <c r="V130">
        <f t="shared" ref="V130:V193" si="2">SUM(C130:U130)</f>
        <v>1.6149021081990299E-3</v>
      </c>
    </row>
    <row r="131" spans="1:22" x14ac:dyDescent="0.2">
      <c r="A131" t="s">
        <v>135</v>
      </c>
      <c r="B131" t="s">
        <v>250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9.2985286633461995E-3</v>
      </c>
      <c r="S131">
        <v>0</v>
      </c>
      <c r="T131">
        <v>0</v>
      </c>
      <c r="U131">
        <v>0</v>
      </c>
      <c r="V131">
        <f t="shared" si="2"/>
        <v>9.2985286633461995E-3</v>
      </c>
    </row>
    <row r="132" spans="1:22" x14ac:dyDescent="0.2">
      <c r="A132" t="s">
        <v>136</v>
      </c>
      <c r="B132" t="s">
        <v>329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2.9753967898445702E-4</v>
      </c>
      <c r="M132">
        <v>0</v>
      </c>
      <c r="N132">
        <v>0</v>
      </c>
      <c r="O132">
        <v>4.0582470237785096E-3</v>
      </c>
      <c r="P132">
        <v>1.1541754959748401E-3</v>
      </c>
      <c r="Q132">
        <v>1.9617829036186201E-3</v>
      </c>
      <c r="R132">
        <v>1.01228929668333E-3</v>
      </c>
      <c r="S132">
        <v>1.70891897872745E-3</v>
      </c>
      <c r="T132" s="1">
        <v>3.2223885384909099E-5</v>
      </c>
      <c r="U132">
        <v>2.4361370416311199E-4</v>
      </c>
      <c r="V132">
        <f t="shared" si="2"/>
        <v>1.0468790967315227E-2</v>
      </c>
    </row>
    <row r="133" spans="1:22" x14ac:dyDescent="0.2">
      <c r="A133" t="s">
        <v>137</v>
      </c>
      <c r="B133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2.9303770605721802E-3</v>
      </c>
      <c r="S133">
        <v>0</v>
      </c>
      <c r="T133">
        <v>0</v>
      </c>
      <c r="U133">
        <v>0</v>
      </c>
      <c r="V133">
        <f t="shared" si="2"/>
        <v>2.9303770605721802E-3</v>
      </c>
    </row>
    <row r="134" spans="1:22" x14ac:dyDescent="0.2">
      <c r="A134" t="s">
        <v>138</v>
      </c>
      <c r="B134" t="s">
        <v>252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2.0546465922780602E-3</v>
      </c>
      <c r="S134">
        <v>0</v>
      </c>
      <c r="T134">
        <v>0</v>
      </c>
      <c r="U134">
        <v>0</v>
      </c>
      <c r="V134">
        <f t="shared" si="2"/>
        <v>2.0546465922780602E-3</v>
      </c>
    </row>
    <row r="135" spans="1:22" x14ac:dyDescent="0.2">
      <c r="A135" t="s">
        <v>139</v>
      </c>
      <c r="B135" t="s">
        <v>235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1.47709044652185E-3</v>
      </c>
      <c r="S135">
        <v>0</v>
      </c>
      <c r="T135">
        <v>0</v>
      </c>
      <c r="U135">
        <v>0</v>
      </c>
      <c r="V135">
        <f t="shared" si="2"/>
        <v>1.47709044652185E-3</v>
      </c>
    </row>
    <row r="136" spans="1:22" x14ac:dyDescent="0.2">
      <c r="A136" t="s">
        <v>140</v>
      </c>
      <c r="B136" t="s">
        <v>333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5.7943539568817296E-3</v>
      </c>
      <c r="S136">
        <v>0</v>
      </c>
      <c r="T136">
        <v>0</v>
      </c>
      <c r="U136">
        <v>0</v>
      </c>
      <c r="V136">
        <f t="shared" si="2"/>
        <v>5.7943539568817296E-3</v>
      </c>
    </row>
    <row r="137" spans="1:22" x14ac:dyDescent="0.2">
      <c r="A137" t="s">
        <v>141</v>
      </c>
      <c r="B137" t="s">
        <v>256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7.2789614031314198E-4</v>
      </c>
      <c r="S137">
        <v>0</v>
      </c>
      <c r="T137">
        <v>0</v>
      </c>
      <c r="U137">
        <v>0</v>
      </c>
      <c r="V137">
        <f t="shared" si="2"/>
        <v>7.2789614031314198E-4</v>
      </c>
    </row>
    <row r="138" spans="1:22" x14ac:dyDescent="0.2">
      <c r="A138" t="s">
        <v>142</v>
      </c>
      <c r="B138" t="s">
        <v>284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3.3513290453315902E-3</v>
      </c>
      <c r="S138">
        <v>0</v>
      </c>
      <c r="T138">
        <v>0</v>
      </c>
      <c r="U138">
        <v>0</v>
      </c>
      <c r="V138">
        <f t="shared" si="2"/>
        <v>3.3513290453315902E-3</v>
      </c>
    </row>
    <row r="139" spans="1:22" x14ac:dyDescent="0.2">
      <c r="A139" t="s">
        <v>143</v>
      </c>
      <c r="B139" t="s">
        <v>323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8.0431897087958196E-4</v>
      </c>
      <c r="S139">
        <v>0</v>
      </c>
      <c r="T139">
        <v>0</v>
      </c>
      <c r="U139">
        <v>0</v>
      </c>
      <c r="V139">
        <f t="shared" si="2"/>
        <v>8.0431897087958196E-4</v>
      </c>
    </row>
    <row r="140" spans="1:22" x14ac:dyDescent="0.2">
      <c r="A140" t="s">
        <v>144</v>
      </c>
      <c r="B140" t="s">
        <v>305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1.4821017796737401E-3</v>
      </c>
      <c r="S140">
        <v>0</v>
      </c>
      <c r="T140">
        <v>0</v>
      </c>
      <c r="U140">
        <v>0</v>
      </c>
      <c r="V140">
        <f t="shared" si="2"/>
        <v>1.4821017796737401E-3</v>
      </c>
    </row>
    <row r="141" spans="1:22" x14ac:dyDescent="0.2">
      <c r="A141" t="s">
        <v>145</v>
      </c>
      <c r="B141" t="s">
        <v>338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2.1323222561324701E-3</v>
      </c>
      <c r="S141">
        <v>0</v>
      </c>
      <c r="T141">
        <v>0</v>
      </c>
      <c r="U141">
        <v>0</v>
      </c>
      <c r="V141">
        <f t="shared" si="2"/>
        <v>2.1323222561324701E-3</v>
      </c>
    </row>
    <row r="142" spans="1:22" x14ac:dyDescent="0.2">
      <c r="A142" t="s">
        <v>146</v>
      </c>
      <c r="B142" t="s">
        <v>339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1.9907520945913601E-3</v>
      </c>
      <c r="S142">
        <v>0</v>
      </c>
      <c r="T142">
        <v>0</v>
      </c>
      <c r="U142">
        <v>0</v>
      </c>
      <c r="V142">
        <f t="shared" si="2"/>
        <v>1.9907520945913601E-3</v>
      </c>
    </row>
    <row r="143" spans="1:22" x14ac:dyDescent="0.2">
      <c r="A143" t="s">
        <v>147</v>
      </c>
      <c r="B143" t="s">
        <v>237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4.0153306879580396E-3</v>
      </c>
      <c r="S143">
        <v>0</v>
      </c>
      <c r="T143">
        <v>0</v>
      </c>
      <c r="U143">
        <v>0</v>
      </c>
      <c r="V143">
        <f t="shared" si="2"/>
        <v>4.0153306879580396E-3</v>
      </c>
    </row>
    <row r="144" spans="1:22" x14ac:dyDescent="0.2">
      <c r="A144" t="s">
        <v>148</v>
      </c>
      <c r="B144" t="s">
        <v>304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1.6399587739585201E-3</v>
      </c>
      <c r="S144">
        <v>0</v>
      </c>
      <c r="T144">
        <v>0</v>
      </c>
      <c r="U144">
        <v>0</v>
      </c>
      <c r="V144">
        <f t="shared" si="2"/>
        <v>1.6399587739585201E-3</v>
      </c>
    </row>
    <row r="145" spans="1:22" x14ac:dyDescent="0.2">
      <c r="A145" t="s">
        <v>149</v>
      </c>
      <c r="B145" t="s">
        <v>279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6.9532247482580699E-4</v>
      </c>
      <c r="S145">
        <v>0</v>
      </c>
      <c r="T145">
        <v>0</v>
      </c>
      <c r="U145">
        <v>0</v>
      </c>
      <c r="V145">
        <f t="shared" si="2"/>
        <v>6.9532247482580699E-4</v>
      </c>
    </row>
    <row r="146" spans="1:22" x14ac:dyDescent="0.2">
      <c r="A146" t="s">
        <v>150</v>
      </c>
      <c r="B146" t="s">
        <v>341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3.3713743779391799E-3</v>
      </c>
      <c r="S146">
        <v>0</v>
      </c>
      <c r="T146">
        <v>0</v>
      </c>
      <c r="U146">
        <v>0</v>
      </c>
      <c r="V146">
        <f t="shared" si="2"/>
        <v>3.3713743779391799E-3</v>
      </c>
    </row>
    <row r="147" spans="1:22" x14ac:dyDescent="0.2">
      <c r="A147" t="s">
        <v>151</v>
      </c>
      <c r="B147" t="s">
        <v>292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5.2706696425084097E-3</v>
      </c>
      <c r="S147">
        <v>0</v>
      </c>
      <c r="T147">
        <v>0</v>
      </c>
      <c r="U147">
        <v>0</v>
      </c>
      <c r="V147">
        <f t="shared" si="2"/>
        <v>5.2706696425084097E-3</v>
      </c>
    </row>
    <row r="148" spans="1:22" x14ac:dyDescent="0.2">
      <c r="A148" t="s">
        <v>152</v>
      </c>
      <c r="B148" t="s">
        <v>259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1.04235729559472E-3</v>
      </c>
      <c r="S148">
        <v>0</v>
      </c>
      <c r="T148">
        <v>0</v>
      </c>
      <c r="U148">
        <v>0</v>
      </c>
      <c r="V148">
        <f t="shared" si="2"/>
        <v>1.04235729559472E-3</v>
      </c>
    </row>
    <row r="149" spans="1:22" x14ac:dyDescent="0.2">
      <c r="A149" t="s">
        <v>153</v>
      </c>
      <c r="B149" t="s">
        <v>310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2.5257119085564401E-3</v>
      </c>
      <c r="S149">
        <v>0</v>
      </c>
      <c r="T149">
        <v>0</v>
      </c>
      <c r="U149">
        <v>0</v>
      </c>
      <c r="V149">
        <f t="shared" si="2"/>
        <v>2.5257119085564401E-3</v>
      </c>
    </row>
    <row r="150" spans="1:22" x14ac:dyDescent="0.2">
      <c r="A150" t="s">
        <v>154</v>
      </c>
      <c r="B150" t="s">
        <v>257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2.7712672329994301E-3</v>
      </c>
      <c r="S150">
        <v>0</v>
      </c>
      <c r="T150">
        <v>0</v>
      </c>
      <c r="U150">
        <v>0</v>
      </c>
      <c r="V150">
        <f t="shared" si="2"/>
        <v>2.7712672329994301E-3</v>
      </c>
    </row>
    <row r="151" spans="1:22" x14ac:dyDescent="0.2">
      <c r="A151" t="s">
        <v>155</v>
      </c>
      <c r="B151" t="s">
        <v>307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1.01163490854715E-3</v>
      </c>
      <c r="M151">
        <v>9.3811452497856798E-4</v>
      </c>
      <c r="N151">
        <v>3.25790350492484E-4</v>
      </c>
      <c r="O151">
        <v>3.6140233235875401E-3</v>
      </c>
      <c r="P151">
        <v>3.6534427353790201E-3</v>
      </c>
      <c r="Q151">
        <v>1.0251597121047401E-3</v>
      </c>
      <c r="R151">
        <v>1.0448629621706701E-3</v>
      </c>
      <c r="S151">
        <v>3.05998740208035E-3</v>
      </c>
      <c r="T151">
        <v>4.6724633808118299E-4</v>
      </c>
      <c r="U151">
        <v>7.7034603748876002E-4</v>
      </c>
      <c r="V151">
        <f t="shared" si="2"/>
        <v>1.5910608294910467E-2</v>
      </c>
    </row>
    <row r="152" spans="1:22" x14ac:dyDescent="0.2">
      <c r="A152" t="s">
        <v>156</v>
      </c>
      <c r="B152" t="s">
        <v>265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8.6194930212640602E-4</v>
      </c>
      <c r="S152">
        <v>0</v>
      </c>
      <c r="T152">
        <v>0</v>
      </c>
      <c r="U152">
        <v>0</v>
      </c>
      <c r="V152">
        <f t="shared" si="2"/>
        <v>8.6194930212640602E-4</v>
      </c>
    </row>
    <row r="153" spans="1:22" x14ac:dyDescent="0.2">
      <c r="A153" t="s">
        <v>157</v>
      </c>
      <c r="B153" t="s">
        <v>342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9.822212977719509E-4</v>
      </c>
      <c r="S153">
        <v>0</v>
      </c>
      <c r="T153">
        <v>0</v>
      </c>
      <c r="U153">
        <v>0</v>
      </c>
      <c r="V153">
        <f t="shared" si="2"/>
        <v>9.822212977719509E-4</v>
      </c>
    </row>
    <row r="154" spans="1:22" x14ac:dyDescent="0.2">
      <c r="A154" t="s">
        <v>158</v>
      </c>
      <c r="B154" t="s">
        <v>278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2.1636430883318299E-3</v>
      </c>
      <c r="S154">
        <v>0</v>
      </c>
      <c r="T154">
        <v>0</v>
      </c>
      <c r="U154">
        <v>0</v>
      </c>
      <c r="V154">
        <f t="shared" si="2"/>
        <v>2.1636430883318299E-3</v>
      </c>
    </row>
    <row r="155" spans="1:22" x14ac:dyDescent="0.2">
      <c r="A155" t="s">
        <v>159</v>
      </c>
      <c r="B155" t="s">
        <v>263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9.2709663310107599E-4</v>
      </c>
      <c r="S155">
        <v>0</v>
      </c>
      <c r="T155">
        <v>0</v>
      </c>
      <c r="U155">
        <v>0</v>
      </c>
      <c r="V155">
        <f t="shared" si="2"/>
        <v>9.2709663310107599E-4</v>
      </c>
    </row>
    <row r="156" spans="1:22" x14ac:dyDescent="0.2">
      <c r="A156" t="s">
        <v>162</v>
      </c>
      <c r="B156" t="s">
        <v>281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7.8176797169604302E-4</v>
      </c>
      <c r="S156">
        <v>0</v>
      </c>
      <c r="T156">
        <v>0</v>
      </c>
      <c r="U156">
        <v>0</v>
      </c>
      <c r="V156">
        <f t="shared" si="2"/>
        <v>7.8176797169604302E-4</v>
      </c>
    </row>
    <row r="157" spans="1:22" x14ac:dyDescent="0.2">
      <c r="A157" t="s">
        <v>160</v>
      </c>
      <c r="B157" t="s">
        <v>260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1.9080650975850501E-3</v>
      </c>
      <c r="S157">
        <v>0</v>
      </c>
      <c r="T157">
        <v>0</v>
      </c>
      <c r="U157">
        <v>0</v>
      </c>
      <c r="V157">
        <f t="shared" si="2"/>
        <v>1.9080650975850501E-3</v>
      </c>
    </row>
    <row r="158" spans="1:22" x14ac:dyDescent="0.2">
      <c r="A158" t="s">
        <v>161</v>
      </c>
      <c r="B158" t="s">
        <v>300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6.4646197659480402E-4</v>
      </c>
      <c r="S158">
        <v>0</v>
      </c>
      <c r="T158">
        <v>0</v>
      </c>
      <c r="U158">
        <v>0</v>
      </c>
      <c r="V158">
        <f t="shared" si="2"/>
        <v>6.4646197659480402E-4</v>
      </c>
    </row>
    <row r="159" spans="1:22" x14ac:dyDescent="0.2">
      <c r="A159" t="s">
        <v>166</v>
      </c>
      <c r="B159" t="s">
        <v>321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3.00679989113862E-3</v>
      </c>
      <c r="S159">
        <v>0</v>
      </c>
      <c r="T159">
        <v>0</v>
      </c>
      <c r="U159">
        <v>0</v>
      </c>
      <c r="V159">
        <f t="shared" si="2"/>
        <v>3.00679989113862E-3</v>
      </c>
    </row>
    <row r="160" spans="1:22" x14ac:dyDescent="0.2">
      <c r="A160" t="s">
        <v>163</v>
      </c>
      <c r="B160" t="s">
        <v>254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1.5572717769522101E-3</v>
      </c>
      <c r="S160">
        <v>0</v>
      </c>
      <c r="T160">
        <v>0</v>
      </c>
      <c r="U160">
        <v>0</v>
      </c>
      <c r="V160">
        <f t="shared" si="2"/>
        <v>1.5572717769522101E-3</v>
      </c>
    </row>
    <row r="161" spans="1:22" x14ac:dyDescent="0.2">
      <c r="A161" t="s">
        <v>164</v>
      </c>
      <c r="B161" t="s">
        <v>306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8.4440963609476395E-4</v>
      </c>
      <c r="S161">
        <v>0</v>
      </c>
      <c r="T161">
        <v>0</v>
      </c>
      <c r="U161">
        <v>0</v>
      </c>
      <c r="V161">
        <f t="shared" si="2"/>
        <v>8.4440963609476395E-4</v>
      </c>
    </row>
    <row r="162" spans="1:22" x14ac:dyDescent="0.2">
      <c r="A162" t="s">
        <v>165</v>
      </c>
      <c r="B162" t="s">
        <v>261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7.0033380797770496E-4</v>
      </c>
      <c r="S162">
        <v>0</v>
      </c>
      <c r="T162">
        <v>0</v>
      </c>
      <c r="U162">
        <v>0</v>
      </c>
      <c r="V162">
        <f t="shared" si="2"/>
        <v>7.0033380797770496E-4</v>
      </c>
    </row>
    <row r="163" spans="1:22" x14ac:dyDescent="0.2">
      <c r="A163" t="s">
        <v>167</v>
      </c>
      <c r="B163" t="s">
        <v>238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3.9852626890466503E-3</v>
      </c>
      <c r="S163">
        <v>0</v>
      </c>
      <c r="T163">
        <v>0</v>
      </c>
      <c r="U163">
        <v>0</v>
      </c>
      <c r="V163">
        <f t="shared" si="2"/>
        <v>3.9852626890466503E-3</v>
      </c>
    </row>
    <row r="164" spans="1:22" x14ac:dyDescent="0.2">
      <c r="A164" t="s">
        <v>168</v>
      </c>
      <c r="B164" t="s">
        <v>336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3.3059964331606297E-5</v>
      </c>
      <c r="M164">
        <v>0</v>
      </c>
      <c r="N164">
        <v>0</v>
      </c>
      <c r="O164">
        <v>1.30255423954301E-3</v>
      </c>
      <c r="P164">
        <v>8.4176709104932302E-4</v>
      </c>
      <c r="Q164">
        <v>7.1295198160011898E-4</v>
      </c>
      <c r="R164">
        <v>5.4372964698090099E-4</v>
      </c>
      <c r="S164">
        <v>3.3813225946615799E-3</v>
      </c>
      <c r="T164">
        <v>2.0864965786728698E-3</v>
      </c>
      <c r="U164">
        <v>1.7908899333071999E-3</v>
      </c>
      <c r="V164">
        <f t="shared" si="2"/>
        <v>1.0692772030146609E-2</v>
      </c>
    </row>
    <row r="165" spans="1:22" x14ac:dyDescent="0.2">
      <c r="A165" t="s">
        <v>169</v>
      </c>
      <c r="B165" t="s">
        <v>289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1.4783432798098201E-3</v>
      </c>
      <c r="S165">
        <v>0</v>
      </c>
      <c r="T165">
        <v>0</v>
      </c>
      <c r="U165">
        <v>0</v>
      </c>
      <c r="V165">
        <f t="shared" si="2"/>
        <v>1.4783432798098201E-3</v>
      </c>
    </row>
    <row r="166" spans="1:22" x14ac:dyDescent="0.2">
      <c r="A166" t="s">
        <v>170</v>
      </c>
      <c r="B166" t="s">
        <v>343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3.9351493575276704E-3</v>
      </c>
      <c r="S166">
        <v>0</v>
      </c>
      <c r="T166">
        <v>0</v>
      </c>
      <c r="U166">
        <v>0</v>
      </c>
      <c r="V166">
        <f t="shared" si="2"/>
        <v>3.9351493575276704E-3</v>
      </c>
    </row>
    <row r="167" spans="1:22" x14ac:dyDescent="0.2">
      <c r="A167" t="s">
        <v>171</v>
      </c>
      <c r="B167" t="s">
        <v>266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4.0333156484559699E-4</v>
      </c>
      <c r="M167">
        <v>2.2742170302510699E-4</v>
      </c>
      <c r="N167" s="1">
        <v>3.0165773193748502E-5</v>
      </c>
      <c r="O167">
        <v>1.1369115038785799E-3</v>
      </c>
      <c r="P167">
        <v>7.3763095607414896E-4</v>
      </c>
      <c r="Q167">
        <v>7.1761179847332202E-4</v>
      </c>
      <c r="R167">
        <v>6.5899030947454899E-4</v>
      </c>
      <c r="S167">
        <v>8.2889873540840202E-3</v>
      </c>
      <c r="T167">
        <v>4.6160715813882399E-3</v>
      </c>
      <c r="U167">
        <v>6.3273721540743396E-3</v>
      </c>
      <c r="V167">
        <f t="shared" si="2"/>
        <v>2.3144494698511653E-2</v>
      </c>
    </row>
    <row r="168" spans="1:22" x14ac:dyDescent="0.2">
      <c r="A168" t="s">
        <v>172</v>
      </c>
      <c r="B168" t="s">
        <v>271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1.1306507801409299E-3</v>
      </c>
      <c r="M168">
        <v>6.2540968331904496E-4</v>
      </c>
      <c r="N168" s="1">
        <v>1.2066309277499399E-5</v>
      </c>
      <c r="O168">
        <v>3.5839064625576502E-3</v>
      </c>
      <c r="P168">
        <v>2.2996729807017598E-3</v>
      </c>
      <c r="Q168">
        <v>3.2758512618619802E-3</v>
      </c>
      <c r="R168">
        <v>7.2413764044921896E-4</v>
      </c>
      <c r="S168">
        <v>6.6311898832672198E-3</v>
      </c>
      <c r="T168">
        <v>2.1831682348275902E-3</v>
      </c>
      <c r="U168">
        <v>3.1011366124547501E-3</v>
      </c>
      <c r="V168">
        <f t="shared" si="2"/>
        <v>2.3567189848857646E-2</v>
      </c>
    </row>
    <row r="169" spans="1:22" x14ac:dyDescent="0.2">
      <c r="A169" t="s">
        <v>173</v>
      </c>
      <c r="B169" t="s">
        <v>282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9.2567900128497701E-4</v>
      </c>
      <c r="M169">
        <v>1.1939639408818101E-3</v>
      </c>
      <c r="N169">
        <v>3.4992296904748301E-4</v>
      </c>
      <c r="O169">
        <v>1.24232051748321E-3</v>
      </c>
      <c r="P169">
        <v>1.70089020459451E-3</v>
      </c>
      <c r="Q169">
        <v>1.6029770043819601E-3</v>
      </c>
      <c r="R169">
        <v>3.4327632090499301E-4</v>
      </c>
      <c r="S169">
        <v>3.9947806895893898E-3</v>
      </c>
      <c r="T169">
        <v>2.4812391746379999E-3</v>
      </c>
      <c r="U169">
        <v>2.7324239791267899E-3</v>
      </c>
      <c r="V169">
        <f t="shared" si="2"/>
        <v>1.6567473801933123E-2</v>
      </c>
    </row>
    <row r="170" spans="1:22" x14ac:dyDescent="0.2">
      <c r="A170" t="s">
        <v>174</v>
      </c>
      <c r="B170" t="s">
        <v>328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1.3885185019274599E-4</v>
      </c>
      <c r="M170">
        <v>0</v>
      </c>
      <c r="N170">
        <v>0</v>
      </c>
      <c r="O170">
        <v>1.5058430514948099E-3</v>
      </c>
      <c r="P170">
        <v>5.4671470861966404E-4</v>
      </c>
      <c r="Q170">
        <v>7.8750905157137297E-4</v>
      </c>
      <c r="R170">
        <v>3.4327632090499301E-4</v>
      </c>
      <c r="S170">
        <v>5.8862764822834503E-3</v>
      </c>
      <c r="T170">
        <v>1.74814578213132E-3</v>
      </c>
      <c r="U170">
        <v>3.8319777249440799E-3</v>
      </c>
      <c r="V170">
        <f t="shared" si="2"/>
        <v>1.4788594972142435E-2</v>
      </c>
    </row>
    <row r="171" spans="1:22" x14ac:dyDescent="0.2">
      <c r="A171" t="s">
        <v>175</v>
      </c>
      <c r="B171" t="s">
        <v>293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6.6781127949844797E-4</v>
      </c>
      <c r="M171">
        <v>5.0459190358695697E-4</v>
      </c>
      <c r="N171">
        <v>0</v>
      </c>
      <c r="O171">
        <v>3.5086143099829102E-3</v>
      </c>
      <c r="P171">
        <v>2.3083509919496902E-3</v>
      </c>
      <c r="Q171">
        <v>2.3345682534748999E-3</v>
      </c>
      <c r="R171">
        <v>1.7990686015312699E-3</v>
      </c>
      <c r="S171">
        <v>1.10422457087004E-2</v>
      </c>
      <c r="T171">
        <v>6.3642173635195605E-4</v>
      </c>
      <c r="U171">
        <v>2.9167802957907698E-3</v>
      </c>
      <c r="V171">
        <f t="shared" si="2"/>
        <v>2.5718453080867305E-2</v>
      </c>
    </row>
    <row r="172" spans="1:22" x14ac:dyDescent="0.2">
      <c r="A172" t="s">
        <v>176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1.7191181452435201E-4</v>
      </c>
      <c r="M172" s="1">
        <v>8.5283138634415203E-5</v>
      </c>
      <c r="N172">
        <v>0</v>
      </c>
      <c r="O172">
        <v>1.04656092078889E-3</v>
      </c>
      <c r="P172">
        <v>7.2027493357828697E-4</v>
      </c>
      <c r="Q172">
        <v>4.6132187044713602E-4</v>
      </c>
      <c r="R172">
        <v>3.9714815228789302E-4</v>
      </c>
      <c r="S172">
        <v>4.3818435351985997E-3</v>
      </c>
      <c r="T172">
        <v>2.5456869454078199E-3</v>
      </c>
      <c r="U172">
        <v>2.8641070624582099E-3</v>
      </c>
      <c r="V172">
        <f t="shared" si="2"/>
        <v>1.2674138373325603E-2</v>
      </c>
    </row>
    <row r="173" spans="1:22" x14ac:dyDescent="0.2">
      <c r="A173" t="s">
        <v>177</v>
      </c>
      <c r="B173" t="s">
        <v>283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1.3885185019274599E-4</v>
      </c>
      <c r="M173" s="1">
        <v>9.9496995073484397E-5</v>
      </c>
      <c r="N173">
        <v>0</v>
      </c>
      <c r="O173">
        <v>1.3703171768602699E-3</v>
      </c>
      <c r="P173">
        <v>4.0786652865276501E-4</v>
      </c>
      <c r="Q173">
        <v>9.2730355776747498E-4</v>
      </c>
      <c r="R173">
        <v>4.7482381614230801E-4</v>
      </c>
      <c r="S173">
        <v>9.5743281244089398E-3</v>
      </c>
      <c r="T173">
        <v>1.3727375173971299E-2</v>
      </c>
      <c r="U173">
        <v>1.0284448808183201E-2</v>
      </c>
      <c r="V173">
        <f t="shared" si="2"/>
        <v>3.7004812031252492E-2</v>
      </c>
    </row>
    <row r="174" spans="1:22" x14ac:dyDescent="0.2">
      <c r="A174" t="s">
        <v>185</v>
      </c>
      <c r="B174" t="s">
        <v>313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3.8837831927207198E-5</v>
      </c>
      <c r="S174">
        <v>1.63588825314081E-3</v>
      </c>
      <c r="T174">
        <v>3.9232580456126896E-3</v>
      </c>
      <c r="U174">
        <v>1.9884145583043199E-3</v>
      </c>
      <c r="V174">
        <f t="shared" si="2"/>
        <v>7.5863986889850264E-3</v>
      </c>
    </row>
    <row r="175" spans="1:22" x14ac:dyDescent="0.2">
      <c r="A175" t="s">
        <v>178</v>
      </c>
      <c r="B175" t="s">
        <v>243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1">
        <v>2.6447971465284999E-5</v>
      </c>
      <c r="M175">
        <v>0</v>
      </c>
      <c r="N175">
        <v>0</v>
      </c>
      <c r="O175">
        <v>2.1081802720927299E-4</v>
      </c>
      <c r="P175">
        <v>1.21492157471036E-4</v>
      </c>
      <c r="Q175" s="1">
        <v>6.9897253098050898E-5</v>
      </c>
      <c r="R175" s="1">
        <v>9.7720996462005296E-5</v>
      </c>
      <c r="S175">
        <v>2.7605614271751198E-3</v>
      </c>
      <c r="T175">
        <v>7.2342622689121096E-3</v>
      </c>
      <c r="U175">
        <v>3.85831434161037E-3</v>
      </c>
      <c r="V175">
        <f t="shared" si="2"/>
        <v>1.4379514443403249E-2</v>
      </c>
    </row>
    <row r="176" spans="1:22" x14ac:dyDescent="0.2">
      <c r="A176" t="s">
        <v>179</v>
      </c>
      <c r="B176" t="s">
        <v>325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s="1">
        <v>3.01168610298962E-5</v>
      </c>
      <c r="P176" s="1">
        <v>1.7356022495862301E-5</v>
      </c>
      <c r="Q176">
        <v>0</v>
      </c>
      <c r="R176" s="1">
        <v>2.1298165895565201E-5</v>
      </c>
      <c r="S176">
        <v>1.1830977545036201E-3</v>
      </c>
      <c r="T176">
        <v>6.3803293062120198E-3</v>
      </c>
      <c r="U176">
        <v>3.09455245828818E-3</v>
      </c>
      <c r="V176">
        <f t="shared" si="2"/>
        <v>1.0726750568425144E-2</v>
      </c>
    </row>
    <row r="177" spans="1:22" x14ac:dyDescent="0.2">
      <c r="A177" t="s">
        <v>180</v>
      </c>
      <c r="B177" t="s">
        <v>303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5.89789763675856E-3</v>
      </c>
      <c r="M177">
        <v>4.4418301372091198E-3</v>
      </c>
      <c r="N177">
        <v>2.6123559585786199E-3</v>
      </c>
      <c r="O177">
        <v>1.38462268584947E-2</v>
      </c>
      <c r="P177">
        <v>7.4544116619728699E-3</v>
      </c>
      <c r="Q177">
        <v>8.9794671146629403E-3</v>
      </c>
      <c r="R177">
        <v>2.2538470850659901E-3</v>
      </c>
      <c r="S177">
        <v>2.0521633889846701E-2</v>
      </c>
      <c r="T177">
        <v>5.7036277131289198E-3</v>
      </c>
      <c r="U177">
        <v>1.1930487349825899E-2</v>
      </c>
      <c r="V177">
        <f t="shared" si="2"/>
        <v>8.3641785405544317E-2</v>
      </c>
    </row>
    <row r="178" spans="1:22" x14ac:dyDescent="0.2">
      <c r="A178" t="s">
        <v>181</v>
      </c>
      <c r="B178" t="s">
        <v>296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>
        <v>3.6332165351258399E-5</v>
      </c>
      <c r="S178">
        <v>1.0443393758890001E-3</v>
      </c>
      <c r="T178">
        <v>4.0763215011910096E-3</v>
      </c>
      <c r="U178">
        <v>4.0624231207740504E-3</v>
      </c>
      <c r="V178">
        <f t="shared" si="2"/>
        <v>9.2194161632053184E-3</v>
      </c>
    </row>
    <row r="179" spans="1:22" x14ac:dyDescent="0.2">
      <c r="A179" t="s">
        <v>182</v>
      </c>
      <c r="B179" t="s">
        <v>317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1.3885185019274599E-3</v>
      </c>
      <c r="M179">
        <v>1.1442154433450699E-3</v>
      </c>
      <c r="N179">
        <v>5.6108338140372304E-4</v>
      </c>
      <c r="O179">
        <v>1.9726543974581999E-3</v>
      </c>
      <c r="P179">
        <v>1.4926179346441599E-3</v>
      </c>
      <c r="Q179">
        <v>1.17427385204725E-3</v>
      </c>
      <c r="R179">
        <v>5.2117864779736205E-4</v>
      </c>
      <c r="S179">
        <v>1.28461046306905E-2</v>
      </c>
      <c r="T179">
        <v>2.6439697958317899E-2</v>
      </c>
      <c r="U179">
        <v>1.9324492478884701E-2</v>
      </c>
      <c r="V179">
        <f t="shared" si="2"/>
        <v>6.6864837226516316E-2</v>
      </c>
    </row>
    <row r="180" spans="1:22" x14ac:dyDescent="0.2">
      <c r="A180" t="s">
        <v>183</v>
      </c>
      <c r="B180" t="s">
        <v>248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2.1026137314901598E-3</v>
      </c>
      <c r="M180">
        <v>1.2152847255404099E-3</v>
      </c>
      <c r="N180">
        <v>3.8008874224123099E-4</v>
      </c>
      <c r="O180">
        <v>5.2478630344594103E-3</v>
      </c>
      <c r="P180">
        <v>2.6728274643628E-3</v>
      </c>
      <c r="Q180">
        <v>3.8676480047588101E-3</v>
      </c>
      <c r="R180">
        <v>1.0811951275219299E-3</v>
      </c>
      <c r="S180">
        <v>1.6081365774178801E-2</v>
      </c>
      <c r="T180">
        <v>2.4393481236376201E-2</v>
      </c>
      <c r="U180">
        <v>2.5618943862126198E-2</v>
      </c>
      <c r="V180">
        <f t="shared" si="2"/>
        <v>8.2661311703055948E-2</v>
      </c>
    </row>
    <row r="181" spans="1:22" x14ac:dyDescent="0.2">
      <c r="A181" t="s">
        <v>184</v>
      </c>
      <c r="B181" t="s">
        <v>251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3.9671957197927598E-4</v>
      </c>
      <c r="M181">
        <v>1.0660392329301899E-4</v>
      </c>
      <c r="N181">
        <v>0</v>
      </c>
      <c r="O181">
        <v>2.7933388605228698E-3</v>
      </c>
      <c r="P181">
        <v>9.6325924852036005E-4</v>
      </c>
      <c r="Q181">
        <v>1.6076368212551699E-3</v>
      </c>
      <c r="R181">
        <v>1.15135379164849E-3</v>
      </c>
      <c r="S181">
        <v>2.68607008707674E-2</v>
      </c>
      <c r="T181">
        <v>4.0835718754026099E-2</v>
      </c>
      <c r="U181">
        <v>3.2150424795364202E-2</v>
      </c>
      <c r="V181">
        <f t="shared" si="2"/>
        <v>0.10686575663737688</v>
      </c>
    </row>
    <row r="182" spans="1:22" x14ac:dyDescent="0.2">
      <c r="A182" t="s">
        <v>186</v>
      </c>
      <c r="B182" t="s">
        <v>262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1.27803769776625E-3</v>
      </c>
      <c r="T182">
        <v>1.0480818721441699E-2</v>
      </c>
      <c r="U182">
        <v>5.4911845749198796E-3</v>
      </c>
      <c r="V182">
        <f t="shared" si="2"/>
        <v>1.725004099412783E-2</v>
      </c>
    </row>
    <row r="183" spans="1:22" x14ac:dyDescent="0.2">
      <c r="A183" t="s">
        <v>187</v>
      </c>
      <c r="B183" t="s">
        <v>267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1">
        <v>6.7762937317266506E-5</v>
      </c>
      <c r="P183">
        <v>0</v>
      </c>
      <c r="Q183" s="1">
        <v>7.4557069971254307E-5</v>
      </c>
      <c r="R183" s="1">
        <v>5.0113331518977099E-5</v>
      </c>
      <c r="S183">
        <v>1.21231004473828E-3</v>
      </c>
      <c r="T183">
        <v>3.5124035069551002E-3</v>
      </c>
      <c r="U183">
        <v>1.46168222497867E-3</v>
      </c>
      <c r="V183">
        <f t="shared" si="2"/>
        <v>6.3788291154795486E-3</v>
      </c>
    </row>
    <row r="184" spans="1:22" x14ac:dyDescent="0.2">
      <c r="A184" t="s">
        <v>188</v>
      </c>
      <c r="B184" t="s">
        <v>255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1.0224301582129999E-3</v>
      </c>
      <c r="T184">
        <v>1.23981399018438E-2</v>
      </c>
      <c r="U184">
        <v>5.9191545957469598E-3</v>
      </c>
      <c r="V184">
        <f t="shared" si="2"/>
        <v>1.9339724655803761E-2</v>
      </c>
    </row>
    <row r="185" spans="1:22" x14ac:dyDescent="0.2">
      <c r="A185" t="s">
        <v>189</v>
      </c>
      <c r="B185" t="s">
        <v>270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1.3025625946652801E-3</v>
      </c>
      <c r="M185">
        <v>4.7616419070881799E-4</v>
      </c>
      <c r="N185">
        <v>3.68022432963732E-4</v>
      </c>
      <c r="O185">
        <v>2.01782968900304E-3</v>
      </c>
      <c r="P185">
        <v>1.22359958595829E-3</v>
      </c>
      <c r="Q185">
        <v>1.19291311954006E-3</v>
      </c>
      <c r="R185">
        <v>2.8188748979424599E-4</v>
      </c>
      <c r="S185">
        <v>3.9144468914440803E-3</v>
      </c>
      <c r="T185">
        <v>1.56930321824507E-2</v>
      </c>
      <c r="U185">
        <v>8.0458363915492694E-3</v>
      </c>
      <c r="V185">
        <f t="shared" si="2"/>
        <v>3.4516294568077519E-2</v>
      </c>
    </row>
    <row r="186" spans="1:22" x14ac:dyDescent="0.2">
      <c r="A186" t="s">
        <v>190</v>
      </c>
      <c r="B186" t="s">
        <v>287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4.8186977647833899E-4</v>
      </c>
      <c r="P186">
        <v>0</v>
      </c>
      <c r="Q186">
        <v>1.58433773688915E-4</v>
      </c>
      <c r="R186">
        <v>2.9065732281006703E-4</v>
      </c>
      <c r="S186">
        <v>1.3970777804724799E-2</v>
      </c>
      <c r="T186">
        <v>3.3593400513767802E-2</v>
      </c>
      <c r="U186">
        <v>2.28865198829994E-2</v>
      </c>
      <c r="V186">
        <f t="shared" si="2"/>
        <v>7.138165907446932E-2</v>
      </c>
    </row>
    <row r="187" spans="1:22" x14ac:dyDescent="0.2">
      <c r="A187" t="s">
        <v>191</v>
      </c>
      <c r="B187" t="s">
        <v>331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1">
        <v>9.0497319581245606E-5</v>
      </c>
      <c r="O187">
        <v>0</v>
      </c>
      <c r="P187" s="1">
        <v>4.3390056239655798E-5</v>
      </c>
      <c r="Q187">
        <v>0</v>
      </c>
      <c r="R187">
        <v>2.48060991018936E-4</v>
      </c>
      <c r="S187">
        <v>2.6218030485604901E-3</v>
      </c>
      <c r="T187">
        <v>2.0301047792492702E-3</v>
      </c>
      <c r="U187">
        <v>5.5899468874184297E-3</v>
      </c>
      <c r="V187">
        <f t="shared" si="2"/>
        <v>1.0623803082068027E-2</v>
      </c>
    </row>
    <row r="188" spans="1:22" x14ac:dyDescent="0.2">
      <c r="A188" t="s">
        <v>192</v>
      </c>
      <c r="B188" t="s">
        <v>324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1.1306507801409299E-3</v>
      </c>
      <c r="M188">
        <v>7.1779975017299499E-4</v>
      </c>
      <c r="N188">
        <v>5.0678498965497497E-4</v>
      </c>
      <c r="O188">
        <v>2.5222871112537998E-3</v>
      </c>
      <c r="P188">
        <v>1.63146611461106E-3</v>
      </c>
      <c r="Q188">
        <v>2.73531250457039E-3</v>
      </c>
      <c r="R188">
        <v>9.9099113078777198E-4</v>
      </c>
      <c r="S188">
        <v>1.58549705248602E-2</v>
      </c>
      <c r="T188">
        <v>2.4667384262147901E-2</v>
      </c>
      <c r="U188">
        <v>2.0753253933030499E-2</v>
      </c>
      <c r="V188">
        <f t="shared" si="2"/>
        <v>7.1510901101230512E-2</v>
      </c>
    </row>
    <row r="189" spans="1:22" x14ac:dyDescent="0.2">
      <c r="A189" t="s">
        <v>193</v>
      </c>
      <c r="B189" t="s">
        <v>299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2.6309499047462902E-5</v>
      </c>
      <c r="S189">
        <v>3.8779315286507601E-3</v>
      </c>
      <c r="T189">
        <v>5.3169410885100096E-3</v>
      </c>
      <c r="U189">
        <v>7.2491537373942198E-3</v>
      </c>
      <c r="V189">
        <f t="shared" si="2"/>
        <v>1.6470335853602452E-2</v>
      </c>
    </row>
    <row r="190" spans="1:22" x14ac:dyDescent="0.2">
      <c r="A190" t="s">
        <v>194</v>
      </c>
      <c r="B190" t="s">
        <v>340</v>
      </c>
      <c r="C190">
        <v>0</v>
      </c>
      <c r="D190">
        <v>6.5569852209712196E-4</v>
      </c>
      <c r="E190">
        <v>0</v>
      </c>
      <c r="F190">
        <v>0</v>
      </c>
      <c r="G190">
        <v>1.6978518425689599E-3</v>
      </c>
      <c r="H190" s="1">
        <v>9.7952263296971394E-6</v>
      </c>
      <c r="I190">
        <v>0</v>
      </c>
      <c r="J190">
        <v>0</v>
      </c>
      <c r="K190" s="1">
        <v>2.25539539937166E-5</v>
      </c>
      <c r="L190">
        <v>0</v>
      </c>
      <c r="M190">
        <v>3.7666719563533401E-4</v>
      </c>
      <c r="N190">
        <v>3.9818820615747998E-4</v>
      </c>
      <c r="O190">
        <v>0</v>
      </c>
      <c r="P190">
        <v>1.21492157471036E-4</v>
      </c>
      <c r="Q190">
        <v>0</v>
      </c>
      <c r="R190">
        <v>1.2277766222149299E-4</v>
      </c>
      <c r="S190">
        <v>3.7683854402707898E-3</v>
      </c>
      <c r="T190">
        <v>1.6756420400152699E-3</v>
      </c>
      <c r="U190">
        <v>7.4861832873907696E-3</v>
      </c>
      <c r="V190">
        <f t="shared" si="2"/>
        <v>1.6335235534151671E-2</v>
      </c>
    </row>
    <row r="191" spans="1:22" x14ac:dyDescent="0.2">
      <c r="A191" t="s">
        <v>195</v>
      </c>
      <c r="B191" t="s">
        <v>276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1.12403878727461E-4</v>
      </c>
      <c r="M191" s="1">
        <v>6.3962353975811399E-5</v>
      </c>
      <c r="N191">
        <v>0</v>
      </c>
      <c r="O191">
        <v>9.2609347666930896E-4</v>
      </c>
      <c r="P191">
        <v>3.0373039367759101E-4</v>
      </c>
      <c r="Q191">
        <v>7.5023051658574603E-4</v>
      </c>
      <c r="R191">
        <v>2.6685349033855302E-4</v>
      </c>
      <c r="S191">
        <v>4.1408421407626798E-3</v>
      </c>
      <c r="T191">
        <v>1.9576010371332299E-3</v>
      </c>
      <c r="U191">
        <v>3.7661361832783801E-3</v>
      </c>
      <c r="V191">
        <f t="shared" si="2"/>
        <v>1.2287853471148762E-2</v>
      </c>
    </row>
    <row r="192" spans="1:22" x14ac:dyDescent="0.2">
      <c r="A192" t="s">
        <v>196</v>
      </c>
      <c r="B192" t="s">
        <v>335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3.2573665487335101E-5</v>
      </c>
      <c r="S192">
        <v>1.37297764102889E-3</v>
      </c>
      <c r="T192">
        <v>2.3040078050209998E-3</v>
      </c>
      <c r="U192">
        <v>2.3834638082985502E-3</v>
      </c>
      <c r="V192">
        <f t="shared" si="2"/>
        <v>6.0930229198357753E-3</v>
      </c>
    </row>
    <row r="193" spans="1:22" x14ac:dyDescent="0.2">
      <c r="A193" t="s">
        <v>197</v>
      </c>
      <c r="B193" t="s">
        <v>242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s="1">
        <v>4.62839500642488E-5</v>
      </c>
      <c r="M193" s="1">
        <v>2.1320784658603801E-5</v>
      </c>
      <c r="N193">
        <v>0</v>
      </c>
      <c r="O193">
        <v>1.1293822886211E-4</v>
      </c>
      <c r="P193" s="1">
        <v>8.6780112479311705E-5</v>
      </c>
      <c r="Q193">
        <v>1.07175788083678E-4</v>
      </c>
      <c r="R193" s="1">
        <v>5.1366164806951502E-5</v>
      </c>
      <c r="S193">
        <v>2.6144999760018299E-3</v>
      </c>
      <c r="T193">
        <v>7.2825980969894698E-3</v>
      </c>
      <c r="U193">
        <v>5.5306894999192996E-3</v>
      </c>
      <c r="V193">
        <f t="shared" si="2"/>
        <v>1.5853652601865501E-2</v>
      </c>
    </row>
    <row r="194" spans="1:22" x14ac:dyDescent="0.2">
      <c r="A194" t="s">
        <v>198</v>
      </c>
      <c r="B194" t="s">
        <v>314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4.0134796698570001E-3</v>
      </c>
      <c r="M194">
        <v>3.0062306368631299E-3</v>
      </c>
      <c r="N194">
        <v>1.6892832988499101E-3</v>
      </c>
      <c r="O194">
        <v>9.0501167394838097E-3</v>
      </c>
      <c r="P194">
        <v>4.9030763550811096E-3</v>
      </c>
      <c r="Q194">
        <v>5.8993281614754898E-3</v>
      </c>
      <c r="R194">
        <v>1.5184339450249999E-3</v>
      </c>
      <c r="S194">
        <v>1.5110057123876501E-2</v>
      </c>
      <c r="T194">
        <v>3.49629156426264E-3</v>
      </c>
      <c r="U194">
        <v>9.3824196873630999E-3</v>
      </c>
      <c r="V194">
        <f t="shared" ref="V194:V210" si="3">SUM(C194:U194)</f>
        <v>5.8068717182137686E-2</v>
      </c>
    </row>
    <row r="195" spans="1:22" x14ac:dyDescent="0.2">
      <c r="A195" t="s">
        <v>199</v>
      </c>
      <c r="B195" t="s">
        <v>322</v>
      </c>
      <c r="C195">
        <v>0</v>
      </c>
      <c r="D195">
        <v>5.3740696439446498E-3</v>
      </c>
      <c r="E195">
        <v>5.5042050615652302E-3</v>
      </c>
      <c r="F195">
        <v>4.55385234979806E-3</v>
      </c>
      <c r="G195">
        <v>5.9702800307966401E-3</v>
      </c>
      <c r="H195">
        <v>4.8731250990243198E-3</v>
      </c>
      <c r="I195" s="1">
        <v>1.8108442626440502E-5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3"/>
        <v>2.6293640627755341E-2</v>
      </c>
    </row>
    <row r="196" spans="1:22" x14ac:dyDescent="0.2">
      <c r="A196" t="s">
        <v>200</v>
      </c>
      <c r="B196" t="s">
        <v>332</v>
      </c>
      <c r="C196">
        <v>9.5923234080567596E-4</v>
      </c>
      <c r="D196">
        <v>3.1721631204158001E-3</v>
      </c>
      <c r="E196">
        <v>4.4633923190528901E-3</v>
      </c>
      <c r="F196">
        <v>3.34123649420049E-3</v>
      </c>
      <c r="G196">
        <v>1.53533705663036E-3</v>
      </c>
      <c r="H196">
        <v>1.9590452659394202E-3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3"/>
        <v>1.5430406597044637E-2</v>
      </c>
    </row>
    <row r="197" spans="1:22" x14ac:dyDescent="0.2">
      <c r="A197" t="s">
        <v>201</v>
      </c>
      <c r="B197" t="s">
        <v>330</v>
      </c>
      <c r="C197" s="1">
        <v>4.9615465903741902E-5</v>
      </c>
      <c r="D197">
        <v>4.6386240042951797E-3</v>
      </c>
      <c r="E197">
        <v>8.5346644886011395E-3</v>
      </c>
      <c r="F197">
        <v>5.0860075094487896E-3</v>
      </c>
      <c r="G197">
        <v>4.2424912539758396E-3</v>
      </c>
      <c r="H197">
        <v>3.3352745652618699E-3</v>
      </c>
      <c r="I197">
        <v>2.9878930333626901E-4</v>
      </c>
      <c r="J197" s="1">
        <v>7.8345824020220503E-5</v>
      </c>
      <c r="K197" s="1">
        <v>9.0215815974866494E-5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3"/>
        <v>2.6354028230817915E-2</v>
      </c>
    </row>
    <row r="198" spans="1:22" x14ac:dyDescent="0.2">
      <c r="A198" t="s">
        <v>202</v>
      </c>
      <c r="B198" t="s">
        <v>269</v>
      </c>
      <c r="C198">
        <v>0</v>
      </c>
      <c r="D198">
        <v>1.1098140526035701E-2</v>
      </c>
      <c r="E198">
        <v>1.21266786976437E-2</v>
      </c>
      <c r="F198">
        <v>3.4939039580347202E-3</v>
      </c>
      <c r="G198">
        <v>1.58580217436919E-2</v>
      </c>
      <c r="H198">
        <v>1.9536578914580899E-2</v>
      </c>
      <c r="I198">
        <v>5.0250928288372496E-4</v>
      </c>
      <c r="J198">
        <v>2.6517048129920802E-4</v>
      </c>
      <c r="K198">
        <v>3.2139384441046202E-4</v>
      </c>
      <c r="L198">
        <v>0</v>
      </c>
      <c r="M198" s="1">
        <v>7.8176210414880606E-5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3"/>
        <v>6.3280573658995198E-2</v>
      </c>
    </row>
    <row r="199" spans="1:22" x14ac:dyDescent="0.2">
      <c r="A199" t="s">
        <v>203</v>
      </c>
      <c r="B199" t="s">
        <v>246</v>
      </c>
      <c r="C199">
        <v>0</v>
      </c>
      <c r="D199">
        <v>6.2247055645030802E-3</v>
      </c>
      <c r="E199">
        <v>5.6591167255670601E-3</v>
      </c>
      <c r="F199">
        <v>3.5593328711065299E-3</v>
      </c>
      <c r="G199">
        <v>5.8633624084686196E-3</v>
      </c>
      <c r="H199">
        <v>9.0507891286401507E-3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3"/>
        <v>3.035730669828544E-2</v>
      </c>
    </row>
    <row r="200" spans="1:22" x14ac:dyDescent="0.2">
      <c r="A200" t="s">
        <v>204</v>
      </c>
      <c r="B200" t="s">
        <v>291</v>
      </c>
      <c r="C200">
        <v>2.06731107932257E-4</v>
      </c>
      <c r="D200">
        <v>8.2538266666685005E-3</v>
      </c>
      <c r="E200">
        <v>8.4378446985999903E-3</v>
      </c>
      <c r="F200">
        <v>7.4240006698815201E-3</v>
      </c>
      <c r="G200">
        <v>6.8940482877107396E-3</v>
      </c>
      <c r="H200">
        <v>8.9185535731892401E-3</v>
      </c>
      <c r="I200">
        <v>5.6588883207626701E-4</v>
      </c>
      <c r="J200">
        <v>1.4463844434502201E-4</v>
      </c>
      <c r="K200">
        <v>1.07131281470154E-4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3"/>
        <v>4.0952663561873694E-2</v>
      </c>
    </row>
    <row r="201" spans="1:22" x14ac:dyDescent="0.2">
      <c r="A201" t="s">
        <v>205</v>
      </c>
      <c r="B201" t="s">
        <v>308</v>
      </c>
      <c r="C201">
        <v>6.8634727833509599E-4</v>
      </c>
      <c r="D201">
        <v>4.2531796027921398E-4</v>
      </c>
      <c r="E201">
        <v>5.95441708507056E-3</v>
      </c>
      <c r="F201">
        <v>9.7707176853904809E-4</v>
      </c>
      <c r="G201">
        <v>3.0621207034744898E-3</v>
      </c>
      <c r="H201">
        <v>8.6834681412765093E-3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3"/>
        <v>1.9788742936974919E-2</v>
      </c>
    </row>
    <row r="202" spans="1:22" x14ac:dyDescent="0.2">
      <c r="A202" t="s">
        <v>206</v>
      </c>
      <c r="B202" t="s">
        <v>240</v>
      </c>
      <c r="C202">
        <v>0</v>
      </c>
      <c r="D202">
        <v>0</v>
      </c>
      <c r="E202">
        <v>0</v>
      </c>
      <c r="F202" s="1">
        <v>5.2343130457448999E-5</v>
      </c>
      <c r="G202">
        <v>2.52325588694127E-4</v>
      </c>
      <c r="H202" s="1">
        <v>2.4488065824242799E-5</v>
      </c>
      <c r="I202">
        <v>1.65375352285968E-2</v>
      </c>
      <c r="J202">
        <v>1.12637188533686E-2</v>
      </c>
      <c r="K202">
        <v>8.2378316962049992E-3</v>
      </c>
      <c r="L202" s="1">
        <v>5.2895942930570099E-5</v>
      </c>
      <c r="M202">
        <v>0</v>
      </c>
      <c r="N202" s="1">
        <v>2.4132618554998799E-5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3"/>
        <v>3.6445271124631792E-2</v>
      </c>
    </row>
    <row r="203" spans="1:22" x14ac:dyDescent="0.2">
      <c r="A203" t="s">
        <v>207</v>
      </c>
      <c r="B203" t="s">
        <v>290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1.07564149201056E-2</v>
      </c>
      <c r="J203">
        <v>1.4933919378623499E-2</v>
      </c>
      <c r="K203">
        <v>1.14404931633127E-2</v>
      </c>
      <c r="L203" s="1">
        <v>1.3223985732642499E-5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3"/>
        <v>3.714405144777444E-2</v>
      </c>
    </row>
    <row r="204" spans="1:22" x14ac:dyDescent="0.2">
      <c r="A204" t="s">
        <v>594</v>
      </c>
      <c r="B204" t="s">
        <v>253</v>
      </c>
      <c r="C204">
        <v>0</v>
      </c>
      <c r="D204">
        <v>2.0627921073541899E-2</v>
      </c>
      <c r="E204" s="1">
        <v>5.3250884500631002E-5</v>
      </c>
      <c r="F204">
        <v>0</v>
      </c>
      <c r="G204">
        <v>2.98514001539832E-3</v>
      </c>
      <c r="H204">
        <v>2.2039259241818501E-4</v>
      </c>
      <c r="I204">
        <v>0</v>
      </c>
      <c r="J204">
        <v>1.86824657278987E-4</v>
      </c>
      <c r="K204">
        <v>1.6351616645444501E-4</v>
      </c>
      <c r="L204">
        <v>0</v>
      </c>
      <c r="M204">
        <v>4.3352262139160998E-4</v>
      </c>
      <c r="N204">
        <v>1.6669606266865401E-2</v>
      </c>
      <c r="O204">
        <v>0</v>
      </c>
      <c r="P204">
        <v>0</v>
      </c>
      <c r="Q204">
        <v>0</v>
      </c>
      <c r="R204" s="1">
        <v>7.5169997278465604E-5</v>
      </c>
      <c r="S204">
        <v>3.5054748281588801E-4</v>
      </c>
      <c r="T204">
        <v>3.9313140169589204E-3</v>
      </c>
      <c r="U204">
        <v>8.3618757915446598E-4</v>
      </c>
      <c r="V204">
        <f t="shared" si="3"/>
        <v>4.6533393354057213E-2</v>
      </c>
    </row>
    <row r="205" spans="1:22" x14ac:dyDescent="0.2">
      <c r="A205" t="s">
        <v>208</v>
      </c>
      <c r="B205" t="s">
        <v>285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2.5191692820683998E-3</v>
      </c>
      <c r="M205">
        <v>2.0396883990064299E-3</v>
      </c>
      <c r="N205">
        <v>1.1342330720849399E-3</v>
      </c>
      <c r="O205">
        <v>3.49355587946796E-3</v>
      </c>
      <c r="P205">
        <v>2.9505238242965898E-3</v>
      </c>
      <c r="Q205">
        <v>3.4948626549025398E-3</v>
      </c>
      <c r="R205">
        <v>4.9862764861382202E-4</v>
      </c>
      <c r="S205">
        <v>3.4105348848962398E-3</v>
      </c>
      <c r="T205">
        <v>1.3372912434737299E-3</v>
      </c>
      <c r="U205">
        <v>1.99499871247089E-3</v>
      </c>
      <c r="V205">
        <f t="shared" si="3"/>
        <v>2.2873485601281534E-2</v>
      </c>
    </row>
    <row r="206" spans="1:22" x14ac:dyDescent="0.2">
      <c r="A206" t="s">
        <v>209</v>
      </c>
      <c r="B206" t="s">
        <v>301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3.6216885252881098E-5</v>
      </c>
      <c r="J206" s="1">
        <v>5.4239416629383398E-5</v>
      </c>
      <c r="K206">
        <v>1.2968523546386999E-4</v>
      </c>
      <c r="L206">
        <v>9.6535095848290405E-3</v>
      </c>
      <c r="M206">
        <v>7.0145381526806501E-3</v>
      </c>
      <c r="N206">
        <v>4.4705675873135302E-3</v>
      </c>
      <c r="O206">
        <v>5.8276126092849196E-3</v>
      </c>
      <c r="P206">
        <v>7.6540059206752897E-3</v>
      </c>
      <c r="Q206">
        <v>7.6141407708143396E-3</v>
      </c>
      <c r="R206">
        <v>5.3370698067710604E-4</v>
      </c>
      <c r="S206">
        <v>1.82576813966608E-4</v>
      </c>
      <c r="T206">
        <v>0</v>
      </c>
      <c r="U206">
        <v>1.8435631666397599E-4</v>
      </c>
      <c r="V206">
        <f t="shared" si="3"/>
        <v>4.3355156274251593E-2</v>
      </c>
    </row>
    <row r="207" spans="1:22" x14ac:dyDescent="0.2">
      <c r="A207" t="s">
        <v>210</v>
      </c>
      <c r="B207" t="s">
        <v>311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1.6430802272808302E-2</v>
      </c>
      <c r="M207">
        <v>1.23802689584292E-2</v>
      </c>
      <c r="N207">
        <v>4.5127996697847802E-3</v>
      </c>
      <c r="O207">
        <v>2.2647879494481899E-2</v>
      </c>
      <c r="P207">
        <v>1.7225852327143298E-2</v>
      </c>
      <c r="Q207">
        <v>1.70083315871923E-2</v>
      </c>
      <c r="R207">
        <v>3.0544075560816502E-3</v>
      </c>
      <c r="S207">
        <v>1.7067280569598501E-2</v>
      </c>
      <c r="T207">
        <v>3.89909013157401E-3</v>
      </c>
      <c r="U207">
        <v>6.6960847874022898E-3</v>
      </c>
      <c r="V207">
        <f t="shared" si="3"/>
        <v>0.12092279735449622</v>
      </c>
    </row>
    <row r="208" spans="1:22" x14ac:dyDescent="0.2">
      <c r="A208" t="s">
        <v>212</v>
      </c>
      <c r="B208" t="s">
        <v>315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7.7492556393285198E-3</v>
      </c>
      <c r="M208">
        <v>4.9819566818937499E-3</v>
      </c>
      <c r="N208">
        <v>2.4796265565261298E-3</v>
      </c>
      <c r="O208">
        <v>1.6564273566442901E-3</v>
      </c>
      <c r="P208">
        <v>2.6120813856272801E-3</v>
      </c>
      <c r="Q208">
        <v>1.89188565052057E-3</v>
      </c>
      <c r="R208" s="1">
        <v>1.62868327436675E-5</v>
      </c>
      <c r="S208">
        <v>0</v>
      </c>
      <c r="T208">
        <v>0</v>
      </c>
      <c r="U208" s="1">
        <v>2.6336616666282301E-5</v>
      </c>
      <c r="V208">
        <f t="shared" si="3"/>
        <v>2.1413856719950487E-2</v>
      </c>
    </row>
    <row r="209" spans="1:22" x14ac:dyDescent="0.2">
      <c r="A209" t="s">
        <v>211</v>
      </c>
      <c r="B209" t="s">
        <v>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1.3885185019274599E-4</v>
      </c>
      <c r="M209">
        <v>0</v>
      </c>
      <c r="N209">
        <v>0</v>
      </c>
      <c r="O209">
        <v>2.5900500485710699E-3</v>
      </c>
      <c r="P209">
        <v>1.9612305420324402E-3</v>
      </c>
      <c r="Q209">
        <v>2.1062372266879301E-3</v>
      </c>
      <c r="R209">
        <v>3.85872652696123E-4</v>
      </c>
      <c r="S209">
        <v>8.3985334424639799E-4</v>
      </c>
      <c r="T209">
        <v>6.0419785096704705E-4</v>
      </c>
      <c r="U209">
        <v>5.2673233332564695E-4</v>
      </c>
      <c r="V209">
        <f t="shared" si="3"/>
        <v>9.1530258487194007E-3</v>
      </c>
    </row>
    <row r="210" spans="1:22" x14ac:dyDescent="0.2">
      <c r="A210" t="s">
        <v>213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9.71962951349226E-4</v>
      </c>
      <c r="M210">
        <v>1.45692028500459E-3</v>
      </c>
      <c r="N210">
        <v>1.02563628858745E-4</v>
      </c>
      <c r="O210">
        <v>1.37784639211775E-3</v>
      </c>
      <c r="P210">
        <v>2.2302488907183101E-3</v>
      </c>
      <c r="Q210">
        <v>1.7194724262120499E-3</v>
      </c>
      <c r="R210" s="1">
        <v>3.5079332063283901E-5</v>
      </c>
      <c r="S210">
        <v>0</v>
      </c>
      <c r="T210">
        <v>0</v>
      </c>
      <c r="U210" s="1">
        <v>2.6336616666282301E-5</v>
      </c>
      <c r="V210">
        <f t="shared" si="3"/>
        <v>7.9204305229902371E-3</v>
      </c>
    </row>
  </sheetData>
  <sortState xmlns:xlrd2="http://schemas.microsoft.com/office/spreadsheetml/2017/richdata2" ref="A2:V210">
    <sortCondition ref="A2:A210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2B75-6626-AB4E-A6F3-076FA294E87B}">
  <dimension ref="A1:Y210"/>
  <sheetViews>
    <sheetView workbookViewId="0">
      <selection activeCell="A202" sqref="A201:XFD202"/>
    </sheetView>
  </sheetViews>
  <sheetFormatPr baseColWidth="10" defaultRowHeight="16" x14ac:dyDescent="0.2"/>
  <cols>
    <col min="1" max="1" width="24.1640625" bestFit="1" customWidth="1"/>
    <col min="2" max="2" width="13" bestFit="1" customWidth="1"/>
    <col min="22" max="22" width="10.83203125" style="11"/>
  </cols>
  <sheetData>
    <row r="1" spans="1:25" x14ac:dyDescent="0.2">
      <c r="A1" s="12" t="s">
        <v>345</v>
      </c>
      <c r="B1" s="12" t="s">
        <v>234</v>
      </c>
      <c r="C1" s="12" t="s">
        <v>1268</v>
      </c>
      <c r="D1" s="12" t="s">
        <v>1269</v>
      </c>
      <c r="E1" s="12" t="s">
        <v>1270</v>
      </c>
      <c r="F1" s="12" t="s">
        <v>1271</v>
      </c>
      <c r="G1" s="12" t="s">
        <v>1272</v>
      </c>
      <c r="H1" s="12" t="s">
        <v>1273</v>
      </c>
      <c r="I1" s="12" t="s">
        <v>1274</v>
      </c>
      <c r="J1" s="12" t="s">
        <v>1276</v>
      </c>
      <c r="K1" s="12" t="s">
        <v>1275</v>
      </c>
      <c r="L1" s="12" t="s">
        <v>1277</v>
      </c>
      <c r="M1" s="12" t="s">
        <v>1278</v>
      </c>
      <c r="N1" s="12" t="s">
        <v>1279</v>
      </c>
      <c r="O1" s="12" t="s">
        <v>1280</v>
      </c>
      <c r="P1" s="12" t="s">
        <v>1281</v>
      </c>
      <c r="Q1" s="12" t="s">
        <v>1282</v>
      </c>
      <c r="R1" s="12" t="s">
        <v>1283</v>
      </c>
      <c r="S1" s="12" t="s">
        <v>1284</v>
      </c>
      <c r="T1" s="12" t="s">
        <v>1285</v>
      </c>
      <c r="U1" s="12" t="s">
        <v>1286</v>
      </c>
      <c r="V1" s="14" t="s">
        <v>1585</v>
      </c>
    </row>
    <row r="2" spans="1:25" x14ac:dyDescent="0.2">
      <c r="A2" s="13" t="s">
        <v>8</v>
      </c>
      <c r="B2" s="13" t="s">
        <v>1442</v>
      </c>
      <c r="C2" s="13">
        <v>1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5">
        <f t="shared" ref="V2:V65" si="0">SUM(C2:U2)</f>
        <v>1</v>
      </c>
      <c r="X2" t="s">
        <v>1586</v>
      </c>
    </row>
    <row r="3" spans="1:25" x14ac:dyDescent="0.2">
      <c r="A3" s="13" t="s">
        <v>9</v>
      </c>
      <c r="B3" s="13" t="s">
        <v>1443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5">
        <f t="shared" si="0"/>
        <v>1</v>
      </c>
      <c r="X3" t="s">
        <v>1587</v>
      </c>
    </row>
    <row r="4" spans="1:25" x14ac:dyDescent="0.2">
      <c r="A4" s="13" t="s">
        <v>11</v>
      </c>
      <c r="B4" s="13" t="s">
        <v>1445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5">
        <f t="shared" si="0"/>
        <v>1</v>
      </c>
    </row>
    <row r="5" spans="1:25" x14ac:dyDescent="0.2">
      <c r="A5" s="13" t="s">
        <v>12</v>
      </c>
      <c r="B5" s="13" t="s">
        <v>1446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5">
        <f t="shared" si="0"/>
        <v>1</v>
      </c>
    </row>
    <row r="6" spans="1:25" x14ac:dyDescent="0.2">
      <c r="A6" s="13" t="s">
        <v>34</v>
      </c>
      <c r="B6" s="13" t="s">
        <v>1468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1</v>
      </c>
      <c r="S6" s="13">
        <v>0</v>
      </c>
      <c r="T6" s="13">
        <v>0</v>
      </c>
      <c r="U6" s="13">
        <v>0</v>
      </c>
      <c r="V6" s="15">
        <f t="shared" si="0"/>
        <v>1</v>
      </c>
    </row>
    <row r="7" spans="1:25" x14ac:dyDescent="0.2">
      <c r="A7" s="13" t="s">
        <v>35</v>
      </c>
      <c r="B7" s="13" t="s">
        <v>1469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1</v>
      </c>
      <c r="S7" s="13">
        <v>0</v>
      </c>
      <c r="T7" s="13">
        <v>0</v>
      </c>
      <c r="U7" s="13">
        <v>0</v>
      </c>
      <c r="V7" s="15">
        <f t="shared" si="0"/>
        <v>1</v>
      </c>
      <c r="X7" t="s">
        <v>1588</v>
      </c>
      <c r="Y7">
        <f>SUM(R2:R68)</f>
        <v>59</v>
      </c>
    </row>
    <row r="8" spans="1:25" x14ac:dyDescent="0.2">
      <c r="A8" s="13" t="s">
        <v>36</v>
      </c>
      <c r="B8" s="13" t="s">
        <v>1470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5">
        <f t="shared" si="0"/>
        <v>1</v>
      </c>
      <c r="X8" t="s">
        <v>1589</v>
      </c>
      <c r="Y8">
        <f>SUM(C2:C68)</f>
        <v>8</v>
      </c>
    </row>
    <row r="9" spans="1:25" x14ac:dyDescent="0.2">
      <c r="A9" s="13" t="s">
        <v>37</v>
      </c>
      <c r="B9" s="13" t="s">
        <v>1471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1</v>
      </c>
      <c r="S9" s="13">
        <v>0</v>
      </c>
      <c r="T9" s="13">
        <v>0</v>
      </c>
      <c r="U9" s="13">
        <v>0</v>
      </c>
      <c r="V9" s="15">
        <f t="shared" si="0"/>
        <v>1</v>
      </c>
    </row>
    <row r="10" spans="1:25" x14ac:dyDescent="0.2">
      <c r="A10" s="13" t="s">
        <v>38</v>
      </c>
      <c r="B10" s="13" t="s">
        <v>1472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1</v>
      </c>
      <c r="S10" s="13">
        <v>0</v>
      </c>
      <c r="T10" s="13">
        <v>0</v>
      </c>
      <c r="U10" s="13">
        <v>0</v>
      </c>
      <c r="V10" s="15">
        <f t="shared" si="0"/>
        <v>1</v>
      </c>
    </row>
    <row r="11" spans="1:25" x14ac:dyDescent="0.2">
      <c r="A11" s="13" t="s">
        <v>39</v>
      </c>
      <c r="B11" s="13" t="s">
        <v>1473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1</v>
      </c>
      <c r="S11" s="13">
        <v>0</v>
      </c>
      <c r="T11" s="13">
        <v>0</v>
      </c>
      <c r="U11" s="13">
        <v>0</v>
      </c>
      <c r="V11" s="15">
        <f t="shared" si="0"/>
        <v>1</v>
      </c>
    </row>
    <row r="12" spans="1:25" x14ac:dyDescent="0.2">
      <c r="A12" s="13" t="s">
        <v>40</v>
      </c>
      <c r="B12" s="13" t="s">
        <v>1474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1</v>
      </c>
      <c r="S12" s="13">
        <v>0</v>
      </c>
      <c r="T12" s="13">
        <v>0</v>
      </c>
      <c r="U12" s="13">
        <v>0</v>
      </c>
      <c r="V12" s="15">
        <f t="shared" si="0"/>
        <v>1</v>
      </c>
    </row>
    <row r="13" spans="1:25" x14ac:dyDescent="0.2">
      <c r="A13" s="13" t="s">
        <v>41</v>
      </c>
      <c r="B13" s="13" t="s">
        <v>1475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>
        <v>0</v>
      </c>
      <c r="U13" s="13">
        <v>0</v>
      </c>
      <c r="V13" s="15">
        <f t="shared" si="0"/>
        <v>1</v>
      </c>
    </row>
    <row r="14" spans="1:25" x14ac:dyDescent="0.2">
      <c r="A14" s="13" t="s">
        <v>42</v>
      </c>
      <c r="B14" s="13" t="s">
        <v>1476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1</v>
      </c>
      <c r="S14" s="13">
        <v>0</v>
      </c>
      <c r="T14" s="13">
        <v>0</v>
      </c>
      <c r="U14" s="13">
        <v>0</v>
      </c>
      <c r="V14" s="15">
        <f t="shared" si="0"/>
        <v>1</v>
      </c>
    </row>
    <row r="15" spans="1:25" x14ac:dyDescent="0.2">
      <c r="A15" s="13" t="s">
        <v>43</v>
      </c>
      <c r="B15" s="13" t="s">
        <v>1477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1</v>
      </c>
      <c r="S15" s="13">
        <v>0</v>
      </c>
      <c r="T15" s="13">
        <v>0</v>
      </c>
      <c r="U15" s="13">
        <v>0</v>
      </c>
      <c r="V15" s="15">
        <f t="shared" si="0"/>
        <v>1</v>
      </c>
    </row>
    <row r="16" spans="1:25" x14ac:dyDescent="0.2">
      <c r="A16" s="13" t="s">
        <v>44</v>
      </c>
      <c r="B16" s="13" t="s">
        <v>1478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1</v>
      </c>
      <c r="S16" s="13">
        <v>0</v>
      </c>
      <c r="T16" s="13">
        <v>0</v>
      </c>
      <c r="U16" s="13">
        <v>0</v>
      </c>
      <c r="V16" s="15">
        <f t="shared" si="0"/>
        <v>1</v>
      </c>
    </row>
    <row r="17" spans="1:22" x14ac:dyDescent="0.2">
      <c r="A17" s="13" t="s">
        <v>55</v>
      </c>
      <c r="B17" s="13" t="s">
        <v>1491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5">
        <f t="shared" si="0"/>
        <v>1</v>
      </c>
    </row>
    <row r="18" spans="1:22" x14ac:dyDescent="0.2">
      <c r="A18" s="13" t="s">
        <v>57</v>
      </c>
      <c r="B18" s="13" t="s">
        <v>1493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5">
        <f t="shared" si="0"/>
        <v>1</v>
      </c>
    </row>
    <row r="19" spans="1:22" x14ac:dyDescent="0.2">
      <c r="A19" s="13" t="s">
        <v>59</v>
      </c>
      <c r="B19" s="13" t="s">
        <v>1495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5">
        <f t="shared" si="0"/>
        <v>1</v>
      </c>
    </row>
    <row r="20" spans="1:22" x14ac:dyDescent="0.2">
      <c r="A20" s="13" t="s">
        <v>63</v>
      </c>
      <c r="B20" s="13" t="s">
        <v>1499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5">
        <f t="shared" si="0"/>
        <v>1</v>
      </c>
    </row>
    <row r="21" spans="1:22" x14ac:dyDescent="0.2">
      <c r="A21" s="13" t="s">
        <v>117</v>
      </c>
      <c r="B21" s="13" t="s">
        <v>286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1</v>
      </c>
      <c r="S21" s="13">
        <v>0</v>
      </c>
      <c r="T21" s="13">
        <v>0</v>
      </c>
      <c r="U21" s="13">
        <v>0</v>
      </c>
      <c r="V21" s="15">
        <f t="shared" si="0"/>
        <v>1</v>
      </c>
    </row>
    <row r="22" spans="1:22" x14ac:dyDescent="0.2">
      <c r="A22" s="13" t="s">
        <v>118</v>
      </c>
      <c r="B22" s="13" t="s">
        <v>264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1</v>
      </c>
      <c r="S22" s="13">
        <v>0</v>
      </c>
      <c r="T22" s="13">
        <v>0</v>
      </c>
      <c r="U22" s="13">
        <v>0</v>
      </c>
      <c r="V22" s="15">
        <f t="shared" si="0"/>
        <v>1</v>
      </c>
    </row>
    <row r="23" spans="1:22" x14ac:dyDescent="0.2">
      <c r="A23" s="13" t="s">
        <v>120</v>
      </c>
      <c r="B23" s="13" t="s">
        <v>312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1</v>
      </c>
      <c r="S23" s="13">
        <v>0</v>
      </c>
      <c r="T23" s="13">
        <v>0</v>
      </c>
      <c r="U23" s="13">
        <v>0</v>
      </c>
      <c r="V23" s="15">
        <f t="shared" si="0"/>
        <v>1</v>
      </c>
    </row>
    <row r="24" spans="1:22" x14ac:dyDescent="0.2">
      <c r="A24" s="13" t="s">
        <v>121</v>
      </c>
      <c r="B24" s="13" t="s">
        <v>273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1</v>
      </c>
      <c r="S24" s="13">
        <v>0</v>
      </c>
      <c r="T24" s="13">
        <v>0</v>
      </c>
      <c r="U24" s="13">
        <v>0</v>
      </c>
      <c r="V24" s="15">
        <f t="shared" si="0"/>
        <v>1</v>
      </c>
    </row>
    <row r="25" spans="1:22" x14ac:dyDescent="0.2">
      <c r="A25" s="13" t="s">
        <v>126</v>
      </c>
      <c r="B25" s="13" t="s">
        <v>316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1</v>
      </c>
      <c r="S25" s="13">
        <v>0</v>
      </c>
      <c r="T25" s="13">
        <v>0</v>
      </c>
      <c r="U25" s="13">
        <v>0</v>
      </c>
      <c r="V25" s="15">
        <f t="shared" si="0"/>
        <v>1</v>
      </c>
    </row>
    <row r="26" spans="1:22" x14ac:dyDescent="0.2">
      <c r="A26" s="13" t="s">
        <v>123</v>
      </c>
      <c r="B26" s="13" t="s">
        <v>245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1</v>
      </c>
      <c r="S26" s="13">
        <v>0</v>
      </c>
      <c r="T26" s="13">
        <v>0</v>
      </c>
      <c r="U26" s="13">
        <v>0</v>
      </c>
      <c r="V26" s="15">
        <f t="shared" si="0"/>
        <v>1</v>
      </c>
    </row>
    <row r="27" spans="1:22" x14ac:dyDescent="0.2">
      <c r="A27" s="13" t="s">
        <v>124</v>
      </c>
      <c r="B27" s="13" t="s">
        <v>249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1</v>
      </c>
      <c r="S27" s="13">
        <v>0</v>
      </c>
      <c r="T27" s="13">
        <v>0</v>
      </c>
      <c r="U27" s="13">
        <v>0</v>
      </c>
      <c r="V27" s="15">
        <f t="shared" si="0"/>
        <v>1</v>
      </c>
    </row>
    <row r="28" spans="1:22" x14ac:dyDescent="0.2">
      <c r="A28" s="13" t="s">
        <v>125</v>
      </c>
      <c r="B28" s="13" t="s">
        <v>298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1</v>
      </c>
      <c r="S28" s="13">
        <v>0</v>
      </c>
      <c r="T28" s="13">
        <v>0</v>
      </c>
      <c r="U28" s="13">
        <v>0</v>
      </c>
      <c r="V28" s="15">
        <f t="shared" si="0"/>
        <v>1</v>
      </c>
    </row>
    <row r="29" spans="1:22" x14ac:dyDescent="0.2">
      <c r="A29" s="13" t="s">
        <v>127</v>
      </c>
      <c r="B29" s="13" t="s">
        <v>326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1</v>
      </c>
      <c r="S29" s="13">
        <v>0</v>
      </c>
      <c r="T29" s="13">
        <v>0</v>
      </c>
      <c r="U29" s="13">
        <v>0</v>
      </c>
      <c r="V29" s="15">
        <f t="shared" si="0"/>
        <v>1</v>
      </c>
    </row>
    <row r="30" spans="1:22" x14ac:dyDescent="0.2">
      <c r="A30" s="13" t="s">
        <v>129</v>
      </c>
      <c r="B30" s="13" t="s">
        <v>241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1</v>
      </c>
      <c r="S30" s="13">
        <v>0</v>
      </c>
      <c r="T30" s="13">
        <v>0</v>
      </c>
      <c r="U30" s="13">
        <v>0</v>
      </c>
      <c r="V30" s="15">
        <f t="shared" si="0"/>
        <v>1</v>
      </c>
    </row>
    <row r="31" spans="1:22" x14ac:dyDescent="0.2">
      <c r="A31" s="13" t="s">
        <v>130</v>
      </c>
      <c r="B31" s="13" t="s">
        <v>258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1</v>
      </c>
      <c r="S31" s="13">
        <v>0</v>
      </c>
      <c r="T31" s="13">
        <v>0</v>
      </c>
      <c r="U31" s="13">
        <v>0</v>
      </c>
      <c r="V31" s="15">
        <f t="shared" si="0"/>
        <v>1</v>
      </c>
    </row>
    <row r="32" spans="1:22" x14ac:dyDescent="0.2">
      <c r="A32" s="13" t="s">
        <v>131</v>
      </c>
      <c r="B32" s="13" t="s">
        <v>309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1</v>
      </c>
      <c r="S32" s="13">
        <v>0</v>
      </c>
      <c r="T32" s="13">
        <v>0</v>
      </c>
      <c r="U32" s="13">
        <v>0</v>
      </c>
      <c r="V32" s="15">
        <f t="shared" si="0"/>
        <v>1</v>
      </c>
    </row>
    <row r="33" spans="1:22" x14ac:dyDescent="0.2">
      <c r="A33" s="13" t="s">
        <v>132</v>
      </c>
      <c r="B33" s="13" t="s">
        <v>318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1</v>
      </c>
      <c r="S33" s="13">
        <v>0</v>
      </c>
      <c r="T33" s="13">
        <v>0</v>
      </c>
      <c r="U33" s="13">
        <v>0</v>
      </c>
      <c r="V33" s="15">
        <f t="shared" si="0"/>
        <v>1</v>
      </c>
    </row>
    <row r="34" spans="1:22" x14ac:dyDescent="0.2">
      <c r="A34" s="13" t="s">
        <v>133</v>
      </c>
      <c r="B34" s="13" t="s">
        <v>337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1</v>
      </c>
      <c r="S34" s="13">
        <v>0</v>
      </c>
      <c r="T34" s="13">
        <v>0</v>
      </c>
      <c r="U34" s="13">
        <v>0</v>
      </c>
      <c r="V34" s="15">
        <f t="shared" si="0"/>
        <v>1</v>
      </c>
    </row>
    <row r="35" spans="1:22" x14ac:dyDescent="0.2">
      <c r="A35" s="13" t="s">
        <v>134</v>
      </c>
      <c r="B35" s="13" t="s">
        <v>327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1</v>
      </c>
      <c r="S35" s="13">
        <v>0</v>
      </c>
      <c r="T35" s="13">
        <v>0</v>
      </c>
      <c r="U35" s="13">
        <v>0</v>
      </c>
      <c r="V35" s="15">
        <f t="shared" si="0"/>
        <v>1</v>
      </c>
    </row>
    <row r="36" spans="1:22" x14ac:dyDescent="0.2">
      <c r="A36" s="13" t="s">
        <v>135</v>
      </c>
      <c r="B36" s="13" t="s">
        <v>250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1</v>
      </c>
      <c r="S36" s="13">
        <v>0</v>
      </c>
      <c r="T36" s="13">
        <v>0</v>
      </c>
      <c r="U36" s="13">
        <v>0</v>
      </c>
      <c r="V36" s="15">
        <f t="shared" si="0"/>
        <v>1</v>
      </c>
    </row>
    <row r="37" spans="1:22" x14ac:dyDescent="0.2">
      <c r="A37" s="13" t="s">
        <v>137</v>
      </c>
      <c r="B37" s="13" t="s">
        <v>268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1</v>
      </c>
      <c r="S37" s="13">
        <v>0</v>
      </c>
      <c r="T37" s="13">
        <v>0</v>
      </c>
      <c r="U37" s="13">
        <v>0</v>
      </c>
      <c r="V37" s="15">
        <f t="shared" si="0"/>
        <v>1</v>
      </c>
    </row>
    <row r="38" spans="1:22" x14ac:dyDescent="0.2">
      <c r="A38" s="13" t="s">
        <v>138</v>
      </c>
      <c r="B38" s="13" t="s">
        <v>252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1</v>
      </c>
      <c r="S38" s="13">
        <v>0</v>
      </c>
      <c r="T38" s="13">
        <v>0</v>
      </c>
      <c r="U38" s="13">
        <v>0</v>
      </c>
      <c r="V38" s="15">
        <f t="shared" si="0"/>
        <v>1</v>
      </c>
    </row>
    <row r="39" spans="1:22" x14ac:dyDescent="0.2">
      <c r="A39" s="13" t="s">
        <v>139</v>
      </c>
      <c r="B39" s="13" t="s">
        <v>235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1</v>
      </c>
      <c r="S39" s="13">
        <v>0</v>
      </c>
      <c r="T39" s="13">
        <v>0</v>
      </c>
      <c r="U39" s="13">
        <v>0</v>
      </c>
      <c r="V39" s="15">
        <f t="shared" si="0"/>
        <v>1</v>
      </c>
    </row>
    <row r="40" spans="1:22" x14ac:dyDescent="0.2">
      <c r="A40" s="13" t="s">
        <v>140</v>
      </c>
      <c r="B40" s="13" t="s">
        <v>333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1</v>
      </c>
      <c r="S40" s="13">
        <v>0</v>
      </c>
      <c r="T40" s="13">
        <v>0</v>
      </c>
      <c r="U40" s="13">
        <v>0</v>
      </c>
      <c r="V40" s="15">
        <f t="shared" si="0"/>
        <v>1</v>
      </c>
    </row>
    <row r="41" spans="1:22" x14ac:dyDescent="0.2">
      <c r="A41" s="13" t="s">
        <v>141</v>
      </c>
      <c r="B41" s="13" t="s">
        <v>256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1</v>
      </c>
      <c r="S41" s="13">
        <v>0</v>
      </c>
      <c r="T41" s="13">
        <v>0</v>
      </c>
      <c r="U41" s="13">
        <v>0</v>
      </c>
      <c r="V41" s="15">
        <f t="shared" si="0"/>
        <v>1</v>
      </c>
    </row>
    <row r="42" spans="1:22" x14ac:dyDescent="0.2">
      <c r="A42" s="13" t="s">
        <v>142</v>
      </c>
      <c r="B42" s="13" t="s">
        <v>284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1</v>
      </c>
      <c r="S42" s="13">
        <v>0</v>
      </c>
      <c r="T42" s="13">
        <v>0</v>
      </c>
      <c r="U42" s="13">
        <v>0</v>
      </c>
      <c r="V42" s="15">
        <f t="shared" si="0"/>
        <v>1</v>
      </c>
    </row>
    <row r="43" spans="1:22" x14ac:dyDescent="0.2">
      <c r="A43" s="13" t="s">
        <v>143</v>
      </c>
      <c r="B43" s="13" t="s">
        <v>323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5">
        <f t="shared" si="0"/>
        <v>1</v>
      </c>
    </row>
    <row r="44" spans="1:22" x14ac:dyDescent="0.2">
      <c r="A44" s="13" t="s">
        <v>144</v>
      </c>
      <c r="B44" s="13" t="s">
        <v>305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5">
        <f t="shared" si="0"/>
        <v>1</v>
      </c>
    </row>
    <row r="45" spans="1:22" x14ac:dyDescent="0.2">
      <c r="A45" s="13" t="s">
        <v>145</v>
      </c>
      <c r="B45" s="13" t="s">
        <v>338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1</v>
      </c>
      <c r="S45" s="13">
        <v>0</v>
      </c>
      <c r="T45" s="13">
        <v>0</v>
      </c>
      <c r="U45" s="13">
        <v>0</v>
      </c>
      <c r="V45" s="15">
        <f t="shared" si="0"/>
        <v>1</v>
      </c>
    </row>
    <row r="46" spans="1:22" x14ac:dyDescent="0.2">
      <c r="A46" s="13" t="s">
        <v>146</v>
      </c>
      <c r="B46" s="13" t="s">
        <v>339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1</v>
      </c>
      <c r="S46" s="13">
        <v>0</v>
      </c>
      <c r="T46" s="13">
        <v>0</v>
      </c>
      <c r="U46" s="13">
        <v>0</v>
      </c>
      <c r="V46" s="15">
        <f t="shared" si="0"/>
        <v>1</v>
      </c>
    </row>
    <row r="47" spans="1:22" x14ac:dyDescent="0.2">
      <c r="A47" s="13" t="s">
        <v>147</v>
      </c>
      <c r="B47" s="13" t="s">
        <v>237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1</v>
      </c>
      <c r="S47" s="13">
        <v>0</v>
      </c>
      <c r="T47" s="13">
        <v>0</v>
      </c>
      <c r="U47" s="13">
        <v>0</v>
      </c>
      <c r="V47" s="15">
        <f t="shared" si="0"/>
        <v>1</v>
      </c>
    </row>
    <row r="48" spans="1:22" x14ac:dyDescent="0.2">
      <c r="A48" s="13" t="s">
        <v>148</v>
      </c>
      <c r="B48" s="13" t="s">
        <v>304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1</v>
      </c>
      <c r="S48" s="13">
        <v>0</v>
      </c>
      <c r="T48" s="13">
        <v>0</v>
      </c>
      <c r="U48" s="13">
        <v>0</v>
      </c>
      <c r="V48" s="15">
        <f t="shared" si="0"/>
        <v>1</v>
      </c>
    </row>
    <row r="49" spans="1:22" x14ac:dyDescent="0.2">
      <c r="A49" s="13" t="s">
        <v>149</v>
      </c>
      <c r="B49" s="13" t="s">
        <v>279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1</v>
      </c>
      <c r="S49" s="13">
        <v>0</v>
      </c>
      <c r="T49" s="13">
        <v>0</v>
      </c>
      <c r="U49" s="13">
        <v>0</v>
      </c>
      <c r="V49" s="15">
        <f t="shared" si="0"/>
        <v>1</v>
      </c>
    </row>
    <row r="50" spans="1:22" x14ac:dyDescent="0.2">
      <c r="A50" s="13" t="s">
        <v>150</v>
      </c>
      <c r="B50" s="13" t="s">
        <v>341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1</v>
      </c>
      <c r="S50" s="13">
        <v>0</v>
      </c>
      <c r="T50" s="13">
        <v>0</v>
      </c>
      <c r="U50" s="13">
        <v>0</v>
      </c>
      <c r="V50" s="15">
        <f t="shared" si="0"/>
        <v>1</v>
      </c>
    </row>
    <row r="51" spans="1:22" x14ac:dyDescent="0.2">
      <c r="A51" s="13" t="s">
        <v>151</v>
      </c>
      <c r="B51" s="13" t="s">
        <v>292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1</v>
      </c>
      <c r="S51" s="13">
        <v>0</v>
      </c>
      <c r="T51" s="13">
        <v>0</v>
      </c>
      <c r="U51" s="13">
        <v>0</v>
      </c>
      <c r="V51" s="15">
        <f t="shared" si="0"/>
        <v>1</v>
      </c>
    </row>
    <row r="52" spans="1:22" x14ac:dyDescent="0.2">
      <c r="A52" s="13" t="s">
        <v>152</v>
      </c>
      <c r="B52" s="13" t="s">
        <v>259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1</v>
      </c>
      <c r="S52" s="13">
        <v>0</v>
      </c>
      <c r="T52" s="13">
        <v>0</v>
      </c>
      <c r="U52" s="13">
        <v>0</v>
      </c>
      <c r="V52" s="15">
        <f t="shared" si="0"/>
        <v>1</v>
      </c>
    </row>
    <row r="53" spans="1:22" x14ac:dyDescent="0.2">
      <c r="A53" s="13" t="s">
        <v>153</v>
      </c>
      <c r="B53" s="13" t="s">
        <v>310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1</v>
      </c>
      <c r="S53" s="13">
        <v>0</v>
      </c>
      <c r="T53" s="13">
        <v>0</v>
      </c>
      <c r="U53" s="13">
        <v>0</v>
      </c>
      <c r="V53" s="15">
        <f t="shared" si="0"/>
        <v>1</v>
      </c>
    </row>
    <row r="54" spans="1:22" x14ac:dyDescent="0.2">
      <c r="A54" s="13" t="s">
        <v>154</v>
      </c>
      <c r="B54" s="13" t="s">
        <v>257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1</v>
      </c>
      <c r="S54" s="13">
        <v>0</v>
      </c>
      <c r="T54" s="13">
        <v>0</v>
      </c>
      <c r="U54" s="13">
        <v>0</v>
      </c>
      <c r="V54" s="15">
        <f t="shared" si="0"/>
        <v>1</v>
      </c>
    </row>
    <row r="55" spans="1:22" x14ac:dyDescent="0.2">
      <c r="A55" s="13" t="s">
        <v>156</v>
      </c>
      <c r="B55" s="13" t="s">
        <v>265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1</v>
      </c>
      <c r="S55" s="13">
        <v>0</v>
      </c>
      <c r="T55" s="13">
        <v>0</v>
      </c>
      <c r="U55" s="13">
        <v>0</v>
      </c>
      <c r="V55" s="15">
        <f t="shared" si="0"/>
        <v>1</v>
      </c>
    </row>
    <row r="56" spans="1:22" x14ac:dyDescent="0.2">
      <c r="A56" s="13" t="s">
        <v>157</v>
      </c>
      <c r="B56" s="13" t="s">
        <v>342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1</v>
      </c>
      <c r="S56" s="13">
        <v>0</v>
      </c>
      <c r="T56" s="13">
        <v>0</v>
      </c>
      <c r="U56" s="13">
        <v>0</v>
      </c>
      <c r="V56" s="15">
        <f t="shared" si="0"/>
        <v>1</v>
      </c>
    </row>
    <row r="57" spans="1:22" x14ac:dyDescent="0.2">
      <c r="A57" s="13" t="s">
        <v>158</v>
      </c>
      <c r="B57" s="13" t="s">
        <v>278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1</v>
      </c>
      <c r="S57" s="13">
        <v>0</v>
      </c>
      <c r="T57" s="13">
        <v>0</v>
      </c>
      <c r="U57" s="13">
        <v>0</v>
      </c>
      <c r="V57" s="15">
        <f t="shared" si="0"/>
        <v>1</v>
      </c>
    </row>
    <row r="58" spans="1:22" x14ac:dyDescent="0.2">
      <c r="A58" s="13" t="s">
        <v>159</v>
      </c>
      <c r="B58" s="13" t="s">
        <v>263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1</v>
      </c>
      <c r="S58" s="13">
        <v>0</v>
      </c>
      <c r="T58" s="13">
        <v>0</v>
      </c>
      <c r="U58" s="13">
        <v>0</v>
      </c>
      <c r="V58" s="15">
        <f t="shared" si="0"/>
        <v>1</v>
      </c>
    </row>
    <row r="59" spans="1:22" x14ac:dyDescent="0.2">
      <c r="A59" s="13" t="s">
        <v>162</v>
      </c>
      <c r="B59" s="13" t="s">
        <v>281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3">
        <v>0</v>
      </c>
      <c r="U59" s="13">
        <v>0</v>
      </c>
      <c r="V59" s="15">
        <f t="shared" si="0"/>
        <v>1</v>
      </c>
    </row>
    <row r="60" spans="1:22" x14ac:dyDescent="0.2">
      <c r="A60" s="13" t="s">
        <v>160</v>
      </c>
      <c r="B60" s="13" t="s">
        <v>260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1</v>
      </c>
      <c r="S60" s="13">
        <v>0</v>
      </c>
      <c r="T60" s="13">
        <v>0</v>
      </c>
      <c r="U60" s="13">
        <v>0</v>
      </c>
      <c r="V60" s="15">
        <f t="shared" si="0"/>
        <v>1</v>
      </c>
    </row>
    <row r="61" spans="1:22" x14ac:dyDescent="0.2">
      <c r="A61" s="13" t="s">
        <v>161</v>
      </c>
      <c r="B61" s="13" t="s">
        <v>300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1</v>
      </c>
      <c r="S61" s="13">
        <v>0</v>
      </c>
      <c r="T61" s="13">
        <v>0</v>
      </c>
      <c r="U61" s="13">
        <v>0</v>
      </c>
      <c r="V61" s="15">
        <f t="shared" si="0"/>
        <v>1</v>
      </c>
    </row>
    <row r="62" spans="1:22" x14ac:dyDescent="0.2">
      <c r="A62" s="13" t="s">
        <v>166</v>
      </c>
      <c r="B62" s="13" t="s">
        <v>321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1</v>
      </c>
      <c r="S62" s="13">
        <v>0</v>
      </c>
      <c r="T62" s="13">
        <v>0</v>
      </c>
      <c r="U62" s="13">
        <v>0</v>
      </c>
      <c r="V62" s="15">
        <f t="shared" si="0"/>
        <v>1</v>
      </c>
    </row>
    <row r="63" spans="1:22" x14ac:dyDescent="0.2">
      <c r="A63" s="13" t="s">
        <v>163</v>
      </c>
      <c r="B63" s="13" t="s">
        <v>254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1</v>
      </c>
      <c r="S63" s="13">
        <v>0</v>
      </c>
      <c r="T63" s="13">
        <v>0</v>
      </c>
      <c r="U63" s="13">
        <v>0</v>
      </c>
      <c r="V63" s="15">
        <f t="shared" si="0"/>
        <v>1</v>
      </c>
    </row>
    <row r="64" spans="1:22" x14ac:dyDescent="0.2">
      <c r="A64" s="13" t="s">
        <v>164</v>
      </c>
      <c r="B64" s="13" t="s">
        <v>306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1</v>
      </c>
      <c r="S64" s="13">
        <v>0</v>
      </c>
      <c r="T64" s="13">
        <v>0</v>
      </c>
      <c r="U64" s="13">
        <v>0</v>
      </c>
      <c r="V64" s="15">
        <f t="shared" si="0"/>
        <v>1</v>
      </c>
    </row>
    <row r="65" spans="1:22" x14ac:dyDescent="0.2">
      <c r="A65" s="13" t="s">
        <v>165</v>
      </c>
      <c r="B65" s="13" t="s">
        <v>261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1</v>
      </c>
      <c r="S65" s="13">
        <v>0</v>
      </c>
      <c r="T65" s="13">
        <v>0</v>
      </c>
      <c r="U65" s="13">
        <v>0</v>
      </c>
      <c r="V65" s="15">
        <f t="shared" si="0"/>
        <v>1</v>
      </c>
    </row>
    <row r="66" spans="1:22" x14ac:dyDescent="0.2">
      <c r="A66" s="13" t="s">
        <v>167</v>
      </c>
      <c r="B66" s="13" t="s">
        <v>238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1</v>
      </c>
      <c r="S66" s="13">
        <v>0</v>
      </c>
      <c r="T66" s="13">
        <v>0</v>
      </c>
      <c r="U66" s="13">
        <v>0</v>
      </c>
      <c r="V66" s="15">
        <f t="shared" ref="V66:V129" si="1">SUM(C66:U66)</f>
        <v>1</v>
      </c>
    </row>
    <row r="67" spans="1:22" x14ac:dyDescent="0.2">
      <c r="A67" s="13" t="s">
        <v>169</v>
      </c>
      <c r="B67" s="13" t="s">
        <v>289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1</v>
      </c>
      <c r="S67" s="13">
        <v>0</v>
      </c>
      <c r="T67" s="13">
        <v>0</v>
      </c>
      <c r="U67" s="13">
        <v>0</v>
      </c>
      <c r="V67" s="15">
        <f t="shared" si="1"/>
        <v>1</v>
      </c>
    </row>
    <row r="68" spans="1:22" x14ac:dyDescent="0.2">
      <c r="A68" s="13" t="s">
        <v>170</v>
      </c>
      <c r="B68" s="13" t="s">
        <v>343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1</v>
      </c>
      <c r="S68" s="13">
        <v>0</v>
      </c>
      <c r="T68" s="13">
        <v>0</v>
      </c>
      <c r="U68" s="13">
        <v>0</v>
      </c>
      <c r="V68" s="15">
        <f t="shared" si="1"/>
        <v>1</v>
      </c>
    </row>
    <row r="69" spans="1:22" x14ac:dyDescent="0.2">
      <c r="A69" s="13" t="s">
        <v>10</v>
      </c>
      <c r="B69" s="13" t="s">
        <v>1444</v>
      </c>
      <c r="C69" s="13">
        <v>1</v>
      </c>
      <c r="D69" s="13">
        <v>0</v>
      </c>
      <c r="E69" s="13">
        <v>0</v>
      </c>
      <c r="F69" s="13">
        <v>1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5">
        <f t="shared" si="1"/>
        <v>2</v>
      </c>
    </row>
    <row r="70" spans="1:22" x14ac:dyDescent="0.2">
      <c r="A70" s="13" t="s">
        <v>13</v>
      </c>
      <c r="B70" s="13" t="s">
        <v>1447</v>
      </c>
      <c r="C70" s="13">
        <v>1</v>
      </c>
      <c r="D70" s="13">
        <v>0</v>
      </c>
      <c r="E70" s="13">
        <v>0</v>
      </c>
      <c r="F70" s="13">
        <v>1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5">
        <f t="shared" si="1"/>
        <v>2</v>
      </c>
    </row>
    <row r="71" spans="1:22" x14ac:dyDescent="0.2">
      <c r="A71" s="13" t="s">
        <v>53</v>
      </c>
      <c r="B71" s="13" t="s">
        <v>1489</v>
      </c>
      <c r="C71" s="13">
        <v>1</v>
      </c>
      <c r="D71" s="13">
        <v>0</v>
      </c>
      <c r="E71" s="13">
        <v>0</v>
      </c>
      <c r="F71" s="13">
        <v>1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5">
        <f t="shared" si="1"/>
        <v>2</v>
      </c>
    </row>
    <row r="72" spans="1:22" x14ac:dyDescent="0.2">
      <c r="A72" s="13" t="s">
        <v>56</v>
      </c>
      <c r="B72" s="13" t="s">
        <v>1492</v>
      </c>
      <c r="C72" s="13">
        <v>1</v>
      </c>
      <c r="D72" s="13">
        <v>0</v>
      </c>
      <c r="E72" s="13">
        <v>0</v>
      </c>
      <c r="F72" s="13">
        <v>1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5">
        <f t="shared" si="1"/>
        <v>2</v>
      </c>
    </row>
    <row r="73" spans="1:22" x14ac:dyDescent="0.2">
      <c r="A73" s="13" t="s">
        <v>58</v>
      </c>
      <c r="B73" s="13" t="s">
        <v>1494</v>
      </c>
      <c r="C73" s="13">
        <v>1</v>
      </c>
      <c r="D73" s="13">
        <v>0</v>
      </c>
      <c r="E73" s="13">
        <v>0</v>
      </c>
      <c r="F73" s="13">
        <v>1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5">
        <f t="shared" si="1"/>
        <v>2</v>
      </c>
    </row>
    <row r="74" spans="1:22" x14ac:dyDescent="0.2">
      <c r="A74" s="13" t="s">
        <v>60</v>
      </c>
      <c r="B74" s="13" t="s">
        <v>1496</v>
      </c>
      <c r="C74" s="13">
        <v>1</v>
      </c>
      <c r="D74" s="13">
        <v>0</v>
      </c>
      <c r="E74" s="13">
        <v>0</v>
      </c>
      <c r="F74" s="13">
        <v>1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5">
        <f t="shared" si="1"/>
        <v>2</v>
      </c>
    </row>
    <row r="75" spans="1:22" x14ac:dyDescent="0.2">
      <c r="A75" s="13" t="s">
        <v>64</v>
      </c>
      <c r="B75" s="13" t="s">
        <v>1500</v>
      </c>
      <c r="C75" s="13">
        <v>1</v>
      </c>
      <c r="D75" s="13">
        <v>0</v>
      </c>
      <c r="E75" s="13">
        <v>0</v>
      </c>
      <c r="F75" s="13">
        <v>1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5">
        <f t="shared" si="1"/>
        <v>2</v>
      </c>
    </row>
    <row r="76" spans="1:22" x14ac:dyDescent="0.2">
      <c r="A76" s="13" t="s">
        <v>33</v>
      </c>
      <c r="B76" s="13" t="s">
        <v>1467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1</v>
      </c>
      <c r="K76" s="13">
        <v>1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5">
        <f t="shared" si="1"/>
        <v>3</v>
      </c>
    </row>
    <row r="77" spans="1:22" x14ac:dyDescent="0.2">
      <c r="A77" s="13" t="s">
        <v>61</v>
      </c>
      <c r="B77" s="13" t="s">
        <v>1497</v>
      </c>
      <c r="C77" s="13">
        <v>1</v>
      </c>
      <c r="D77" s="13">
        <v>0</v>
      </c>
      <c r="E77" s="13">
        <v>0</v>
      </c>
      <c r="F77" s="13">
        <v>1</v>
      </c>
      <c r="G77" s="13">
        <v>0</v>
      </c>
      <c r="H77" s="13">
        <v>0</v>
      </c>
      <c r="I77" s="13">
        <v>1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5">
        <f t="shared" si="1"/>
        <v>3</v>
      </c>
    </row>
    <row r="78" spans="1:22" x14ac:dyDescent="0.2">
      <c r="A78" s="13" t="s">
        <v>62</v>
      </c>
      <c r="B78" s="13" t="s">
        <v>1498</v>
      </c>
      <c r="C78" s="13">
        <v>1</v>
      </c>
      <c r="D78" s="13">
        <v>0</v>
      </c>
      <c r="E78" s="13">
        <v>0</v>
      </c>
      <c r="F78" s="13">
        <v>1</v>
      </c>
      <c r="G78" s="13">
        <v>0</v>
      </c>
      <c r="H78" s="13">
        <v>0</v>
      </c>
      <c r="I78" s="13">
        <v>1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5">
        <f t="shared" si="1"/>
        <v>3</v>
      </c>
    </row>
    <row r="79" spans="1:22" x14ac:dyDescent="0.2">
      <c r="A79" s="13" t="s">
        <v>70</v>
      </c>
      <c r="B79" s="13" t="s">
        <v>1506</v>
      </c>
      <c r="C79" s="13">
        <v>1</v>
      </c>
      <c r="D79" s="13">
        <v>1</v>
      </c>
      <c r="E79" s="13">
        <v>0</v>
      </c>
      <c r="F79" s="13">
        <v>1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5">
        <f t="shared" si="1"/>
        <v>3</v>
      </c>
    </row>
    <row r="80" spans="1:22" x14ac:dyDescent="0.2">
      <c r="A80" s="13" t="s">
        <v>94</v>
      </c>
      <c r="B80" s="13" t="s">
        <v>1530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1</v>
      </c>
      <c r="J80" s="13">
        <v>1</v>
      </c>
      <c r="K80" s="13">
        <v>1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5">
        <f t="shared" si="1"/>
        <v>3</v>
      </c>
    </row>
    <row r="81" spans="1:22" x14ac:dyDescent="0.2">
      <c r="A81" s="13" t="s">
        <v>97</v>
      </c>
      <c r="B81" s="13" t="s">
        <v>1533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1</v>
      </c>
      <c r="J81" s="13">
        <v>1</v>
      </c>
      <c r="K81" s="13">
        <v>1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5">
        <f t="shared" si="1"/>
        <v>3</v>
      </c>
    </row>
    <row r="82" spans="1:22" x14ac:dyDescent="0.2">
      <c r="A82" s="13" t="s">
        <v>98</v>
      </c>
      <c r="B82" s="13" t="s">
        <v>1534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1</v>
      </c>
      <c r="J82" s="13">
        <v>1</v>
      </c>
      <c r="K82" s="13">
        <v>1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5">
        <f t="shared" si="1"/>
        <v>3</v>
      </c>
    </row>
    <row r="83" spans="1:22" x14ac:dyDescent="0.2">
      <c r="A83" s="13" t="s">
        <v>186</v>
      </c>
      <c r="B83" s="13" t="s">
        <v>262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1</v>
      </c>
      <c r="T83" s="13">
        <v>1</v>
      </c>
      <c r="U83" s="13">
        <v>1</v>
      </c>
      <c r="V83" s="15">
        <f t="shared" si="1"/>
        <v>3</v>
      </c>
    </row>
    <row r="84" spans="1:22" x14ac:dyDescent="0.2">
      <c r="A84" s="13" t="s">
        <v>188</v>
      </c>
      <c r="B84" s="13" t="s">
        <v>255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1</v>
      </c>
      <c r="T84" s="13">
        <v>1</v>
      </c>
      <c r="U84" s="13">
        <v>1</v>
      </c>
      <c r="V84" s="15">
        <f t="shared" si="1"/>
        <v>3</v>
      </c>
    </row>
    <row r="85" spans="1:22" x14ac:dyDescent="0.2">
      <c r="A85" s="13" t="s">
        <v>20</v>
      </c>
      <c r="B85" s="13" t="s">
        <v>1454</v>
      </c>
      <c r="C85" s="13">
        <v>0</v>
      </c>
      <c r="D85" s="13">
        <v>0</v>
      </c>
      <c r="E85" s="13">
        <v>0</v>
      </c>
      <c r="F85" s="13">
        <v>1</v>
      </c>
      <c r="G85" s="13">
        <v>0</v>
      </c>
      <c r="H85" s="13">
        <v>0</v>
      </c>
      <c r="I85" s="13">
        <v>1</v>
      </c>
      <c r="J85" s="13">
        <v>1</v>
      </c>
      <c r="K85" s="13">
        <v>1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5">
        <f t="shared" si="1"/>
        <v>4</v>
      </c>
    </row>
    <row r="86" spans="1:22" x14ac:dyDescent="0.2">
      <c r="A86" s="13" t="s">
        <v>32</v>
      </c>
      <c r="B86" s="13" t="s">
        <v>1466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1</v>
      </c>
      <c r="J86" s="13">
        <v>1</v>
      </c>
      <c r="K86" s="13">
        <v>1</v>
      </c>
      <c r="L86" s="13">
        <v>0</v>
      </c>
      <c r="M86" s="13">
        <v>0</v>
      </c>
      <c r="N86" s="13">
        <v>1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5">
        <f t="shared" si="1"/>
        <v>4</v>
      </c>
    </row>
    <row r="87" spans="1:22" x14ac:dyDescent="0.2">
      <c r="A87" s="13" t="s">
        <v>65</v>
      </c>
      <c r="B87" s="13" t="s">
        <v>1501</v>
      </c>
      <c r="C87" s="13">
        <v>1</v>
      </c>
      <c r="D87" s="13">
        <v>0</v>
      </c>
      <c r="E87" s="13">
        <v>0</v>
      </c>
      <c r="F87" s="13">
        <v>1</v>
      </c>
      <c r="G87" s="13">
        <v>0</v>
      </c>
      <c r="H87" s="13">
        <v>0</v>
      </c>
      <c r="I87" s="13">
        <v>1</v>
      </c>
      <c r="J87" s="13">
        <v>0</v>
      </c>
      <c r="K87" s="13">
        <v>0</v>
      </c>
      <c r="L87" s="13">
        <v>1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5">
        <f t="shared" si="1"/>
        <v>4</v>
      </c>
    </row>
    <row r="88" spans="1:22" x14ac:dyDescent="0.2">
      <c r="A88" s="13" t="s">
        <v>71</v>
      </c>
      <c r="B88" s="13" t="s">
        <v>1507</v>
      </c>
      <c r="C88" s="13">
        <v>0</v>
      </c>
      <c r="D88" s="13">
        <v>0</v>
      </c>
      <c r="E88" s="13">
        <v>0</v>
      </c>
      <c r="F88" s="13">
        <v>1</v>
      </c>
      <c r="G88" s="13">
        <v>0</v>
      </c>
      <c r="H88" s="13">
        <v>0</v>
      </c>
      <c r="I88" s="13">
        <v>1</v>
      </c>
      <c r="J88" s="13">
        <v>1</v>
      </c>
      <c r="K88" s="13">
        <v>1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5">
        <f t="shared" si="1"/>
        <v>4</v>
      </c>
    </row>
    <row r="89" spans="1:22" x14ac:dyDescent="0.2">
      <c r="A89" s="13" t="s">
        <v>73</v>
      </c>
      <c r="B89" s="13" t="s">
        <v>1509</v>
      </c>
      <c r="C89" s="13">
        <v>0</v>
      </c>
      <c r="D89" s="13">
        <v>0</v>
      </c>
      <c r="E89" s="13">
        <v>0</v>
      </c>
      <c r="F89" s="13">
        <v>1</v>
      </c>
      <c r="G89" s="13">
        <v>0</v>
      </c>
      <c r="H89" s="13">
        <v>0</v>
      </c>
      <c r="I89" s="13">
        <v>1</v>
      </c>
      <c r="J89" s="13">
        <v>1</v>
      </c>
      <c r="K89" s="13">
        <v>1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5">
        <f t="shared" si="1"/>
        <v>4</v>
      </c>
    </row>
    <row r="90" spans="1:22" x14ac:dyDescent="0.2">
      <c r="A90" s="13" t="s">
        <v>74</v>
      </c>
      <c r="B90" s="13" t="s">
        <v>1510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1</v>
      </c>
      <c r="J90" s="13">
        <v>1</v>
      </c>
      <c r="K90" s="13">
        <v>1</v>
      </c>
      <c r="L90" s="13">
        <v>0</v>
      </c>
      <c r="M90" s="13">
        <v>0</v>
      </c>
      <c r="N90" s="13">
        <v>1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5">
        <f t="shared" si="1"/>
        <v>4</v>
      </c>
    </row>
    <row r="91" spans="1:22" x14ac:dyDescent="0.2">
      <c r="A91" s="13" t="s">
        <v>75</v>
      </c>
      <c r="B91" s="13" t="s">
        <v>1511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1</v>
      </c>
      <c r="J91" s="13">
        <v>1</v>
      </c>
      <c r="K91" s="13">
        <v>1</v>
      </c>
      <c r="L91" s="13">
        <v>0</v>
      </c>
      <c r="M91" s="13">
        <v>0</v>
      </c>
      <c r="N91" s="13">
        <v>1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5">
        <f t="shared" si="1"/>
        <v>4</v>
      </c>
    </row>
    <row r="92" spans="1:22" x14ac:dyDescent="0.2">
      <c r="A92" s="13" t="s">
        <v>92</v>
      </c>
      <c r="B92" s="13" t="s">
        <v>1528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1</v>
      </c>
      <c r="J92" s="13">
        <v>1</v>
      </c>
      <c r="K92" s="13">
        <v>1</v>
      </c>
      <c r="L92" s="13">
        <v>0</v>
      </c>
      <c r="M92" s="13">
        <v>0</v>
      </c>
      <c r="N92" s="13">
        <v>1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5">
        <f t="shared" si="1"/>
        <v>4</v>
      </c>
    </row>
    <row r="93" spans="1:22" x14ac:dyDescent="0.2">
      <c r="A93" s="13" t="s">
        <v>99</v>
      </c>
      <c r="B93" s="13" t="s">
        <v>1535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1</v>
      </c>
      <c r="J93" s="13">
        <v>1</v>
      </c>
      <c r="K93" s="13">
        <v>1</v>
      </c>
      <c r="L93" s="13">
        <v>0</v>
      </c>
      <c r="M93" s="13">
        <v>0</v>
      </c>
      <c r="N93" s="13">
        <v>1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5">
        <f t="shared" si="1"/>
        <v>4</v>
      </c>
    </row>
    <row r="94" spans="1:22" x14ac:dyDescent="0.2">
      <c r="A94" s="13" t="s">
        <v>185</v>
      </c>
      <c r="B94" s="13" t="s">
        <v>313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1</v>
      </c>
      <c r="S94" s="13">
        <v>1</v>
      </c>
      <c r="T94" s="13">
        <v>1</v>
      </c>
      <c r="U94" s="13">
        <v>1</v>
      </c>
      <c r="V94" s="15">
        <f t="shared" si="1"/>
        <v>4</v>
      </c>
    </row>
    <row r="95" spans="1:22" x14ac:dyDescent="0.2">
      <c r="A95" s="13" t="s">
        <v>181</v>
      </c>
      <c r="B95" s="13" t="s">
        <v>296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1</v>
      </c>
      <c r="S95" s="13">
        <v>1</v>
      </c>
      <c r="T95" s="13">
        <v>1</v>
      </c>
      <c r="U95" s="13">
        <v>1</v>
      </c>
      <c r="V95" s="15">
        <f t="shared" si="1"/>
        <v>4</v>
      </c>
    </row>
    <row r="96" spans="1:22" x14ac:dyDescent="0.2">
      <c r="A96" s="13" t="s">
        <v>193</v>
      </c>
      <c r="B96" s="13" t="s">
        <v>299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1</v>
      </c>
      <c r="S96" s="13">
        <v>1</v>
      </c>
      <c r="T96" s="13">
        <v>1</v>
      </c>
      <c r="U96" s="13">
        <v>1</v>
      </c>
      <c r="V96" s="15">
        <f t="shared" si="1"/>
        <v>4</v>
      </c>
    </row>
    <row r="97" spans="1:22" x14ac:dyDescent="0.2">
      <c r="A97" s="13" t="s">
        <v>196</v>
      </c>
      <c r="B97" s="13" t="s">
        <v>335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1</v>
      </c>
      <c r="S97" s="13">
        <v>1</v>
      </c>
      <c r="T97" s="13">
        <v>1</v>
      </c>
      <c r="U97" s="13">
        <v>1</v>
      </c>
      <c r="V97" s="15">
        <f t="shared" si="1"/>
        <v>4</v>
      </c>
    </row>
    <row r="98" spans="1:22" x14ac:dyDescent="0.2">
      <c r="A98" s="13" t="s">
        <v>207</v>
      </c>
      <c r="B98" s="13" t="s">
        <v>290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1</v>
      </c>
      <c r="J98" s="13">
        <v>1</v>
      </c>
      <c r="K98" s="13">
        <v>1</v>
      </c>
      <c r="L98" s="13">
        <v>1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5">
        <f t="shared" si="1"/>
        <v>4</v>
      </c>
    </row>
    <row r="99" spans="1:22" x14ac:dyDescent="0.2">
      <c r="A99" s="13" t="s">
        <v>17</v>
      </c>
      <c r="B99" s="13" t="s">
        <v>1451</v>
      </c>
      <c r="C99" s="13">
        <v>0</v>
      </c>
      <c r="D99" s="13">
        <v>1</v>
      </c>
      <c r="E99" s="13">
        <v>1</v>
      </c>
      <c r="F99" s="13">
        <v>1</v>
      </c>
      <c r="G99" s="13">
        <v>1</v>
      </c>
      <c r="H99" s="13">
        <v>1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5">
        <f t="shared" si="1"/>
        <v>5</v>
      </c>
    </row>
    <row r="100" spans="1:22" x14ac:dyDescent="0.2">
      <c r="A100" s="13" t="s">
        <v>28</v>
      </c>
      <c r="B100" s="13" t="s">
        <v>1462</v>
      </c>
      <c r="C100" s="13">
        <v>0</v>
      </c>
      <c r="D100" s="13">
        <v>1</v>
      </c>
      <c r="E100" s="13">
        <v>1</v>
      </c>
      <c r="F100" s="13">
        <v>1</v>
      </c>
      <c r="G100" s="13">
        <v>1</v>
      </c>
      <c r="H100" s="13">
        <v>1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5">
        <f t="shared" si="1"/>
        <v>5</v>
      </c>
    </row>
    <row r="101" spans="1:22" x14ac:dyDescent="0.2">
      <c r="A101" s="13" t="s">
        <v>68</v>
      </c>
      <c r="B101" s="13" t="s">
        <v>1504</v>
      </c>
      <c r="C101" s="13">
        <v>0</v>
      </c>
      <c r="D101" s="13">
        <v>1</v>
      </c>
      <c r="E101" s="13">
        <v>1</v>
      </c>
      <c r="F101" s="13">
        <v>1</v>
      </c>
      <c r="G101" s="13">
        <v>1</v>
      </c>
      <c r="H101" s="13">
        <v>1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5">
        <f t="shared" si="1"/>
        <v>5</v>
      </c>
    </row>
    <row r="102" spans="1:22" x14ac:dyDescent="0.2">
      <c r="A102" s="13" t="s">
        <v>76</v>
      </c>
      <c r="B102" s="13" t="s">
        <v>1512</v>
      </c>
      <c r="C102" s="13">
        <v>0</v>
      </c>
      <c r="D102" s="13">
        <v>0</v>
      </c>
      <c r="E102" s="13">
        <v>0</v>
      </c>
      <c r="F102" s="13">
        <v>1</v>
      </c>
      <c r="G102" s="13">
        <v>1</v>
      </c>
      <c r="H102" s="13">
        <v>0</v>
      </c>
      <c r="I102" s="13">
        <v>1</v>
      </c>
      <c r="J102" s="13">
        <v>1</v>
      </c>
      <c r="K102" s="13">
        <v>1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5">
        <f t="shared" si="1"/>
        <v>5</v>
      </c>
    </row>
    <row r="103" spans="1:22" x14ac:dyDescent="0.2">
      <c r="A103" s="13" t="s">
        <v>93</v>
      </c>
      <c r="B103" s="13" t="s">
        <v>1529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1</v>
      </c>
      <c r="J103" s="13">
        <v>1</v>
      </c>
      <c r="K103" s="13">
        <v>1</v>
      </c>
      <c r="L103" s="13">
        <v>0</v>
      </c>
      <c r="M103" s="13">
        <v>1</v>
      </c>
      <c r="N103" s="13">
        <v>1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5">
        <f t="shared" si="1"/>
        <v>5</v>
      </c>
    </row>
    <row r="104" spans="1:22" x14ac:dyDescent="0.2">
      <c r="A104" s="13" t="s">
        <v>203</v>
      </c>
      <c r="B104" s="13" t="s">
        <v>246</v>
      </c>
      <c r="C104" s="13">
        <v>0</v>
      </c>
      <c r="D104" s="13">
        <v>1</v>
      </c>
      <c r="E104" s="13">
        <v>1</v>
      </c>
      <c r="F104" s="13">
        <v>1</v>
      </c>
      <c r="G104" s="13">
        <v>1</v>
      </c>
      <c r="H104" s="13">
        <v>1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5">
        <f t="shared" si="1"/>
        <v>5</v>
      </c>
    </row>
    <row r="105" spans="1:22" x14ac:dyDescent="0.2">
      <c r="A105" s="13" t="s">
        <v>15</v>
      </c>
      <c r="B105" s="13" t="s">
        <v>1449</v>
      </c>
      <c r="C105" s="13">
        <v>0</v>
      </c>
      <c r="D105" s="13">
        <v>1</v>
      </c>
      <c r="E105" s="13">
        <v>1</v>
      </c>
      <c r="F105" s="13">
        <v>1</v>
      </c>
      <c r="G105" s="13">
        <v>1</v>
      </c>
      <c r="H105" s="13">
        <v>1</v>
      </c>
      <c r="I105" s="13">
        <v>1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5">
        <f t="shared" si="1"/>
        <v>6</v>
      </c>
    </row>
    <row r="106" spans="1:22" x14ac:dyDescent="0.2">
      <c r="A106" s="13" t="s">
        <v>18</v>
      </c>
      <c r="B106" s="13" t="s">
        <v>1452</v>
      </c>
      <c r="C106" s="13">
        <v>0</v>
      </c>
      <c r="D106" s="13">
        <v>0</v>
      </c>
      <c r="E106" s="13">
        <v>0</v>
      </c>
      <c r="F106" s="13">
        <v>1</v>
      </c>
      <c r="G106" s="13">
        <v>1</v>
      </c>
      <c r="H106" s="13">
        <v>1</v>
      </c>
      <c r="I106" s="13">
        <v>1</v>
      </c>
      <c r="J106" s="13">
        <v>1</v>
      </c>
      <c r="K106" s="13">
        <v>1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5">
        <f t="shared" si="1"/>
        <v>6</v>
      </c>
    </row>
    <row r="107" spans="1:22" x14ac:dyDescent="0.2">
      <c r="A107" s="13" t="s">
        <v>21</v>
      </c>
      <c r="B107" s="13" t="s">
        <v>1455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1</v>
      </c>
      <c r="M107" s="13">
        <v>1</v>
      </c>
      <c r="N107" s="13">
        <v>1</v>
      </c>
      <c r="O107" s="13">
        <v>1</v>
      </c>
      <c r="P107" s="13">
        <v>1</v>
      </c>
      <c r="Q107" s="13">
        <v>1</v>
      </c>
      <c r="R107" s="13">
        <v>0</v>
      </c>
      <c r="S107" s="13">
        <v>0</v>
      </c>
      <c r="T107" s="13">
        <v>0</v>
      </c>
      <c r="U107" s="13">
        <v>0</v>
      </c>
      <c r="V107" s="15">
        <f t="shared" si="1"/>
        <v>6</v>
      </c>
    </row>
    <row r="108" spans="1:22" x14ac:dyDescent="0.2">
      <c r="A108" s="13" t="s">
        <v>25</v>
      </c>
      <c r="B108" s="13" t="s">
        <v>1459</v>
      </c>
      <c r="C108" s="13">
        <v>1</v>
      </c>
      <c r="D108" s="13">
        <v>1</v>
      </c>
      <c r="E108" s="13">
        <v>1</v>
      </c>
      <c r="F108" s="13">
        <v>1</v>
      </c>
      <c r="G108" s="13">
        <v>1</v>
      </c>
      <c r="H108" s="13">
        <v>1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5">
        <f t="shared" si="1"/>
        <v>6</v>
      </c>
    </row>
    <row r="109" spans="1:22" x14ac:dyDescent="0.2">
      <c r="A109" s="13" t="s">
        <v>29</v>
      </c>
      <c r="B109" s="13" t="s">
        <v>1463</v>
      </c>
      <c r="C109" s="13">
        <v>0</v>
      </c>
      <c r="D109" s="13">
        <v>1</v>
      </c>
      <c r="E109" s="13">
        <v>1</v>
      </c>
      <c r="F109" s="13">
        <v>1</v>
      </c>
      <c r="G109" s="13">
        <v>1</v>
      </c>
      <c r="H109" s="13">
        <v>1</v>
      </c>
      <c r="I109" s="13">
        <v>1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5">
        <f t="shared" si="1"/>
        <v>6</v>
      </c>
    </row>
    <row r="110" spans="1:22" x14ac:dyDescent="0.2">
      <c r="A110" s="13" t="s">
        <v>30</v>
      </c>
      <c r="B110" s="13" t="s">
        <v>1464</v>
      </c>
      <c r="C110" s="13">
        <v>0</v>
      </c>
      <c r="D110" s="13">
        <v>1</v>
      </c>
      <c r="E110" s="13">
        <v>1</v>
      </c>
      <c r="F110" s="13">
        <v>1</v>
      </c>
      <c r="G110" s="13">
        <v>1</v>
      </c>
      <c r="H110" s="13">
        <v>1</v>
      </c>
      <c r="I110" s="13">
        <v>1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5">
        <f t="shared" si="1"/>
        <v>6</v>
      </c>
    </row>
    <row r="111" spans="1:22" x14ac:dyDescent="0.2">
      <c r="A111" s="13" t="s">
        <v>46</v>
      </c>
      <c r="B111" s="13" t="s">
        <v>1480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1</v>
      </c>
      <c r="P111" s="13">
        <v>0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  <c r="V111" s="15">
        <f t="shared" si="1"/>
        <v>6</v>
      </c>
    </row>
    <row r="112" spans="1:22" x14ac:dyDescent="0.2">
      <c r="A112" s="13" t="s">
        <v>51</v>
      </c>
      <c r="B112" s="13" t="s">
        <v>1485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1</v>
      </c>
      <c r="P112" s="13">
        <v>0</v>
      </c>
      <c r="Q112" s="13">
        <v>1</v>
      </c>
      <c r="R112" s="13">
        <v>1</v>
      </c>
      <c r="S112" s="13">
        <v>1</v>
      </c>
      <c r="T112" s="13">
        <v>1</v>
      </c>
      <c r="U112" s="13">
        <v>1</v>
      </c>
      <c r="V112" s="15">
        <f t="shared" si="1"/>
        <v>6</v>
      </c>
    </row>
    <row r="113" spans="1:22" x14ac:dyDescent="0.2">
      <c r="A113" s="13" t="s">
        <v>66</v>
      </c>
      <c r="B113" s="13" t="s">
        <v>1502</v>
      </c>
      <c r="C113" s="13">
        <v>1</v>
      </c>
      <c r="D113" s="13">
        <v>1</v>
      </c>
      <c r="E113" s="13">
        <v>1</v>
      </c>
      <c r="F113" s="13">
        <v>1</v>
      </c>
      <c r="G113" s="13">
        <v>1</v>
      </c>
      <c r="H113" s="13">
        <v>1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5">
        <f t="shared" si="1"/>
        <v>6</v>
      </c>
    </row>
    <row r="114" spans="1:22" x14ac:dyDescent="0.2">
      <c r="A114" s="13" t="s">
        <v>67</v>
      </c>
      <c r="B114" s="13" t="s">
        <v>1503</v>
      </c>
      <c r="C114" s="13">
        <v>1</v>
      </c>
      <c r="D114" s="13">
        <v>1</v>
      </c>
      <c r="E114" s="13">
        <v>1</v>
      </c>
      <c r="F114" s="13">
        <v>1</v>
      </c>
      <c r="G114" s="13">
        <v>1</v>
      </c>
      <c r="H114" s="13">
        <v>1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5">
        <f t="shared" si="1"/>
        <v>6</v>
      </c>
    </row>
    <row r="115" spans="1:22" x14ac:dyDescent="0.2">
      <c r="A115" s="13" t="s">
        <v>69</v>
      </c>
      <c r="B115" s="13" t="s">
        <v>1505</v>
      </c>
      <c r="C115" s="13">
        <v>1</v>
      </c>
      <c r="D115" s="13">
        <v>1</v>
      </c>
      <c r="E115" s="13">
        <v>1</v>
      </c>
      <c r="F115" s="13">
        <v>1</v>
      </c>
      <c r="G115" s="13">
        <v>1</v>
      </c>
      <c r="H115" s="13">
        <v>1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5">
        <f t="shared" si="1"/>
        <v>6</v>
      </c>
    </row>
    <row r="116" spans="1:22" x14ac:dyDescent="0.2">
      <c r="A116" s="13" t="s">
        <v>91</v>
      </c>
      <c r="B116" s="13" t="s">
        <v>1527</v>
      </c>
      <c r="C116" s="13">
        <v>0</v>
      </c>
      <c r="D116" s="13">
        <v>1</v>
      </c>
      <c r="E116" s="13">
        <v>1</v>
      </c>
      <c r="F116" s="13">
        <v>1</v>
      </c>
      <c r="G116" s="13">
        <v>1</v>
      </c>
      <c r="H116" s="13">
        <v>1</v>
      </c>
      <c r="I116" s="13">
        <v>1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5">
        <f t="shared" si="1"/>
        <v>6</v>
      </c>
    </row>
    <row r="117" spans="1:22" x14ac:dyDescent="0.2">
      <c r="A117" s="13" t="s">
        <v>179</v>
      </c>
      <c r="B117" s="13" t="s">
        <v>325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1</v>
      </c>
      <c r="P117" s="13">
        <v>1</v>
      </c>
      <c r="Q117" s="13">
        <v>0</v>
      </c>
      <c r="R117" s="13">
        <v>1</v>
      </c>
      <c r="S117" s="13">
        <v>1</v>
      </c>
      <c r="T117" s="13">
        <v>1</v>
      </c>
      <c r="U117" s="13">
        <v>1</v>
      </c>
      <c r="V117" s="15">
        <f t="shared" si="1"/>
        <v>6</v>
      </c>
    </row>
    <row r="118" spans="1:22" x14ac:dyDescent="0.2">
      <c r="A118" s="13" t="s">
        <v>187</v>
      </c>
      <c r="B118" s="13" t="s">
        <v>267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1</v>
      </c>
      <c r="P118" s="13">
        <v>0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5">
        <f t="shared" si="1"/>
        <v>6</v>
      </c>
    </row>
    <row r="119" spans="1:22" x14ac:dyDescent="0.2">
      <c r="A119" s="13" t="s">
        <v>190</v>
      </c>
      <c r="B119" s="13" t="s">
        <v>287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1</v>
      </c>
      <c r="P119" s="13">
        <v>0</v>
      </c>
      <c r="Q119" s="13">
        <v>1</v>
      </c>
      <c r="R119" s="13">
        <v>1</v>
      </c>
      <c r="S119" s="13">
        <v>1</v>
      </c>
      <c r="T119" s="13">
        <v>1</v>
      </c>
      <c r="U119" s="13">
        <v>1</v>
      </c>
      <c r="V119" s="15">
        <f t="shared" si="1"/>
        <v>6</v>
      </c>
    </row>
    <row r="120" spans="1:22" x14ac:dyDescent="0.2">
      <c r="A120" s="13" t="s">
        <v>191</v>
      </c>
      <c r="B120" s="13" t="s">
        <v>331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1</v>
      </c>
      <c r="O120" s="13">
        <v>0</v>
      </c>
      <c r="P120" s="13">
        <v>1</v>
      </c>
      <c r="Q120" s="13">
        <v>0</v>
      </c>
      <c r="R120" s="13">
        <v>1</v>
      </c>
      <c r="S120" s="13">
        <v>1</v>
      </c>
      <c r="T120" s="13">
        <v>1</v>
      </c>
      <c r="U120" s="13">
        <v>1</v>
      </c>
      <c r="V120" s="15">
        <f t="shared" si="1"/>
        <v>6</v>
      </c>
    </row>
    <row r="121" spans="1:22" x14ac:dyDescent="0.2">
      <c r="A121" s="13" t="s">
        <v>199</v>
      </c>
      <c r="B121" s="13" t="s">
        <v>322</v>
      </c>
      <c r="C121" s="13">
        <v>0</v>
      </c>
      <c r="D121" s="13">
        <v>1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5">
        <f t="shared" si="1"/>
        <v>6</v>
      </c>
    </row>
    <row r="122" spans="1:22" x14ac:dyDescent="0.2">
      <c r="A122" s="13" t="s">
        <v>200</v>
      </c>
      <c r="B122" s="13" t="s">
        <v>332</v>
      </c>
      <c r="C122" s="13">
        <v>1</v>
      </c>
      <c r="D122" s="13">
        <v>1</v>
      </c>
      <c r="E122" s="13">
        <v>1</v>
      </c>
      <c r="F122" s="13">
        <v>1</v>
      </c>
      <c r="G122" s="13">
        <v>1</v>
      </c>
      <c r="H122" s="13">
        <v>1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5">
        <f t="shared" si="1"/>
        <v>6</v>
      </c>
    </row>
    <row r="123" spans="1:22" x14ac:dyDescent="0.2">
      <c r="A123" s="13" t="s">
        <v>205</v>
      </c>
      <c r="B123" s="13" t="s">
        <v>308</v>
      </c>
      <c r="C123" s="13">
        <v>1</v>
      </c>
      <c r="D123" s="13">
        <v>1</v>
      </c>
      <c r="E123" s="13">
        <v>1</v>
      </c>
      <c r="F123" s="13">
        <v>1</v>
      </c>
      <c r="G123" s="13">
        <v>1</v>
      </c>
      <c r="H123" s="13">
        <v>1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5">
        <f t="shared" si="1"/>
        <v>6</v>
      </c>
    </row>
    <row r="124" spans="1:22" x14ac:dyDescent="0.2">
      <c r="A124" s="13" t="s">
        <v>14</v>
      </c>
      <c r="B124" s="13" t="s">
        <v>1448</v>
      </c>
      <c r="C124" s="13">
        <v>1</v>
      </c>
      <c r="D124" s="13">
        <v>1</v>
      </c>
      <c r="E124" s="13">
        <v>1</v>
      </c>
      <c r="F124" s="13">
        <v>1</v>
      </c>
      <c r="G124" s="13">
        <v>1</v>
      </c>
      <c r="H124" s="13">
        <v>1</v>
      </c>
      <c r="I124" s="13">
        <v>1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5">
        <f t="shared" si="1"/>
        <v>7</v>
      </c>
    </row>
    <row r="125" spans="1:22" x14ac:dyDescent="0.2">
      <c r="A125" s="13" t="s">
        <v>16</v>
      </c>
      <c r="B125" s="13" t="s">
        <v>1450</v>
      </c>
      <c r="C125" s="13">
        <v>1</v>
      </c>
      <c r="D125" s="13">
        <v>1</v>
      </c>
      <c r="E125" s="13">
        <v>1</v>
      </c>
      <c r="F125" s="13">
        <v>1</v>
      </c>
      <c r="G125" s="13">
        <v>1</v>
      </c>
      <c r="H125" s="13">
        <v>1</v>
      </c>
      <c r="I125" s="13">
        <v>1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5">
        <f t="shared" si="1"/>
        <v>7</v>
      </c>
    </row>
    <row r="126" spans="1:22" x14ac:dyDescent="0.2">
      <c r="A126" s="13" t="s">
        <v>50</v>
      </c>
      <c r="B126" s="13" t="s">
        <v>1484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1</v>
      </c>
      <c r="P126" s="13">
        <v>1</v>
      </c>
      <c r="Q126" s="13">
        <v>1</v>
      </c>
      <c r="R126" s="13">
        <v>1</v>
      </c>
      <c r="S126" s="13">
        <v>1</v>
      </c>
      <c r="T126" s="13">
        <v>1</v>
      </c>
      <c r="U126" s="13">
        <v>1</v>
      </c>
      <c r="V126" s="15">
        <f t="shared" si="1"/>
        <v>7</v>
      </c>
    </row>
    <row r="127" spans="1:22" x14ac:dyDescent="0.2">
      <c r="A127" s="13" t="s">
        <v>88</v>
      </c>
      <c r="B127" s="13" t="s">
        <v>1524</v>
      </c>
      <c r="C127" s="13">
        <v>1</v>
      </c>
      <c r="D127" s="13">
        <v>1</v>
      </c>
      <c r="E127" s="13">
        <v>1</v>
      </c>
      <c r="F127" s="13">
        <v>1</v>
      </c>
      <c r="G127" s="13">
        <v>1</v>
      </c>
      <c r="H127" s="13">
        <v>1</v>
      </c>
      <c r="I127" s="13">
        <v>1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5">
        <f t="shared" si="1"/>
        <v>7</v>
      </c>
    </row>
    <row r="128" spans="1:22" x14ac:dyDescent="0.2">
      <c r="A128" s="13" t="s">
        <v>96</v>
      </c>
      <c r="B128" s="13" t="s">
        <v>1532</v>
      </c>
      <c r="C128" s="13">
        <v>0</v>
      </c>
      <c r="D128" s="13">
        <v>1</v>
      </c>
      <c r="E128" s="13">
        <v>0</v>
      </c>
      <c r="F128" s="13">
        <v>1</v>
      </c>
      <c r="G128" s="13">
        <v>1</v>
      </c>
      <c r="H128" s="13">
        <v>1</v>
      </c>
      <c r="I128" s="13">
        <v>1</v>
      </c>
      <c r="J128" s="13">
        <v>1</v>
      </c>
      <c r="K128" s="13">
        <v>1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5">
        <f t="shared" si="1"/>
        <v>7</v>
      </c>
    </row>
    <row r="129" spans="1:22" x14ac:dyDescent="0.2">
      <c r="A129" s="13" t="s">
        <v>48</v>
      </c>
      <c r="B129" s="13" t="s">
        <v>1482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1</v>
      </c>
      <c r="M129" s="13">
        <v>0</v>
      </c>
      <c r="N129" s="13">
        <v>0</v>
      </c>
      <c r="O129" s="13">
        <v>1</v>
      </c>
      <c r="P129" s="13">
        <v>1</v>
      </c>
      <c r="Q129" s="13">
        <v>1</v>
      </c>
      <c r="R129" s="13">
        <v>1</v>
      </c>
      <c r="S129" s="13">
        <v>1</v>
      </c>
      <c r="T129" s="13">
        <v>1</v>
      </c>
      <c r="U129" s="13">
        <v>1</v>
      </c>
      <c r="V129" s="15">
        <f t="shared" si="1"/>
        <v>8</v>
      </c>
    </row>
    <row r="130" spans="1:22" x14ac:dyDescent="0.2">
      <c r="A130" s="13" t="s">
        <v>72</v>
      </c>
      <c r="B130" s="13" t="s">
        <v>1508</v>
      </c>
      <c r="C130" s="13">
        <v>0</v>
      </c>
      <c r="D130" s="13">
        <v>1</v>
      </c>
      <c r="E130" s="13">
        <v>1</v>
      </c>
      <c r="F130" s="13">
        <v>1</v>
      </c>
      <c r="G130" s="13">
        <v>1</v>
      </c>
      <c r="H130" s="13">
        <v>1</v>
      </c>
      <c r="I130" s="13">
        <v>1</v>
      </c>
      <c r="J130" s="13">
        <v>1</v>
      </c>
      <c r="K130" s="13">
        <v>1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5">
        <f t="shared" ref="V130:V193" si="2">SUM(C130:U130)</f>
        <v>8</v>
      </c>
    </row>
    <row r="131" spans="1:22" x14ac:dyDescent="0.2">
      <c r="A131" s="13" t="s">
        <v>79</v>
      </c>
      <c r="B131" s="13" t="s">
        <v>1513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1</v>
      </c>
      <c r="L131" s="13">
        <v>1</v>
      </c>
      <c r="M131" s="13">
        <v>1</v>
      </c>
      <c r="N131" s="13">
        <v>1</v>
      </c>
      <c r="O131" s="13">
        <v>1</v>
      </c>
      <c r="P131" s="13">
        <v>1</v>
      </c>
      <c r="Q131" s="13">
        <v>1</v>
      </c>
      <c r="R131" s="13">
        <v>1</v>
      </c>
      <c r="S131" s="13">
        <v>0</v>
      </c>
      <c r="T131" s="13">
        <v>0</v>
      </c>
      <c r="U131" s="13">
        <v>0</v>
      </c>
      <c r="V131" s="15">
        <f t="shared" si="2"/>
        <v>8</v>
      </c>
    </row>
    <row r="132" spans="1:22" x14ac:dyDescent="0.2">
      <c r="A132" s="13" t="s">
        <v>101</v>
      </c>
      <c r="B132" s="13" t="s">
        <v>1537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1</v>
      </c>
      <c r="M132" s="13">
        <v>1</v>
      </c>
      <c r="N132" s="13">
        <v>1</v>
      </c>
      <c r="O132" s="13">
        <v>1</v>
      </c>
      <c r="P132" s="13">
        <v>1</v>
      </c>
      <c r="Q132" s="13">
        <v>1</v>
      </c>
      <c r="R132" s="13">
        <v>1</v>
      </c>
      <c r="S132" s="13">
        <v>0</v>
      </c>
      <c r="T132" s="13">
        <v>0</v>
      </c>
      <c r="U132" s="13">
        <v>1</v>
      </c>
      <c r="V132" s="15">
        <f t="shared" si="2"/>
        <v>8</v>
      </c>
    </row>
    <row r="133" spans="1:22" x14ac:dyDescent="0.2">
      <c r="A133" s="13" t="s">
        <v>108</v>
      </c>
      <c r="B133" s="13" t="s">
        <v>297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1</v>
      </c>
      <c r="M133" s="13">
        <v>1</v>
      </c>
      <c r="N133" s="13">
        <v>1</v>
      </c>
      <c r="O133" s="13">
        <v>1</v>
      </c>
      <c r="P133" s="13">
        <v>1</v>
      </c>
      <c r="Q133" s="13">
        <v>1</v>
      </c>
      <c r="R133" s="13">
        <v>1</v>
      </c>
      <c r="S133" s="13">
        <v>0</v>
      </c>
      <c r="T133" s="13">
        <v>0</v>
      </c>
      <c r="U133" s="13">
        <v>1</v>
      </c>
      <c r="V133" s="15">
        <f t="shared" si="2"/>
        <v>8</v>
      </c>
    </row>
    <row r="134" spans="1:22" x14ac:dyDescent="0.2">
      <c r="A134" s="13" t="s">
        <v>114</v>
      </c>
      <c r="B134" s="13" t="s">
        <v>275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1</v>
      </c>
      <c r="M134" s="13">
        <v>1</v>
      </c>
      <c r="N134" s="13">
        <v>1</v>
      </c>
      <c r="O134" s="13">
        <v>1</v>
      </c>
      <c r="P134" s="13">
        <v>1</v>
      </c>
      <c r="Q134" s="13">
        <v>1</v>
      </c>
      <c r="R134" s="13">
        <v>1</v>
      </c>
      <c r="S134" s="13">
        <v>0</v>
      </c>
      <c r="T134" s="13">
        <v>0</v>
      </c>
      <c r="U134" s="13">
        <v>1</v>
      </c>
      <c r="V134" s="15">
        <f t="shared" si="2"/>
        <v>8</v>
      </c>
    </row>
    <row r="135" spans="1:22" x14ac:dyDescent="0.2">
      <c r="A135" s="13" t="s">
        <v>136</v>
      </c>
      <c r="B135" s="13" t="s">
        <v>329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1</v>
      </c>
      <c r="M135" s="13">
        <v>0</v>
      </c>
      <c r="N135" s="13">
        <v>0</v>
      </c>
      <c r="O135" s="13">
        <v>1</v>
      </c>
      <c r="P135" s="13">
        <v>1</v>
      </c>
      <c r="Q135" s="13">
        <v>1</v>
      </c>
      <c r="R135" s="13">
        <v>1</v>
      </c>
      <c r="S135" s="13">
        <v>1</v>
      </c>
      <c r="T135" s="13">
        <v>1</v>
      </c>
      <c r="U135" s="13">
        <v>1</v>
      </c>
      <c r="V135" s="15">
        <f t="shared" si="2"/>
        <v>8</v>
      </c>
    </row>
    <row r="136" spans="1:22" x14ac:dyDescent="0.2">
      <c r="A136" s="13" t="s">
        <v>168</v>
      </c>
      <c r="B136" s="13" t="s">
        <v>336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1</v>
      </c>
      <c r="M136" s="13">
        <v>0</v>
      </c>
      <c r="N136" s="13">
        <v>0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5">
        <f t="shared" si="2"/>
        <v>8</v>
      </c>
    </row>
    <row r="137" spans="1:22" x14ac:dyDescent="0.2">
      <c r="A137" s="13" t="s">
        <v>174</v>
      </c>
      <c r="B137" s="13" t="s">
        <v>328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1</v>
      </c>
      <c r="M137" s="13">
        <v>0</v>
      </c>
      <c r="N137" s="13">
        <v>0</v>
      </c>
      <c r="O137" s="13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5">
        <f t="shared" si="2"/>
        <v>8</v>
      </c>
    </row>
    <row r="138" spans="1:22" x14ac:dyDescent="0.2">
      <c r="A138" s="13" t="s">
        <v>178</v>
      </c>
      <c r="B138" s="13" t="s">
        <v>243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1</v>
      </c>
      <c r="M138" s="13">
        <v>0</v>
      </c>
      <c r="N138" s="13">
        <v>0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5">
        <f t="shared" si="2"/>
        <v>8</v>
      </c>
    </row>
    <row r="139" spans="1:22" x14ac:dyDescent="0.2">
      <c r="A139" s="13" t="s">
        <v>206</v>
      </c>
      <c r="B139" s="13" t="s">
        <v>240</v>
      </c>
      <c r="C139" s="13">
        <v>0</v>
      </c>
      <c r="D139" s="13">
        <v>0</v>
      </c>
      <c r="E139" s="13">
        <v>0</v>
      </c>
      <c r="F139" s="13">
        <v>1</v>
      </c>
      <c r="G139" s="13">
        <v>1</v>
      </c>
      <c r="H139" s="13">
        <v>1</v>
      </c>
      <c r="I139" s="13">
        <v>1</v>
      </c>
      <c r="J139" s="13">
        <v>1</v>
      </c>
      <c r="K139" s="13">
        <v>1</v>
      </c>
      <c r="L139" s="13">
        <v>1</v>
      </c>
      <c r="M139" s="13">
        <v>0</v>
      </c>
      <c r="N139" s="13">
        <v>1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5">
        <f t="shared" si="2"/>
        <v>8</v>
      </c>
    </row>
    <row r="140" spans="1:22" x14ac:dyDescent="0.2">
      <c r="A140" s="13" t="s">
        <v>212</v>
      </c>
      <c r="B140" s="13" t="s">
        <v>315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1</v>
      </c>
      <c r="M140" s="13">
        <v>1</v>
      </c>
      <c r="N140" s="13">
        <v>1</v>
      </c>
      <c r="O140" s="13">
        <v>1</v>
      </c>
      <c r="P140" s="13">
        <v>1</v>
      </c>
      <c r="Q140" s="13">
        <v>1</v>
      </c>
      <c r="R140" s="13">
        <v>1</v>
      </c>
      <c r="S140" s="13">
        <v>0</v>
      </c>
      <c r="T140" s="13">
        <v>0</v>
      </c>
      <c r="U140" s="13">
        <v>1</v>
      </c>
      <c r="V140" s="15">
        <f t="shared" si="2"/>
        <v>8</v>
      </c>
    </row>
    <row r="141" spans="1:22" x14ac:dyDescent="0.2">
      <c r="A141" s="13" t="s">
        <v>211</v>
      </c>
      <c r="B141" s="13" t="s">
        <v>280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1</v>
      </c>
      <c r="M141" s="13">
        <v>0</v>
      </c>
      <c r="N141" s="13">
        <v>0</v>
      </c>
      <c r="O141" s="13">
        <v>1</v>
      </c>
      <c r="P141" s="13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5">
        <f t="shared" si="2"/>
        <v>8</v>
      </c>
    </row>
    <row r="142" spans="1:22" x14ac:dyDescent="0.2">
      <c r="A142" s="13" t="s">
        <v>213</v>
      </c>
      <c r="B142" s="13" t="s">
        <v>274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1</v>
      </c>
      <c r="M142" s="13">
        <v>1</v>
      </c>
      <c r="N142" s="13">
        <v>1</v>
      </c>
      <c r="O142" s="13">
        <v>1</v>
      </c>
      <c r="P142" s="13">
        <v>1</v>
      </c>
      <c r="Q142" s="13">
        <v>1</v>
      </c>
      <c r="R142" s="13">
        <v>1</v>
      </c>
      <c r="S142" s="13">
        <v>0</v>
      </c>
      <c r="T142" s="13">
        <v>0</v>
      </c>
      <c r="U142" s="13">
        <v>1</v>
      </c>
      <c r="V142" s="15">
        <f t="shared" si="2"/>
        <v>8</v>
      </c>
    </row>
    <row r="143" spans="1:22" x14ac:dyDescent="0.2">
      <c r="A143" s="13" t="s">
        <v>26</v>
      </c>
      <c r="B143" s="13" t="s">
        <v>1460</v>
      </c>
      <c r="C143" s="13">
        <v>0</v>
      </c>
      <c r="D143" s="13">
        <v>1</v>
      </c>
      <c r="E143" s="13">
        <v>1</v>
      </c>
      <c r="F143" s="13">
        <v>1</v>
      </c>
      <c r="G143" s="13">
        <v>1</v>
      </c>
      <c r="H143" s="13">
        <v>1</v>
      </c>
      <c r="I143" s="13">
        <v>1</v>
      </c>
      <c r="J143" s="13">
        <v>1</v>
      </c>
      <c r="K143" s="13">
        <v>1</v>
      </c>
      <c r="L143" s="13">
        <v>0</v>
      </c>
      <c r="M143" s="13">
        <v>0</v>
      </c>
      <c r="N143" s="13">
        <v>1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5">
        <f t="shared" si="2"/>
        <v>9</v>
      </c>
    </row>
    <row r="144" spans="1:22" x14ac:dyDescent="0.2">
      <c r="A144" s="13" t="s">
        <v>54</v>
      </c>
      <c r="B144" s="13" t="s">
        <v>1490</v>
      </c>
      <c r="C144" s="13">
        <v>1</v>
      </c>
      <c r="D144" s="13">
        <v>1</v>
      </c>
      <c r="E144" s="13">
        <v>1</v>
      </c>
      <c r="F144" s="13">
        <v>1</v>
      </c>
      <c r="G144" s="13">
        <v>1</v>
      </c>
      <c r="H144" s="13">
        <v>1</v>
      </c>
      <c r="I144" s="13">
        <v>1</v>
      </c>
      <c r="J144" s="13">
        <v>0</v>
      </c>
      <c r="K144" s="13">
        <v>0</v>
      </c>
      <c r="L144" s="13">
        <v>1</v>
      </c>
      <c r="M144" s="13">
        <v>0</v>
      </c>
      <c r="N144" s="13">
        <v>0</v>
      </c>
      <c r="O144" s="13">
        <v>1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5">
        <f t="shared" si="2"/>
        <v>9</v>
      </c>
    </row>
    <row r="145" spans="1:22" x14ac:dyDescent="0.2">
      <c r="A145" s="13" t="s">
        <v>78</v>
      </c>
      <c r="B145" s="13" t="s">
        <v>1515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1</v>
      </c>
      <c r="M145" s="13">
        <v>1</v>
      </c>
      <c r="N145" s="13">
        <v>1</v>
      </c>
      <c r="O145" s="13">
        <v>1</v>
      </c>
      <c r="P145" s="13">
        <v>1</v>
      </c>
      <c r="Q145" s="13">
        <v>1</v>
      </c>
      <c r="R145" s="13">
        <v>1</v>
      </c>
      <c r="S145" s="13">
        <v>1</v>
      </c>
      <c r="T145" s="13">
        <v>0</v>
      </c>
      <c r="U145" s="13">
        <v>1</v>
      </c>
      <c r="V145" s="15">
        <f t="shared" si="2"/>
        <v>9</v>
      </c>
    </row>
    <row r="146" spans="1:22" x14ac:dyDescent="0.2">
      <c r="A146" s="13" t="s">
        <v>81</v>
      </c>
      <c r="B146" s="13" t="s">
        <v>1517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1</v>
      </c>
      <c r="M146" s="13">
        <v>1</v>
      </c>
      <c r="N146" s="13">
        <v>1</v>
      </c>
      <c r="O146" s="13">
        <v>1</v>
      </c>
      <c r="P146" s="13">
        <v>1</v>
      </c>
      <c r="Q146" s="13">
        <v>1</v>
      </c>
      <c r="R146" s="13">
        <v>1</v>
      </c>
      <c r="S146" s="13">
        <v>1</v>
      </c>
      <c r="T146" s="13">
        <v>0</v>
      </c>
      <c r="U146" s="13">
        <v>1</v>
      </c>
      <c r="V146" s="15">
        <f t="shared" si="2"/>
        <v>9</v>
      </c>
    </row>
    <row r="147" spans="1:22" x14ac:dyDescent="0.2">
      <c r="A147" s="13" t="s">
        <v>89</v>
      </c>
      <c r="B147" s="13" t="s">
        <v>1525</v>
      </c>
      <c r="C147" s="13">
        <v>1</v>
      </c>
      <c r="D147" s="13">
        <v>1</v>
      </c>
      <c r="E147" s="13">
        <v>1</v>
      </c>
      <c r="F147" s="13">
        <v>1</v>
      </c>
      <c r="G147" s="13">
        <v>1</v>
      </c>
      <c r="H147" s="13">
        <v>1</v>
      </c>
      <c r="I147" s="13">
        <v>1</v>
      </c>
      <c r="J147" s="13">
        <v>1</v>
      </c>
      <c r="K147" s="13">
        <v>1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5">
        <f t="shared" si="2"/>
        <v>9</v>
      </c>
    </row>
    <row r="148" spans="1:22" x14ac:dyDescent="0.2">
      <c r="A148" s="13" t="s">
        <v>90</v>
      </c>
      <c r="B148" s="13" t="s">
        <v>1526</v>
      </c>
      <c r="C148" s="13">
        <v>1</v>
      </c>
      <c r="D148" s="13">
        <v>1</v>
      </c>
      <c r="E148" s="13">
        <v>1</v>
      </c>
      <c r="F148" s="13">
        <v>1</v>
      </c>
      <c r="G148" s="13">
        <v>1</v>
      </c>
      <c r="H148" s="13">
        <v>1</v>
      </c>
      <c r="I148" s="13">
        <v>1</v>
      </c>
      <c r="J148" s="13">
        <v>1</v>
      </c>
      <c r="K148" s="13">
        <v>1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5">
        <f t="shared" si="2"/>
        <v>9</v>
      </c>
    </row>
    <row r="149" spans="1:22" x14ac:dyDescent="0.2">
      <c r="A149" s="13" t="s">
        <v>95</v>
      </c>
      <c r="B149" s="13" t="s">
        <v>1531</v>
      </c>
      <c r="C149" s="13">
        <v>0</v>
      </c>
      <c r="D149" s="13">
        <v>1</v>
      </c>
      <c r="E149" s="13">
        <v>1</v>
      </c>
      <c r="F149" s="13">
        <v>1</v>
      </c>
      <c r="G149" s="13">
        <v>1</v>
      </c>
      <c r="H149" s="13">
        <v>1</v>
      </c>
      <c r="I149" s="13">
        <v>1</v>
      </c>
      <c r="J149" s="13">
        <v>1</v>
      </c>
      <c r="K149" s="13">
        <v>1</v>
      </c>
      <c r="L149" s="13">
        <v>1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5">
        <f t="shared" si="2"/>
        <v>9</v>
      </c>
    </row>
    <row r="150" spans="1:22" x14ac:dyDescent="0.2">
      <c r="A150" s="13" t="s">
        <v>107</v>
      </c>
      <c r="B150" s="13" t="s">
        <v>244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1</v>
      </c>
      <c r="M150" s="13">
        <v>1</v>
      </c>
      <c r="N150" s="13">
        <v>1</v>
      </c>
      <c r="O150" s="13">
        <v>1</v>
      </c>
      <c r="P150" s="13">
        <v>1</v>
      </c>
      <c r="Q150" s="13">
        <v>1</v>
      </c>
      <c r="R150" s="13">
        <v>1</v>
      </c>
      <c r="S150" s="13">
        <v>1</v>
      </c>
      <c r="T150" s="13">
        <v>0</v>
      </c>
      <c r="U150" s="13">
        <v>1</v>
      </c>
      <c r="V150" s="15">
        <f t="shared" si="2"/>
        <v>9</v>
      </c>
    </row>
    <row r="151" spans="1:22" x14ac:dyDescent="0.2">
      <c r="A151" s="13" t="s">
        <v>106</v>
      </c>
      <c r="B151" s="13" t="s">
        <v>344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1</v>
      </c>
      <c r="M151" s="13">
        <v>1</v>
      </c>
      <c r="N151" s="13">
        <v>1</v>
      </c>
      <c r="O151" s="13">
        <v>1</v>
      </c>
      <c r="P151" s="13">
        <v>1</v>
      </c>
      <c r="Q151" s="13">
        <v>1</v>
      </c>
      <c r="R151" s="13">
        <v>1</v>
      </c>
      <c r="S151" s="13">
        <v>1</v>
      </c>
      <c r="T151" s="13">
        <v>0</v>
      </c>
      <c r="U151" s="13">
        <v>1</v>
      </c>
      <c r="V151" s="15">
        <f t="shared" si="2"/>
        <v>9</v>
      </c>
    </row>
    <row r="152" spans="1:22" x14ac:dyDescent="0.2">
      <c r="A152" s="13" t="s">
        <v>175</v>
      </c>
      <c r="B152" s="13" t="s">
        <v>293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1</v>
      </c>
      <c r="M152" s="13">
        <v>1</v>
      </c>
      <c r="N152" s="13">
        <v>0</v>
      </c>
      <c r="O152" s="13">
        <v>1</v>
      </c>
      <c r="P152" s="13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1</v>
      </c>
      <c r="V152" s="15">
        <f t="shared" si="2"/>
        <v>9</v>
      </c>
    </row>
    <row r="153" spans="1:22" x14ac:dyDescent="0.2">
      <c r="A153" s="13" t="s">
        <v>176</v>
      </c>
      <c r="B153" s="13" t="s">
        <v>236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1</v>
      </c>
      <c r="M153" s="13">
        <v>1</v>
      </c>
      <c r="N153" s="13">
        <v>0</v>
      </c>
      <c r="O153" s="13">
        <v>1</v>
      </c>
      <c r="P153" s="13">
        <v>1</v>
      </c>
      <c r="Q153" s="13">
        <v>1</v>
      </c>
      <c r="R153" s="13">
        <v>1</v>
      </c>
      <c r="S153" s="13">
        <v>1</v>
      </c>
      <c r="T153" s="13">
        <v>1</v>
      </c>
      <c r="U153" s="13">
        <v>1</v>
      </c>
      <c r="V153" s="15">
        <f t="shared" si="2"/>
        <v>9</v>
      </c>
    </row>
    <row r="154" spans="1:22" x14ac:dyDescent="0.2">
      <c r="A154" s="13" t="s">
        <v>177</v>
      </c>
      <c r="B154" s="13" t="s">
        <v>283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1</v>
      </c>
      <c r="M154" s="13">
        <v>1</v>
      </c>
      <c r="N154" s="13">
        <v>0</v>
      </c>
      <c r="O154" s="13">
        <v>1</v>
      </c>
      <c r="P154" s="13">
        <v>1</v>
      </c>
      <c r="Q154" s="13">
        <v>1</v>
      </c>
      <c r="R154" s="13">
        <v>1</v>
      </c>
      <c r="S154" s="13">
        <v>1</v>
      </c>
      <c r="T154" s="13">
        <v>1</v>
      </c>
      <c r="U154" s="13">
        <v>1</v>
      </c>
      <c r="V154" s="15">
        <f t="shared" si="2"/>
        <v>9</v>
      </c>
    </row>
    <row r="155" spans="1:22" x14ac:dyDescent="0.2">
      <c r="A155" s="13" t="s">
        <v>184</v>
      </c>
      <c r="B155" s="13" t="s">
        <v>251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1</v>
      </c>
      <c r="M155" s="13">
        <v>1</v>
      </c>
      <c r="N155" s="13">
        <v>0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5">
        <f t="shared" si="2"/>
        <v>9</v>
      </c>
    </row>
    <row r="156" spans="1:22" x14ac:dyDescent="0.2">
      <c r="A156" s="13" t="s">
        <v>195</v>
      </c>
      <c r="B156" s="13" t="s">
        <v>276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1</v>
      </c>
      <c r="M156" s="13">
        <v>1</v>
      </c>
      <c r="N156" s="13">
        <v>0</v>
      </c>
      <c r="O156" s="13">
        <v>1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5">
        <f t="shared" si="2"/>
        <v>9</v>
      </c>
    </row>
    <row r="157" spans="1:22" x14ac:dyDescent="0.2">
      <c r="A157" s="13" t="s">
        <v>197</v>
      </c>
      <c r="B157" s="13" t="s">
        <v>242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1</v>
      </c>
      <c r="M157" s="13">
        <v>1</v>
      </c>
      <c r="N157" s="13">
        <v>0</v>
      </c>
      <c r="O157" s="13">
        <v>1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5">
        <f t="shared" si="2"/>
        <v>9</v>
      </c>
    </row>
    <row r="158" spans="1:22" x14ac:dyDescent="0.2">
      <c r="A158" s="13" t="s">
        <v>201</v>
      </c>
      <c r="B158" s="13" t="s">
        <v>330</v>
      </c>
      <c r="C158" s="13">
        <v>1</v>
      </c>
      <c r="D158" s="13">
        <v>1</v>
      </c>
      <c r="E158" s="13">
        <v>1</v>
      </c>
      <c r="F158" s="13">
        <v>1</v>
      </c>
      <c r="G158" s="13">
        <v>1</v>
      </c>
      <c r="H158" s="13">
        <v>1</v>
      </c>
      <c r="I158" s="13">
        <v>1</v>
      </c>
      <c r="J158" s="13">
        <v>1</v>
      </c>
      <c r="K158" s="13">
        <v>1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5">
        <f t="shared" si="2"/>
        <v>9</v>
      </c>
    </row>
    <row r="159" spans="1:22" x14ac:dyDescent="0.2">
      <c r="A159" s="13" t="s">
        <v>202</v>
      </c>
      <c r="B159" s="13" t="s">
        <v>269</v>
      </c>
      <c r="C159" s="13">
        <v>0</v>
      </c>
      <c r="D159" s="13">
        <v>1</v>
      </c>
      <c r="E159" s="13">
        <v>1</v>
      </c>
      <c r="F159" s="13">
        <v>1</v>
      </c>
      <c r="G159" s="13">
        <v>1</v>
      </c>
      <c r="H159" s="13">
        <v>1</v>
      </c>
      <c r="I159" s="13">
        <v>1</v>
      </c>
      <c r="J159" s="13">
        <v>1</v>
      </c>
      <c r="K159" s="13">
        <v>1</v>
      </c>
      <c r="L159" s="13">
        <v>0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5">
        <f t="shared" si="2"/>
        <v>9</v>
      </c>
    </row>
    <row r="160" spans="1:22" x14ac:dyDescent="0.2">
      <c r="A160" s="13" t="s">
        <v>204</v>
      </c>
      <c r="B160" s="13" t="s">
        <v>291</v>
      </c>
      <c r="C160" s="13">
        <v>1</v>
      </c>
      <c r="D160" s="13">
        <v>1</v>
      </c>
      <c r="E160" s="13">
        <v>1</v>
      </c>
      <c r="F160" s="13">
        <v>1</v>
      </c>
      <c r="G160" s="13">
        <v>1</v>
      </c>
      <c r="H160" s="13">
        <v>1</v>
      </c>
      <c r="I160" s="13">
        <v>1</v>
      </c>
      <c r="J160" s="13">
        <v>1</v>
      </c>
      <c r="K160" s="13">
        <v>1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5">
        <f t="shared" si="2"/>
        <v>9</v>
      </c>
    </row>
    <row r="161" spans="1:22" x14ac:dyDescent="0.2">
      <c r="A161" s="13" t="s">
        <v>22</v>
      </c>
      <c r="B161" s="13" t="s">
        <v>1456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1</v>
      </c>
      <c r="M161" s="13">
        <v>1</v>
      </c>
      <c r="N161" s="13">
        <v>1</v>
      </c>
      <c r="O161" s="13">
        <v>1</v>
      </c>
      <c r="P161" s="13">
        <v>1</v>
      </c>
      <c r="Q161" s="13">
        <v>1</v>
      </c>
      <c r="R161" s="13">
        <v>1</v>
      </c>
      <c r="S161" s="13">
        <v>1</v>
      </c>
      <c r="T161" s="13">
        <v>1</v>
      </c>
      <c r="U161" s="13">
        <v>1</v>
      </c>
      <c r="V161" s="15">
        <f t="shared" si="2"/>
        <v>10</v>
      </c>
    </row>
    <row r="162" spans="1:22" x14ac:dyDescent="0.2">
      <c r="A162" s="13" t="s">
        <v>45</v>
      </c>
      <c r="B162" s="13" t="s">
        <v>1479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1</v>
      </c>
      <c r="M162" s="13">
        <v>1</v>
      </c>
      <c r="N162" s="13">
        <v>1</v>
      </c>
      <c r="O162" s="13">
        <v>1</v>
      </c>
      <c r="P162" s="13">
        <v>1</v>
      </c>
      <c r="Q162" s="13">
        <v>1</v>
      </c>
      <c r="R162" s="13">
        <v>1</v>
      </c>
      <c r="S162" s="13">
        <v>1</v>
      </c>
      <c r="T162" s="13">
        <v>1</v>
      </c>
      <c r="U162" s="13">
        <v>1</v>
      </c>
      <c r="V162" s="15">
        <f t="shared" si="2"/>
        <v>10</v>
      </c>
    </row>
    <row r="163" spans="1:22" x14ac:dyDescent="0.2">
      <c r="A163" s="13" t="s">
        <v>47</v>
      </c>
      <c r="B163" s="13" t="s">
        <v>1481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1</v>
      </c>
      <c r="M163" s="13">
        <v>1</v>
      </c>
      <c r="N163" s="13">
        <v>1</v>
      </c>
      <c r="O163" s="13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1</v>
      </c>
      <c r="V163" s="15">
        <f t="shared" si="2"/>
        <v>10</v>
      </c>
    </row>
    <row r="164" spans="1:22" x14ac:dyDescent="0.2">
      <c r="A164" s="13" t="s">
        <v>49</v>
      </c>
      <c r="B164" s="13" t="s">
        <v>1483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5">
        <f t="shared" si="2"/>
        <v>10</v>
      </c>
    </row>
    <row r="165" spans="1:22" x14ac:dyDescent="0.2">
      <c r="A165" s="13" t="s">
        <v>52</v>
      </c>
      <c r="B165" s="13" t="s">
        <v>1488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1</v>
      </c>
      <c r="M165" s="13">
        <v>1</v>
      </c>
      <c r="N165" s="13">
        <v>1</v>
      </c>
      <c r="O165" s="13">
        <v>1</v>
      </c>
      <c r="P165" s="13">
        <v>1</v>
      </c>
      <c r="Q165" s="13">
        <v>1</v>
      </c>
      <c r="R165" s="13">
        <v>1</v>
      </c>
      <c r="S165" s="13">
        <v>1</v>
      </c>
      <c r="T165" s="13">
        <v>1</v>
      </c>
      <c r="U165" s="13">
        <v>1</v>
      </c>
      <c r="V165" s="15">
        <f t="shared" si="2"/>
        <v>10</v>
      </c>
    </row>
    <row r="166" spans="1:22" x14ac:dyDescent="0.2">
      <c r="A166" s="13" t="s">
        <v>77</v>
      </c>
      <c r="B166" s="13" t="s">
        <v>1514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1</v>
      </c>
      <c r="J166" s="13">
        <v>0</v>
      </c>
      <c r="K166" s="13">
        <v>0</v>
      </c>
      <c r="L166" s="13">
        <v>1</v>
      </c>
      <c r="M166" s="13">
        <v>1</v>
      </c>
      <c r="N166" s="13">
        <v>1</v>
      </c>
      <c r="O166" s="13">
        <v>1</v>
      </c>
      <c r="P166" s="13">
        <v>1</v>
      </c>
      <c r="Q166" s="13">
        <v>1</v>
      </c>
      <c r="R166" s="13">
        <v>1</v>
      </c>
      <c r="S166" s="13">
        <v>1</v>
      </c>
      <c r="T166" s="13">
        <v>0</v>
      </c>
      <c r="U166" s="13">
        <v>1</v>
      </c>
      <c r="V166" s="15">
        <f t="shared" si="2"/>
        <v>10</v>
      </c>
    </row>
    <row r="167" spans="1:22" x14ac:dyDescent="0.2">
      <c r="A167" s="13" t="s">
        <v>80</v>
      </c>
      <c r="B167" s="13" t="s">
        <v>1516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1</v>
      </c>
      <c r="M167" s="13">
        <v>1</v>
      </c>
      <c r="N167" s="13">
        <v>1</v>
      </c>
      <c r="O167" s="13">
        <v>1</v>
      </c>
      <c r="P167" s="13">
        <v>1</v>
      </c>
      <c r="Q167" s="13">
        <v>1</v>
      </c>
      <c r="R167" s="13">
        <v>1</v>
      </c>
      <c r="S167" s="13">
        <v>1</v>
      </c>
      <c r="T167" s="13">
        <v>1</v>
      </c>
      <c r="U167" s="13">
        <v>1</v>
      </c>
      <c r="V167" s="15">
        <f t="shared" si="2"/>
        <v>10</v>
      </c>
    </row>
    <row r="168" spans="1:22" x14ac:dyDescent="0.2">
      <c r="A168" s="13" t="s">
        <v>82</v>
      </c>
      <c r="B168" s="13" t="s">
        <v>1518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1</v>
      </c>
      <c r="M168" s="13">
        <v>1</v>
      </c>
      <c r="N168" s="13">
        <v>1</v>
      </c>
      <c r="O168" s="13">
        <v>1</v>
      </c>
      <c r="P168" s="13">
        <v>1</v>
      </c>
      <c r="Q168" s="13">
        <v>1</v>
      </c>
      <c r="R168" s="13">
        <v>1</v>
      </c>
      <c r="S168" s="13">
        <v>1</v>
      </c>
      <c r="T168" s="13">
        <v>1</v>
      </c>
      <c r="U168" s="13">
        <v>1</v>
      </c>
      <c r="V168" s="15">
        <f t="shared" si="2"/>
        <v>10</v>
      </c>
    </row>
    <row r="169" spans="1:22" x14ac:dyDescent="0.2">
      <c r="A169" s="13" t="s">
        <v>83</v>
      </c>
      <c r="B169" s="13" t="s">
        <v>1519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1</v>
      </c>
      <c r="M169" s="13">
        <v>1</v>
      </c>
      <c r="N169" s="13">
        <v>1</v>
      </c>
      <c r="O169" s="13">
        <v>1</v>
      </c>
      <c r="P169" s="13">
        <v>1</v>
      </c>
      <c r="Q169" s="13">
        <v>1</v>
      </c>
      <c r="R169" s="13">
        <v>1</v>
      </c>
      <c r="S169" s="13">
        <v>1</v>
      </c>
      <c r="T169" s="13">
        <v>1</v>
      </c>
      <c r="U169" s="13">
        <v>1</v>
      </c>
      <c r="V169" s="15">
        <f t="shared" si="2"/>
        <v>10</v>
      </c>
    </row>
    <row r="170" spans="1:22" x14ac:dyDescent="0.2">
      <c r="A170" s="13" t="s">
        <v>84</v>
      </c>
      <c r="B170" s="13" t="s">
        <v>1520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1</v>
      </c>
      <c r="M170" s="13">
        <v>1</v>
      </c>
      <c r="N170" s="13">
        <v>1</v>
      </c>
      <c r="O170" s="13">
        <v>1</v>
      </c>
      <c r="P170" s="13">
        <v>1</v>
      </c>
      <c r="Q170" s="13">
        <v>1</v>
      </c>
      <c r="R170" s="13">
        <v>1</v>
      </c>
      <c r="S170" s="13">
        <v>1</v>
      </c>
      <c r="T170" s="13">
        <v>1</v>
      </c>
      <c r="U170" s="13">
        <v>1</v>
      </c>
      <c r="V170" s="15">
        <f t="shared" si="2"/>
        <v>10</v>
      </c>
    </row>
    <row r="171" spans="1:22" x14ac:dyDescent="0.2">
      <c r="A171" s="13" t="s">
        <v>85</v>
      </c>
      <c r="B171" s="13" t="s">
        <v>1521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1</v>
      </c>
      <c r="M171" s="13">
        <v>1</v>
      </c>
      <c r="N171" s="13">
        <v>1</v>
      </c>
      <c r="O171" s="13">
        <v>1</v>
      </c>
      <c r="P171" s="13">
        <v>1</v>
      </c>
      <c r="Q171" s="13">
        <v>1</v>
      </c>
      <c r="R171" s="13">
        <v>1</v>
      </c>
      <c r="S171" s="13">
        <v>1</v>
      </c>
      <c r="T171" s="13">
        <v>1</v>
      </c>
      <c r="U171" s="13">
        <v>1</v>
      </c>
      <c r="V171" s="15">
        <f t="shared" si="2"/>
        <v>10</v>
      </c>
    </row>
    <row r="172" spans="1:22" x14ac:dyDescent="0.2">
      <c r="A172" s="13" t="s">
        <v>86</v>
      </c>
      <c r="B172" s="13" t="s">
        <v>1522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1</v>
      </c>
      <c r="M172" s="13">
        <v>1</v>
      </c>
      <c r="N172" s="13">
        <v>1</v>
      </c>
      <c r="O172" s="13">
        <v>1</v>
      </c>
      <c r="P172" s="13">
        <v>1</v>
      </c>
      <c r="Q172" s="13">
        <v>1</v>
      </c>
      <c r="R172" s="13">
        <v>1</v>
      </c>
      <c r="S172" s="13">
        <v>1</v>
      </c>
      <c r="T172" s="13">
        <v>1</v>
      </c>
      <c r="U172" s="13">
        <v>1</v>
      </c>
      <c r="V172" s="15">
        <f t="shared" si="2"/>
        <v>10</v>
      </c>
    </row>
    <row r="173" spans="1:22" x14ac:dyDescent="0.2">
      <c r="A173" s="13" t="s">
        <v>111</v>
      </c>
      <c r="B173" s="13" t="s">
        <v>295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1</v>
      </c>
      <c r="M173" s="13">
        <v>1</v>
      </c>
      <c r="N173" s="13">
        <v>1</v>
      </c>
      <c r="O173" s="13">
        <v>1</v>
      </c>
      <c r="P173" s="13">
        <v>1</v>
      </c>
      <c r="Q173" s="13">
        <v>1</v>
      </c>
      <c r="R173" s="13">
        <v>1</v>
      </c>
      <c r="S173" s="13">
        <v>1</v>
      </c>
      <c r="T173" s="13">
        <v>1</v>
      </c>
      <c r="U173" s="13">
        <v>1</v>
      </c>
      <c r="V173" s="15">
        <f t="shared" si="2"/>
        <v>10</v>
      </c>
    </row>
    <row r="174" spans="1:22" x14ac:dyDescent="0.2">
      <c r="A174" s="13" t="s">
        <v>112</v>
      </c>
      <c r="B174" s="13" t="s">
        <v>272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1</v>
      </c>
      <c r="M174" s="13">
        <v>1</v>
      </c>
      <c r="N174" s="13">
        <v>1</v>
      </c>
      <c r="O174" s="13">
        <v>1</v>
      </c>
      <c r="P174" s="13">
        <v>1</v>
      </c>
      <c r="Q174" s="13">
        <v>1</v>
      </c>
      <c r="R174" s="13">
        <v>1</v>
      </c>
      <c r="S174" s="13">
        <v>1</v>
      </c>
      <c r="T174" s="13">
        <v>1</v>
      </c>
      <c r="U174" s="13">
        <v>1</v>
      </c>
      <c r="V174" s="15">
        <f t="shared" si="2"/>
        <v>10</v>
      </c>
    </row>
    <row r="175" spans="1:22" x14ac:dyDescent="0.2">
      <c r="A175" s="13" t="s">
        <v>113</v>
      </c>
      <c r="B175" s="13" t="s">
        <v>294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1</v>
      </c>
      <c r="M175" s="13">
        <v>1</v>
      </c>
      <c r="N175" s="13">
        <v>1</v>
      </c>
      <c r="O175" s="13">
        <v>1</v>
      </c>
      <c r="P175" s="13">
        <v>1</v>
      </c>
      <c r="Q175" s="13">
        <v>1</v>
      </c>
      <c r="R175" s="13">
        <v>1</v>
      </c>
      <c r="S175" s="13">
        <v>1</v>
      </c>
      <c r="T175" s="13">
        <v>1</v>
      </c>
      <c r="U175" s="13">
        <v>1</v>
      </c>
      <c r="V175" s="15">
        <f t="shared" si="2"/>
        <v>10</v>
      </c>
    </row>
    <row r="176" spans="1:22" x14ac:dyDescent="0.2">
      <c r="A176" s="13" t="s">
        <v>115</v>
      </c>
      <c r="B176" s="13" t="s">
        <v>334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1</v>
      </c>
      <c r="M176" s="13">
        <v>1</v>
      </c>
      <c r="N176" s="13">
        <v>1</v>
      </c>
      <c r="O176" s="13">
        <v>1</v>
      </c>
      <c r="P176" s="13">
        <v>1</v>
      </c>
      <c r="Q176" s="13">
        <v>1</v>
      </c>
      <c r="R176" s="13">
        <v>1</v>
      </c>
      <c r="S176" s="13">
        <v>1</v>
      </c>
      <c r="T176" s="13">
        <v>1</v>
      </c>
      <c r="U176" s="13">
        <v>1</v>
      </c>
      <c r="V176" s="15">
        <f t="shared" si="2"/>
        <v>10</v>
      </c>
    </row>
    <row r="177" spans="1:22" x14ac:dyDescent="0.2">
      <c r="A177" s="13" t="s">
        <v>116</v>
      </c>
      <c r="B177" s="13" t="s">
        <v>288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1</v>
      </c>
      <c r="M177" s="13">
        <v>1</v>
      </c>
      <c r="N177" s="13">
        <v>1</v>
      </c>
      <c r="O177" s="13">
        <v>1</v>
      </c>
      <c r="P177" s="13">
        <v>1</v>
      </c>
      <c r="Q177" s="13">
        <v>1</v>
      </c>
      <c r="R177" s="13">
        <v>1</v>
      </c>
      <c r="S177" s="13">
        <v>1</v>
      </c>
      <c r="T177" s="13">
        <v>1</v>
      </c>
      <c r="U177" s="13">
        <v>1</v>
      </c>
      <c r="V177" s="15">
        <f t="shared" si="2"/>
        <v>10</v>
      </c>
    </row>
    <row r="178" spans="1:22" x14ac:dyDescent="0.2">
      <c r="A178" s="13" t="s">
        <v>119</v>
      </c>
      <c r="B178" s="13" t="s">
        <v>302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1</v>
      </c>
      <c r="M178" s="13">
        <v>1</v>
      </c>
      <c r="N178" s="13">
        <v>1</v>
      </c>
      <c r="O178" s="13">
        <v>1</v>
      </c>
      <c r="P178" s="13">
        <v>1</v>
      </c>
      <c r="Q178" s="13">
        <v>1</v>
      </c>
      <c r="R178" s="13">
        <v>1</v>
      </c>
      <c r="S178" s="13">
        <v>1</v>
      </c>
      <c r="T178" s="13">
        <v>1</v>
      </c>
      <c r="U178" s="13">
        <v>1</v>
      </c>
      <c r="V178" s="15">
        <f t="shared" si="2"/>
        <v>10</v>
      </c>
    </row>
    <row r="179" spans="1:22" x14ac:dyDescent="0.2">
      <c r="A179" s="13" t="s">
        <v>122</v>
      </c>
      <c r="B179" s="13" t="s">
        <v>247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1</v>
      </c>
      <c r="M179" s="13">
        <v>1</v>
      </c>
      <c r="N179" s="13">
        <v>1</v>
      </c>
      <c r="O179" s="13">
        <v>1</v>
      </c>
      <c r="P179" s="13">
        <v>1</v>
      </c>
      <c r="Q179" s="13">
        <v>1</v>
      </c>
      <c r="R179" s="13">
        <v>1</v>
      </c>
      <c r="S179" s="13">
        <v>1</v>
      </c>
      <c r="T179" s="13">
        <v>1</v>
      </c>
      <c r="U179" s="13">
        <v>1</v>
      </c>
      <c r="V179" s="15">
        <f t="shared" si="2"/>
        <v>10</v>
      </c>
    </row>
    <row r="180" spans="1:22" x14ac:dyDescent="0.2">
      <c r="A180" s="13" t="s">
        <v>128</v>
      </c>
      <c r="B180" s="13" t="s">
        <v>320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1</v>
      </c>
      <c r="M180" s="13">
        <v>1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1</v>
      </c>
      <c r="U180" s="13">
        <v>1</v>
      </c>
      <c r="V180" s="15">
        <f t="shared" si="2"/>
        <v>10</v>
      </c>
    </row>
    <row r="181" spans="1:22" x14ac:dyDescent="0.2">
      <c r="A181" s="13" t="s">
        <v>155</v>
      </c>
      <c r="B181" s="13" t="s">
        <v>307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1</v>
      </c>
      <c r="M181" s="13">
        <v>1</v>
      </c>
      <c r="N181" s="13">
        <v>1</v>
      </c>
      <c r="O181" s="13">
        <v>1</v>
      </c>
      <c r="P181" s="13">
        <v>1</v>
      </c>
      <c r="Q181" s="13">
        <v>1</v>
      </c>
      <c r="R181" s="13">
        <v>1</v>
      </c>
      <c r="S181" s="13">
        <v>1</v>
      </c>
      <c r="T181" s="13">
        <v>1</v>
      </c>
      <c r="U181" s="13">
        <v>1</v>
      </c>
      <c r="V181" s="15">
        <f t="shared" si="2"/>
        <v>10</v>
      </c>
    </row>
    <row r="182" spans="1:22" x14ac:dyDescent="0.2">
      <c r="A182" s="13" t="s">
        <v>171</v>
      </c>
      <c r="B182" s="13" t="s">
        <v>266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1</v>
      </c>
      <c r="M182" s="13">
        <v>1</v>
      </c>
      <c r="N182" s="13">
        <v>1</v>
      </c>
      <c r="O182" s="13">
        <v>1</v>
      </c>
      <c r="P182" s="13">
        <v>1</v>
      </c>
      <c r="Q182" s="13">
        <v>1</v>
      </c>
      <c r="R182" s="13">
        <v>1</v>
      </c>
      <c r="S182" s="13">
        <v>1</v>
      </c>
      <c r="T182" s="13">
        <v>1</v>
      </c>
      <c r="U182" s="13">
        <v>1</v>
      </c>
      <c r="V182" s="15">
        <f t="shared" si="2"/>
        <v>10</v>
      </c>
    </row>
    <row r="183" spans="1:22" x14ac:dyDescent="0.2">
      <c r="A183" s="13" t="s">
        <v>172</v>
      </c>
      <c r="B183" s="13" t="s">
        <v>271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1</v>
      </c>
      <c r="M183" s="13">
        <v>1</v>
      </c>
      <c r="N183" s="13">
        <v>1</v>
      </c>
      <c r="O183" s="13">
        <v>1</v>
      </c>
      <c r="P183" s="13">
        <v>1</v>
      </c>
      <c r="Q183" s="13">
        <v>1</v>
      </c>
      <c r="R183" s="13">
        <v>1</v>
      </c>
      <c r="S183" s="13">
        <v>1</v>
      </c>
      <c r="T183" s="13">
        <v>1</v>
      </c>
      <c r="U183" s="13">
        <v>1</v>
      </c>
      <c r="V183" s="15">
        <f t="shared" si="2"/>
        <v>10</v>
      </c>
    </row>
    <row r="184" spans="1:22" x14ac:dyDescent="0.2">
      <c r="A184" s="13" t="s">
        <v>173</v>
      </c>
      <c r="B184" s="13" t="s">
        <v>282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1</v>
      </c>
      <c r="M184" s="13">
        <v>1</v>
      </c>
      <c r="N184" s="13">
        <v>1</v>
      </c>
      <c r="O184" s="13">
        <v>1</v>
      </c>
      <c r="P184" s="13">
        <v>1</v>
      </c>
      <c r="Q184" s="13">
        <v>1</v>
      </c>
      <c r="R184" s="13">
        <v>1</v>
      </c>
      <c r="S184" s="13">
        <v>1</v>
      </c>
      <c r="T184" s="13">
        <v>1</v>
      </c>
      <c r="U184" s="13">
        <v>1</v>
      </c>
      <c r="V184" s="15">
        <f t="shared" si="2"/>
        <v>10</v>
      </c>
    </row>
    <row r="185" spans="1:22" x14ac:dyDescent="0.2">
      <c r="A185" s="13" t="s">
        <v>180</v>
      </c>
      <c r="B185" s="13" t="s">
        <v>303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1</v>
      </c>
      <c r="M185" s="13">
        <v>1</v>
      </c>
      <c r="N185" s="13">
        <v>1</v>
      </c>
      <c r="O185" s="13">
        <v>1</v>
      </c>
      <c r="P185" s="13">
        <v>1</v>
      </c>
      <c r="Q185" s="13">
        <v>1</v>
      </c>
      <c r="R185" s="13">
        <v>1</v>
      </c>
      <c r="S185" s="13">
        <v>1</v>
      </c>
      <c r="T185" s="13">
        <v>1</v>
      </c>
      <c r="U185" s="13">
        <v>1</v>
      </c>
      <c r="V185" s="15">
        <f t="shared" si="2"/>
        <v>10</v>
      </c>
    </row>
    <row r="186" spans="1:22" x14ac:dyDescent="0.2">
      <c r="A186" s="13" t="s">
        <v>182</v>
      </c>
      <c r="B186" s="13" t="s">
        <v>317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1</v>
      </c>
      <c r="M186" s="13">
        <v>1</v>
      </c>
      <c r="N186" s="13">
        <v>1</v>
      </c>
      <c r="O186" s="13">
        <v>1</v>
      </c>
      <c r="P186" s="13">
        <v>1</v>
      </c>
      <c r="Q186" s="13">
        <v>1</v>
      </c>
      <c r="R186" s="13">
        <v>1</v>
      </c>
      <c r="S186" s="13">
        <v>1</v>
      </c>
      <c r="T186" s="13">
        <v>1</v>
      </c>
      <c r="U186" s="13">
        <v>1</v>
      </c>
      <c r="V186" s="15">
        <f t="shared" si="2"/>
        <v>10</v>
      </c>
    </row>
    <row r="187" spans="1:22" x14ac:dyDescent="0.2">
      <c r="A187" s="13" t="s">
        <v>183</v>
      </c>
      <c r="B187" s="13" t="s">
        <v>248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1</v>
      </c>
      <c r="M187" s="13">
        <v>1</v>
      </c>
      <c r="N187" s="13">
        <v>1</v>
      </c>
      <c r="O187" s="13">
        <v>1</v>
      </c>
      <c r="P187" s="13">
        <v>1</v>
      </c>
      <c r="Q187" s="13">
        <v>1</v>
      </c>
      <c r="R187" s="13">
        <v>1</v>
      </c>
      <c r="S187" s="13">
        <v>1</v>
      </c>
      <c r="T187" s="13">
        <v>1</v>
      </c>
      <c r="U187" s="13">
        <v>1</v>
      </c>
      <c r="V187" s="15">
        <f t="shared" si="2"/>
        <v>10</v>
      </c>
    </row>
    <row r="188" spans="1:22" x14ac:dyDescent="0.2">
      <c r="A188" s="13" t="s">
        <v>189</v>
      </c>
      <c r="B188" s="13" t="s">
        <v>270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1</v>
      </c>
      <c r="M188" s="13">
        <v>1</v>
      </c>
      <c r="N188" s="13">
        <v>1</v>
      </c>
      <c r="O188" s="13">
        <v>1</v>
      </c>
      <c r="P188" s="13">
        <v>1</v>
      </c>
      <c r="Q188" s="13">
        <v>1</v>
      </c>
      <c r="R188" s="13">
        <v>1</v>
      </c>
      <c r="S188" s="13">
        <v>1</v>
      </c>
      <c r="T188" s="13">
        <v>1</v>
      </c>
      <c r="U188" s="13">
        <v>1</v>
      </c>
      <c r="V188" s="15">
        <f t="shared" si="2"/>
        <v>10</v>
      </c>
    </row>
    <row r="189" spans="1:22" x14ac:dyDescent="0.2">
      <c r="A189" s="13" t="s">
        <v>192</v>
      </c>
      <c r="B189" s="13" t="s">
        <v>324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1</v>
      </c>
      <c r="M189" s="13">
        <v>1</v>
      </c>
      <c r="N189" s="13">
        <v>1</v>
      </c>
      <c r="O189" s="13">
        <v>1</v>
      </c>
      <c r="P189" s="13">
        <v>1</v>
      </c>
      <c r="Q189" s="13">
        <v>1</v>
      </c>
      <c r="R189" s="13">
        <v>1</v>
      </c>
      <c r="S189" s="13">
        <v>1</v>
      </c>
      <c r="T189" s="13">
        <v>1</v>
      </c>
      <c r="U189" s="13">
        <v>1</v>
      </c>
      <c r="V189" s="15">
        <f t="shared" si="2"/>
        <v>10</v>
      </c>
    </row>
    <row r="190" spans="1:22" x14ac:dyDescent="0.2">
      <c r="A190" s="13" t="s">
        <v>198</v>
      </c>
      <c r="B190" s="13" t="s">
        <v>314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1</v>
      </c>
      <c r="M190" s="13">
        <v>1</v>
      </c>
      <c r="N190" s="13">
        <v>1</v>
      </c>
      <c r="O190" s="13">
        <v>1</v>
      </c>
      <c r="P190" s="13">
        <v>1</v>
      </c>
      <c r="Q190" s="13">
        <v>1</v>
      </c>
      <c r="R190" s="13">
        <v>1</v>
      </c>
      <c r="S190" s="13">
        <v>1</v>
      </c>
      <c r="T190" s="13">
        <v>1</v>
      </c>
      <c r="U190" s="13">
        <v>1</v>
      </c>
      <c r="V190" s="15">
        <f t="shared" si="2"/>
        <v>10</v>
      </c>
    </row>
    <row r="191" spans="1:22" x14ac:dyDescent="0.2">
      <c r="A191" s="13" t="s">
        <v>208</v>
      </c>
      <c r="B191" s="13" t="s">
        <v>285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1</v>
      </c>
      <c r="M191" s="13">
        <v>1</v>
      </c>
      <c r="N191" s="13">
        <v>1</v>
      </c>
      <c r="O191" s="13">
        <v>1</v>
      </c>
      <c r="P191" s="13">
        <v>1</v>
      </c>
      <c r="Q191" s="13">
        <v>1</v>
      </c>
      <c r="R191" s="13">
        <v>1</v>
      </c>
      <c r="S191" s="13">
        <v>1</v>
      </c>
      <c r="T191" s="13">
        <v>1</v>
      </c>
      <c r="U191" s="13">
        <v>1</v>
      </c>
      <c r="V191" s="15">
        <f t="shared" si="2"/>
        <v>10</v>
      </c>
    </row>
    <row r="192" spans="1:22" x14ac:dyDescent="0.2">
      <c r="A192" s="13" t="s">
        <v>210</v>
      </c>
      <c r="B192" s="13" t="s">
        <v>311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1</v>
      </c>
      <c r="M192" s="13">
        <v>1</v>
      </c>
      <c r="N192" s="13">
        <v>1</v>
      </c>
      <c r="O192" s="13">
        <v>1</v>
      </c>
      <c r="P192" s="13">
        <v>1</v>
      </c>
      <c r="Q192" s="13">
        <v>1</v>
      </c>
      <c r="R192" s="13">
        <v>1</v>
      </c>
      <c r="S192" s="13">
        <v>1</v>
      </c>
      <c r="T192" s="13">
        <v>1</v>
      </c>
      <c r="U192" s="13">
        <v>1</v>
      </c>
      <c r="V192" s="15">
        <f t="shared" si="2"/>
        <v>10</v>
      </c>
    </row>
    <row r="193" spans="1:22" x14ac:dyDescent="0.2">
      <c r="A193" s="13" t="s">
        <v>31</v>
      </c>
      <c r="B193" s="13" t="s">
        <v>1465</v>
      </c>
      <c r="C193" s="13">
        <v>0</v>
      </c>
      <c r="D193" s="13">
        <v>1</v>
      </c>
      <c r="E193" s="13">
        <v>1</v>
      </c>
      <c r="F193" s="13">
        <v>1</v>
      </c>
      <c r="G193" s="13">
        <v>1</v>
      </c>
      <c r="H193" s="13">
        <v>1</v>
      </c>
      <c r="I193" s="13">
        <v>1</v>
      </c>
      <c r="J193" s="13">
        <v>1</v>
      </c>
      <c r="K193" s="13">
        <v>1</v>
      </c>
      <c r="L193" s="13">
        <v>1</v>
      </c>
      <c r="M193" s="13">
        <v>1</v>
      </c>
      <c r="N193" s="13">
        <v>1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5">
        <f t="shared" si="2"/>
        <v>11</v>
      </c>
    </row>
    <row r="194" spans="1:22" x14ac:dyDescent="0.2">
      <c r="A194" s="13" t="s">
        <v>87</v>
      </c>
      <c r="B194" s="13" t="s">
        <v>1523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1</v>
      </c>
      <c r="L194" s="13">
        <v>1</v>
      </c>
      <c r="M194" s="13">
        <v>1</v>
      </c>
      <c r="N194" s="13">
        <v>1</v>
      </c>
      <c r="O194" s="13">
        <v>1</v>
      </c>
      <c r="P194" s="13">
        <v>1</v>
      </c>
      <c r="Q194" s="13">
        <v>1</v>
      </c>
      <c r="R194" s="13">
        <v>1</v>
      </c>
      <c r="S194" s="13">
        <v>1</v>
      </c>
      <c r="T194" s="13">
        <v>1</v>
      </c>
      <c r="U194" s="13">
        <v>1</v>
      </c>
      <c r="V194" s="15">
        <f t="shared" ref="V194:V257" si="3">SUM(C194:U194)</f>
        <v>11</v>
      </c>
    </row>
    <row r="195" spans="1:22" x14ac:dyDescent="0.2">
      <c r="A195" s="13" t="s">
        <v>103</v>
      </c>
      <c r="B195" s="13" t="s">
        <v>1539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1</v>
      </c>
      <c r="I195" s="13">
        <v>0</v>
      </c>
      <c r="J195" s="13">
        <v>0</v>
      </c>
      <c r="K195" s="13">
        <v>0</v>
      </c>
      <c r="L195" s="13">
        <v>1</v>
      </c>
      <c r="M195" s="13">
        <v>1</v>
      </c>
      <c r="N195" s="13">
        <v>1</v>
      </c>
      <c r="O195" s="13">
        <v>1</v>
      </c>
      <c r="P195" s="13">
        <v>1</v>
      </c>
      <c r="Q195" s="13">
        <v>1</v>
      </c>
      <c r="R195" s="13">
        <v>1</v>
      </c>
      <c r="S195" s="13">
        <v>1</v>
      </c>
      <c r="T195" s="13">
        <v>1</v>
      </c>
      <c r="U195" s="13">
        <v>1</v>
      </c>
      <c r="V195" s="15">
        <f t="shared" si="3"/>
        <v>11</v>
      </c>
    </row>
    <row r="196" spans="1:22" x14ac:dyDescent="0.2">
      <c r="A196" s="13" t="s">
        <v>104</v>
      </c>
      <c r="B196" s="13" t="s">
        <v>1540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1</v>
      </c>
      <c r="J196" s="13">
        <v>1</v>
      </c>
      <c r="K196" s="13">
        <v>1</v>
      </c>
      <c r="L196" s="13">
        <v>1</v>
      </c>
      <c r="M196" s="13">
        <v>1</v>
      </c>
      <c r="N196" s="13">
        <v>1</v>
      </c>
      <c r="O196" s="13">
        <v>1</v>
      </c>
      <c r="P196" s="13">
        <v>1</v>
      </c>
      <c r="Q196" s="13">
        <v>1</v>
      </c>
      <c r="R196" s="13">
        <v>1</v>
      </c>
      <c r="S196" s="13">
        <v>0</v>
      </c>
      <c r="T196" s="13">
        <v>0</v>
      </c>
      <c r="U196" s="13">
        <v>1</v>
      </c>
      <c r="V196" s="15">
        <f t="shared" si="3"/>
        <v>11</v>
      </c>
    </row>
    <row r="197" spans="1:22" x14ac:dyDescent="0.2">
      <c r="A197" s="13" t="s">
        <v>105</v>
      </c>
      <c r="B197" s="13" t="s">
        <v>277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1</v>
      </c>
      <c r="J197" s="13">
        <v>1</v>
      </c>
      <c r="K197" s="13">
        <v>1</v>
      </c>
      <c r="L197" s="13">
        <v>1</v>
      </c>
      <c r="M197" s="13">
        <v>1</v>
      </c>
      <c r="N197" s="13">
        <v>1</v>
      </c>
      <c r="O197" s="13">
        <v>1</v>
      </c>
      <c r="P197" s="13">
        <v>1</v>
      </c>
      <c r="Q197" s="13">
        <v>1</v>
      </c>
      <c r="R197" s="13">
        <v>1</v>
      </c>
      <c r="S197" s="13">
        <v>0</v>
      </c>
      <c r="T197" s="13">
        <v>0</v>
      </c>
      <c r="U197" s="13">
        <v>1</v>
      </c>
      <c r="V197" s="15">
        <f t="shared" si="3"/>
        <v>11</v>
      </c>
    </row>
    <row r="198" spans="1:22" x14ac:dyDescent="0.2">
      <c r="A198" s="13" t="s">
        <v>194</v>
      </c>
      <c r="B198" s="13" t="s">
        <v>340</v>
      </c>
      <c r="C198" s="13">
        <v>0</v>
      </c>
      <c r="D198" s="13">
        <v>1</v>
      </c>
      <c r="E198" s="13">
        <v>0</v>
      </c>
      <c r="F198" s="13">
        <v>0</v>
      </c>
      <c r="G198" s="13">
        <v>1</v>
      </c>
      <c r="H198" s="13">
        <v>1</v>
      </c>
      <c r="I198" s="13">
        <v>0</v>
      </c>
      <c r="J198" s="13">
        <v>0</v>
      </c>
      <c r="K198" s="13">
        <v>1</v>
      </c>
      <c r="L198" s="13">
        <v>0</v>
      </c>
      <c r="M198" s="13">
        <v>1</v>
      </c>
      <c r="N198" s="13">
        <v>1</v>
      </c>
      <c r="O198" s="13">
        <v>0</v>
      </c>
      <c r="P198" s="13">
        <v>1</v>
      </c>
      <c r="Q198" s="13">
        <v>0</v>
      </c>
      <c r="R198" s="13">
        <v>1</v>
      </c>
      <c r="S198" s="13">
        <v>1</v>
      </c>
      <c r="T198" s="13">
        <v>1</v>
      </c>
      <c r="U198" s="13">
        <v>1</v>
      </c>
      <c r="V198" s="15">
        <f t="shared" si="3"/>
        <v>11</v>
      </c>
    </row>
    <row r="199" spans="1:22" x14ac:dyDescent="0.2">
      <c r="A199" s="13" t="s">
        <v>19</v>
      </c>
      <c r="B199" s="13" t="s">
        <v>1453</v>
      </c>
      <c r="C199" s="13">
        <v>1</v>
      </c>
      <c r="D199" s="13">
        <v>1</v>
      </c>
      <c r="E199" s="13">
        <v>1</v>
      </c>
      <c r="F199" s="13">
        <v>1</v>
      </c>
      <c r="G199" s="13">
        <v>1</v>
      </c>
      <c r="H199" s="13">
        <v>1</v>
      </c>
      <c r="I199" s="13">
        <v>1</v>
      </c>
      <c r="J199" s="13">
        <v>1</v>
      </c>
      <c r="K199" s="13">
        <v>1</v>
      </c>
      <c r="L199" s="13">
        <v>1</v>
      </c>
      <c r="M199" s="13">
        <v>1</v>
      </c>
      <c r="N199" s="13">
        <v>1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5">
        <f t="shared" si="3"/>
        <v>12</v>
      </c>
    </row>
    <row r="200" spans="1:22" x14ac:dyDescent="0.2">
      <c r="A200" s="13" t="s">
        <v>23</v>
      </c>
      <c r="B200" s="13" t="s">
        <v>1457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1</v>
      </c>
      <c r="J200" s="13">
        <v>1</v>
      </c>
      <c r="K200" s="13">
        <v>1</v>
      </c>
      <c r="L200" s="13">
        <v>1</v>
      </c>
      <c r="M200" s="13">
        <v>1</v>
      </c>
      <c r="N200" s="13">
        <v>1</v>
      </c>
      <c r="O200" s="13">
        <v>1</v>
      </c>
      <c r="P200" s="13">
        <v>1</v>
      </c>
      <c r="Q200" s="13">
        <v>1</v>
      </c>
      <c r="R200" s="13">
        <v>1</v>
      </c>
      <c r="S200" s="13">
        <v>1</v>
      </c>
      <c r="T200" s="13">
        <v>0</v>
      </c>
      <c r="U200" s="13">
        <v>1</v>
      </c>
      <c r="V200" s="15">
        <f t="shared" si="3"/>
        <v>12</v>
      </c>
    </row>
    <row r="201" spans="1:22" x14ac:dyDescent="0.2">
      <c r="A201" s="13" t="s">
        <v>24</v>
      </c>
      <c r="B201" s="13" t="s">
        <v>1458</v>
      </c>
      <c r="C201" s="13">
        <v>1</v>
      </c>
      <c r="D201" s="13">
        <v>1</v>
      </c>
      <c r="E201" s="13">
        <v>1</v>
      </c>
      <c r="F201" s="13">
        <v>1</v>
      </c>
      <c r="G201" s="13">
        <v>1</v>
      </c>
      <c r="H201" s="13">
        <v>1</v>
      </c>
      <c r="I201" s="13">
        <v>1</v>
      </c>
      <c r="J201" s="13">
        <v>1</v>
      </c>
      <c r="K201" s="13">
        <v>1</v>
      </c>
      <c r="L201" s="13">
        <v>0</v>
      </c>
      <c r="M201" s="13">
        <v>1</v>
      </c>
      <c r="N201" s="13">
        <v>1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1</v>
      </c>
      <c r="V201" s="15">
        <f t="shared" si="3"/>
        <v>12</v>
      </c>
    </row>
    <row r="202" spans="1:22" x14ac:dyDescent="0.2">
      <c r="A202" s="13" t="s">
        <v>27</v>
      </c>
      <c r="B202" s="13" t="s">
        <v>1461</v>
      </c>
      <c r="C202" s="13">
        <v>1</v>
      </c>
      <c r="D202" s="13">
        <v>1</v>
      </c>
      <c r="E202" s="13">
        <v>1</v>
      </c>
      <c r="F202" s="13">
        <v>1</v>
      </c>
      <c r="G202" s="13">
        <v>1</v>
      </c>
      <c r="H202" s="13">
        <v>1</v>
      </c>
      <c r="I202" s="13">
        <v>1</v>
      </c>
      <c r="J202" s="13">
        <v>1</v>
      </c>
      <c r="K202" s="13">
        <v>1</v>
      </c>
      <c r="L202" s="13">
        <v>0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1</v>
      </c>
      <c r="T202" s="13">
        <v>0</v>
      </c>
      <c r="U202" s="13">
        <v>1</v>
      </c>
      <c r="V202" s="15">
        <f t="shared" si="3"/>
        <v>12</v>
      </c>
    </row>
    <row r="203" spans="1:22" x14ac:dyDescent="0.2">
      <c r="A203" s="13" t="s">
        <v>100</v>
      </c>
      <c r="B203" s="13" t="s">
        <v>1536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1</v>
      </c>
      <c r="J203" s="13">
        <v>1</v>
      </c>
      <c r="K203" s="13">
        <v>1</v>
      </c>
      <c r="L203" s="13">
        <v>1</v>
      </c>
      <c r="M203" s="13">
        <v>1</v>
      </c>
      <c r="N203" s="13">
        <v>1</v>
      </c>
      <c r="O203" s="13">
        <v>1</v>
      </c>
      <c r="P203" s="13">
        <v>1</v>
      </c>
      <c r="Q203" s="13">
        <v>1</v>
      </c>
      <c r="R203" s="13">
        <v>1</v>
      </c>
      <c r="S203" s="13">
        <v>1</v>
      </c>
      <c r="T203" s="13">
        <v>0</v>
      </c>
      <c r="U203" s="13">
        <v>1</v>
      </c>
      <c r="V203" s="15">
        <f t="shared" si="3"/>
        <v>12</v>
      </c>
    </row>
    <row r="204" spans="1:22" x14ac:dyDescent="0.2">
      <c r="A204" s="13" t="s">
        <v>102</v>
      </c>
      <c r="B204" s="13" t="s">
        <v>1538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1</v>
      </c>
      <c r="I204" s="13">
        <v>1</v>
      </c>
      <c r="J204" s="13">
        <v>1</v>
      </c>
      <c r="K204" s="13">
        <v>1</v>
      </c>
      <c r="L204" s="13">
        <v>1</v>
      </c>
      <c r="M204" s="13">
        <v>1</v>
      </c>
      <c r="N204" s="13">
        <v>1</v>
      </c>
      <c r="O204" s="13">
        <v>1</v>
      </c>
      <c r="P204" s="13">
        <v>1</v>
      </c>
      <c r="Q204" s="13">
        <v>1</v>
      </c>
      <c r="R204" s="13">
        <v>1</v>
      </c>
      <c r="S204" s="13">
        <v>0</v>
      </c>
      <c r="T204" s="13">
        <v>0</v>
      </c>
      <c r="U204" s="13">
        <v>1</v>
      </c>
      <c r="V204" s="15">
        <f t="shared" si="3"/>
        <v>12</v>
      </c>
    </row>
    <row r="205" spans="1:22" x14ac:dyDescent="0.2">
      <c r="A205" s="13" t="s">
        <v>594</v>
      </c>
      <c r="B205" s="13" t="s">
        <v>253</v>
      </c>
      <c r="C205" s="13">
        <v>0</v>
      </c>
      <c r="D205" s="13">
        <v>1</v>
      </c>
      <c r="E205" s="13">
        <v>1</v>
      </c>
      <c r="F205" s="13">
        <v>0</v>
      </c>
      <c r="G205" s="13">
        <v>1</v>
      </c>
      <c r="H205" s="13">
        <v>1</v>
      </c>
      <c r="I205" s="13">
        <v>0</v>
      </c>
      <c r="J205" s="13">
        <v>1</v>
      </c>
      <c r="K205" s="13">
        <v>1</v>
      </c>
      <c r="L205" s="13">
        <v>0</v>
      </c>
      <c r="M205" s="13">
        <v>1</v>
      </c>
      <c r="N205" s="13">
        <v>1</v>
      </c>
      <c r="O205" s="13">
        <v>0</v>
      </c>
      <c r="P205" s="13">
        <v>0</v>
      </c>
      <c r="Q205" s="13">
        <v>0</v>
      </c>
      <c r="R205" s="13">
        <v>1</v>
      </c>
      <c r="S205" s="13">
        <v>1</v>
      </c>
      <c r="T205" s="13">
        <v>1</v>
      </c>
      <c r="U205" s="13">
        <v>1</v>
      </c>
      <c r="V205" s="15">
        <f t="shared" si="3"/>
        <v>12</v>
      </c>
    </row>
    <row r="206" spans="1:22" x14ac:dyDescent="0.2">
      <c r="A206" s="13" t="s">
        <v>209</v>
      </c>
      <c r="B206" s="13" t="s">
        <v>301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1</v>
      </c>
      <c r="J206" s="13">
        <v>1</v>
      </c>
      <c r="K206" s="13">
        <v>1</v>
      </c>
      <c r="L206" s="13">
        <v>1</v>
      </c>
      <c r="M206" s="13">
        <v>1</v>
      </c>
      <c r="N206" s="13">
        <v>1</v>
      </c>
      <c r="O206" s="13">
        <v>1</v>
      </c>
      <c r="P206" s="13">
        <v>1</v>
      </c>
      <c r="Q206" s="13">
        <v>1</v>
      </c>
      <c r="R206" s="13">
        <v>1</v>
      </c>
      <c r="S206" s="13">
        <v>1</v>
      </c>
      <c r="T206" s="13">
        <v>0</v>
      </c>
      <c r="U206" s="13">
        <v>1</v>
      </c>
      <c r="V206" s="15">
        <f t="shared" si="3"/>
        <v>12</v>
      </c>
    </row>
    <row r="207" spans="1:22" x14ac:dyDescent="0.2">
      <c r="A207" s="13" t="s">
        <v>591</v>
      </c>
      <c r="B207" s="13" t="s">
        <v>1486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1</v>
      </c>
      <c r="J207" s="13">
        <v>1</v>
      </c>
      <c r="K207" s="13">
        <v>1</v>
      </c>
      <c r="L207" s="13">
        <v>1</v>
      </c>
      <c r="M207" s="13">
        <v>1</v>
      </c>
      <c r="N207" s="13">
        <v>1</v>
      </c>
      <c r="O207" s="13">
        <v>1</v>
      </c>
      <c r="P207" s="13">
        <v>1</v>
      </c>
      <c r="Q207" s="13">
        <v>1</v>
      </c>
      <c r="R207" s="13">
        <v>1</v>
      </c>
      <c r="S207" s="13">
        <v>1</v>
      </c>
      <c r="T207" s="13">
        <v>1</v>
      </c>
      <c r="U207" s="13">
        <v>1</v>
      </c>
      <c r="V207" s="15">
        <f t="shared" si="3"/>
        <v>13</v>
      </c>
    </row>
    <row r="208" spans="1:22" x14ac:dyDescent="0.2">
      <c r="A208" s="13" t="s">
        <v>592</v>
      </c>
      <c r="B208" s="13" t="s">
        <v>1487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1</v>
      </c>
      <c r="J208" s="13">
        <v>1</v>
      </c>
      <c r="K208" s="13">
        <v>1</v>
      </c>
      <c r="L208" s="13">
        <v>1</v>
      </c>
      <c r="M208" s="13">
        <v>1</v>
      </c>
      <c r="N208" s="13">
        <v>1</v>
      </c>
      <c r="O208" s="13">
        <v>1</v>
      </c>
      <c r="P208" s="13">
        <v>1</v>
      </c>
      <c r="Q208" s="13">
        <v>1</v>
      </c>
      <c r="R208" s="13">
        <v>1</v>
      </c>
      <c r="S208" s="13">
        <v>1</v>
      </c>
      <c r="T208" s="13">
        <v>1</v>
      </c>
      <c r="U208" s="13">
        <v>1</v>
      </c>
      <c r="V208" s="15">
        <f t="shared" si="3"/>
        <v>13</v>
      </c>
    </row>
    <row r="209" spans="1:22" x14ac:dyDescent="0.2">
      <c r="A209" s="13" t="s">
        <v>109</v>
      </c>
      <c r="B209" s="13" t="s">
        <v>239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1</v>
      </c>
      <c r="J209" s="13">
        <v>1</v>
      </c>
      <c r="K209" s="13">
        <v>1</v>
      </c>
      <c r="L209" s="13">
        <v>1</v>
      </c>
      <c r="M209" s="13">
        <v>1</v>
      </c>
      <c r="N209" s="13">
        <v>1</v>
      </c>
      <c r="O209" s="13">
        <v>1</v>
      </c>
      <c r="P209" s="13">
        <v>1</v>
      </c>
      <c r="Q209" s="13">
        <v>1</v>
      </c>
      <c r="R209" s="13">
        <v>1</v>
      </c>
      <c r="S209" s="13">
        <v>1</v>
      </c>
      <c r="T209" s="13">
        <v>1</v>
      </c>
      <c r="U209" s="13">
        <v>1</v>
      </c>
      <c r="V209" s="15">
        <f t="shared" si="3"/>
        <v>13</v>
      </c>
    </row>
    <row r="210" spans="1:22" x14ac:dyDescent="0.2">
      <c r="A210" s="13" t="s">
        <v>110</v>
      </c>
      <c r="B210" s="13" t="s">
        <v>319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1</v>
      </c>
      <c r="J210" s="13">
        <v>1</v>
      </c>
      <c r="K210" s="13">
        <v>1</v>
      </c>
      <c r="L210" s="13">
        <v>1</v>
      </c>
      <c r="M210" s="13">
        <v>1</v>
      </c>
      <c r="N210" s="13">
        <v>1</v>
      </c>
      <c r="O210" s="13">
        <v>1</v>
      </c>
      <c r="P210" s="13">
        <v>1</v>
      </c>
      <c r="Q210" s="13">
        <v>1</v>
      </c>
      <c r="R210" s="13">
        <v>1</v>
      </c>
      <c r="S210" s="13">
        <v>1</v>
      </c>
      <c r="T210" s="13">
        <v>1</v>
      </c>
      <c r="U210" s="13">
        <v>1</v>
      </c>
      <c r="V210" s="15">
        <f t="shared" si="3"/>
        <v>13</v>
      </c>
    </row>
  </sheetData>
  <sortState xmlns:xlrd2="http://schemas.microsoft.com/office/spreadsheetml/2017/richdata2" ref="A2:V210">
    <sortCondition ref="V2:V2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43EA-7EA8-7645-BFEB-C3BD00C35C3F}">
  <dimension ref="A1:AE202"/>
  <sheetViews>
    <sheetView workbookViewId="0">
      <selection activeCell="A2" sqref="A2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16" bestFit="1" customWidth="1"/>
    <col min="4" max="4" width="17" bestFit="1" customWidth="1"/>
    <col min="5" max="5" width="8.5" bestFit="1" customWidth="1"/>
    <col min="6" max="6" width="58.5" bestFit="1" customWidth="1"/>
    <col min="7" max="7" width="16" bestFit="1" customWidth="1"/>
    <col min="8" max="8" width="14.5" bestFit="1" customWidth="1"/>
    <col min="9" max="9" width="12.1640625" bestFit="1" customWidth="1"/>
    <col min="10" max="10" width="8.83203125" bestFit="1" customWidth="1"/>
    <col min="11" max="11" width="7.1640625" bestFit="1" customWidth="1"/>
    <col min="12" max="12" width="14.33203125" bestFit="1" customWidth="1"/>
    <col min="13" max="13" width="20.6640625" bestFit="1" customWidth="1"/>
    <col min="14" max="14" width="14.5" bestFit="1" customWidth="1"/>
    <col min="15" max="15" width="12.1640625" bestFit="1" customWidth="1"/>
    <col min="16" max="17" width="12.83203125" bestFit="1" customWidth="1"/>
    <col min="18" max="18" width="22" bestFit="1" customWidth="1"/>
    <col min="19" max="19" width="18.33203125" bestFit="1" customWidth="1"/>
    <col min="20" max="20" width="17.5" bestFit="1" customWidth="1"/>
    <col min="21" max="21" width="14.5" bestFit="1" customWidth="1"/>
    <col min="22" max="22" width="114.1640625" bestFit="1" customWidth="1"/>
    <col min="23" max="23" width="18" bestFit="1" customWidth="1"/>
    <col min="24" max="24" width="17.83203125" bestFit="1" customWidth="1"/>
    <col min="25" max="25" width="14.83203125" bestFit="1" customWidth="1"/>
    <col min="26" max="26" width="15.6640625" bestFit="1" customWidth="1"/>
    <col min="27" max="27" width="16.6640625" bestFit="1" customWidth="1"/>
    <col min="28" max="28" width="16" bestFit="1" customWidth="1"/>
    <col min="29" max="29" width="17.6640625" bestFit="1" customWidth="1"/>
    <col min="30" max="30" width="21.5" bestFit="1" customWidth="1"/>
    <col min="31" max="31" width="17.83203125" bestFit="1" customWidth="1"/>
  </cols>
  <sheetData>
    <row r="1" spans="1:31" s="3" customFormat="1" ht="21" x14ac:dyDescent="0.25">
      <c r="A1" s="2" t="s">
        <v>345</v>
      </c>
      <c r="B1" s="2" t="s">
        <v>234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590</v>
      </c>
      <c r="H1" s="2" t="s">
        <v>347</v>
      </c>
      <c r="I1" s="2" t="s">
        <v>346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214</v>
      </c>
      <c r="S1" s="2" t="s">
        <v>215</v>
      </c>
      <c r="T1" s="2" t="s">
        <v>216</v>
      </c>
      <c r="U1" s="2" t="s">
        <v>217</v>
      </c>
      <c r="V1" s="2" t="s">
        <v>233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  <c r="AD1" s="2" t="s">
        <v>230</v>
      </c>
      <c r="AE1" s="2" t="s">
        <v>231</v>
      </c>
    </row>
    <row r="2" spans="1:31" x14ac:dyDescent="0.2">
      <c r="A2" t="s">
        <v>205</v>
      </c>
      <c r="B2" t="s">
        <v>308</v>
      </c>
      <c r="C2">
        <v>94.3</v>
      </c>
      <c r="D2">
        <v>0</v>
      </c>
      <c r="E2">
        <v>94.3</v>
      </c>
      <c r="F2" t="s">
        <v>1418</v>
      </c>
      <c r="G2">
        <v>38.619999999999997</v>
      </c>
      <c r="H2">
        <v>70.261099365750397</v>
      </c>
      <c r="I2">
        <v>70.261099365750397</v>
      </c>
      <c r="J2">
        <v>62</v>
      </c>
      <c r="K2">
        <v>33577</v>
      </c>
      <c r="L2">
        <v>1214976</v>
      </c>
      <c r="M2">
        <v>92573</v>
      </c>
      <c r="N2">
        <v>38.5908034397387</v>
      </c>
      <c r="O2">
        <v>4.0330014749262498E-3</v>
      </c>
      <c r="P2">
        <v>-1.2713572447741199</v>
      </c>
      <c r="Q2">
        <v>1.0198269149063</v>
      </c>
      <c r="R2">
        <v>1154</v>
      </c>
      <c r="S2">
        <v>329.66031195840498</v>
      </c>
      <c r="T2">
        <v>93.934695006321107</v>
      </c>
      <c r="U2">
        <v>11</v>
      </c>
    </row>
    <row r="3" spans="1:31" x14ac:dyDescent="0.2">
      <c r="A3" t="s">
        <v>14</v>
      </c>
      <c r="B3" t="s">
        <v>1448</v>
      </c>
      <c r="C3">
        <v>92.3</v>
      </c>
      <c r="D3">
        <v>0</v>
      </c>
      <c r="E3">
        <v>92.3</v>
      </c>
      <c r="F3" t="s">
        <v>1294</v>
      </c>
      <c r="G3">
        <v>38.1</v>
      </c>
      <c r="H3">
        <v>96.115445402298803</v>
      </c>
      <c r="I3">
        <v>96.115445402298803</v>
      </c>
      <c r="J3">
        <v>276</v>
      </c>
      <c r="K3">
        <v>13369</v>
      </c>
      <c r="L3">
        <v>1926415</v>
      </c>
      <c r="M3">
        <v>80725</v>
      </c>
      <c r="N3">
        <v>48.608062125762103</v>
      </c>
      <c r="O3">
        <v>9.5514206440460592E-3</v>
      </c>
      <c r="P3">
        <v>-7.1871532572328006E-2</v>
      </c>
      <c r="Q3">
        <v>-1.0100785639106999E-2</v>
      </c>
      <c r="R3">
        <v>1813</v>
      </c>
      <c r="S3">
        <v>337.85438499724199</v>
      </c>
      <c r="T3">
        <v>95.389103593981503</v>
      </c>
      <c r="U3">
        <v>11</v>
      </c>
    </row>
    <row r="4" spans="1:31" x14ac:dyDescent="0.2">
      <c r="A4" t="s">
        <v>49</v>
      </c>
      <c r="B4" t="s">
        <v>1483</v>
      </c>
      <c r="C4">
        <v>92.3</v>
      </c>
      <c r="D4">
        <v>0</v>
      </c>
      <c r="E4">
        <v>92.3</v>
      </c>
      <c r="F4" t="s">
        <v>1325</v>
      </c>
      <c r="G4">
        <v>37.950000000000003</v>
      </c>
      <c r="H4">
        <v>74.545230439442605</v>
      </c>
      <c r="I4">
        <v>74.545230439442605</v>
      </c>
      <c r="J4">
        <v>251</v>
      </c>
      <c r="K4">
        <v>10739</v>
      </c>
      <c r="L4">
        <v>1458496</v>
      </c>
      <c r="M4">
        <v>33315</v>
      </c>
      <c r="N4">
        <v>59.229096274518398</v>
      </c>
      <c r="O4">
        <v>1.30271183465707E-3</v>
      </c>
      <c r="P4">
        <v>0.61260351865014195</v>
      </c>
      <c r="Q4">
        <v>0.126126307929813</v>
      </c>
      <c r="R4">
        <v>1441</v>
      </c>
      <c r="S4">
        <v>316.41360166550999</v>
      </c>
      <c r="T4">
        <v>93.785378910877995</v>
      </c>
      <c r="U4">
        <v>11</v>
      </c>
    </row>
    <row r="5" spans="1:31" x14ac:dyDescent="0.2">
      <c r="A5" t="s">
        <v>73</v>
      </c>
      <c r="B5" t="s">
        <v>1509</v>
      </c>
      <c r="C5">
        <v>92.3</v>
      </c>
      <c r="D5">
        <v>0</v>
      </c>
      <c r="E5">
        <v>92.3</v>
      </c>
      <c r="F5" t="s">
        <v>1325</v>
      </c>
      <c r="G5">
        <v>38.130000000000003</v>
      </c>
      <c r="H5">
        <v>93.663061411548995</v>
      </c>
      <c r="I5">
        <v>93.663061411548995</v>
      </c>
      <c r="J5">
        <v>125</v>
      </c>
      <c r="K5">
        <v>15236</v>
      </c>
      <c r="L5">
        <v>1346963</v>
      </c>
      <c r="M5">
        <v>46523</v>
      </c>
      <c r="N5">
        <v>49.811538995503199</v>
      </c>
      <c r="O5">
        <v>7.8695554369347907E-3</v>
      </c>
      <c r="P5">
        <v>-0.19748324373307399</v>
      </c>
      <c r="Q5">
        <v>-0.35413153456998298</v>
      </c>
      <c r="R5">
        <v>1299</v>
      </c>
      <c r="S5">
        <v>330.041570438799</v>
      </c>
      <c r="T5">
        <v>95.486809956917895</v>
      </c>
      <c r="U5">
        <v>11</v>
      </c>
    </row>
    <row r="6" spans="1:31" x14ac:dyDescent="0.2">
      <c r="A6" t="s">
        <v>186</v>
      </c>
      <c r="B6" t="s">
        <v>262</v>
      </c>
      <c r="C6">
        <v>92.3</v>
      </c>
      <c r="D6">
        <v>0</v>
      </c>
      <c r="E6">
        <v>92.3</v>
      </c>
      <c r="F6" t="s">
        <v>1332</v>
      </c>
      <c r="G6">
        <v>38.18</v>
      </c>
      <c r="H6">
        <v>69.483243823845299</v>
      </c>
      <c r="I6">
        <v>69.483243823845299</v>
      </c>
      <c r="J6">
        <v>39</v>
      </c>
      <c r="K6">
        <v>80589</v>
      </c>
      <c r="L6">
        <v>1564753</v>
      </c>
      <c r="M6">
        <v>215948</v>
      </c>
      <c r="N6">
        <v>56.207273608039003</v>
      </c>
      <c r="O6">
        <v>4.2179180995339204E-3</v>
      </c>
      <c r="P6">
        <v>-0.12950466455563001</v>
      </c>
      <c r="Q6">
        <v>8.8727001027365193E-2</v>
      </c>
      <c r="R6">
        <v>1359</v>
      </c>
      <c r="S6">
        <v>357.16850625459898</v>
      </c>
      <c r="T6">
        <v>93.061077371316699</v>
      </c>
      <c r="U6">
        <v>11</v>
      </c>
    </row>
    <row r="7" spans="1:31" x14ac:dyDescent="0.2">
      <c r="A7" t="s">
        <v>144</v>
      </c>
      <c r="B7" t="s">
        <v>305</v>
      </c>
      <c r="C7">
        <v>88.7</v>
      </c>
      <c r="D7">
        <v>0</v>
      </c>
      <c r="E7">
        <v>88.7</v>
      </c>
      <c r="F7" t="s">
        <v>1383</v>
      </c>
      <c r="G7">
        <v>47.68</v>
      </c>
      <c r="H7">
        <v>62.172828847130297</v>
      </c>
      <c r="I7">
        <v>62.172828847130297</v>
      </c>
      <c r="J7">
        <v>337</v>
      </c>
      <c r="K7">
        <v>18991</v>
      </c>
      <c r="L7">
        <v>4378813</v>
      </c>
      <c r="M7">
        <v>104568</v>
      </c>
      <c r="N7">
        <v>70.369664107601693</v>
      </c>
      <c r="O7">
        <v>3.4872464295689201E-2</v>
      </c>
      <c r="P7">
        <v>-0.101383936163169</v>
      </c>
      <c r="Q7">
        <v>-0.226982474178335</v>
      </c>
      <c r="R7">
        <v>3522</v>
      </c>
      <c r="S7">
        <v>373.51902328222599</v>
      </c>
      <c r="T7">
        <v>90.129493997574201</v>
      </c>
      <c r="U7">
        <v>11</v>
      </c>
      <c r="W7" s="1"/>
    </row>
    <row r="8" spans="1:31" x14ac:dyDescent="0.2">
      <c r="A8" t="s">
        <v>29</v>
      </c>
      <c r="B8" t="s">
        <v>1463</v>
      </c>
      <c r="C8">
        <v>88.5</v>
      </c>
      <c r="D8">
        <v>0</v>
      </c>
      <c r="E8">
        <v>88.5</v>
      </c>
      <c r="F8" t="s">
        <v>1308</v>
      </c>
      <c r="G8">
        <v>38.11</v>
      </c>
      <c r="H8">
        <v>93.301306532663205</v>
      </c>
      <c r="I8">
        <v>93.301306532663205</v>
      </c>
      <c r="J8">
        <v>43</v>
      </c>
      <c r="K8">
        <v>377698</v>
      </c>
      <c r="L8">
        <v>1537162</v>
      </c>
      <c r="M8">
        <v>731404</v>
      </c>
      <c r="N8">
        <v>48.084717160585498</v>
      </c>
      <c r="O8">
        <v>4.2285718746625199E-3</v>
      </c>
      <c r="P8">
        <v>1.4622399004248099</v>
      </c>
      <c r="Q8">
        <v>-2.2991847342554399</v>
      </c>
      <c r="R8">
        <v>1343</v>
      </c>
      <c r="S8">
        <v>356.177959791511</v>
      </c>
      <c r="T8">
        <v>93.356523255193594</v>
      </c>
      <c r="U8">
        <v>11</v>
      </c>
    </row>
    <row r="9" spans="1:31" x14ac:dyDescent="0.2">
      <c r="A9" t="s">
        <v>58</v>
      </c>
      <c r="B9" t="s">
        <v>1494</v>
      </c>
      <c r="C9">
        <v>88.5</v>
      </c>
      <c r="D9">
        <v>0</v>
      </c>
      <c r="E9">
        <v>88.5</v>
      </c>
      <c r="F9" t="s">
        <v>1332</v>
      </c>
      <c r="G9">
        <v>38.39</v>
      </c>
      <c r="H9">
        <v>79.746264855687599</v>
      </c>
      <c r="I9">
        <v>79.746264855687599</v>
      </c>
      <c r="J9">
        <v>213</v>
      </c>
      <c r="K9">
        <v>10421</v>
      </c>
      <c r="L9">
        <v>1753767</v>
      </c>
      <c r="M9">
        <v>40860</v>
      </c>
      <c r="N9">
        <v>41.871012511924299</v>
      </c>
      <c r="O9">
        <v>0</v>
      </c>
      <c r="P9">
        <v>-0.46655409085957</v>
      </c>
      <c r="Q9">
        <v>-0.28221182660795502</v>
      </c>
      <c r="R9">
        <v>1679</v>
      </c>
      <c r="S9">
        <v>331.09708159618799</v>
      </c>
      <c r="T9">
        <v>95.094502291353393</v>
      </c>
      <c r="U9">
        <v>11</v>
      </c>
    </row>
    <row r="10" spans="1:31" x14ac:dyDescent="0.2">
      <c r="A10" t="s">
        <v>70</v>
      </c>
      <c r="B10" t="s">
        <v>1506</v>
      </c>
      <c r="C10">
        <v>88.5</v>
      </c>
      <c r="D10">
        <v>0</v>
      </c>
      <c r="E10">
        <v>88.5</v>
      </c>
      <c r="F10" t="s">
        <v>1332</v>
      </c>
      <c r="G10">
        <v>38.159999999999997</v>
      </c>
      <c r="H10">
        <v>95.297971014492802</v>
      </c>
      <c r="I10">
        <v>95.297971014492802</v>
      </c>
      <c r="J10">
        <v>83</v>
      </c>
      <c r="K10">
        <v>33292</v>
      </c>
      <c r="L10">
        <v>1884793</v>
      </c>
      <c r="M10">
        <v>76988</v>
      </c>
      <c r="N10">
        <v>62.218503570418598</v>
      </c>
      <c r="O10">
        <v>1.5439361245505399E-2</v>
      </c>
      <c r="P10">
        <v>0.17600559397624199</v>
      </c>
      <c r="Q10">
        <v>4.2550024364452897E-2</v>
      </c>
      <c r="R10">
        <v>1612</v>
      </c>
      <c r="S10">
        <v>371.23573200992502</v>
      </c>
      <c r="T10">
        <v>95.251627101756</v>
      </c>
      <c r="U10">
        <v>11</v>
      </c>
      <c r="W10" s="1"/>
    </row>
    <row r="11" spans="1:31" x14ac:dyDescent="0.2">
      <c r="A11" t="s">
        <v>206</v>
      </c>
      <c r="B11" t="s">
        <v>240</v>
      </c>
      <c r="C11">
        <v>88.5</v>
      </c>
      <c r="D11">
        <v>0</v>
      </c>
      <c r="E11">
        <v>88.5</v>
      </c>
      <c r="F11" t="s">
        <v>1294</v>
      </c>
      <c r="G11">
        <v>38.630000000000003</v>
      </c>
      <c r="H11">
        <v>72.102491506228802</v>
      </c>
      <c r="I11">
        <v>72.102491506228802</v>
      </c>
      <c r="J11">
        <v>114</v>
      </c>
      <c r="K11">
        <v>15155</v>
      </c>
      <c r="L11">
        <v>1273741</v>
      </c>
      <c r="M11">
        <v>50408</v>
      </c>
      <c r="N11">
        <v>45.272076505349197</v>
      </c>
      <c r="O11">
        <v>8.7929963783846092E-3</v>
      </c>
      <c r="P11">
        <v>-0.37371087091107402</v>
      </c>
      <c r="Q11">
        <v>0.27600374125653399</v>
      </c>
      <c r="R11">
        <v>1211</v>
      </c>
      <c r="S11">
        <v>331.18909991742299</v>
      </c>
      <c r="T11">
        <v>94.462689039608506</v>
      </c>
      <c r="U11">
        <v>11</v>
      </c>
    </row>
    <row r="12" spans="1:31" x14ac:dyDescent="0.2">
      <c r="A12" t="s">
        <v>63</v>
      </c>
      <c r="B12" t="s">
        <v>1499</v>
      </c>
      <c r="C12">
        <v>86.8</v>
      </c>
      <c r="D12">
        <v>0</v>
      </c>
      <c r="E12">
        <v>86.8</v>
      </c>
      <c r="F12" t="s">
        <v>1337</v>
      </c>
      <c r="G12">
        <v>54.58</v>
      </c>
      <c r="H12">
        <v>77.112820512820505</v>
      </c>
      <c r="I12">
        <v>77.112820512820505</v>
      </c>
      <c r="J12">
        <v>140</v>
      </c>
      <c r="K12">
        <v>11626</v>
      </c>
      <c r="L12">
        <v>1264367</v>
      </c>
      <c r="M12">
        <v>45056</v>
      </c>
      <c r="N12">
        <v>40.944678246110499</v>
      </c>
      <c r="O12">
        <v>2.0405467716256401E-2</v>
      </c>
      <c r="P12">
        <v>-0.67588580832967904</v>
      </c>
      <c r="Q12">
        <v>-0.75668696998430296</v>
      </c>
      <c r="R12">
        <v>1346</v>
      </c>
      <c r="S12">
        <v>297.29346210995499</v>
      </c>
      <c r="T12">
        <v>94.946404010860704</v>
      </c>
      <c r="U12">
        <v>11</v>
      </c>
      <c r="W12" s="1"/>
    </row>
    <row r="13" spans="1:31" x14ac:dyDescent="0.2">
      <c r="A13" t="s">
        <v>139</v>
      </c>
      <c r="B13" t="s">
        <v>235</v>
      </c>
      <c r="C13">
        <v>84.9</v>
      </c>
      <c r="D13">
        <v>0</v>
      </c>
      <c r="E13">
        <v>84.9</v>
      </c>
      <c r="F13" t="s">
        <v>1382</v>
      </c>
      <c r="G13">
        <v>37.549999999999997</v>
      </c>
      <c r="H13">
        <v>38.911250000000003</v>
      </c>
      <c r="I13">
        <v>38.911250000000003</v>
      </c>
      <c r="J13">
        <v>53</v>
      </c>
      <c r="K13">
        <v>25195</v>
      </c>
      <c r="L13">
        <v>858204</v>
      </c>
      <c r="M13">
        <v>55067</v>
      </c>
      <c r="N13">
        <v>35.4933092831075</v>
      </c>
      <c r="O13">
        <v>6.1756878317975597E-3</v>
      </c>
      <c r="P13">
        <v>0.26165033403916499</v>
      </c>
      <c r="Q13">
        <v>-0.63421357336266804</v>
      </c>
      <c r="R13">
        <v>839</v>
      </c>
      <c r="S13">
        <v>311.41716328963003</v>
      </c>
      <c r="T13">
        <v>91.334577792692599</v>
      </c>
      <c r="U13">
        <v>11</v>
      </c>
      <c r="W13" s="1"/>
    </row>
    <row r="14" spans="1:31" x14ac:dyDescent="0.2">
      <c r="A14" t="s">
        <v>190</v>
      </c>
      <c r="B14" t="s">
        <v>287</v>
      </c>
      <c r="C14">
        <v>84.9</v>
      </c>
      <c r="D14">
        <v>0</v>
      </c>
      <c r="E14">
        <v>84.9</v>
      </c>
      <c r="F14" t="s">
        <v>1334</v>
      </c>
      <c r="G14">
        <v>40.36</v>
      </c>
      <c r="H14">
        <v>56.036117136659399</v>
      </c>
      <c r="I14">
        <v>56.036117136659399</v>
      </c>
      <c r="J14">
        <v>217</v>
      </c>
      <c r="K14">
        <v>9064</v>
      </c>
      <c r="L14">
        <v>1535387</v>
      </c>
      <c r="M14">
        <v>38229</v>
      </c>
      <c r="N14">
        <v>40.245228076048498</v>
      </c>
      <c r="O14">
        <v>5.8617143430288198E-4</v>
      </c>
      <c r="P14">
        <v>-0.64733298808907302</v>
      </c>
      <c r="Q14">
        <v>-0.48731997990118398</v>
      </c>
      <c r="R14">
        <v>1640</v>
      </c>
      <c r="S14">
        <v>297.14329268292602</v>
      </c>
      <c r="T14">
        <v>95.216710835769703</v>
      </c>
      <c r="U14">
        <v>11</v>
      </c>
    </row>
    <row r="15" spans="1:31" x14ac:dyDescent="0.2">
      <c r="A15" t="s">
        <v>188</v>
      </c>
      <c r="B15" t="s">
        <v>255</v>
      </c>
      <c r="C15">
        <v>81.099999999999994</v>
      </c>
      <c r="D15">
        <v>0</v>
      </c>
      <c r="E15">
        <v>81.099999999999994</v>
      </c>
      <c r="F15" t="s">
        <v>1408</v>
      </c>
      <c r="G15">
        <v>40.04</v>
      </c>
      <c r="H15">
        <v>63.282489451476799</v>
      </c>
      <c r="I15">
        <v>63.282489451476799</v>
      </c>
      <c r="J15">
        <v>170</v>
      </c>
      <c r="K15">
        <v>8942</v>
      </c>
      <c r="L15">
        <v>1325535</v>
      </c>
      <c r="M15">
        <v>31042</v>
      </c>
      <c r="N15">
        <v>44.777165446404602</v>
      </c>
      <c r="O15">
        <v>4.0738267944641204E-3</v>
      </c>
      <c r="P15">
        <v>0.37217561836919999</v>
      </c>
      <c r="Q15">
        <v>0.30054726925483399</v>
      </c>
      <c r="R15">
        <v>1402</v>
      </c>
      <c r="S15">
        <v>298.06704707560601</v>
      </c>
      <c r="T15">
        <v>94.578415507700598</v>
      </c>
      <c r="U15">
        <v>11</v>
      </c>
    </row>
    <row r="16" spans="1:31" x14ac:dyDescent="0.2">
      <c r="A16" t="s">
        <v>110</v>
      </c>
      <c r="B16" t="s">
        <v>319</v>
      </c>
      <c r="C16">
        <v>78.3</v>
      </c>
      <c r="D16">
        <v>0</v>
      </c>
      <c r="E16">
        <v>78.3</v>
      </c>
      <c r="F16" t="s">
        <v>1365</v>
      </c>
      <c r="G16">
        <v>39.590000000000003</v>
      </c>
      <c r="H16">
        <v>69.632695984703602</v>
      </c>
      <c r="I16">
        <v>69.632695984703602</v>
      </c>
      <c r="J16">
        <v>126</v>
      </c>
      <c r="K16">
        <v>8015</v>
      </c>
      <c r="L16">
        <v>873724</v>
      </c>
      <c r="M16">
        <v>25696</v>
      </c>
      <c r="N16">
        <v>31.9852722369993</v>
      </c>
      <c r="O16">
        <v>4.5781047561930301E-4</v>
      </c>
      <c r="P16">
        <v>-0.91926301513974995</v>
      </c>
      <c r="Q16">
        <v>-2.7765577751190099E-2</v>
      </c>
      <c r="R16">
        <v>1018</v>
      </c>
      <c r="S16">
        <v>276.27210216110001</v>
      </c>
      <c r="T16">
        <v>96.567680411663105</v>
      </c>
      <c r="U16">
        <v>11</v>
      </c>
    </row>
    <row r="17" spans="1:23" x14ac:dyDescent="0.2">
      <c r="A17" t="s">
        <v>10</v>
      </c>
      <c r="B17" t="s">
        <v>1444</v>
      </c>
      <c r="C17">
        <v>77.400000000000006</v>
      </c>
      <c r="D17">
        <v>0</v>
      </c>
      <c r="E17">
        <v>77.400000000000006</v>
      </c>
      <c r="F17" t="s">
        <v>1290</v>
      </c>
      <c r="G17">
        <v>61.46</v>
      </c>
      <c r="H17">
        <v>55.951228070175397</v>
      </c>
      <c r="I17">
        <v>55.951228070175397</v>
      </c>
      <c r="J17">
        <v>521</v>
      </c>
      <c r="K17">
        <v>3190</v>
      </c>
      <c r="L17">
        <v>1378118</v>
      </c>
      <c r="M17">
        <v>15899</v>
      </c>
      <c r="N17">
        <v>54.923308453993002</v>
      </c>
      <c r="O17">
        <v>5.8703246021022802E-2</v>
      </c>
      <c r="P17">
        <v>0.12709602752249899</v>
      </c>
      <c r="Q17">
        <v>-0.66161201526053903</v>
      </c>
      <c r="R17">
        <v>2038</v>
      </c>
      <c r="S17">
        <v>210.97497546614301</v>
      </c>
      <c r="T17">
        <v>93.598733925541893</v>
      </c>
      <c r="U17">
        <v>11</v>
      </c>
    </row>
    <row r="18" spans="1:23" x14ac:dyDescent="0.2">
      <c r="A18" t="s">
        <v>197</v>
      </c>
      <c r="B18" t="s">
        <v>242</v>
      </c>
      <c r="C18">
        <v>76.400000000000006</v>
      </c>
      <c r="D18">
        <v>0</v>
      </c>
      <c r="E18">
        <v>76.400000000000006</v>
      </c>
      <c r="F18" t="s">
        <v>1363</v>
      </c>
      <c r="G18">
        <v>41.89</v>
      </c>
      <c r="H18">
        <v>83.951058823529493</v>
      </c>
      <c r="I18">
        <v>83.951058823529493</v>
      </c>
      <c r="J18">
        <v>188</v>
      </c>
      <c r="K18">
        <v>14672</v>
      </c>
      <c r="L18">
        <v>2021528</v>
      </c>
      <c r="M18">
        <v>69114</v>
      </c>
      <c r="N18">
        <v>46.608654443569399</v>
      </c>
      <c r="O18">
        <v>1.8896597029573602E-2</v>
      </c>
      <c r="P18">
        <v>0.20218487020368101</v>
      </c>
      <c r="Q18">
        <v>-0.55099456046903506</v>
      </c>
      <c r="R18">
        <v>1968</v>
      </c>
      <c r="S18">
        <v>323.199186991869</v>
      </c>
      <c r="T18">
        <v>94.392360630176697</v>
      </c>
      <c r="U18">
        <v>11</v>
      </c>
    </row>
    <row r="19" spans="1:23" x14ac:dyDescent="0.2">
      <c r="A19" t="s">
        <v>151</v>
      </c>
      <c r="B19" t="s">
        <v>292</v>
      </c>
      <c r="C19">
        <v>74.5</v>
      </c>
      <c r="D19">
        <v>0</v>
      </c>
      <c r="E19">
        <v>74.5</v>
      </c>
      <c r="F19" t="s">
        <v>1313</v>
      </c>
      <c r="G19">
        <v>52.83</v>
      </c>
      <c r="H19">
        <v>57.4812565445026</v>
      </c>
      <c r="I19">
        <v>57.4812565445026</v>
      </c>
      <c r="J19">
        <v>161</v>
      </c>
      <c r="K19">
        <v>13977</v>
      </c>
      <c r="L19">
        <v>1436771</v>
      </c>
      <c r="M19">
        <v>47592</v>
      </c>
      <c r="N19">
        <v>62.2632973521876</v>
      </c>
      <c r="O19">
        <v>6.8208503651590903E-3</v>
      </c>
      <c r="P19">
        <v>-3.2752763584292501E-2</v>
      </c>
      <c r="Q19">
        <v>-0.40834393847175299</v>
      </c>
      <c r="R19">
        <v>1570</v>
      </c>
      <c r="S19">
        <v>292.76560509554099</v>
      </c>
      <c r="T19">
        <v>95.973958271707801</v>
      </c>
      <c r="U19">
        <v>11</v>
      </c>
    </row>
    <row r="20" spans="1:23" x14ac:dyDescent="0.2">
      <c r="A20" t="s">
        <v>93</v>
      </c>
      <c r="B20" t="s">
        <v>1529</v>
      </c>
      <c r="C20">
        <v>69.8</v>
      </c>
      <c r="D20">
        <v>0</v>
      </c>
      <c r="E20">
        <v>69.8</v>
      </c>
      <c r="F20" t="s">
        <v>1297</v>
      </c>
      <c r="G20">
        <v>50.07</v>
      </c>
      <c r="H20">
        <v>97.081967213114694</v>
      </c>
      <c r="I20">
        <v>97.081967213114694</v>
      </c>
      <c r="J20">
        <v>43</v>
      </c>
      <c r="K20">
        <v>51191</v>
      </c>
      <c r="L20">
        <v>1208221</v>
      </c>
      <c r="M20">
        <v>129918</v>
      </c>
      <c r="N20">
        <v>42.295490642854197</v>
      </c>
      <c r="O20">
        <v>3.9727831249415403E-3</v>
      </c>
      <c r="P20">
        <v>1.2647180263902</v>
      </c>
      <c r="Q20">
        <v>-1.0358606880685199</v>
      </c>
      <c r="R20">
        <v>1222</v>
      </c>
      <c r="S20">
        <v>314.06955810147298</v>
      </c>
      <c r="T20">
        <v>95.295397116918096</v>
      </c>
      <c r="U20">
        <v>11</v>
      </c>
    </row>
    <row r="21" spans="1:23" x14ac:dyDescent="0.2">
      <c r="A21" t="s">
        <v>39</v>
      </c>
      <c r="B21" t="s">
        <v>1473</v>
      </c>
      <c r="C21">
        <v>66</v>
      </c>
      <c r="D21">
        <v>0</v>
      </c>
      <c r="E21">
        <v>66</v>
      </c>
      <c r="F21" t="s">
        <v>1316</v>
      </c>
      <c r="G21">
        <v>67.23</v>
      </c>
      <c r="H21">
        <v>52.265346534653403</v>
      </c>
      <c r="I21">
        <v>52.265346534653403</v>
      </c>
      <c r="J21">
        <v>318</v>
      </c>
      <c r="K21">
        <v>4063</v>
      </c>
      <c r="L21">
        <v>1007590</v>
      </c>
      <c r="M21">
        <v>23910</v>
      </c>
      <c r="N21">
        <v>39.947796226639802</v>
      </c>
      <c r="O21">
        <v>2.9377028354787098E-2</v>
      </c>
      <c r="P21">
        <v>3.87568010732652E-2</v>
      </c>
      <c r="Q21">
        <v>-0.21286441462285899</v>
      </c>
      <c r="R21">
        <v>1455</v>
      </c>
      <c r="S21">
        <v>218.417182130584</v>
      </c>
      <c r="T21">
        <v>94.620927162833993</v>
      </c>
      <c r="U21">
        <v>11</v>
      </c>
      <c r="W21" s="1"/>
    </row>
    <row r="22" spans="1:23" x14ac:dyDescent="0.2">
      <c r="A22" t="s">
        <v>155</v>
      </c>
      <c r="B22" t="s">
        <v>307</v>
      </c>
      <c r="C22">
        <v>59.4</v>
      </c>
      <c r="D22">
        <v>0</v>
      </c>
      <c r="E22">
        <v>59.4</v>
      </c>
      <c r="F22" t="s">
        <v>1362</v>
      </c>
      <c r="G22">
        <v>47.15</v>
      </c>
      <c r="H22">
        <v>60.713593882752697</v>
      </c>
      <c r="I22">
        <v>60.713593882752697</v>
      </c>
      <c r="J22">
        <v>372</v>
      </c>
      <c r="K22">
        <v>5621</v>
      </c>
      <c r="L22">
        <v>1922990</v>
      </c>
      <c r="M22">
        <v>18088</v>
      </c>
      <c r="N22">
        <v>52.970842282071096</v>
      </c>
      <c r="O22">
        <v>8.2163713799863706E-3</v>
      </c>
      <c r="P22">
        <v>-9.5422844935913506E-2</v>
      </c>
      <c r="Q22">
        <v>-0.27024456912356198</v>
      </c>
      <c r="R22">
        <v>2133</v>
      </c>
      <c r="S22">
        <v>276.67791842475299</v>
      </c>
      <c r="T22">
        <v>92.068185481983704</v>
      </c>
      <c r="U22">
        <v>11</v>
      </c>
    </row>
    <row r="23" spans="1:23" x14ac:dyDescent="0.2">
      <c r="A23" t="s">
        <v>127</v>
      </c>
      <c r="B23" t="s">
        <v>326</v>
      </c>
      <c r="C23">
        <v>52.8</v>
      </c>
      <c r="D23">
        <v>0</v>
      </c>
      <c r="E23">
        <v>52.8</v>
      </c>
      <c r="F23" t="s">
        <v>1374</v>
      </c>
      <c r="G23">
        <v>51.95</v>
      </c>
      <c r="H23">
        <v>52.356131260794399</v>
      </c>
      <c r="I23">
        <v>52.356131260794399</v>
      </c>
      <c r="J23">
        <v>183</v>
      </c>
      <c r="K23">
        <v>4688</v>
      </c>
      <c r="L23">
        <v>838749</v>
      </c>
      <c r="M23">
        <v>13554</v>
      </c>
      <c r="N23">
        <v>52.660331040633103</v>
      </c>
      <c r="O23">
        <v>7.7496366612657599E-3</v>
      </c>
      <c r="P23">
        <v>0.59725417036460104</v>
      </c>
      <c r="Q23">
        <v>-0.80617335875343998</v>
      </c>
      <c r="R23">
        <v>962</v>
      </c>
      <c r="S23">
        <v>274.18918918918899</v>
      </c>
      <c r="T23">
        <v>94.344076714249397</v>
      </c>
      <c r="U23">
        <v>11</v>
      </c>
    </row>
    <row r="24" spans="1:23" x14ac:dyDescent="0.2">
      <c r="A24" t="s">
        <v>136</v>
      </c>
      <c r="B24" t="s">
        <v>329</v>
      </c>
      <c r="C24">
        <v>52.8</v>
      </c>
      <c r="D24">
        <v>0</v>
      </c>
      <c r="E24">
        <v>52.8</v>
      </c>
      <c r="F24" t="s">
        <v>1379</v>
      </c>
      <c r="G24">
        <v>50.3</v>
      </c>
      <c r="H24">
        <v>69.9927306616961</v>
      </c>
      <c r="I24">
        <v>69.9927306616961</v>
      </c>
      <c r="J24">
        <v>315</v>
      </c>
      <c r="K24">
        <v>5088</v>
      </c>
      <c r="L24">
        <v>1558546</v>
      </c>
      <c r="M24">
        <v>19877</v>
      </c>
      <c r="N24">
        <v>46.881259840902999</v>
      </c>
      <c r="O24">
        <v>5.96068386816943E-2</v>
      </c>
      <c r="P24">
        <v>-7.0346779513484906E-2</v>
      </c>
      <c r="Q24">
        <v>0.102671884814224</v>
      </c>
      <c r="R24">
        <v>1636</v>
      </c>
      <c r="S24">
        <v>286.28606356968203</v>
      </c>
      <c r="T24">
        <v>90.154028177544902</v>
      </c>
      <c r="U24">
        <v>11</v>
      </c>
    </row>
    <row r="25" spans="1:23" x14ac:dyDescent="0.2">
      <c r="A25" t="s">
        <v>138</v>
      </c>
      <c r="B25" t="s">
        <v>252</v>
      </c>
      <c r="C25">
        <v>100</v>
      </c>
      <c r="D25">
        <v>0.9</v>
      </c>
      <c r="E25">
        <v>95.5</v>
      </c>
      <c r="F25" t="s">
        <v>1381</v>
      </c>
      <c r="G25">
        <v>52.22</v>
      </c>
      <c r="H25">
        <v>52.931755196304799</v>
      </c>
      <c r="I25">
        <v>52.931755196304799</v>
      </c>
      <c r="J25">
        <v>42</v>
      </c>
      <c r="K25">
        <v>109888</v>
      </c>
      <c r="L25">
        <v>1821377</v>
      </c>
      <c r="M25">
        <v>227853</v>
      </c>
      <c r="N25">
        <v>62.942542922195599</v>
      </c>
      <c r="O25">
        <v>9.33359760225368E-3</v>
      </c>
      <c r="P25">
        <v>-0.49205309393320601</v>
      </c>
      <c r="Q25">
        <v>0.27646246570146699</v>
      </c>
      <c r="R25">
        <v>1822</v>
      </c>
      <c r="S25">
        <v>321.89242590559797</v>
      </c>
      <c r="T25">
        <v>96.600758656774502</v>
      </c>
      <c r="U25">
        <v>11</v>
      </c>
    </row>
    <row r="26" spans="1:23" x14ac:dyDescent="0.2">
      <c r="A26" t="s">
        <v>194</v>
      </c>
      <c r="B26" t="s">
        <v>340</v>
      </c>
      <c r="C26">
        <v>100</v>
      </c>
      <c r="D26">
        <v>0.9</v>
      </c>
      <c r="E26">
        <v>95.5</v>
      </c>
      <c r="F26" t="s">
        <v>1411</v>
      </c>
      <c r="G26">
        <v>95</v>
      </c>
      <c r="H26">
        <v>98.021121822962499</v>
      </c>
      <c r="I26">
        <v>98.021121822962499</v>
      </c>
      <c r="J26">
        <v>121</v>
      </c>
      <c r="K26">
        <v>49929</v>
      </c>
      <c r="L26">
        <v>4384669</v>
      </c>
      <c r="M26">
        <v>183466</v>
      </c>
      <c r="N26">
        <v>44.598737099653299</v>
      </c>
      <c r="O26">
        <v>3.0104895033125599E-3</v>
      </c>
      <c r="P26">
        <v>-0.61216860895921099</v>
      </c>
      <c r="Q26">
        <v>0.32406237212668398</v>
      </c>
      <c r="R26">
        <v>3929</v>
      </c>
      <c r="S26">
        <v>323.83761771443102</v>
      </c>
      <c r="T26">
        <v>87.055009169449207</v>
      </c>
      <c r="U26">
        <v>11</v>
      </c>
    </row>
    <row r="27" spans="1:23" x14ac:dyDescent="0.2">
      <c r="A27" t="s">
        <v>148</v>
      </c>
      <c r="B27" t="s">
        <v>304</v>
      </c>
      <c r="C27">
        <v>99.1</v>
      </c>
      <c r="D27">
        <v>0.9</v>
      </c>
      <c r="E27">
        <v>94.6</v>
      </c>
      <c r="F27" t="s">
        <v>1386</v>
      </c>
      <c r="G27">
        <v>52.57</v>
      </c>
      <c r="H27">
        <v>51.785642317380301</v>
      </c>
      <c r="I27">
        <v>51.785642317380301</v>
      </c>
      <c r="J27">
        <v>93</v>
      </c>
      <c r="K27">
        <v>29777</v>
      </c>
      <c r="L27">
        <v>1799132</v>
      </c>
      <c r="M27">
        <v>103693</v>
      </c>
      <c r="N27">
        <v>66.026950774039904</v>
      </c>
      <c r="O27">
        <v>1.1727877665452E-2</v>
      </c>
      <c r="P27">
        <v>0.25540612435937998</v>
      </c>
      <c r="Q27">
        <v>-0.25424560714636302</v>
      </c>
      <c r="R27">
        <v>1828</v>
      </c>
      <c r="S27">
        <v>305.07713347921202</v>
      </c>
      <c r="T27">
        <v>92.991675985975405</v>
      </c>
      <c r="U27">
        <v>11</v>
      </c>
    </row>
    <row r="28" spans="1:23" x14ac:dyDescent="0.2">
      <c r="A28" t="s">
        <v>162</v>
      </c>
      <c r="B28" t="s">
        <v>281</v>
      </c>
      <c r="C28">
        <v>98.1</v>
      </c>
      <c r="D28">
        <v>0.9</v>
      </c>
      <c r="E28">
        <v>93.6</v>
      </c>
      <c r="F28" t="s">
        <v>1316</v>
      </c>
      <c r="G28">
        <v>52.96</v>
      </c>
      <c r="H28">
        <v>50.884671532846703</v>
      </c>
      <c r="I28">
        <v>50.884671532846703</v>
      </c>
      <c r="J28">
        <v>50</v>
      </c>
      <c r="K28">
        <v>72090</v>
      </c>
      <c r="L28">
        <v>2425107</v>
      </c>
      <c r="M28">
        <v>209322</v>
      </c>
      <c r="N28">
        <v>56.824997824838199</v>
      </c>
      <c r="O28">
        <v>5.4018235071689596E-3</v>
      </c>
      <c r="P28">
        <v>-1.0627204627931699</v>
      </c>
      <c r="Q28">
        <v>0.66224786063569596</v>
      </c>
      <c r="R28">
        <v>2286</v>
      </c>
      <c r="S28">
        <v>333.00262467191601</v>
      </c>
      <c r="T28">
        <v>94.170360318121993</v>
      </c>
      <c r="U28">
        <v>11</v>
      </c>
    </row>
    <row r="29" spans="1:23" x14ac:dyDescent="0.2">
      <c r="A29" t="s">
        <v>56</v>
      </c>
      <c r="B29" t="s">
        <v>1492</v>
      </c>
      <c r="C29">
        <v>94.3</v>
      </c>
      <c r="D29">
        <v>0.9</v>
      </c>
      <c r="E29">
        <v>89.8</v>
      </c>
      <c r="F29" t="s">
        <v>1288</v>
      </c>
      <c r="G29">
        <v>48.6</v>
      </c>
      <c r="H29">
        <v>41.282175925925898</v>
      </c>
      <c r="I29">
        <v>41.282175925925898</v>
      </c>
      <c r="J29">
        <v>61</v>
      </c>
      <c r="K29">
        <v>21551</v>
      </c>
      <c r="L29">
        <v>788084</v>
      </c>
      <c r="M29">
        <v>93505</v>
      </c>
      <c r="N29">
        <v>29.132046837646701</v>
      </c>
      <c r="O29">
        <v>0</v>
      </c>
      <c r="P29">
        <v>-0.952588365964675</v>
      </c>
      <c r="Q29">
        <v>-1.2775313832253901</v>
      </c>
      <c r="R29">
        <v>856</v>
      </c>
      <c r="S29">
        <v>290.54906542056</v>
      </c>
      <c r="T29">
        <v>94.676455809279204</v>
      </c>
      <c r="U29">
        <v>11</v>
      </c>
    </row>
    <row r="30" spans="1:23" x14ac:dyDescent="0.2">
      <c r="A30" t="s">
        <v>103</v>
      </c>
      <c r="B30" t="s">
        <v>1539</v>
      </c>
      <c r="C30">
        <v>94.3</v>
      </c>
      <c r="D30">
        <v>0.9</v>
      </c>
      <c r="E30">
        <v>89.8</v>
      </c>
      <c r="F30" t="s">
        <v>1362</v>
      </c>
      <c r="G30">
        <v>46.42</v>
      </c>
      <c r="H30">
        <v>60.621445497630297</v>
      </c>
      <c r="I30">
        <v>60.621445497630297</v>
      </c>
      <c r="J30">
        <v>310</v>
      </c>
      <c r="K30">
        <v>13342</v>
      </c>
      <c r="L30">
        <v>2978668</v>
      </c>
      <c r="M30">
        <v>40553</v>
      </c>
      <c r="N30">
        <v>52.254631936153999</v>
      </c>
      <c r="O30">
        <v>8.9301661010894803E-3</v>
      </c>
      <c r="P30">
        <v>0.44047768957373301</v>
      </c>
      <c r="Q30">
        <v>-0.13894201561550701</v>
      </c>
      <c r="R30">
        <v>3112</v>
      </c>
      <c r="S30">
        <v>291.86118251928002</v>
      </c>
      <c r="T30">
        <v>91.477667198895602</v>
      </c>
      <c r="U30">
        <v>11</v>
      </c>
    </row>
    <row r="31" spans="1:23" x14ac:dyDescent="0.2">
      <c r="A31" t="s">
        <v>154</v>
      </c>
      <c r="B31" t="s">
        <v>257</v>
      </c>
      <c r="C31">
        <v>94.3</v>
      </c>
      <c r="D31">
        <v>0.9</v>
      </c>
      <c r="E31">
        <v>89.8</v>
      </c>
      <c r="F31" t="s">
        <v>1391</v>
      </c>
      <c r="G31">
        <v>45.46</v>
      </c>
      <c r="H31">
        <v>50.9408888888889</v>
      </c>
      <c r="I31">
        <v>50.9408888888889</v>
      </c>
      <c r="J31">
        <v>231</v>
      </c>
      <c r="K31">
        <v>14668</v>
      </c>
      <c r="L31">
        <v>2487844</v>
      </c>
      <c r="M31">
        <v>65091</v>
      </c>
      <c r="N31">
        <v>63.430745657685897</v>
      </c>
      <c r="O31">
        <v>4.6224763289016502E-3</v>
      </c>
      <c r="P31">
        <v>0.74382563885484498</v>
      </c>
      <c r="Q31">
        <v>-1.0762970632654201</v>
      </c>
      <c r="R31">
        <v>2431</v>
      </c>
      <c r="S31">
        <v>327.13039901275198</v>
      </c>
      <c r="T31">
        <v>95.896768446896104</v>
      </c>
      <c r="U31">
        <v>11</v>
      </c>
    </row>
    <row r="32" spans="1:23" x14ac:dyDescent="0.2">
      <c r="A32" t="s">
        <v>137</v>
      </c>
      <c r="B32" t="s">
        <v>268</v>
      </c>
      <c r="C32">
        <v>93.4</v>
      </c>
      <c r="D32">
        <v>0.9</v>
      </c>
      <c r="E32">
        <v>88.9</v>
      </c>
      <c r="F32" t="s">
        <v>1380</v>
      </c>
      <c r="G32">
        <v>46.44</v>
      </c>
      <c r="H32">
        <v>46.627050781249899</v>
      </c>
      <c r="I32">
        <v>46.627050781249899</v>
      </c>
      <c r="J32">
        <v>53</v>
      </c>
      <c r="K32">
        <v>59766</v>
      </c>
      <c r="L32">
        <v>1825418</v>
      </c>
      <c r="M32">
        <v>212771</v>
      </c>
      <c r="N32">
        <v>52.0776611165223</v>
      </c>
      <c r="O32">
        <v>4.8208136437791196E-3</v>
      </c>
      <c r="P32">
        <v>0.456431753512126</v>
      </c>
      <c r="Q32">
        <v>-1.1009587520562201</v>
      </c>
      <c r="R32">
        <v>1575</v>
      </c>
      <c r="S32">
        <v>371.11682539682499</v>
      </c>
      <c r="T32">
        <v>96.061669162898497</v>
      </c>
      <c r="U32">
        <v>11</v>
      </c>
    </row>
    <row r="33" spans="1:23" x14ac:dyDescent="0.2">
      <c r="A33" t="s">
        <v>92</v>
      </c>
      <c r="B33" t="s">
        <v>1528</v>
      </c>
      <c r="C33">
        <v>92.5</v>
      </c>
      <c r="D33">
        <v>0.9</v>
      </c>
      <c r="E33">
        <v>88</v>
      </c>
      <c r="F33" t="s">
        <v>1354</v>
      </c>
      <c r="G33">
        <v>40.26</v>
      </c>
      <c r="H33">
        <v>57.781632653061301</v>
      </c>
      <c r="I33">
        <v>57.781632653061301</v>
      </c>
      <c r="J33">
        <v>247</v>
      </c>
      <c r="K33">
        <v>13657</v>
      </c>
      <c r="L33">
        <v>2422772</v>
      </c>
      <c r="M33">
        <v>55201</v>
      </c>
      <c r="N33">
        <v>39.272494481527701</v>
      </c>
      <c r="O33">
        <v>2.3526770162442001E-3</v>
      </c>
      <c r="P33">
        <v>-0.79318285245243403</v>
      </c>
      <c r="Q33">
        <v>-4.1256340528611303E-2</v>
      </c>
      <c r="R33">
        <v>2352</v>
      </c>
      <c r="S33">
        <v>304.450680272108</v>
      </c>
      <c r="T33">
        <v>88.667196087787005</v>
      </c>
      <c r="U33">
        <v>11</v>
      </c>
    </row>
    <row r="34" spans="1:23" x14ac:dyDescent="0.2">
      <c r="A34" t="s">
        <v>140</v>
      </c>
      <c r="B34" t="s">
        <v>333</v>
      </c>
      <c r="C34">
        <v>92.5</v>
      </c>
      <c r="D34">
        <v>0.9</v>
      </c>
      <c r="E34">
        <v>88</v>
      </c>
      <c r="F34" t="s">
        <v>1375</v>
      </c>
      <c r="G34">
        <v>52.68</v>
      </c>
      <c r="H34">
        <v>51.588038277511899</v>
      </c>
      <c r="I34">
        <v>51.588038277511899</v>
      </c>
      <c r="J34">
        <v>347</v>
      </c>
      <c r="K34">
        <v>9317</v>
      </c>
      <c r="L34">
        <v>2605362</v>
      </c>
      <c r="M34">
        <v>46309</v>
      </c>
      <c r="N34">
        <v>52.971141822134499</v>
      </c>
      <c r="O34">
        <v>4.4523563328243802E-3</v>
      </c>
      <c r="P34">
        <v>0.31041453818229198</v>
      </c>
      <c r="Q34">
        <v>-0.54502184004857701</v>
      </c>
      <c r="R34">
        <v>2724</v>
      </c>
      <c r="S34">
        <v>300.69199706314203</v>
      </c>
      <c r="T34">
        <v>94.315300522537697</v>
      </c>
      <c r="U34">
        <v>11</v>
      </c>
    </row>
    <row r="35" spans="1:23" x14ac:dyDescent="0.2">
      <c r="A35" t="s">
        <v>594</v>
      </c>
      <c r="B35" t="s">
        <v>253</v>
      </c>
      <c r="C35">
        <v>92.5</v>
      </c>
      <c r="D35">
        <v>0.9</v>
      </c>
      <c r="E35">
        <v>88</v>
      </c>
      <c r="F35" t="s">
        <v>1419</v>
      </c>
      <c r="G35">
        <v>95</v>
      </c>
      <c r="H35">
        <v>94.211401869158607</v>
      </c>
      <c r="I35">
        <v>94.211401869158607</v>
      </c>
      <c r="J35">
        <v>432</v>
      </c>
      <c r="K35">
        <v>13102</v>
      </c>
      <c r="L35">
        <v>4370093</v>
      </c>
      <c r="M35">
        <v>56553</v>
      </c>
      <c r="N35">
        <v>41.460811017065303</v>
      </c>
      <c r="O35">
        <v>0</v>
      </c>
      <c r="P35">
        <v>0.33699877916590298</v>
      </c>
      <c r="Q35">
        <v>-9.8154300436593095E-2</v>
      </c>
      <c r="R35">
        <v>4176</v>
      </c>
      <c r="S35">
        <v>313.61374521072798</v>
      </c>
      <c r="T35">
        <v>89.905477984106895</v>
      </c>
      <c r="U35">
        <v>11</v>
      </c>
    </row>
    <row r="36" spans="1:23" x14ac:dyDescent="0.2">
      <c r="A36" t="s">
        <v>147</v>
      </c>
      <c r="B36" t="s">
        <v>237</v>
      </c>
      <c r="C36">
        <v>90.6</v>
      </c>
      <c r="D36">
        <v>0.9</v>
      </c>
      <c r="E36">
        <v>86.1</v>
      </c>
      <c r="F36" t="s">
        <v>1385</v>
      </c>
      <c r="G36">
        <v>52.59</v>
      </c>
      <c r="H36">
        <v>54.056509695290799</v>
      </c>
      <c r="I36">
        <v>54.056509695290799</v>
      </c>
      <c r="J36">
        <v>155</v>
      </c>
      <c r="K36">
        <v>12943</v>
      </c>
      <c r="L36">
        <v>1502211</v>
      </c>
      <c r="M36">
        <v>55195</v>
      </c>
      <c r="N36">
        <v>54.182601512037898</v>
      </c>
      <c r="O36">
        <v>8.1213624450892693E-3</v>
      </c>
      <c r="P36">
        <v>1.1063509829384801</v>
      </c>
      <c r="Q36">
        <v>-0.70553297088078204</v>
      </c>
      <c r="R36">
        <v>1622</v>
      </c>
      <c r="S36">
        <v>294.52281134401898</v>
      </c>
      <c r="T36">
        <v>95.402576602088502</v>
      </c>
      <c r="U36">
        <v>11</v>
      </c>
    </row>
    <row r="37" spans="1:23" x14ac:dyDescent="0.2">
      <c r="A37" t="s">
        <v>50</v>
      </c>
      <c r="B37" t="s">
        <v>1484</v>
      </c>
      <c r="C37">
        <v>89.6</v>
      </c>
      <c r="D37">
        <v>0.9</v>
      </c>
      <c r="E37">
        <v>85.1</v>
      </c>
      <c r="F37" t="s">
        <v>1326</v>
      </c>
      <c r="G37">
        <v>40.92</v>
      </c>
      <c r="H37">
        <v>79.649367088607505</v>
      </c>
      <c r="I37">
        <v>79.649367088607505</v>
      </c>
      <c r="J37">
        <v>396</v>
      </c>
      <c r="K37">
        <v>11555</v>
      </c>
      <c r="L37">
        <v>2696162</v>
      </c>
      <c r="M37">
        <v>45777</v>
      </c>
      <c r="N37">
        <v>57.712889655740199</v>
      </c>
      <c r="O37">
        <v>8.1968368369556392E-3</v>
      </c>
      <c r="P37">
        <v>-0.20494423961445499</v>
      </c>
      <c r="Q37">
        <v>6.1659689386025597E-2</v>
      </c>
      <c r="R37">
        <v>2922</v>
      </c>
      <c r="S37">
        <v>266.06331279945198</v>
      </c>
      <c r="T37">
        <v>86.504853936818293</v>
      </c>
      <c r="U37">
        <v>11</v>
      </c>
    </row>
    <row r="38" spans="1:23" x14ac:dyDescent="0.2">
      <c r="A38" t="s">
        <v>121</v>
      </c>
      <c r="B38" t="s">
        <v>273</v>
      </c>
      <c r="C38">
        <v>85.8</v>
      </c>
      <c r="D38">
        <v>0.9</v>
      </c>
      <c r="E38">
        <v>81.3</v>
      </c>
      <c r="F38" t="s">
        <v>1313</v>
      </c>
      <c r="G38">
        <v>51.71</v>
      </c>
      <c r="H38">
        <v>57.239976553341201</v>
      </c>
      <c r="I38">
        <v>57.239976553341201</v>
      </c>
      <c r="J38">
        <v>193</v>
      </c>
      <c r="K38">
        <v>15173</v>
      </c>
      <c r="L38">
        <v>1929791</v>
      </c>
      <c r="M38">
        <v>60458</v>
      </c>
      <c r="N38">
        <v>67.827552310068796</v>
      </c>
      <c r="O38">
        <v>3.6325177182399498E-2</v>
      </c>
      <c r="P38">
        <v>0.72563085879306</v>
      </c>
      <c r="Q38">
        <v>-0.12740371838462999</v>
      </c>
      <c r="R38">
        <v>2072</v>
      </c>
      <c r="S38">
        <v>293.93194980694898</v>
      </c>
      <c r="T38">
        <v>94.677661985157897</v>
      </c>
      <c r="U38">
        <v>11</v>
      </c>
    </row>
    <row r="39" spans="1:23" x14ac:dyDescent="0.2">
      <c r="A39" t="s">
        <v>88</v>
      </c>
      <c r="B39" t="s">
        <v>1524</v>
      </c>
      <c r="C39">
        <v>84.9</v>
      </c>
      <c r="D39">
        <v>0.9</v>
      </c>
      <c r="E39">
        <v>80.400000000000006</v>
      </c>
      <c r="F39" t="s">
        <v>1293</v>
      </c>
      <c r="G39">
        <v>50.13</v>
      </c>
      <c r="H39">
        <v>59.5688616071429</v>
      </c>
      <c r="I39">
        <v>59.5688616071429</v>
      </c>
      <c r="J39">
        <v>167</v>
      </c>
      <c r="K39">
        <v>12836</v>
      </c>
      <c r="L39">
        <v>1548103</v>
      </c>
      <c r="M39">
        <v>51618</v>
      </c>
      <c r="N39">
        <v>38.463978171995002</v>
      </c>
      <c r="O39">
        <v>2.6484025933674899E-3</v>
      </c>
      <c r="P39">
        <v>-1.57356808662853</v>
      </c>
      <c r="Q39">
        <v>-0.69942402227071898</v>
      </c>
      <c r="R39">
        <v>1564</v>
      </c>
      <c r="S39">
        <v>313.586317135549</v>
      </c>
      <c r="T39">
        <v>95.041931964475197</v>
      </c>
      <c r="U39">
        <v>11</v>
      </c>
      <c r="W39" s="1"/>
    </row>
    <row r="40" spans="1:23" x14ac:dyDescent="0.2">
      <c r="A40" t="s">
        <v>189</v>
      </c>
      <c r="B40" t="s">
        <v>270</v>
      </c>
      <c r="C40">
        <v>84.9</v>
      </c>
      <c r="D40">
        <v>0.9</v>
      </c>
      <c r="E40">
        <v>80.400000000000006</v>
      </c>
      <c r="F40" t="s">
        <v>1365</v>
      </c>
      <c r="G40">
        <v>39.26</v>
      </c>
      <c r="H40">
        <v>69.925974025974</v>
      </c>
      <c r="I40">
        <v>69.925974025974</v>
      </c>
      <c r="J40">
        <v>22</v>
      </c>
      <c r="K40">
        <v>53305</v>
      </c>
      <c r="L40">
        <v>817973</v>
      </c>
      <c r="M40">
        <v>243915</v>
      </c>
      <c r="N40">
        <v>31.857530749792399</v>
      </c>
      <c r="O40">
        <v>0</v>
      </c>
      <c r="P40">
        <v>2.3700429033025499</v>
      </c>
      <c r="Q40">
        <v>0.30660923200576901</v>
      </c>
      <c r="R40">
        <v>870</v>
      </c>
      <c r="S40">
        <v>302.03333333333302</v>
      </c>
      <c r="T40">
        <v>96.373229923237005</v>
      </c>
      <c r="U40">
        <v>11</v>
      </c>
    </row>
    <row r="41" spans="1:23" x14ac:dyDescent="0.2">
      <c r="A41" t="s">
        <v>12</v>
      </c>
      <c r="B41" t="s">
        <v>1446</v>
      </c>
      <c r="C41">
        <v>82.1</v>
      </c>
      <c r="D41">
        <v>0.9</v>
      </c>
      <c r="E41">
        <v>77.599999999999994</v>
      </c>
      <c r="F41" t="s">
        <v>1292</v>
      </c>
      <c r="G41">
        <v>47.06</v>
      </c>
      <c r="H41">
        <v>78.962590401051997</v>
      </c>
      <c r="I41">
        <v>78.962590401051997</v>
      </c>
      <c r="J41">
        <v>575</v>
      </c>
      <c r="K41">
        <v>3953</v>
      </c>
      <c r="L41">
        <v>1733407</v>
      </c>
      <c r="M41">
        <v>16672</v>
      </c>
      <c r="N41">
        <v>51.2699556422698</v>
      </c>
      <c r="O41">
        <v>6.49010878576122E-2</v>
      </c>
      <c r="P41">
        <v>0.28434248472798401</v>
      </c>
      <c r="Q41">
        <v>-0.81970900567071903</v>
      </c>
      <c r="R41">
        <v>2133</v>
      </c>
      <c r="S41">
        <v>247.03797468354401</v>
      </c>
      <c r="T41">
        <v>91.195893405299501</v>
      </c>
      <c r="U41">
        <v>11</v>
      </c>
    </row>
    <row r="42" spans="1:23" x14ac:dyDescent="0.2">
      <c r="A42" t="s">
        <v>19</v>
      </c>
      <c r="B42" t="s">
        <v>1453</v>
      </c>
      <c r="C42">
        <v>79.2</v>
      </c>
      <c r="D42">
        <v>0.9</v>
      </c>
      <c r="E42">
        <v>74.7</v>
      </c>
      <c r="F42" t="s">
        <v>1299</v>
      </c>
      <c r="G42">
        <v>41.81</v>
      </c>
      <c r="H42">
        <v>81.053778337531597</v>
      </c>
      <c r="I42">
        <v>81.053778337531597</v>
      </c>
      <c r="J42">
        <v>1048</v>
      </c>
      <c r="K42">
        <v>2871</v>
      </c>
      <c r="L42">
        <v>2622202</v>
      </c>
      <c r="M42">
        <v>17950</v>
      </c>
      <c r="N42">
        <v>47.726452805695303</v>
      </c>
      <c r="O42">
        <v>2.8640051376667301E-2</v>
      </c>
      <c r="P42">
        <v>-8.7256409191008397E-2</v>
      </c>
      <c r="Q42">
        <v>-0.48470947342925302</v>
      </c>
      <c r="R42">
        <v>3174</v>
      </c>
      <c r="S42">
        <v>253.107750472589</v>
      </c>
      <c r="T42">
        <v>91.910996940739096</v>
      </c>
      <c r="U42">
        <v>11</v>
      </c>
      <c r="W42" s="1"/>
    </row>
    <row r="43" spans="1:23" x14ac:dyDescent="0.2">
      <c r="A43" t="s">
        <v>54</v>
      </c>
      <c r="B43" t="s">
        <v>1490</v>
      </c>
      <c r="C43">
        <v>76.400000000000006</v>
      </c>
      <c r="D43">
        <v>0.9</v>
      </c>
      <c r="E43">
        <v>71.900000000000006</v>
      </c>
      <c r="F43" t="s">
        <v>1329</v>
      </c>
      <c r="G43">
        <v>52.07</v>
      </c>
      <c r="H43">
        <v>93.057425742574196</v>
      </c>
      <c r="I43">
        <v>93.057425742574196</v>
      </c>
      <c r="J43">
        <v>263</v>
      </c>
      <c r="K43">
        <v>5480</v>
      </c>
      <c r="L43">
        <v>1365905</v>
      </c>
      <c r="M43">
        <v>24257</v>
      </c>
      <c r="N43">
        <v>62.792873589305202</v>
      </c>
      <c r="O43">
        <v>1.33244991415947E-2</v>
      </c>
      <c r="P43">
        <v>0.38067322613855098</v>
      </c>
      <c r="Q43">
        <v>-0.14127906747944699</v>
      </c>
      <c r="R43">
        <v>1594</v>
      </c>
      <c r="S43">
        <v>268.50188205771599</v>
      </c>
      <c r="T43">
        <v>94.001852251803697</v>
      </c>
      <c r="U43">
        <v>11</v>
      </c>
    </row>
    <row r="44" spans="1:23" x14ac:dyDescent="0.2">
      <c r="A44" t="s">
        <v>64</v>
      </c>
      <c r="B44" t="s">
        <v>1500</v>
      </c>
      <c r="C44">
        <v>76.400000000000006</v>
      </c>
      <c r="D44">
        <v>0.9</v>
      </c>
      <c r="E44">
        <v>71.900000000000006</v>
      </c>
      <c r="F44" t="s">
        <v>1338</v>
      </c>
      <c r="G44">
        <v>40.26</v>
      </c>
      <c r="H44">
        <v>71.0010718113612</v>
      </c>
      <c r="I44">
        <v>71.0010718113612</v>
      </c>
      <c r="J44">
        <v>141</v>
      </c>
      <c r="K44">
        <v>11408</v>
      </c>
      <c r="L44">
        <v>1232822</v>
      </c>
      <c r="M44">
        <v>56120</v>
      </c>
      <c r="N44">
        <v>39.202820845182799</v>
      </c>
      <c r="O44">
        <v>8.9226181881893706E-3</v>
      </c>
      <c r="P44">
        <v>1.0186198662945001</v>
      </c>
      <c r="Q44">
        <v>-9.8329466419219705E-2</v>
      </c>
      <c r="R44">
        <v>1251</v>
      </c>
      <c r="S44">
        <v>308.46282973621101</v>
      </c>
      <c r="T44">
        <v>93.903337221431798</v>
      </c>
      <c r="U44">
        <v>11</v>
      </c>
      <c r="W44" s="1"/>
    </row>
    <row r="45" spans="1:23" x14ac:dyDescent="0.2">
      <c r="A45" t="s">
        <v>116</v>
      </c>
      <c r="B45" t="s">
        <v>288</v>
      </c>
      <c r="C45">
        <v>75.5</v>
      </c>
      <c r="D45">
        <v>0.9</v>
      </c>
      <c r="E45">
        <v>71</v>
      </c>
      <c r="F45" t="s">
        <v>1349</v>
      </c>
      <c r="G45">
        <v>42.14</v>
      </c>
      <c r="H45">
        <v>57.682991202346003</v>
      </c>
      <c r="I45">
        <v>57.682991202346003</v>
      </c>
      <c r="J45">
        <v>400</v>
      </c>
      <c r="K45">
        <v>5649</v>
      </c>
      <c r="L45">
        <v>2057384</v>
      </c>
      <c r="M45">
        <v>26843</v>
      </c>
      <c r="N45">
        <v>43.1949504808047</v>
      </c>
      <c r="O45">
        <v>6.3673091654256001E-3</v>
      </c>
      <c r="P45">
        <v>0.25610845675525401</v>
      </c>
      <c r="Q45">
        <v>-0.69205218114517097</v>
      </c>
      <c r="R45">
        <v>2092</v>
      </c>
      <c r="S45">
        <v>296.174952198852</v>
      </c>
      <c r="T45">
        <v>90.347450937695598</v>
      </c>
      <c r="U45">
        <v>11</v>
      </c>
    </row>
    <row r="46" spans="1:23" x14ac:dyDescent="0.2">
      <c r="A46" t="s">
        <v>176</v>
      </c>
      <c r="B46" t="s">
        <v>236</v>
      </c>
      <c r="C46">
        <v>75.5</v>
      </c>
      <c r="D46">
        <v>0.9</v>
      </c>
      <c r="E46">
        <v>71</v>
      </c>
      <c r="F46" t="s">
        <v>1399</v>
      </c>
      <c r="G46">
        <v>47.09</v>
      </c>
      <c r="H46">
        <v>56.204303599374001</v>
      </c>
      <c r="I46">
        <v>56.204303599374001</v>
      </c>
      <c r="J46">
        <v>353</v>
      </c>
      <c r="K46">
        <v>5849</v>
      </c>
      <c r="L46">
        <v>1894805</v>
      </c>
      <c r="M46">
        <v>18070</v>
      </c>
      <c r="N46">
        <v>53.242470861117603</v>
      </c>
      <c r="O46">
        <v>5.7578484329521999E-2</v>
      </c>
      <c r="P46">
        <v>0.26019957555253997</v>
      </c>
      <c r="Q46">
        <v>-0.56729167325083096</v>
      </c>
      <c r="R46">
        <v>2101</v>
      </c>
      <c r="S46">
        <v>278.55830556877601</v>
      </c>
      <c r="T46">
        <v>92.661408429891196</v>
      </c>
      <c r="U46">
        <v>11</v>
      </c>
    </row>
    <row r="47" spans="1:23" x14ac:dyDescent="0.2">
      <c r="A47" t="s">
        <v>113</v>
      </c>
      <c r="B47" t="s">
        <v>294</v>
      </c>
      <c r="C47">
        <v>71.7</v>
      </c>
      <c r="D47">
        <v>0.9</v>
      </c>
      <c r="E47">
        <v>67.2</v>
      </c>
      <c r="F47" t="s">
        <v>1367</v>
      </c>
      <c r="G47">
        <v>45.24</v>
      </c>
      <c r="H47">
        <v>62.484165232357903</v>
      </c>
      <c r="I47">
        <v>62.484165232357903</v>
      </c>
      <c r="J47">
        <v>124</v>
      </c>
      <c r="K47">
        <v>6902</v>
      </c>
      <c r="L47">
        <v>793938</v>
      </c>
      <c r="M47">
        <v>31131</v>
      </c>
      <c r="N47">
        <v>36.673644541513298</v>
      </c>
      <c r="O47">
        <v>6.2977209807314901E-4</v>
      </c>
      <c r="P47">
        <v>0.51517004045801995</v>
      </c>
      <c r="Q47">
        <v>-0.348070298266411</v>
      </c>
      <c r="R47">
        <v>896</v>
      </c>
      <c r="S47">
        <v>283.96875</v>
      </c>
      <c r="T47">
        <v>96.142016127203803</v>
      </c>
      <c r="U47">
        <v>11</v>
      </c>
    </row>
    <row r="48" spans="1:23" x14ac:dyDescent="0.2">
      <c r="A48" t="s">
        <v>60</v>
      </c>
      <c r="B48" t="s">
        <v>1496</v>
      </c>
      <c r="C48">
        <v>70.8</v>
      </c>
      <c r="D48">
        <v>0.9</v>
      </c>
      <c r="E48">
        <v>66.3</v>
      </c>
      <c r="F48" t="s">
        <v>1334</v>
      </c>
      <c r="G48">
        <v>41.07</v>
      </c>
      <c r="H48">
        <v>92.051362126246005</v>
      </c>
      <c r="I48">
        <v>92.051362126246005</v>
      </c>
      <c r="J48">
        <v>124</v>
      </c>
      <c r="K48">
        <v>27232</v>
      </c>
      <c r="L48">
        <v>2096640</v>
      </c>
      <c r="M48">
        <v>101869</v>
      </c>
      <c r="N48">
        <v>40.817736950549403</v>
      </c>
      <c r="O48">
        <v>1.52625152625152E-3</v>
      </c>
      <c r="P48">
        <v>0.60633254693556005</v>
      </c>
      <c r="Q48">
        <v>5.4398677024174703E-2</v>
      </c>
      <c r="R48">
        <v>1848</v>
      </c>
      <c r="S48">
        <v>352.040043290043</v>
      </c>
      <c r="T48">
        <v>93.087511446886396</v>
      </c>
      <c r="U48">
        <v>11</v>
      </c>
    </row>
    <row r="49" spans="1:23" x14ac:dyDescent="0.2">
      <c r="A49" t="s">
        <v>65</v>
      </c>
      <c r="B49" t="s">
        <v>1501</v>
      </c>
      <c r="C49">
        <v>67.900000000000006</v>
      </c>
      <c r="D49">
        <v>0.9</v>
      </c>
      <c r="E49">
        <v>63.4</v>
      </c>
      <c r="F49" t="s">
        <v>1338</v>
      </c>
      <c r="G49">
        <v>40.65</v>
      </c>
      <c r="H49">
        <v>60.822936893203803</v>
      </c>
      <c r="I49">
        <v>60.822936893203803</v>
      </c>
      <c r="J49">
        <v>263</v>
      </c>
      <c r="K49">
        <v>6792</v>
      </c>
      <c r="L49">
        <v>1499348</v>
      </c>
      <c r="M49">
        <v>26591</v>
      </c>
      <c r="N49">
        <v>49.1239525447061</v>
      </c>
      <c r="O49">
        <v>4.0017394227357402E-2</v>
      </c>
      <c r="P49">
        <v>0.63554000534934296</v>
      </c>
      <c r="Q49">
        <v>-0.39315215211147198</v>
      </c>
      <c r="R49">
        <v>1586</v>
      </c>
      <c r="S49">
        <v>283.47225725094501</v>
      </c>
      <c r="T49">
        <v>89.956501092474795</v>
      </c>
      <c r="U49">
        <v>11</v>
      </c>
    </row>
    <row r="50" spans="1:23" x14ac:dyDescent="0.2">
      <c r="A50" t="s">
        <v>126</v>
      </c>
      <c r="B50" t="s">
        <v>316</v>
      </c>
      <c r="C50">
        <v>66</v>
      </c>
      <c r="D50">
        <v>0.9</v>
      </c>
      <c r="E50">
        <v>61.5</v>
      </c>
      <c r="F50" t="s">
        <v>1320</v>
      </c>
      <c r="G50">
        <v>46.86</v>
      </c>
      <c r="H50">
        <v>47.666017699115002</v>
      </c>
      <c r="I50">
        <v>47.666017699115002</v>
      </c>
      <c r="J50">
        <v>112</v>
      </c>
      <c r="K50">
        <v>12022</v>
      </c>
      <c r="L50">
        <v>969993</v>
      </c>
      <c r="M50">
        <v>29887</v>
      </c>
      <c r="N50">
        <v>44.6991885508452</v>
      </c>
      <c r="O50">
        <v>0</v>
      </c>
      <c r="P50">
        <v>-1.29688015332845</v>
      </c>
      <c r="Q50">
        <v>-0.382167504949535</v>
      </c>
      <c r="R50">
        <v>1090</v>
      </c>
      <c r="S50">
        <v>283.25321100917398</v>
      </c>
      <c r="T50">
        <v>95.489142705153498</v>
      </c>
      <c r="U50">
        <v>11</v>
      </c>
    </row>
    <row r="51" spans="1:23" x14ac:dyDescent="0.2">
      <c r="A51" t="s">
        <v>131</v>
      </c>
      <c r="B51" t="s">
        <v>309</v>
      </c>
      <c r="C51">
        <v>64.2</v>
      </c>
      <c r="D51">
        <v>0.9</v>
      </c>
      <c r="E51">
        <v>59.7</v>
      </c>
      <c r="F51" t="s">
        <v>1375</v>
      </c>
      <c r="G51">
        <v>51.71</v>
      </c>
      <c r="H51">
        <v>52.829249762582997</v>
      </c>
      <c r="I51">
        <v>52.829249762582997</v>
      </c>
      <c r="J51">
        <v>176</v>
      </c>
      <c r="K51">
        <v>10764</v>
      </c>
      <c r="L51">
        <v>1504151</v>
      </c>
      <c r="M51">
        <v>45655</v>
      </c>
      <c r="N51">
        <v>56.456233449966099</v>
      </c>
      <c r="O51">
        <v>4.3878573361318101E-3</v>
      </c>
      <c r="P51">
        <v>0.82631976231383597</v>
      </c>
      <c r="Q51">
        <v>-0.86294819257241595</v>
      </c>
      <c r="R51">
        <v>1632</v>
      </c>
      <c r="S51">
        <v>294.25122549019602</v>
      </c>
      <c r="T51">
        <v>95.778548829206599</v>
      </c>
      <c r="U51">
        <v>11</v>
      </c>
    </row>
    <row r="52" spans="1:23" x14ac:dyDescent="0.2">
      <c r="A52" t="s">
        <v>159</v>
      </c>
      <c r="B52" t="s">
        <v>263</v>
      </c>
      <c r="C52">
        <v>63.2</v>
      </c>
      <c r="D52">
        <v>0.9</v>
      </c>
      <c r="E52">
        <v>58.7</v>
      </c>
      <c r="F52" t="s">
        <v>1394</v>
      </c>
      <c r="G52">
        <v>36.799999999999997</v>
      </c>
      <c r="H52">
        <v>39.0222972972972</v>
      </c>
      <c r="I52">
        <v>39.0222972972972</v>
      </c>
      <c r="J52">
        <v>91</v>
      </c>
      <c r="K52">
        <v>6297</v>
      </c>
      <c r="L52">
        <v>515792</v>
      </c>
      <c r="M52">
        <v>16830</v>
      </c>
      <c r="N52">
        <v>35.337500387753202</v>
      </c>
      <c r="O52">
        <v>2.17141793591215E-2</v>
      </c>
      <c r="P52">
        <v>2.79149384422937</v>
      </c>
      <c r="Q52">
        <v>-0.37898322159724601</v>
      </c>
      <c r="R52">
        <v>566</v>
      </c>
      <c r="S52">
        <v>267.49823321554697</v>
      </c>
      <c r="T52">
        <v>88.061078884511502</v>
      </c>
      <c r="U52">
        <v>11</v>
      </c>
    </row>
    <row r="53" spans="1:23" x14ac:dyDescent="0.2">
      <c r="A53" t="s">
        <v>187</v>
      </c>
      <c r="B53" t="s">
        <v>267</v>
      </c>
      <c r="C53">
        <v>63.2</v>
      </c>
      <c r="D53">
        <v>0.9</v>
      </c>
      <c r="E53">
        <v>58.7</v>
      </c>
      <c r="F53" t="s">
        <v>1407</v>
      </c>
      <c r="G53">
        <v>47.12</v>
      </c>
      <c r="H53">
        <v>60.608097484276698</v>
      </c>
      <c r="I53">
        <v>60.608097484276698</v>
      </c>
      <c r="J53">
        <v>350</v>
      </c>
      <c r="K53">
        <v>5307</v>
      </c>
      <c r="L53">
        <v>1783165</v>
      </c>
      <c r="M53">
        <v>21280</v>
      </c>
      <c r="N53">
        <v>61.535191639584603</v>
      </c>
      <c r="O53">
        <v>3.05075525820661E-2</v>
      </c>
      <c r="P53">
        <v>0.132692472436237</v>
      </c>
      <c r="Q53">
        <v>-0.51597119658954504</v>
      </c>
      <c r="R53">
        <v>2043</v>
      </c>
      <c r="S53">
        <v>258.57562408223203</v>
      </c>
      <c r="T53">
        <v>88.876239719824</v>
      </c>
      <c r="U53">
        <v>11</v>
      </c>
    </row>
    <row r="54" spans="1:23" x14ac:dyDescent="0.2">
      <c r="A54" t="s">
        <v>117</v>
      </c>
      <c r="B54" t="s">
        <v>286</v>
      </c>
      <c r="C54">
        <v>59.4</v>
      </c>
      <c r="D54">
        <v>0.9</v>
      </c>
      <c r="E54">
        <v>54.9</v>
      </c>
      <c r="F54" t="s">
        <v>1368</v>
      </c>
      <c r="G54">
        <v>38.53</v>
      </c>
      <c r="H54">
        <v>38.627922077922001</v>
      </c>
      <c r="I54">
        <v>38.627922077922001</v>
      </c>
      <c r="J54">
        <v>196</v>
      </c>
      <c r="K54">
        <v>5270</v>
      </c>
      <c r="L54">
        <v>969139</v>
      </c>
      <c r="M54">
        <v>13528</v>
      </c>
      <c r="N54">
        <v>39.769836937735398</v>
      </c>
      <c r="O54">
        <v>4.5917045955224098E-2</v>
      </c>
      <c r="P54">
        <v>0.82687941882337601</v>
      </c>
      <c r="Q54">
        <v>-1.36436679606793</v>
      </c>
      <c r="R54">
        <v>1005</v>
      </c>
      <c r="S54">
        <v>300.28059701492498</v>
      </c>
      <c r="T54">
        <v>93.417559297479499</v>
      </c>
      <c r="U54">
        <v>11</v>
      </c>
    </row>
    <row r="55" spans="1:23" x14ac:dyDescent="0.2">
      <c r="A55" t="s">
        <v>95</v>
      </c>
      <c r="B55" t="s">
        <v>1531</v>
      </c>
      <c r="C55">
        <v>58.5</v>
      </c>
      <c r="D55">
        <v>0.9</v>
      </c>
      <c r="E55">
        <v>54</v>
      </c>
      <c r="F55" t="s">
        <v>1356</v>
      </c>
      <c r="G55">
        <v>72.290000000000006</v>
      </c>
      <c r="H55">
        <v>49.374829931972798</v>
      </c>
      <c r="I55">
        <v>49.374829931972798</v>
      </c>
      <c r="J55">
        <v>80</v>
      </c>
      <c r="K55">
        <v>12608</v>
      </c>
      <c r="L55">
        <v>770266</v>
      </c>
      <c r="M55">
        <v>26699</v>
      </c>
      <c r="N55">
        <v>32.116567523426902</v>
      </c>
      <c r="O55">
        <v>5.7123123700124302E-3</v>
      </c>
      <c r="P55">
        <v>-0.74580710881507595</v>
      </c>
      <c r="Q55">
        <v>-1.2872860659076599</v>
      </c>
      <c r="R55">
        <v>871</v>
      </c>
      <c r="S55">
        <v>274.447761194029</v>
      </c>
      <c r="T55">
        <v>93.101863512085401</v>
      </c>
      <c r="U55">
        <v>11</v>
      </c>
    </row>
    <row r="56" spans="1:23" x14ac:dyDescent="0.2">
      <c r="A56" t="s">
        <v>125</v>
      </c>
      <c r="B56" t="s">
        <v>298</v>
      </c>
      <c r="C56">
        <v>57.5</v>
      </c>
      <c r="D56">
        <v>0.9</v>
      </c>
      <c r="E56">
        <v>53</v>
      </c>
      <c r="F56" t="s">
        <v>1316</v>
      </c>
      <c r="G56">
        <v>67.31</v>
      </c>
      <c r="H56">
        <v>50.481571428571399</v>
      </c>
      <c r="I56">
        <v>50.481571428571399</v>
      </c>
      <c r="J56">
        <v>191</v>
      </c>
      <c r="K56">
        <v>4763</v>
      </c>
      <c r="L56">
        <v>895316</v>
      </c>
      <c r="M56">
        <v>22222</v>
      </c>
      <c r="N56">
        <v>51.410116651550901</v>
      </c>
      <c r="O56">
        <v>6.3664672584875003E-3</v>
      </c>
      <c r="P56">
        <v>0.83405209403779801</v>
      </c>
      <c r="Q56">
        <v>7.4247241013900095E-2</v>
      </c>
      <c r="R56">
        <v>948</v>
      </c>
      <c r="S56">
        <v>301.292194092827</v>
      </c>
      <c r="T56">
        <v>95.706432142394405</v>
      </c>
      <c r="U56">
        <v>11</v>
      </c>
    </row>
    <row r="57" spans="1:23" x14ac:dyDescent="0.2">
      <c r="A57" t="s">
        <v>79</v>
      </c>
      <c r="B57" t="s">
        <v>1513</v>
      </c>
      <c r="C57">
        <v>56.6</v>
      </c>
      <c r="D57">
        <v>0.9</v>
      </c>
      <c r="E57">
        <v>52.1</v>
      </c>
      <c r="F57" t="s">
        <v>1297</v>
      </c>
      <c r="G57">
        <v>49.37</v>
      </c>
      <c r="H57">
        <v>73.533055091819705</v>
      </c>
      <c r="I57">
        <v>73.533055091819705</v>
      </c>
      <c r="J57">
        <v>156</v>
      </c>
      <c r="K57">
        <v>3950</v>
      </c>
      <c r="L57">
        <v>650605</v>
      </c>
      <c r="M57">
        <v>20467</v>
      </c>
      <c r="N57">
        <v>41.048562491834502</v>
      </c>
      <c r="O57">
        <v>5.3642379016453898E-2</v>
      </c>
      <c r="P57">
        <v>1.51798819758559</v>
      </c>
      <c r="Q57">
        <v>0.25525302379667297</v>
      </c>
      <c r="R57">
        <v>754</v>
      </c>
      <c r="S57">
        <v>262.70159151193599</v>
      </c>
      <c r="T57">
        <v>91.335141906379405</v>
      </c>
      <c r="U57">
        <v>11</v>
      </c>
    </row>
    <row r="58" spans="1:23" x14ac:dyDescent="0.2">
      <c r="A58" t="s">
        <v>75</v>
      </c>
      <c r="B58" t="s">
        <v>1511</v>
      </c>
      <c r="C58">
        <v>55.7</v>
      </c>
      <c r="D58">
        <v>0.9</v>
      </c>
      <c r="E58">
        <v>51.2</v>
      </c>
      <c r="F58" t="s">
        <v>1343</v>
      </c>
      <c r="G58">
        <v>44.5</v>
      </c>
      <c r="H58">
        <v>85.712662337662294</v>
      </c>
      <c r="I58">
        <v>85.712662337662294</v>
      </c>
      <c r="J58">
        <v>182</v>
      </c>
      <c r="K58">
        <v>6476</v>
      </c>
      <c r="L58">
        <v>1048163</v>
      </c>
      <c r="M58">
        <v>20539</v>
      </c>
      <c r="N58">
        <v>38.518913565924301</v>
      </c>
      <c r="O58">
        <v>4.1024153686020203E-3</v>
      </c>
      <c r="P58">
        <v>0.487688889659459</v>
      </c>
      <c r="Q58">
        <v>-0.12941830043046301</v>
      </c>
      <c r="R58">
        <v>1198</v>
      </c>
      <c r="S58">
        <v>279.196160267111</v>
      </c>
      <c r="T58">
        <v>95.732343156550996</v>
      </c>
      <c r="U58">
        <v>11</v>
      </c>
    </row>
    <row r="59" spans="1:23" x14ac:dyDescent="0.2">
      <c r="A59" t="s">
        <v>8</v>
      </c>
      <c r="B59" t="s">
        <v>1442</v>
      </c>
      <c r="C59">
        <v>51.9</v>
      </c>
      <c r="D59">
        <v>0.9</v>
      </c>
      <c r="E59">
        <v>47.4</v>
      </c>
      <c r="F59" t="s">
        <v>1288</v>
      </c>
      <c r="G59">
        <v>51.86</v>
      </c>
      <c r="H59">
        <v>43.390256410256299</v>
      </c>
      <c r="I59">
        <v>43.390256410256299</v>
      </c>
      <c r="J59">
        <v>24</v>
      </c>
      <c r="K59">
        <v>67407</v>
      </c>
      <c r="L59">
        <v>339394</v>
      </c>
      <c r="M59">
        <v>158045</v>
      </c>
      <c r="N59">
        <v>33.661761846113897</v>
      </c>
      <c r="O59">
        <v>0</v>
      </c>
      <c r="P59">
        <v>2.3965828125273498</v>
      </c>
      <c r="Q59">
        <v>2.2669532929450802</v>
      </c>
      <c r="R59">
        <v>394</v>
      </c>
      <c r="S59">
        <v>272.081218274111</v>
      </c>
      <c r="T59">
        <v>94.757125936227496</v>
      </c>
      <c r="U59">
        <v>11</v>
      </c>
    </row>
    <row r="60" spans="1:23" x14ac:dyDescent="0.2">
      <c r="A60" t="s">
        <v>135</v>
      </c>
      <c r="B60" t="s">
        <v>250</v>
      </c>
      <c r="C60">
        <v>97.2</v>
      </c>
      <c r="D60">
        <v>1.9</v>
      </c>
      <c r="E60">
        <v>87.7</v>
      </c>
      <c r="F60" t="s">
        <v>1378</v>
      </c>
      <c r="G60">
        <v>51.89</v>
      </c>
      <c r="H60">
        <v>51.5268777614139</v>
      </c>
      <c r="I60">
        <v>51.5268777614139</v>
      </c>
      <c r="J60">
        <v>127</v>
      </c>
      <c r="K60">
        <v>73582</v>
      </c>
      <c r="L60">
        <v>2834991</v>
      </c>
      <c r="M60">
        <v>137574</v>
      </c>
      <c r="N60">
        <v>54.856576264263197</v>
      </c>
      <c r="O60">
        <v>2.53969060219238E-3</v>
      </c>
      <c r="P60">
        <v>-0.28491897074227401</v>
      </c>
      <c r="Q60">
        <v>0.26128837673033201</v>
      </c>
      <c r="R60">
        <v>2763</v>
      </c>
      <c r="S60">
        <v>321.85088671733598</v>
      </c>
      <c r="T60">
        <v>94.103367523917996</v>
      </c>
      <c r="U60">
        <v>11</v>
      </c>
      <c r="W60" s="1"/>
    </row>
    <row r="61" spans="1:23" x14ac:dyDescent="0.2">
      <c r="A61" t="s">
        <v>200</v>
      </c>
      <c r="B61" t="s">
        <v>332</v>
      </c>
      <c r="C61">
        <v>96.2</v>
      </c>
      <c r="D61">
        <v>1.9</v>
      </c>
      <c r="E61">
        <v>86.7</v>
      </c>
      <c r="F61" t="s">
        <v>1335</v>
      </c>
      <c r="G61">
        <v>56.48</v>
      </c>
      <c r="H61">
        <v>93.940719332048801</v>
      </c>
      <c r="I61">
        <v>93.940719332048801</v>
      </c>
      <c r="J61">
        <v>111</v>
      </c>
      <c r="K61">
        <v>31366</v>
      </c>
      <c r="L61">
        <v>2264983</v>
      </c>
      <c r="M61">
        <v>95371</v>
      </c>
      <c r="N61">
        <v>53.252761720507301</v>
      </c>
      <c r="O61">
        <v>2.5121601354182298E-2</v>
      </c>
      <c r="P61">
        <v>0.89937869248511404</v>
      </c>
      <c r="Q61">
        <v>-0.563175695139008</v>
      </c>
      <c r="R61">
        <v>2181</v>
      </c>
      <c r="S61">
        <v>321.75103163686299</v>
      </c>
      <c r="T61">
        <v>92.946260523809599</v>
      </c>
      <c r="U61">
        <v>11</v>
      </c>
    </row>
    <row r="62" spans="1:23" x14ac:dyDescent="0.2">
      <c r="A62" t="s">
        <v>185</v>
      </c>
      <c r="B62" t="s">
        <v>313</v>
      </c>
      <c r="C62">
        <v>94.3</v>
      </c>
      <c r="D62">
        <v>1.9</v>
      </c>
      <c r="E62">
        <v>84.8</v>
      </c>
      <c r="F62" t="s">
        <v>1401</v>
      </c>
      <c r="G62">
        <v>39.630000000000003</v>
      </c>
      <c r="H62">
        <v>72.340161725067404</v>
      </c>
      <c r="I62">
        <v>72.340161725067404</v>
      </c>
      <c r="J62">
        <v>327</v>
      </c>
      <c r="K62">
        <v>13958</v>
      </c>
      <c r="L62">
        <v>3320325</v>
      </c>
      <c r="M62">
        <v>53729</v>
      </c>
      <c r="N62">
        <v>55.648678969679104</v>
      </c>
      <c r="O62">
        <v>2.01185124950117E-2</v>
      </c>
      <c r="P62">
        <v>-0.189585309871587</v>
      </c>
      <c r="Q62">
        <v>-3.0965470783806601E-2</v>
      </c>
      <c r="R62">
        <v>3585</v>
      </c>
      <c r="S62">
        <v>263.95062761506199</v>
      </c>
      <c r="T62">
        <v>85.497323304194595</v>
      </c>
      <c r="U62">
        <v>11</v>
      </c>
    </row>
    <row r="63" spans="1:23" x14ac:dyDescent="0.2">
      <c r="A63" t="s">
        <v>57</v>
      </c>
      <c r="B63" t="s">
        <v>1493</v>
      </c>
      <c r="C63">
        <v>92.5</v>
      </c>
      <c r="D63">
        <v>1.9</v>
      </c>
      <c r="E63">
        <v>83</v>
      </c>
      <c r="F63" t="s">
        <v>1331</v>
      </c>
      <c r="G63">
        <v>47.18</v>
      </c>
      <c r="H63">
        <v>48.442496998799399</v>
      </c>
      <c r="I63">
        <v>48.442496998799399</v>
      </c>
      <c r="J63">
        <v>143</v>
      </c>
      <c r="K63">
        <v>25656</v>
      </c>
      <c r="L63">
        <v>2117515</v>
      </c>
      <c r="M63">
        <v>96839</v>
      </c>
      <c r="N63">
        <v>39.919339414360699</v>
      </c>
      <c r="O63">
        <v>9.0672321093356999E-3</v>
      </c>
      <c r="P63">
        <v>0.36484174811723202</v>
      </c>
      <c r="Q63">
        <v>-0.152096694196037</v>
      </c>
      <c r="R63">
        <v>1898</v>
      </c>
      <c r="S63">
        <v>353.56269757639598</v>
      </c>
      <c r="T63">
        <v>95.073045527422394</v>
      </c>
      <c r="U63">
        <v>11</v>
      </c>
    </row>
    <row r="64" spans="1:23" x14ac:dyDescent="0.2">
      <c r="A64" t="s">
        <v>193</v>
      </c>
      <c r="B64" t="s">
        <v>299</v>
      </c>
      <c r="C64">
        <v>90.6</v>
      </c>
      <c r="D64">
        <v>1.9</v>
      </c>
      <c r="E64">
        <v>81.099999999999994</v>
      </c>
      <c r="F64" t="s">
        <v>1297</v>
      </c>
      <c r="G64">
        <v>51</v>
      </c>
      <c r="H64">
        <v>73.476502732240306</v>
      </c>
      <c r="I64">
        <v>73.476502732240306</v>
      </c>
      <c r="J64">
        <v>112</v>
      </c>
      <c r="K64">
        <v>33048</v>
      </c>
      <c r="L64">
        <v>2314430</v>
      </c>
      <c r="M64">
        <v>103117</v>
      </c>
      <c r="N64">
        <v>68.583236477231907</v>
      </c>
      <c r="O64">
        <v>1.7628530566921399E-2</v>
      </c>
      <c r="P64">
        <v>0.40200061613634602</v>
      </c>
      <c r="Q64">
        <v>-0.39842171639030199</v>
      </c>
      <c r="R64">
        <v>2339</v>
      </c>
      <c r="S64">
        <v>304.53056861906799</v>
      </c>
      <c r="T64">
        <v>92.329039979606193</v>
      </c>
      <c r="U64">
        <v>11</v>
      </c>
    </row>
    <row r="65" spans="1:23" x14ac:dyDescent="0.2">
      <c r="A65" t="s">
        <v>53</v>
      </c>
      <c r="B65" t="s">
        <v>1489</v>
      </c>
      <c r="C65">
        <v>89.6</v>
      </c>
      <c r="D65">
        <v>1.9</v>
      </c>
      <c r="E65">
        <v>80.099999999999994</v>
      </c>
      <c r="F65" t="s">
        <v>1293</v>
      </c>
      <c r="G65">
        <v>52.02</v>
      </c>
      <c r="H65">
        <v>84.576394849785501</v>
      </c>
      <c r="I65">
        <v>84.576394849785501</v>
      </c>
      <c r="J65">
        <v>19</v>
      </c>
      <c r="K65">
        <v>117321</v>
      </c>
      <c r="L65">
        <v>1487414</v>
      </c>
      <c r="M65">
        <v>187005</v>
      </c>
      <c r="N65">
        <v>45.290820175149598</v>
      </c>
      <c r="O65">
        <v>4.5716928844289403E-3</v>
      </c>
      <c r="P65">
        <v>-1.5274722338502</v>
      </c>
      <c r="Q65">
        <v>-7.7173389435601994E-2</v>
      </c>
      <c r="R65">
        <v>1411</v>
      </c>
      <c r="S65">
        <v>325.16867469879497</v>
      </c>
      <c r="T65">
        <v>92.539064443389606</v>
      </c>
      <c r="U65">
        <v>11</v>
      </c>
    </row>
    <row r="66" spans="1:23" x14ac:dyDescent="0.2">
      <c r="A66" t="s">
        <v>171</v>
      </c>
      <c r="B66" t="s">
        <v>266</v>
      </c>
      <c r="C66">
        <v>88.7</v>
      </c>
      <c r="D66">
        <v>1.9</v>
      </c>
      <c r="E66">
        <v>79.2</v>
      </c>
      <c r="F66" t="s">
        <v>1324</v>
      </c>
      <c r="G66">
        <v>44.17</v>
      </c>
      <c r="H66">
        <v>53.856188118811701</v>
      </c>
      <c r="I66">
        <v>53.856188118811701</v>
      </c>
      <c r="J66">
        <v>168</v>
      </c>
      <c r="K66">
        <v>20459</v>
      </c>
      <c r="L66">
        <v>2290244</v>
      </c>
      <c r="M66">
        <v>92823</v>
      </c>
      <c r="N66">
        <v>53.0096793180115</v>
      </c>
      <c r="O66">
        <v>1.45399354828568E-2</v>
      </c>
      <c r="P66">
        <v>0.76495962690200003</v>
      </c>
      <c r="Q66">
        <v>-0.98727644576762696</v>
      </c>
      <c r="R66">
        <v>2134</v>
      </c>
      <c r="S66">
        <v>332.373008434864</v>
      </c>
      <c r="T66">
        <v>92.909401792996704</v>
      </c>
      <c r="U66">
        <v>11</v>
      </c>
    </row>
    <row r="67" spans="1:23" x14ac:dyDescent="0.2">
      <c r="A67" t="s">
        <v>11</v>
      </c>
      <c r="B67" t="s">
        <v>1445</v>
      </c>
      <c r="C67">
        <v>86.8</v>
      </c>
      <c r="D67">
        <v>1.9</v>
      </c>
      <c r="E67">
        <v>77.3</v>
      </c>
      <c r="F67" t="s">
        <v>1291</v>
      </c>
      <c r="G67">
        <v>55.39</v>
      </c>
      <c r="H67">
        <v>64.088510223953193</v>
      </c>
      <c r="I67">
        <v>64.088510223953193</v>
      </c>
      <c r="J67">
        <v>300</v>
      </c>
      <c r="K67">
        <v>6750</v>
      </c>
      <c r="L67">
        <v>1571110</v>
      </c>
      <c r="M67">
        <v>69518</v>
      </c>
      <c r="N67">
        <v>42.248219411753396</v>
      </c>
      <c r="O67">
        <v>2.54597068314758E-4</v>
      </c>
      <c r="P67">
        <v>-0.55652142471895205</v>
      </c>
      <c r="Q67">
        <v>-0.54378493713519904</v>
      </c>
      <c r="R67">
        <v>1728</v>
      </c>
      <c r="S67">
        <v>285.90625</v>
      </c>
      <c r="T67">
        <v>94.336997409474804</v>
      </c>
      <c r="U67">
        <v>11</v>
      </c>
    </row>
    <row r="68" spans="1:23" x14ac:dyDescent="0.2">
      <c r="A68" t="s">
        <v>129</v>
      </c>
      <c r="B68" t="s">
        <v>241</v>
      </c>
      <c r="C68">
        <v>86.8</v>
      </c>
      <c r="D68">
        <v>1.9</v>
      </c>
      <c r="E68">
        <v>77.3</v>
      </c>
      <c r="F68" t="s">
        <v>1317</v>
      </c>
      <c r="G68">
        <v>57.43</v>
      </c>
      <c r="H68">
        <v>47.4954545454545</v>
      </c>
      <c r="I68">
        <v>47.4954545454545</v>
      </c>
      <c r="J68">
        <v>116</v>
      </c>
      <c r="K68">
        <v>19843</v>
      </c>
      <c r="L68">
        <v>1530735</v>
      </c>
      <c r="M68">
        <v>71746</v>
      </c>
      <c r="N68">
        <v>48.5163663207544</v>
      </c>
      <c r="O68">
        <v>3.72370135915099E-3</v>
      </c>
      <c r="P68">
        <v>-0.16198595044549499</v>
      </c>
      <c r="Q68">
        <v>-1.2689099302353299E-2</v>
      </c>
      <c r="R68">
        <v>1499</v>
      </c>
      <c r="S68">
        <v>323.19279519679702</v>
      </c>
      <c r="T68">
        <v>94.947721192760298</v>
      </c>
      <c r="U68">
        <v>11</v>
      </c>
    </row>
    <row r="69" spans="1:23" x14ac:dyDescent="0.2">
      <c r="A69" t="s">
        <v>108</v>
      </c>
      <c r="B69" t="s">
        <v>297</v>
      </c>
      <c r="C69">
        <v>85.8</v>
      </c>
      <c r="D69">
        <v>1.9</v>
      </c>
      <c r="E69">
        <v>76.3</v>
      </c>
      <c r="F69" t="s">
        <v>1335</v>
      </c>
      <c r="G69">
        <v>49.33</v>
      </c>
      <c r="H69">
        <v>70.496698918611202</v>
      </c>
      <c r="I69">
        <v>70.496698918611202</v>
      </c>
      <c r="J69">
        <v>285</v>
      </c>
      <c r="K69">
        <v>12365</v>
      </c>
      <c r="L69">
        <v>2774616</v>
      </c>
      <c r="M69">
        <v>57145</v>
      </c>
      <c r="N69">
        <v>46.0459753710062</v>
      </c>
      <c r="O69">
        <v>2.0543383300607999E-2</v>
      </c>
      <c r="P69">
        <v>7.0053279628428E-2</v>
      </c>
      <c r="Q69">
        <v>-0.197392547980417</v>
      </c>
      <c r="R69">
        <v>2719</v>
      </c>
      <c r="S69">
        <v>307.63258550937798</v>
      </c>
      <c r="T69">
        <v>90.439866273386997</v>
      </c>
      <c r="U69">
        <v>11</v>
      </c>
    </row>
    <row r="70" spans="1:23" x14ac:dyDescent="0.2">
      <c r="A70" t="s">
        <v>86</v>
      </c>
      <c r="B70" t="s">
        <v>1522</v>
      </c>
      <c r="C70">
        <v>84.9</v>
      </c>
      <c r="D70">
        <v>1.9</v>
      </c>
      <c r="E70">
        <v>75.400000000000006</v>
      </c>
      <c r="F70" t="s">
        <v>1350</v>
      </c>
      <c r="G70">
        <v>40.68</v>
      </c>
      <c r="H70">
        <v>54.040915032679699</v>
      </c>
      <c r="I70">
        <v>54.040915032679699</v>
      </c>
      <c r="J70">
        <v>252</v>
      </c>
      <c r="K70">
        <v>10700</v>
      </c>
      <c r="L70">
        <v>2132469</v>
      </c>
      <c r="M70">
        <v>42162</v>
      </c>
      <c r="N70">
        <v>52.6869089304463</v>
      </c>
      <c r="O70">
        <v>1.95547977485253E-2</v>
      </c>
      <c r="P70">
        <v>-0.91603977456805796</v>
      </c>
      <c r="Q70">
        <v>0.17196316519267299</v>
      </c>
      <c r="R70">
        <v>2065</v>
      </c>
      <c r="S70">
        <v>319.586924939467</v>
      </c>
      <c r="T70">
        <v>92.842662660043302</v>
      </c>
      <c r="U70">
        <v>11</v>
      </c>
    </row>
    <row r="71" spans="1:23" x14ac:dyDescent="0.2">
      <c r="A71" t="s">
        <v>68</v>
      </c>
      <c r="B71" t="s">
        <v>1504</v>
      </c>
      <c r="C71">
        <v>81.099999999999994</v>
      </c>
      <c r="D71">
        <v>1.9</v>
      </c>
      <c r="E71">
        <v>71.599999999999994</v>
      </c>
      <c r="F71" t="s">
        <v>1335</v>
      </c>
      <c r="G71">
        <v>50.59</v>
      </c>
      <c r="H71">
        <v>96.318621236133197</v>
      </c>
      <c r="I71">
        <v>96.318621236133197</v>
      </c>
      <c r="J71">
        <v>207</v>
      </c>
      <c r="K71">
        <v>14150</v>
      </c>
      <c r="L71">
        <v>2215562</v>
      </c>
      <c r="M71">
        <v>45113</v>
      </c>
      <c r="N71">
        <v>52.526221337971997</v>
      </c>
      <c r="O71">
        <v>1.6925728099687499E-2</v>
      </c>
      <c r="P71">
        <v>0.915917580307127</v>
      </c>
      <c r="Q71">
        <v>-0.95216726198908297</v>
      </c>
      <c r="R71">
        <v>2134</v>
      </c>
      <c r="S71">
        <v>308.38050609184597</v>
      </c>
      <c r="T71">
        <v>89.108406806038303</v>
      </c>
      <c r="U71">
        <v>11</v>
      </c>
      <c r="W71" s="1"/>
    </row>
    <row r="72" spans="1:23" x14ac:dyDescent="0.2">
      <c r="A72" t="s">
        <v>111</v>
      </c>
      <c r="B72" t="s">
        <v>295</v>
      </c>
      <c r="C72">
        <v>78.3</v>
      </c>
      <c r="D72">
        <v>1.9</v>
      </c>
      <c r="E72">
        <v>68.8</v>
      </c>
      <c r="F72" t="s">
        <v>1354</v>
      </c>
      <c r="G72">
        <v>40.450000000000003</v>
      </c>
      <c r="H72">
        <v>58.289499509322901</v>
      </c>
      <c r="I72">
        <v>58.289499509322901</v>
      </c>
      <c r="J72">
        <v>219</v>
      </c>
      <c r="K72">
        <v>10489</v>
      </c>
      <c r="L72">
        <v>1740876</v>
      </c>
      <c r="M72">
        <v>36567</v>
      </c>
      <c r="N72">
        <v>42.440242728373498</v>
      </c>
      <c r="O72">
        <v>0</v>
      </c>
      <c r="P72">
        <v>-1.94117201204062</v>
      </c>
      <c r="Q72">
        <v>-0.75485707214453601</v>
      </c>
      <c r="R72">
        <v>1718</v>
      </c>
      <c r="S72">
        <v>306.90454016298003</v>
      </c>
      <c r="T72">
        <v>90.861497315144703</v>
      </c>
      <c r="U72">
        <v>11</v>
      </c>
    </row>
    <row r="73" spans="1:23" x14ac:dyDescent="0.2">
      <c r="A73" t="s">
        <v>201</v>
      </c>
      <c r="B73" t="s">
        <v>330</v>
      </c>
      <c r="C73">
        <v>78.3</v>
      </c>
      <c r="D73">
        <v>1.9</v>
      </c>
      <c r="E73">
        <v>68.8</v>
      </c>
      <c r="F73" t="s">
        <v>1291</v>
      </c>
      <c r="G73">
        <v>51.77</v>
      </c>
      <c r="H73">
        <v>57.669970414201202</v>
      </c>
      <c r="I73">
        <v>57.669970414201202</v>
      </c>
      <c r="J73">
        <v>34</v>
      </c>
      <c r="K73">
        <v>46770</v>
      </c>
      <c r="L73">
        <v>975573</v>
      </c>
      <c r="M73">
        <v>102536</v>
      </c>
      <c r="N73">
        <v>30.1115344520604</v>
      </c>
      <c r="O73">
        <v>4.10015447331978E-4</v>
      </c>
      <c r="P73">
        <v>1.2357026143790799</v>
      </c>
      <c r="Q73">
        <v>0.11542754391600001</v>
      </c>
      <c r="R73">
        <v>975</v>
      </c>
      <c r="S73">
        <v>319.822564102564</v>
      </c>
      <c r="T73">
        <v>95.890415171391496</v>
      </c>
      <c r="U73">
        <v>11</v>
      </c>
    </row>
    <row r="74" spans="1:23" x14ac:dyDescent="0.2">
      <c r="A74" t="s">
        <v>207</v>
      </c>
      <c r="B74" t="s">
        <v>290</v>
      </c>
      <c r="C74">
        <v>78.3</v>
      </c>
      <c r="D74">
        <v>1.9</v>
      </c>
      <c r="E74">
        <v>68.8</v>
      </c>
      <c r="F74" t="s">
        <v>1297</v>
      </c>
      <c r="G74">
        <v>50.44</v>
      </c>
      <c r="H74">
        <v>99.005439999999993</v>
      </c>
      <c r="I74">
        <v>99.005439999999993</v>
      </c>
      <c r="J74">
        <v>138</v>
      </c>
      <c r="K74">
        <v>16369</v>
      </c>
      <c r="L74">
        <v>1528034</v>
      </c>
      <c r="M74">
        <v>65137</v>
      </c>
      <c r="N74">
        <v>44.693442685175803</v>
      </c>
      <c r="O74">
        <v>6.5443569972919405E-4</v>
      </c>
      <c r="P74">
        <v>-0.62568546456376894</v>
      </c>
      <c r="Q74">
        <v>-0.10732419598557801</v>
      </c>
      <c r="R74">
        <v>1624</v>
      </c>
      <c r="S74">
        <v>299.329433497536</v>
      </c>
      <c r="T74">
        <v>95.438517729317496</v>
      </c>
      <c r="U74">
        <v>11</v>
      </c>
    </row>
    <row r="75" spans="1:23" x14ac:dyDescent="0.2">
      <c r="A75" t="s">
        <v>212</v>
      </c>
      <c r="B75" t="s">
        <v>315</v>
      </c>
      <c r="C75">
        <v>78.3</v>
      </c>
      <c r="D75">
        <v>1.9</v>
      </c>
      <c r="E75">
        <v>68.8</v>
      </c>
      <c r="F75" t="s">
        <v>1423</v>
      </c>
      <c r="G75">
        <v>45.63</v>
      </c>
      <c r="H75">
        <v>63.933275563258199</v>
      </c>
      <c r="I75">
        <v>63.933275563258199</v>
      </c>
      <c r="J75">
        <v>368</v>
      </c>
      <c r="K75">
        <v>6839</v>
      </c>
      <c r="L75">
        <v>2325241</v>
      </c>
      <c r="M75">
        <v>28710</v>
      </c>
      <c r="N75">
        <v>57.200565446764401</v>
      </c>
      <c r="O75">
        <v>2.5502732835004999E-2</v>
      </c>
      <c r="P75">
        <v>0.21179638976249701</v>
      </c>
      <c r="Q75">
        <v>-0.64691164501250997</v>
      </c>
      <c r="R75">
        <v>2527</v>
      </c>
      <c r="S75">
        <v>267.23110407597898</v>
      </c>
      <c r="T75">
        <v>87.125549566689998</v>
      </c>
      <c r="U75">
        <v>11</v>
      </c>
    </row>
    <row r="76" spans="1:23" x14ac:dyDescent="0.2">
      <c r="A76" t="s">
        <v>16</v>
      </c>
      <c r="B76" t="s">
        <v>1450</v>
      </c>
      <c r="C76">
        <v>76.400000000000006</v>
      </c>
      <c r="D76">
        <v>1.9</v>
      </c>
      <c r="E76">
        <v>66.900000000000006</v>
      </c>
      <c r="F76" t="s">
        <v>1296</v>
      </c>
      <c r="G76">
        <v>95</v>
      </c>
      <c r="H76">
        <v>41.4047120418848</v>
      </c>
      <c r="I76">
        <v>41.4047120418848</v>
      </c>
      <c r="J76">
        <v>562</v>
      </c>
      <c r="K76">
        <v>3170</v>
      </c>
      <c r="L76">
        <v>1489019</v>
      </c>
      <c r="M76">
        <v>12918</v>
      </c>
      <c r="N76">
        <v>62.6869099722703</v>
      </c>
      <c r="O76">
        <v>5.3525173285230002E-2</v>
      </c>
      <c r="P76">
        <v>0.55623406397977304</v>
      </c>
      <c r="Q76">
        <v>-1.79211985622724</v>
      </c>
      <c r="R76">
        <v>2133</v>
      </c>
      <c r="S76">
        <v>215.388185654008</v>
      </c>
      <c r="T76">
        <v>92.562217137591901</v>
      </c>
      <c r="U76">
        <v>11</v>
      </c>
    </row>
    <row r="77" spans="1:23" x14ac:dyDescent="0.2">
      <c r="A77" t="s">
        <v>182</v>
      </c>
      <c r="B77" t="s">
        <v>317</v>
      </c>
      <c r="C77">
        <v>76.400000000000006</v>
      </c>
      <c r="D77">
        <v>1.9</v>
      </c>
      <c r="E77">
        <v>66.900000000000006</v>
      </c>
      <c r="F77" t="s">
        <v>1405</v>
      </c>
      <c r="G77">
        <v>41.74</v>
      </c>
      <c r="H77">
        <v>54.5625</v>
      </c>
      <c r="I77">
        <v>54.5625</v>
      </c>
      <c r="J77">
        <v>187</v>
      </c>
      <c r="K77">
        <v>7415</v>
      </c>
      <c r="L77">
        <v>1158910</v>
      </c>
      <c r="M77">
        <v>23506</v>
      </c>
      <c r="N77">
        <v>37.030830694359302</v>
      </c>
      <c r="O77">
        <v>1.46689561743362E-3</v>
      </c>
      <c r="P77">
        <v>-4.61372840518788E-2</v>
      </c>
      <c r="Q77">
        <v>-0.64925810818958596</v>
      </c>
      <c r="R77">
        <v>1318</v>
      </c>
      <c r="S77">
        <v>277.91805766312501</v>
      </c>
      <c r="T77">
        <v>94.820823014729299</v>
      </c>
      <c r="U77">
        <v>11</v>
      </c>
    </row>
    <row r="78" spans="1:23" x14ac:dyDescent="0.2">
      <c r="A78" t="s">
        <v>146</v>
      </c>
      <c r="B78" t="s">
        <v>339</v>
      </c>
      <c r="C78">
        <v>75.5</v>
      </c>
      <c r="D78">
        <v>1.9</v>
      </c>
      <c r="E78">
        <v>66</v>
      </c>
      <c r="F78" t="s">
        <v>1384</v>
      </c>
      <c r="G78">
        <v>55.31</v>
      </c>
      <c r="H78">
        <v>52.3046721929163</v>
      </c>
      <c r="I78">
        <v>52.3046721929163</v>
      </c>
      <c r="J78">
        <v>159</v>
      </c>
      <c r="K78">
        <v>27706</v>
      </c>
      <c r="L78">
        <v>2415919</v>
      </c>
      <c r="M78">
        <v>73720</v>
      </c>
      <c r="N78">
        <v>65.663128606546806</v>
      </c>
      <c r="O78">
        <v>8.4853838228847907E-3</v>
      </c>
      <c r="P78">
        <v>-0.12531770686246799</v>
      </c>
      <c r="Q78">
        <v>-0.43553681449362303</v>
      </c>
      <c r="R78">
        <v>2349</v>
      </c>
      <c r="S78">
        <v>321.91315453384402</v>
      </c>
      <c r="T78">
        <v>93.898926247113394</v>
      </c>
      <c r="U78">
        <v>11</v>
      </c>
      <c r="W78" s="1"/>
    </row>
    <row r="79" spans="1:23" x14ac:dyDescent="0.2">
      <c r="A79" t="s">
        <v>153</v>
      </c>
      <c r="B79" t="s">
        <v>310</v>
      </c>
      <c r="C79">
        <v>72.599999999999994</v>
      </c>
      <c r="D79">
        <v>1.9</v>
      </c>
      <c r="E79">
        <v>63.099999999999902</v>
      </c>
      <c r="F79" t="s">
        <v>1390</v>
      </c>
      <c r="G79">
        <v>41.4</v>
      </c>
      <c r="H79">
        <v>46.3822857142857</v>
      </c>
      <c r="I79">
        <v>46.3822857142857</v>
      </c>
      <c r="J79">
        <v>107</v>
      </c>
      <c r="K79">
        <v>15496</v>
      </c>
      <c r="L79">
        <v>1312548</v>
      </c>
      <c r="M79">
        <v>58087</v>
      </c>
      <c r="N79">
        <v>33.755565510746997</v>
      </c>
      <c r="O79">
        <v>5.8664521221319099E-3</v>
      </c>
      <c r="P79">
        <v>-0.28258151302989598</v>
      </c>
      <c r="Q79">
        <v>-0.53617637925680495</v>
      </c>
      <c r="R79">
        <v>1275</v>
      </c>
      <c r="S79">
        <v>316.63450980392099</v>
      </c>
      <c r="T79">
        <v>92.272968302873494</v>
      </c>
      <c r="U79">
        <v>11</v>
      </c>
    </row>
    <row r="80" spans="1:23" x14ac:dyDescent="0.2">
      <c r="A80" t="s">
        <v>177</v>
      </c>
      <c r="B80" t="s">
        <v>283</v>
      </c>
      <c r="C80">
        <v>71.7</v>
      </c>
      <c r="D80">
        <v>1.9</v>
      </c>
      <c r="E80">
        <v>62.2</v>
      </c>
      <c r="F80" t="s">
        <v>1400</v>
      </c>
      <c r="G80">
        <v>38.93</v>
      </c>
      <c r="H80">
        <v>67.986175115207303</v>
      </c>
      <c r="I80">
        <v>67.986175115207303</v>
      </c>
      <c r="J80">
        <v>212</v>
      </c>
      <c r="K80">
        <v>5857</v>
      </c>
      <c r="L80">
        <v>1151438</v>
      </c>
      <c r="M80">
        <v>21841</v>
      </c>
      <c r="N80">
        <v>37.728822567954097</v>
      </c>
      <c r="O80">
        <v>8.3374007111108005E-3</v>
      </c>
      <c r="P80">
        <v>-1.84243964421855</v>
      </c>
      <c r="Q80">
        <v>-1.0730613349251199</v>
      </c>
      <c r="R80">
        <v>1308</v>
      </c>
      <c r="S80">
        <v>274.40290519877601</v>
      </c>
      <c r="T80">
        <v>93.5141101822243</v>
      </c>
      <c r="U80">
        <v>11</v>
      </c>
    </row>
    <row r="81" spans="1:25" x14ac:dyDescent="0.2">
      <c r="A81" t="s">
        <v>183</v>
      </c>
      <c r="B81" t="s">
        <v>248</v>
      </c>
      <c r="C81">
        <v>71.7</v>
      </c>
      <c r="D81">
        <v>1.9</v>
      </c>
      <c r="E81">
        <v>62.2</v>
      </c>
      <c r="F81" t="s">
        <v>1406</v>
      </c>
      <c r="G81">
        <v>44.45</v>
      </c>
      <c r="H81">
        <v>62.773248407643301</v>
      </c>
      <c r="I81">
        <v>62.773248407643301</v>
      </c>
      <c r="J81">
        <v>174</v>
      </c>
      <c r="K81">
        <v>5851</v>
      </c>
      <c r="L81">
        <v>888389</v>
      </c>
      <c r="M81">
        <v>18179</v>
      </c>
      <c r="N81">
        <v>40.610588379639999</v>
      </c>
      <c r="O81">
        <v>0</v>
      </c>
      <c r="P81">
        <v>0.42796163867176601</v>
      </c>
      <c r="Q81">
        <v>-4.34033536198207E-2</v>
      </c>
      <c r="R81">
        <v>1013</v>
      </c>
      <c r="S81">
        <v>272.30306021717598</v>
      </c>
      <c r="T81">
        <v>93.149397392358495</v>
      </c>
      <c r="U81">
        <v>11</v>
      </c>
    </row>
    <row r="82" spans="1:25" x14ac:dyDescent="0.2">
      <c r="A82" t="s">
        <v>33</v>
      </c>
      <c r="B82" t="s">
        <v>1467</v>
      </c>
      <c r="C82">
        <v>68.900000000000006</v>
      </c>
      <c r="D82">
        <v>1.9</v>
      </c>
      <c r="E82">
        <v>59.4</v>
      </c>
      <c r="F82" t="s">
        <v>1311</v>
      </c>
      <c r="G82">
        <v>38.700000000000003</v>
      </c>
      <c r="H82">
        <v>57.061594963273897</v>
      </c>
      <c r="I82">
        <v>57.061594963273897</v>
      </c>
      <c r="J82">
        <v>1028</v>
      </c>
      <c r="K82">
        <v>2285</v>
      </c>
      <c r="L82">
        <v>2149630</v>
      </c>
      <c r="M82">
        <v>11190</v>
      </c>
      <c r="N82">
        <v>56.509027134902198</v>
      </c>
      <c r="O82">
        <v>6.9593371882603006E-2</v>
      </c>
      <c r="P82">
        <v>0.71019605099054495</v>
      </c>
      <c r="Q82">
        <v>-0.69751148524700601</v>
      </c>
      <c r="R82">
        <v>2681</v>
      </c>
      <c r="S82">
        <v>252.21820216337099</v>
      </c>
      <c r="T82">
        <v>94.369310067313904</v>
      </c>
      <c r="U82">
        <v>11</v>
      </c>
    </row>
    <row r="83" spans="1:25" x14ac:dyDescent="0.2">
      <c r="A83" t="s">
        <v>97</v>
      </c>
      <c r="B83" t="s">
        <v>1533</v>
      </c>
      <c r="C83">
        <v>67.900000000000006</v>
      </c>
      <c r="D83">
        <v>1.9</v>
      </c>
      <c r="E83">
        <v>58.4</v>
      </c>
      <c r="F83" t="s">
        <v>1297</v>
      </c>
      <c r="G83">
        <v>48.77</v>
      </c>
      <c r="H83">
        <v>92.339539473684098</v>
      </c>
      <c r="I83">
        <v>92.339539473684098</v>
      </c>
      <c r="J83">
        <v>261</v>
      </c>
      <c r="K83">
        <v>10387</v>
      </c>
      <c r="L83">
        <v>2158371</v>
      </c>
      <c r="M83">
        <v>39395</v>
      </c>
      <c r="N83">
        <v>53.098795341486699</v>
      </c>
      <c r="O83">
        <v>2.39069186900676E-2</v>
      </c>
      <c r="P83">
        <v>0.25277710155322197</v>
      </c>
      <c r="Q83">
        <v>4.5243415502488303E-2</v>
      </c>
      <c r="R83">
        <v>2373</v>
      </c>
      <c r="S83">
        <v>286.27644332069099</v>
      </c>
      <c r="T83">
        <v>94.423155240688402</v>
      </c>
      <c r="U83">
        <v>11</v>
      </c>
    </row>
    <row r="84" spans="1:25" x14ac:dyDescent="0.2">
      <c r="A84" t="s">
        <v>67</v>
      </c>
      <c r="B84" t="s">
        <v>1503</v>
      </c>
      <c r="C84">
        <v>64.2</v>
      </c>
      <c r="D84">
        <v>1.9</v>
      </c>
      <c r="E84">
        <v>54.7</v>
      </c>
      <c r="F84" t="s">
        <v>1340</v>
      </c>
      <c r="G84">
        <v>42.42</v>
      </c>
      <c r="H84">
        <v>83.768480138169195</v>
      </c>
      <c r="I84">
        <v>83.768480138169195</v>
      </c>
      <c r="J84">
        <v>237</v>
      </c>
      <c r="K84">
        <v>6961</v>
      </c>
      <c r="L84">
        <v>1479829</v>
      </c>
      <c r="M84">
        <v>20074</v>
      </c>
      <c r="N84">
        <v>38.689132325423998</v>
      </c>
      <c r="O84">
        <v>1.79750498199454E-2</v>
      </c>
      <c r="P84">
        <v>-0.98282544412287098</v>
      </c>
      <c r="Q84">
        <v>-0.36768595915776098</v>
      </c>
      <c r="R84">
        <v>1428</v>
      </c>
      <c r="S84">
        <v>319.72338935574197</v>
      </c>
      <c r="T84">
        <v>92.557653620789907</v>
      </c>
      <c r="U84">
        <v>11</v>
      </c>
    </row>
    <row r="85" spans="1:25" x14ac:dyDescent="0.2">
      <c r="A85" t="s">
        <v>66</v>
      </c>
      <c r="B85" t="s">
        <v>1502</v>
      </c>
      <c r="C85">
        <v>61.3</v>
      </c>
      <c r="D85">
        <v>1.9</v>
      </c>
      <c r="E85">
        <v>51.8</v>
      </c>
      <c r="F85" t="s">
        <v>1339</v>
      </c>
      <c r="G85">
        <v>48.71</v>
      </c>
      <c r="H85">
        <v>80.693306825712398</v>
      </c>
      <c r="I85">
        <v>80.693306825712398</v>
      </c>
      <c r="J85">
        <v>302</v>
      </c>
      <c r="K85">
        <v>6693</v>
      </c>
      <c r="L85">
        <v>1893222</v>
      </c>
      <c r="M85">
        <v>18481</v>
      </c>
      <c r="N85">
        <v>53.158002600857102</v>
      </c>
      <c r="O85">
        <v>1.27824417844288E-2</v>
      </c>
      <c r="P85">
        <v>-0.28964655171557202</v>
      </c>
      <c r="Q85">
        <v>3.49562426775128E-3</v>
      </c>
      <c r="R85">
        <v>2064</v>
      </c>
      <c r="S85">
        <v>283.20397286821702</v>
      </c>
      <c r="T85">
        <v>92.625112110465594</v>
      </c>
      <c r="U85">
        <v>11</v>
      </c>
      <c r="W85" s="1"/>
    </row>
    <row r="86" spans="1:25" x14ac:dyDescent="0.2">
      <c r="A86" t="s">
        <v>163</v>
      </c>
      <c r="B86" t="s">
        <v>254</v>
      </c>
      <c r="C86">
        <v>59.4</v>
      </c>
      <c r="D86">
        <v>1.9</v>
      </c>
      <c r="E86">
        <v>49.9</v>
      </c>
      <c r="F86" t="s">
        <v>1315</v>
      </c>
      <c r="G86">
        <v>61.42</v>
      </c>
      <c r="H86">
        <v>59.333680227057698</v>
      </c>
      <c r="I86">
        <v>59.333680227057698</v>
      </c>
      <c r="J86">
        <v>333</v>
      </c>
      <c r="K86">
        <v>5262</v>
      </c>
      <c r="L86">
        <v>1645420</v>
      </c>
      <c r="M86">
        <v>19866</v>
      </c>
      <c r="N86">
        <v>54.4880942251826</v>
      </c>
      <c r="O86">
        <v>3.6343304445065699E-2</v>
      </c>
      <c r="P86">
        <v>1.01276214143424</v>
      </c>
      <c r="Q86">
        <v>-1.76721478723716</v>
      </c>
      <c r="R86">
        <v>1937</v>
      </c>
      <c r="S86">
        <v>267.70211667527099</v>
      </c>
      <c r="T86">
        <v>94.542244533310594</v>
      </c>
      <c r="U86">
        <v>11</v>
      </c>
    </row>
    <row r="87" spans="1:25" x14ac:dyDescent="0.2">
      <c r="A87" t="s">
        <v>20</v>
      </c>
      <c r="B87" t="s">
        <v>1454</v>
      </c>
      <c r="C87">
        <v>55.7</v>
      </c>
      <c r="D87">
        <v>1.9</v>
      </c>
      <c r="E87">
        <v>46.2</v>
      </c>
      <c r="F87" t="s">
        <v>1300</v>
      </c>
      <c r="G87">
        <v>40.049999999999997</v>
      </c>
      <c r="H87">
        <v>59.478627671540899</v>
      </c>
      <c r="I87">
        <v>59.478627671540899</v>
      </c>
      <c r="J87">
        <v>1049</v>
      </c>
      <c r="K87">
        <v>1933</v>
      </c>
      <c r="L87">
        <v>1942668</v>
      </c>
      <c r="M87">
        <v>10311</v>
      </c>
      <c r="N87">
        <v>56.820928743357001</v>
      </c>
      <c r="O87">
        <v>6.2954658232904401E-2</v>
      </c>
      <c r="P87">
        <v>0.13425834494429401</v>
      </c>
      <c r="Q87">
        <v>-1.0548075524602201</v>
      </c>
      <c r="R87">
        <v>2527</v>
      </c>
      <c r="S87">
        <v>241.29916897506899</v>
      </c>
      <c r="T87">
        <v>94.163748000172902</v>
      </c>
      <c r="U87">
        <v>11</v>
      </c>
    </row>
    <row r="88" spans="1:25" x14ac:dyDescent="0.2">
      <c r="A88" t="s">
        <v>152</v>
      </c>
      <c r="B88" t="s">
        <v>259</v>
      </c>
      <c r="C88">
        <v>55.7</v>
      </c>
      <c r="D88">
        <v>1.9</v>
      </c>
      <c r="E88">
        <v>46.2</v>
      </c>
      <c r="F88" t="s">
        <v>1389</v>
      </c>
      <c r="G88">
        <v>49.76</v>
      </c>
      <c r="H88">
        <v>38.447769028871299</v>
      </c>
      <c r="I88">
        <v>38.447769028871299</v>
      </c>
      <c r="J88">
        <v>471</v>
      </c>
      <c r="K88">
        <v>5370</v>
      </c>
      <c r="L88">
        <v>2400331</v>
      </c>
      <c r="M88">
        <v>25566</v>
      </c>
      <c r="N88">
        <v>34.007893078079597</v>
      </c>
      <c r="O88">
        <v>8.2488623444016591E-3</v>
      </c>
      <c r="P88">
        <v>-6.0516818530396803E-2</v>
      </c>
      <c r="Q88">
        <v>-0.56760324463756595</v>
      </c>
      <c r="R88">
        <v>2566</v>
      </c>
      <c r="S88">
        <v>287.691738113795</v>
      </c>
      <c r="T88">
        <v>92.264400201472199</v>
      </c>
      <c r="U88">
        <v>11</v>
      </c>
      <c r="X88" s="1"/>
      <c r="Y88" s="1"/>
    </row>
    <row r="89" spans="1:25" x14ac:dyDescent="0.2">
      <c r="A89" t="s">
        <v>128</v>
      </c>
      <c r="B89" t="s">
        <v>320</v>
      </c>
      <c r="C89">
        <v>54.7</v>
      </c>
      <c r="D89">
        <v>1.9</v>
      </c>
      <c r="E89">
        <v>45.2</v>
      </c>
      <c r="F89" t="s">
        <v>1345</v>
      </c>
      <c r="G89">
        <v>42.33</v>
      </c>
      <c r="H89">
        <v>42.431967213114802</v>
      </c>
      <c r="I89">
        <v>42.431967213114802</v>
      </c>
      <c r="J89">
        <v>250</v>
      </c>
      <c r="K89">
        <v>4448</v>
      </c>
      <c r="L89">
        <v>1099944</v>
      </c>
      <c r="M89">
        <v>17446</v>
      </c>
      <c r="N89">
        <v>40.332871491639501</v>
      </c>
      <c r="O89">
        <v>3.1819801735361E-3</v>
      </c>
      <c r="P89">
        <v>-0.27702704225732999</v>
      </c>
      <c r="Q89">
        <v>-1.0286375998963799</v>
      </c>
      <c r="R89">
        <v>1241</v>
      </c>
      <c r="S89">
        <v>265.34730056406102</v>
      </c>
      <c r="T89">
        <v>89.812572276406797</v>
      </c>
      <c r="U89">
        <v>11</v>
      </c>
    </row>
    <row r="90" spans="1:25" x14ac:dyDescent="0.2">
      <c r="A90" t="s">
        <v>145</v>
      </c>
      <c r="B90" t="s">
        <v>338</v>
      </c>
      <c r="C90">
        <v>54.7</v>
      </c>
      <c r="D90">
        <v>1.9</v>
      </c>
      <c r="E90">
        <v>45.2</v>
      </c>
      <c r="F90" t="s">
        <v>1373</v>
      </c>
      <c r="G90">
        <v>55.29</v>
      </c>
      <c r="H90">
        <v>51.058310991957001</v>
      </c>
      <c r="I90">
        <v>51.058310991957001</v>
      </c>
      <c r="J90">
        <v>149</v>
      </c>
      <c r="K90">
        <v>9281</v>
      </c>
      <c r="L90">
        <v>1125846</v>
      </c>
      <c r="M90">
        <v>42863</v>
      </c>
      <c r="N90">
        <v>42.6425994318938</v>
      </c>
      <c r="O90">
        <v>7.1057675738955405E-4</v>
      </c>
      <c r="P90">
        <v>0.25786831635734903</v>
      </c>
      <c r="Q90">
        <v>-0.234763594918204</v>
      </c>
      <c r="R90">
        <v>1252</v>
      </c>
      <c r="S90">
        <v>288.31150159744402</v>
      </c>
      <c r="T90">
        <v>96.185268677954099</v>
      </c>
      <c r="U90">
        <v>11</v>
      </c>
      <c r="W90" s="1"/>
    </row>
    <row r="91" spans="1:25" x14ac:dyDescent="0.2">
      <c r="A91" t="s">
        <v>202</v>
      </c>
      <c r="B91" t="s">
        <v>269</v>
      </c>
      <c r="C91">
        <v>54.7</v>
      </c>
      <c r="D91">
        <v>1.9</v>
      </c>
      <c r="E91">
        <v>45.2</v>
      </c>
      <c r="F91" t="s">
        <v>1415</v>
      </c>
      <c r="G91">
        <v>80.459999999999994</v>
      </c>
      <c r="H91">
        <v>49.275510204081598</v>
      </c>
      <c r="I91">
        <v>49.275510204081598</v>
      </c>
      <c r="J91">
        <v>109</v>
      </c>
      <c r="K91">
        <v>8518</v>
      </c>
      <c r="L91">
        <v>756270</v>
      </c>
      <c r="M91">
        <v>27428</v>
      </c>
      <c r="N91">
        <v>32.001533843733</v>
      </c>
      <c r="O91">
        <v>9.2559535615586996E-4</v>
      </c>
      <c r="P91">
        <v>1.18255666933864</v>
      </c>
      <c r="Q91">
        <v>-1.1885223586879501</v>
      </c>
      <c r="R91">
        <v>939</v>
      </c>
      <c r="S91">
        <v>246.574014909478</v>
      </c>
      <c r="T91">
        <v>91.845372684358694</v>
      </c>
      <c r="U91">
        <v>11</v>
      </c>
    </row>
    <row r="92" spans="1:25" x14ac:dyDescent="0.2">
      <c r="A92" t="s">
        <v>124</v>
      </c>
      <c r="B92" t="s">
        <v>249</v>
      </c>
      <c r="C92">
        <v>53.8</v>
      </c>
      <c r="D92">
        <v>1.9</v>
      </c>
      <c r="E92">
        <v>44.3</v>
      </c>
      <c r="F92" t="s">
        <v>1373</v>
      </c>
      <c r="G92">
        <v>71.48</v>
      </c>
      <c r="H92">
        <v>51.723741935483901</v>
      </c>
      <c r="I92">
        <v>51.723741935483901</v>
      </c>
      <c r="J92">
        <v>141</v>
      </c>
      <c r="K92">
        <v>11082</v>
      </c>
      <c r="L92">
        <v>1126430</v>
      </c>
      <c r="M92">
        <v>68365</v>
      </c>
      <c r="N92">
        <v>40.014381719236802</v>
      </c>
      <c r="O92">
        <v>1.37602869241763E-2</v>
      </c>
      <c r="P92">
        <v>0.27200078094840802</v>
      </c>
      <c r="Q92">
        <v>0.246560583457649</v>
      </c>
      <c r="R92">
        <v>1261</v>
      </c>
      <c r="S92">
        <v>282.90800951625602</v>
      </c>
      <c r="T92">
        <v>95.011762825919007</v>
      </c>
      <c r="U92">
        <v>11</v>
      </c>
    </row>
    <row r="93" spans="1:25" x14ac:dyDescent="0.2">
      <c r="A93" t="s">
        <v>31</v>
      </c>
      <c r="B93" t="s">
        <v>1465</v>
      </c>
      <c r="C93">
        <v>52.8</v>
      </c>
      <c r="D93">
        <v>1.9</v>
      </c>
      <c r="E93">
        <v>43.3</v>
      </c>
      <c r="F93" t="s">
        <v>1310</v>
      </c>
      <c r="G93">
        <v>40.46</v>
      </c>
      <c r="H93">
        <v>53.728212703101903</v>
      </c>
      <c r="I93">
        <v>53.728212703101903</v>
      </c>
      <c r="J93">
        <v>1251</v>
      </c>
      <c r="K93">
        <v>1727</v>
      </c>
      <c r="L93">
        <v>2146356</v>
      </c>
      <c r="M93">
        <v>6017</v>
      </c>
      <c r="N93">
        <v>47.903609652825502</v>
      </c>
      <c r="O93">
        <v>1.4116949844294201E-2</v>
      </c>
      <c r="P93">
        <v>5.7188318799589903E-2</v>
      </c>
      <c r="Q93">
        <v>-0.30048990586438201</v>
      </c>
      <c r="R93">
        <v>2842</v>
      </c>
      <c r="S93">
        <v>232.94370161857799</v>
      </c>
      <c r="T93">
        <v>92.532552847710207</v>
      </c>
      <c r="U93">
        <v>11</v>
      </c>
    </row>
    <row r="94" spans="1:25" x14ac:dyDescent="0.2">
      <c r="A94" t="s">
        <v>82</v>
      </c>
      <c r="B94" t="s">
        <v>1518</v>
      </c>
      <c r="C94">
        <v>50.9</v>
      </c>
      <c r="D94">
        <v>1.9</v>
      </c>
      <c r="E94">
        <v>41.4</v>
      </c>
      <c r="F94" t="s">
        <v>1348</v>
      </c>
      <c r="G94">
        <v>42.49</v>
      </c>
      <c r="H94">
        <v>70.335920852359095</v>
      </c>
      <c r="I94">
        <v>70.335920852359095</v>
      </c>
      <c r="J94">
        <v>286</v>
      </c>
      <c r="K94">
        <v>4160</v>
      </c>
      <c r="L94">
        <v>1188284</v>
      </c>
      <c r="M94">
        <v>12678</v>
      </c>
      <c r="N94">
        <v>40.0550710099605</v>
      </c>
      <c r="O94">
        <v>3.1810577269406899E-2</v>
      </c>
      <c r="P94">
        <v>-0.73030119671910698</v>
      </c>
      <c r="Q94">
        <v>-0.76230212433807398</v>
      </c>
      <c r="R94">
        <v>1343</v>
      </c>
      <c r="S94">
        <v>265.418466120625</v>
      </c>
      <c r="T94">
        <v>89.992880489849199</v>
      </c>
      <c r="U94">
        <v>11</v>
      </c>
    </row>
    <row r="95" spans="1:25" x14ac:dyDescent="0.2">
      <c r="A95" t="s">
        <v>118</v>
      </c>
      <c r="B95" t="s">
        <v>264</v>
      </c>
      <c r="C95">
        <v>95.3</v>
      </c>
      <c r="D95">
        <v>2.8</v>
      </c>
      <c r="E95">
        <v>81.3</v>
      </c>
      <c r="F95" t="s">
        <v>1369</v>
      </c>
      <c r="G95">
        <v>65.62</v>
      </c>
      <c r="H95">
        <v>66.142464454976206</v>
      </c>
      <c r="I95">
        <v>66.142464454976206</v>
      </c>
      <c r="J95">
        <v>157</v>
      </c>
      <c r="K95">
        <v>21576</v>
      </c>
      <c r="L95">
        <v>2307322</v>
      </c>
      <c r="M95">
        <v>58369</v>
      </c>
      <c r="N95">
        <v>66.364642646323304</v>
      </c>
      <c r="O95">
        <v>3.4758910979915202E-2</v>
      </c>
      <c r="P95">
        <v>-0.134008513328361</v>
      </c>
      <c r="Q95">
        <v>-0.111587009519686</v>
      </c>
      <c r="R95">
        <v>2537</v>
      </c>
      <c r="S95">
        <v>279.74339771383501</v>
      </c>
      <c r="T95">
        <v>92.276977378970003</v>
      </c>
      <c r="U95">
        <v>11</v>
      </c>
    </row>
    <row r="96" spans="1:25" x14ac:dyDescent="0.2">
      <c r="A96" t="s">
        <v>174</v>
      </c>
      <c r="B96" t="s">
        <v>328</v>
      </c>
      <c r="C96">
        <v>95.3</v>
      </c>
      <c r="D96">
        <v>2.8</v>
      </c>
      <c r="E96">
        <v>81.3</v>
      </c>
      <c r="F96" t="s">
        <v>1335</v>
      </c>
      <c r="G96">
        <v>49.84</v>
      </c>
      <c r="H96">
        <v>70.314133482893894</v>
      </c>
      <c r="I96">
        <v>70.314133482893894</v>
      </c>
      <c r="J96">
        <v>296</v>
      </c>
      <c r="K96">
        <v>13290</v>
      </c>
      <c r="L96">
        <v>3060616</v>
      </c>
      <c r="M96">
        <v>60466</v>
      </c>
      <c r="N96">
        <v>46.790842104988002</v>
      </c>
      <c r="O96">
        <v>1.5487078418200699E-2</v>
      </c>
      <c r="P96">
        <v>0.54633514141589001</v>
      </c>
      <c r="Q96">
        <v>-0.249427704037019</v>
      </c>
      <c r="R96">
        <v>3019</v>
      </c>
      <c r="S96">
        <v>300.92414706856499</v>
      </c>
      <c r="T96">
        <v>89.049720709817805</v>
      </c>
      <c r="U96">
        <v>11</v>
      </c>
    </row>
    <row r="97" spans="1:23" x14ac:dyDescent="0.2">
      <c r="A97" t="s">
        <v>204</v>
      </c>
      <c r="B97" t="s">
        <v>291</v>
      </c>
      <c r="C97">
        <v>92.5</v>
      </c>
      <c r="D97">
        <v>2.8</v>
      </c>
      <c r="E97">
        <v>78.5</v>
      </c>
      <c r="F97" t="s">
        <v>1417</v>
      </c>
      <c r="G97">
        <v>57.87</v>
      </c>
      <c r="H97">
        <v>62.418923465096697</v>
      </c>
      <c r="I97">
        <v>62.418923465096697</v>
      </c>
      <c r="J97">
        <v>132</v>
      </c>
      <c r="K97">
        <v>35699</v>
      </c>
      <c r="L97">
        <v>2496253</v>
      </c>
      <c r="M97">
        <v>189624</v>
      </c>
      <c r="N97">
        <v>40.387933434631798</v>
      </c>
      <c r="O97">
        <v>1.9629420575558599E-3</v>
      </c>
      <c r="P97">
        <v>0.50417334120225898</v>
      </c>
      <c r="Q97">
        <v>0.77348615789063402</v>
      </c>
      <c r="R97">
        <v>2550</v>
      </c>
      <c r="S97">
        <v>299.81215686274498</v>
      </c>
      <c r="T97">
        <v>91.880230088857104</v>
      </c>
      <c r="U97">
        <v>11</v>
      </c>
    </row>
    <row r="98" spans="1:23" x14ac:dyDescent="0.2">
      <c r="A98" t="s">
        <v>134</v>
      </c>
      <c r="B98" t="s">
        <v>327</v>
      </c>
      <c r="C98">
        <v>91.5</v>
      </c>
      <c r="D98">
        <v>2.8</v>
      </c>
      <c r="E98">
        <v>77.5</v>
      </c>
      <c r="F98" t="s">
        <v>1377</v>
      </c>
      <c r="G98">
        <v>48.13</v>
      </c>
      <c r="H98">
        <v>58.906771204561501</v>
      </c>
      <c r="I98">
        <v>58.906771204561501</v>
      </c>
      <c r="J98">
        <v>159</v>
      </c>
      <c r="K98">
        <v>30793</v>
      </c>
      <c r="L98">
        <v>2456013</v>
      </c>
      <c r="M98">
        <v>109758</v>
      </c>
      <c r="N98">
        <v>36.168701061435698</v>
      </c>
      <c r="O98">
        <v>6.1481759257788898E-3</v>
      </c>
      <c r="P98">
        <v>0.39355718962341801</v>
      </c>
      <c r="Q98">
        <v>-0.16654919133382801</v>
      </c>
      <c r="R98">
        <v>2357</v>
      </c>
      <c r="S98">
        <v>326.64276622825599</v>
      </c>
      <c r="T98">
        <v>94.042295378729605</v>
      </c>
      <c r="U98">
        <v>11</v>
      </c>
      <c r="W98" s="1"/>
    </row>
    <row r="99" spans="1:23" x14ac:dyDescent="0.2">
      <c r="A99" t="s">
        <v>181</v>
      </c>
      <c r="B99" t="s">
        <v>296</v>
      </c>
      <c r="C99">
        <v>86.8</v>
      </c>
      <c r="D99">
        <v>2.8</v>
      </c>
      <c r="E99">
        <v>72.8</v>
      </c>
      <c r="F99" t="s">
        <v>1404</v>
      </c>
      <c r="G99">
        <v>47.44</v>
      </c>
      <c r="H99">
        <v>54.842370129870098</v>
      </c>
      <c r="I99">
        <v>54.842370129870098</v>
      </c>
      <c r="J99">
        <v>327</v>
      </c>
      <c r="K99">
        <v>7348</v>
      </c>
      <c r="L99">
        <v>2116633</v>
      </c>
      <c r="M99">
        <v>29478</v>
      </c>
      <c r="N99">
        <v>40.572598083843502</v>
      </c>
      <c r="O99">
        <v>1.8897938376657601E-4</v>
      </c>
      <c r="P99">
        <v>-1.0829404277964E-2</v>
      </c>
      <c r="Q99">
        <v>-0.44440557772725098</v>
      </c>
      <c r="R99">
        <v>2231</v>
      </c>
      <c r="S99">
        <v>295.487673688928</v>
      </c>
      <c r="T99">
        <v>93.436084573943603</v>
      </c>
      <c r="U99">
        <v>11</v>
      </c>
    </row>
    <row r="100" spans="1:23" x14ac:dyDescent="0.2">
      <c r="A100" t="s">
        <v>130</v>
      </c>
      <c r="B100" t="s">
        <v>258</v>
      </c>
      <c r="C100">
        <v>84</v>
      </c>
      <c r="D100">
        <v>2.8</v>
      </c>
      <c r="E100">
        <v>70</v>
      </c>
      <c r="F100" t="s">
        <v>1316</v>
      </c>
      <c r="G100">
        <v>57.57</v>
      </c>
      <c r="H100">
        <v>52.109503546099198</v>
      </c>
      <c r="I100">
        <v>52.109503546099198</v>
      </c>
      <c r="J100">
        <v>188</v>
      </c>
      <c r="K100">
        <v>6095</v>
      </c>
      <c r="L100">
        <v>1058396</v>
      </c>
      <c r="M100">
        <v>27497</v>
      </c>
      <c r="N100">
        <v>46.435360677855897</v>
      </c>
      <c r="O100">
        <v>8.97584646956337E-3</v>
      </c>
      <c r="P100">
        <v>-0.15748672350296</v>
      </c>
      <c r="Q100">
        <v>-0.608192250840497</v>
      </c>
      <c r="R100">
        <v>1214</v>
      </c>
      <c r="S100">
        <v>277.16474464579898</v>
      </c>
      <c r="T100">
        <v>95.373943212181402</v>
      </c>
      <c r="U100">
        <v>11</v>
      </c>
    </row>
    <row r="101" spans="1:23" x14ac:dyDescent="0.2">
      <c r="A101" t="s">
        <v>203</v>
      </c>
      <c r="B101" t="s">
        <v>246</v>
      </c>
      <c r="C101">
        <v>84</v>
      </c>
      <c r="D101">
        <v>2.8</v>
      </c>
      <c r="E101">
        <v>70</v>
      </c>
      <c r="F101" t="s">
        <v>1416</v>
      </c>
      <c r="G101">
        <v>43.97</v>
      </c>
      <c r="H101">
        <v>67.002857142857096</v>
      </c>
      <c r="I101">
        <v>67.002857142857096</v>
      </c>
      <c r="J101">
        <v>36</v>
      </c>
      <c r="K101">
        <v>51155</v>
      </c>
      <c r="L101">
        <v>969341</v>
      </c>
      <c r="M101">
        <v>77817</v>
      </c>
      <c r="N101">
        <v>34.078306808439898</v>
      </c>
      <c r="O101">
        <v>1.13479157489469E-3</v>
      </c>
      <c r="P101">
        <v>0.73773593473292198</v>
      </c>
      <c r="Q101">
        <v>0.35023145322579102</v>
      </c>
      <c r="R101">
        <v>1042</v>
      </c>
      <c r="S101">
        <v>299.85316698656402</v>
      </c>
      <c r="T101">
        <v>96.698788145760801</v>
      </c>
      <c r="U101">
        <v>11</v>
      </c>
    </row>
    <row r="102" spans="1:23" x14ac:dyDescent="0.2">
      <c r="A102" t="s">
        <v>120</v>
      </c>
      <c r="B102" t="s">
        <v>312</v>
      </c>
      <c r="C102">
        <v>83</v>
      </c>
      <c r="D102">
        <v>2.8</v>
      </c>
      <c r="E102">
        <v>69</v>
      </c>
      <c r="F102" t="s">
        <v>1316</v>
      </c>
      <c r="G102">
        <v>55.57</v>
      </c>
      <c r="H102">
        <v>50.746901579586797</v>
      </c>
      <c r="I102">
        <v>50.746901579586797</v>
      </c>
      <c r="J102">
        <v>84</v>
      </c>
      <c r="K102">
        <v>35464</v>
      </c>
      <c r="L102">
        <v>1304665</v>
      </c>
      <c r="M102">
        <v>96892</v>
      </c>
      <c r="N102">
        <v>45.456496495268901</v>
      </c>
      <c r="O102">
        <v>1.6402678082113001E-2</v>
      </c>
      <c r="P102">
        <v>-0.26793467722218001</v>
      </c>
      <c r="Q102">
        <v>-0.49212349461081201</v>
      </c>
      <c r="R102">
        <v>1389</v>
      </c>
      <c r="S102">
        <v>300.80057595392299</v>
      </c>
      <c r="T102">
        <v>96.073398152015997</v>
      </c>
      <c r="U102">
        <v>11</v>
      </c>
    </row>
    <row r="103" spans="1:23" x14ac:dyDescent="0.2">
      <c r="A103" t="s">
        <v>37</v>
      </c>
      <c r="B103" t="s">
        <v>1471</v>
      </c>
      <c r="C103">
        <v>82.1</v>
      </c>
      <c r="D103">
        <v>2.8</v>
      </c>
      <c r="E103">
        <v>68.099999999999994</v>
      </c>
      <c r="F103" t="s">
        <v>1315</v>
      </c>
      <c r="G103">
        <v>60.75</v>
      </c>
      <c r="H103">
        <v>59.6918533604888</v>
      </c>
      <c r="I103">
        <v>59.6918533604888</v>
      </c>
      <c r="J103">
        <v>882</v>
      </c>
      <c r="K103">
        <v>3284</v>
      </c>
      <c r="L103">
        <v>2458722</v>
      </c>
      <c r="M103">
        <v>124454</v>
      </c>
      <c r="N103">
        <v>55.791504692274998</v>
      </c>
      <c r="O103">
        <v>4.67722662423812E-3</v>
      </c>
      <c r="P103">
        <v>-0.13792520255030399</v>
      </c>
      <c r="Q103">
        <v>-0.837378238837716</v>
      </c>
      <c r="R103">
        <v>3233</v>
      </c>
      <c r="S103">
        <v>233.46520259820599</v>
      </c>
      <c r="T103">
        <v>92.095771705788593</v>
      </c>
      <c r="U103">
        <v>11</v>
      </c>
    </row>
    <row r="104" spans="1:23" x14ac:dyDescent="0.2">
      <c r="A104" t="s">
        <v>178</v>
      </c>
      <c r="B104" t="s">
        <v>243</v>
      </c>
      <c r="C104">
        <v>82.1</v>
      </c>
      <c r="D104">
        <v>2.8</v>
      </c>
      <c r="E104">
        <v>68.099999999999994</v>
      </c>
      <c r="F104" t="s">
        <v>1326</v>
      </c>
      <c r="G104">
        <v>41.57</v>
      </c>
      <c r="H104">
        <v>54.381787330316797</v>
      </c>
      <c r="I104">
        <v>54.381787330316797</v>
      </c>
      <c r="J104">
        <v>328</v>
      </c>
      <c r="K104">
        <v>12118</v>
      </c>
      <c r="L104">
        <v>3030720</v>
      </c>
      <c r="M104">
        <v>52441</v>
      </c>
      <c r="N104">
        <v>53.1802673952064</v>
      </c>
      <c r="O104">
        <v>2.2502903600464499E-2</v>
      </c>
      <c r="P104">
        <v>0.32319008279845701</v>
      </c>
      <c r="Q104">
        <v>-0.46350358533448399</v>
      </c>
      <c r="R104">
        <v>3177</v>
      </c>
      <c r="S104">
        <v>287.76235442241102</v>
      </c>
      <c r="T104">
        <v>90.495426829268297</v>
      </c>
      <c r="U104">
        <v>11</v>
      </c>
    </row>
    <row r="105" spans="1:23" x14ac:dyDescent="0.2">
      <c r="A105" t="s">
        <v>40</v>
      </c>
      <c r="B105" t="s">
        <v>1474</v>
      </c>
      <c r="C105">
        <v>80.2</v>
      </c>
      <c r="D105">
        <v>2.8</v>
      </c>
      <c r="E105">
        <v>66.2</v>
      </c>
      <c r="F105" t="s">
        <v>1290</v>
      </c>
      <c r="G105">
        <v>58.72</v>
      </c>
      <c r="H105">
        <v>54.159757442116799</v>
      </c>
      <c r="I105">
        <v>54.159757442116799</v>
      </c>
      <c r="J105">
        <v>195</v>
      </c>
      <c r="K105">
        <v>19203</v>
      </c>
      <c r="L105">
        <v>1437783</v>
      </c>
      <c r="M105">
        <v>100719</v>
      </c>
      <c r="N105">
        <v>52.607243234896998</v>
      </c>
      <c r="O105">
        <v>1.27279290407523E-2</v>
      </c>
      <c r="P105">
        <v>-0.16499686664604199</v>
      </c>
      <c r="Q105">
        <v>-0.12665008328380301</v>
      </c>
      <c r="R105">
        <v>1618</v>
      </c>
      <c r="S105">
        <v>279.67985166872597</v>
      </c>
      <c r="T105">
        <v>94.420785334087199</v>
      </c>
      <c r="U105">
        <v>11</v>
      </c>
    </row>
    <row r="106" spans="1:23" x14ac:dyDescent="0.2">
      <c r="A106" t="s">
        <v>169</v>
      </c>
      <c r="B106" t="s">
        <v>289</v>
      </c>
      <c r="C106">
        <v>79.2</v>
      </c>
      <c r="D106">
        <v>2.8</v>
      </c>
      <c r="E106">
        <v>65.2</v>
      </c>
      <c r="F106" t="s">
        <v>1397</v>
      </c>
      <c r="G106">
        <v>38.49</v>
      </c>
      <c r="H106">
        <v>39.021969696969599</v>
      </c>
      <c r="I106">
        <v>39.021969696969599</v>
      </c>
      <c r="J106">
        <v>99</v>
      </c>
      <c r="K106">
        <v>8980</v>
      </c>
      <c r="L106">
        <v>677805</v>
      </c>
      <c r="M106">
        <v>22620</v>
      </c>
      <c r="N106">
        <v>34.076172350454698</v>
      </c>
      <c r="O106">
        <v>1.6228856381997701E-2</v>
      </c>
      <c r="P106">
        <v>-0.63384855175996802</v>
      </c>
      <c r="Q106">
        <v>0.405742611926102</v>
      </c>
      <c r="R106">
        <v>688</v>
      </c>
      <c r="S106">
        <v>293.72093023255798</v>
      </c>
      <c r="T106">
        <v>89.441653572930207</v>
      </c>
      <c r="U106">
        <v>11</v>
      </c>
    </row>
    <row r="107" spans="1:23" x14ac:dyDescent="0.2">
      <c r="A107" t="s">
        <v>43</v>
      </c>
      <c r="B107" t="s">
        <v>1477</v>
      </c>
      <c r="C107">
        <v>77.400000000000006</v>
      </c>
      <c r="D107">
        <v>2.8</v>
      </c>
      <c r="E107">
        <v>63.4</v>
      </c>
      <c r="F107" t="s">
        <v>1319</v>
      </c>
      <c r="G107">
        <v>51.54</v>
      </c>
      <c r="H107">
        <v>40.2642477876105</v>
      </c>
      <c r="I107">
        <v>40.2642477876105</v>
      </c>
      <c r="J107">
        <v>760</v>
      </c>
      <c r="K107">
        <v>6313</v>
      </c>
      <c r="L107">
        <v>3294150</v>
      </c>
      <c r="M107">
        <v>46162</v>
      </c>
      <c r="N107">
        <v>53.933518510086003</v>
      </c>
      <c r="O107">
        <v>3.0781840535494698E-2</v>
      </c>
      <c r="P107">
        <v>0.196155575855922</v>
      </c>
      <c r="Q107">
        <v>-0.20052731500976201</v>
      </c>
      <c r="R107">
        <v>3579</v>
      </c>
      <c r="S107">
        <v>286.28695166247502</v>
      </c>
      <c r="T107">
        <v>93.312781749464904</v>
      </c>
      <c r="U107">
        <v>11</v>
      </c>
    </row>
    <row r="108" spans="1:23" x14ac:dyDescent="0.2">
      <c r="A108" t="s">
        <v>104</v>
      </c>
      <c r="B108" t="s">
        <v>1540</v>
      </c>
      <c r="C108">
        <v>73.599999999999994</v>
      </c>
      <c r="D108">
        <v>2.8</v>
      </c>
      <c r="E108">
        <v>59.599999999999902</v>
      </c>
      <c r="F108" t="s">
        <v>1351</v>
      </c>
      <c r="G108">
        <v>40.22</v>
      </c>
      <c r="H108">
        <v>58.943464566929102</v>
      </c>
      <c r="I108">
        <v>58.943464566929102</v>
      </c>
      <c r="J108">
        <v>259</v>
      </c>
      <c r="K108">
        <v>6734</v>
      </c>
      <c r="L108">
        <v>1514688</v>
      </c>
      <c r="M108">
        <v>26868</v>
      </c>
      <c r="N108">
        <v>36.441960324502404</v>
      </c>
      <c r="O108">
        <v>1.55147462711792E-2</v>
      </c>
      <c r="P108">
        <v>-0.72176266617389695</v>
      </c>
      <c r="Q108">
        <v>-0.75391656435090204</v>
      </c>
      <c r="R108">
        <v>1592</v>
      </c>
      <c r="S108">
        <v>302.14384422110498</v>
      </c>
      <c r="T108">
        <v>95.269718912409601</v>
      </c>
      <c r="U108">
        <v>11</v>
      </c>
    </row>
    <row r="109" spans="1:23" x14ac:dyDescent="0.2">
      <c r="A109" t="s">
        <v>42</v>
      </c>
      <c r="B109" t="s">
        <v>1476</v>
      </c>
      <c r="C109">
        <v>67.900000000000006</v>
      </c>
      <c r="D109">
        <v>2.8</v>
      </c>
      <c r="E109">
        <v>53.9</v>
      </c>
      <c r="F109" t="s">
        <v>1318</v>
      </c>
      <c r="G109">
        <v>51.47</v>
      </c>
      <c r="H109">
        <v>60.803532380151303</v>
      </c>
      <c r="I109">
        <v>60.803532380151303</v>
      </c>
      <c r="J109">
        <v>534</v>
      </c>
      <c r="K109">
        <v>6313</v>
      </c>
      <c r="L109">
        <v>2329005</v>
      </c>
      <c r="M109">
        <v>33644</v>
      </c>
      <c r="N109">
        <v>68.304361733873407</v>
      </c>
      <c r="O109">
        <v>3.7870249312474603E-2</v>
      </c>
      <c r="P109">
        <v>-7.9581999632891795E-2</v>
      </c>
      <c r="Q109">
        <v>-0.195206402661634</v>
      </c>
      <c r="R109">
        <v>2786</v>
      </c>
      <c r="S109">
        <v>261.95262024407702</v>
      </c>
      <c r="T109">
        <v>94.005809347768604</v>
      </c>
      <c r="U109">
        <v>11</v>
      </c>
    </row>
    <row r="110" spans="1:23" x14ac:dyDescent="0.2">
      <c r="A110" t="s">
        <v>81</v>
      </c>
      <c r="B110" t="s">
        <v>1517</v>
      </c>
      <c r="C110">
        <v>67.900000000000006</v>
      </c>
      <c r="D110">
        <v>2.8</v>
      </c>
      <c r="E110">
        <v>53.9</v>
      </c>
      <c r="F110" t="s">
        <v>1297</v>
      </c>
      <c r="G110">
        <v>51.07</v>
      </c>
      <c r="H110">
        <v>74.305287508261699</v>
      </c>
      <c r="I110">
        <v>74.305287508261699</v>
      </c>
      <c r="J110">
        <v>338</v>
      </c>
      <c r="K110">
        <v>5508</v>
      </c>
      <c r="L110">
        <v>1758365</v>
      </c>
      <c r="M110">
        <v>23855</v>
      </c>
      <c r="N110">
        <v>66.877525428452003</v>
      </c>
      <c r="O110">
        <v>3.1279057533561E-3</v>
      </c>
      <c r="P110">
        <v>0.124239870538823</v>
      </c>
      <c r="Q110">
        <v>0.428904524959908</v>
      </c>
      <c r="R110">
        <v>2059</v>
      </c>
      <c r="S110">
        <v>265.52258377853298</v>
      </c>
      <c r="T110">
        <v>93.276026308530902</v>
      </c>
      <c r="U110">
        <v>11</v>
      </c>
      <c r="W110" s="1"/>
    </row>
    <row r="111" spans="1:23" x14ac:dyDescent="0.2">
      <c r="A111" t="s">
        <v>170</v>
      </c>
      <c r="B111" t="s">
        <v>343</v>
      </c>
      <c r="C111">
        <v>63.2</v>
      </c>
      <c r="D111">
        <v>2.8</v>
      </c>
      <c r="E111">
        <v>49.2</v>
      </c>
      <c r="F111" t="s">
        <v>1313</v>
      </c>
      <c r="G111">
        <v>48.52</v>
      </c>
      <c r="H111">
        <v>55.073561151079097</v>
      </c>
      <c r="I111">
        <v>55.073561151079097</v>
      </c>
      <c r="J111">
        <v>240</v>
      </c>
      <c r="K111">
        <v>5242</v>
      </c>
      <c r="L111">
        <v>1221824</v>
      </c>
      <c r="M111">
        <v>37716</v>
      </c>
      <c r="N111">
        <v>60.7944352050704</v>
      </c>
      <c r="O111">
        <v>8.0207951390707608E-3</v>
      </c>
      <c r="P111">
        <v>-0.26723173501381903</v>
      </c>
      <c r="Q111">
        <v>-0.69829632397609298</v>
      </c>
      <c r="R111">
        <v>1438</v>
      </c>
      <c r="S111">
        <v>270.74826147426899</v>
      </c>
      <c r="T111">
        <v>95.595437640773099</v>
      </c>
      <c r="U111">
        <v>11</v>
      </c>
    </row>
    <row r="112" spans="1:23" x14ac:dyDescent="0.2">
      <c r="A112" t="s">
        <v>62</v>
      </c>
      <c r="B112" t="s">
        <v>1498</v>
      </c>
      <c r="C112">
        <v>57.5</v>
      </c>
      <c r="D112">
        <v>2.8</v>
      </c>
      <c r="E112">
        <v>43.5</v>
      </c>
      <c r="F112" t="s">
        <v>1336</v>
      </c>
      <c r="G112">
        <v>49.24</v>
      </c>
      <c r="H112">
        <v>77.585759493670906</v>
      </c>
      <c r="I112">
        <v>77.585759493670906</v>
      </c>
      <c r="J112">
        <v>362</v>
      </c>
      <c r="K112">
        <v>5989</v>
      </c>
      <c r="L112">
        <v>1949990</v>
      </c>
      <c r="M112">
        <v>30025</v>
      </c>
      <c r="N112">
        <v>40.785491207647198</v>
      </c>
      <c r="O112">
        <v>2.43590992774321E-2</v>
      </c>
      <c r="P112">
        <v>-0.21060890492171</v>
      </c>
      <c r="Q112">
        <v>-0.47190686226537798</v>
      </c>
      <c r="R112">
        <v>2064</v>
      </c>
      <c r="S112">
        <v>299.04360465116201</v>
      </c>
      <c r="T112">
        <v>94.958333119656999</v>
      </c>
      <c r="U112">
        <v>11</v>
      </c>
    </row>
    <row r="113" spans="1:23" x14ac:dyDescent="0.2">
      <c r="A113" t="s">
        <v>45</v>
      </c>
      <c r="B113" t="s">
        <v>1479</v>
      </c>
      <c r="C113">
        <v>55.7</v>
      </c>
      <c r="D113">
        <v>2.8</v>
      </c>
      <c r="E113">
        <v>41.7</v>
      </c>
      <c r="F113" t="s">
        <v>1321</v>
      </c>
      <c r="G113">
        <v>43.18</v>
      </c>
      <c r="H113">
        <v>66.961533242876499</v>
      </c>
      <c r="I113">
        <v>66.961533242876499</v>
      </c>
      <c r="J113">
        <v>531</v>
      </c>
      <c r="K113">
        <v>4948</v>
      </c>
      <c r="L113">
        <v>2032523</v>
      </c>
      <c r="M113">
        <v>28226</v>
      </c>
      <c r="N113">
        <v>66.428424180193701</v>
      </c>
      <c r="O113">
        <v>1.1463584913922201E-2</v>
      </c>
      <c r="P113">
        <v>3.23662226988689E-2</v>
      </c>
      <c r="Q113">
        <v>0.24093207298307301</v>
      </c>
      <c r="R113">
        <v>2401</v>
      </c>
      <c r="S113">
        <v>264.12286547271901</v>
      </c>
      <c r="T113">
        <v>93.601745220103297</v>
      </c>
      <c r="U113">
        <v>11</v>
      </c>
      <c r="W113" s="1"/>
    </row>
    <row r="114" spans="1:23" x14ac:dyDescent="0.2">
      <c r="A114" t="s">
        <v>76</v>
      </c>
      <c r="B114" t="s">
        <v>1512</v>
      </c>
      <c r="C114">
        <v>55.7</v>
      </c>
      <c r="D114">
        <v>2.8</v>
      </c>
      <c r="E114">
        <v>41.7</v>
      </c>
      <c r="F114" t="s">
        <v>1344</v>
      </c>
      <c r="G114">
        <v>43.78</v>
      </c>
      <c r="H114">
        <v>62.439945652173897</v>
      </c>
      <c r="I114">
        <v>62.439945652173897</v>
      </c>
      <c r="J114">
        <v>79</v>
      </c>
      <c r="K114">
        <v>16278</v>
      </c>
      <c r="L114">
        <v>873488</v>
      </c>
      <c r="M114">
        <v>66627</v>
      </c>
      <c r="N114">
        <v>32.0898512629824</v>
      </c>
      <c r="O114">
        <v>0</v>
      </c>
      <c r="P114">
        <v>-0.616836900332143</v>
      </c>
      <c r="Q114">
        <v>4.3662453829905197E-2</v>
      </c>
      <c r="R114">
        <v>950</v>
      </c>
      <c r="S114">
        <v>294.558947368421</v>
      </c>
      <c r="T114">
        <v>96.108131994944401</v>
      </c>
      <c r="U114">
        <v>11</v>
      </c>
    </row>
    <row r="115" spans="1:23" x14ac:dyDescent="0.2">
      <c r="A115" t="s">
        <v>114</v>
      </c>
      <c r="B115" t="s">
        <v>275</v>
      </c>
      <c r="C115">
        <v>55.7</v>
      </c>
      <c r="D115">
        <v>2.8</v>
      </c>
      <c r="E115">
        <v>41.7</v>
      </c>
      <c r="F115" t="s">
        <v>1297</v>
      </c>
      <c r="G115">
        <v>47.86</v>
      </c>
      <c r="H115">
        <v>75.522196969697006</v>
      </c>
      <c r="I115">
        <v>75.522196969697006</v>
      </c>
      <c r="J115">
        <v>344</v>
      </c>
      <c r="K115">
        <v>5610</v>
      </c>
      <c r="L115">
        <v>1735963</v>
      </c>
      <c r="M115">
        <v>14963</v>
      </c>
      <c r="N115">
        <v>55.291616238364497</v>
      </c>
      <c r="O115">
        <v>6.2386122284864301E-2</v>
      </c>
      <c r="P115">
        <v>-7.0428257984126497E-2</v>
      </c>
      <c r="Q115">
        <v>-5.5532578038733599E-2</v>
      </c>
      <c r="R115">
        <v>2020</v>
      </c>
      <c r="S115">
        <v>268.23267326732599</v>
      </c>
      <c r="T115">
        <v>93.636212292543107</v>
      </c>
      <c r="U115">
        <v>11</v>
      </c>
    </row>
    <row r="116" spans="1:23" x14ac:dyDescent="0.2">
      <c r="A116" t="s">
        <v>165</v>
      </c>
      <c r="B116" t="s">
        <v>261</v>
      </c>
      <c r="C116">
        <v>54.7</v>
      </c>
      <c r="D116">
        <v>2.8</v>
      </c>
      <c r="E116">
        <v>40.700000000000003</v>
      </c>
      <c r="F116" t="s">
        <v>1396</v>
      </c>
      <c r="G116">
        <v>42.33</v>
      </c>
      <c r="H116">
        <v>48.2144975288303</v>
      </c>
      <c r="I116">
        <v>48.2144975288303</v>
      </c>
      <c r="J116">
        <v>186</v>
      </c>
      <c r="K116">
        <v>7384</v>
      </c>
      <c r="L116">
        <v>1197334</v>
      </c>
      <c r="M116">
        <v>41613</v>
      </c>
      <c r="N116">
        <v>48.157573408923398</v>
      </c>
      <c r="O116">
        <v>8.0178129076765494E-3</v>
      </c>
      <c r="P116">
        <v>0.34321470256170999</v>
      </c>
      <c r="Q116">
        <v>-0.45221168081942598</v>
      </c>
      <c r="R116">
        <v>1344</v>
      </c>
      <c r="S116">
        <v>284.43526785714198</v>
      </c>
      <c r="T116">
        <v>95.783048004984394</v>
      </c>
      <c r="U116">
        <v>11</v>
      </c>
    </row>
    <row r="117" spans="1:23" x14ac:dyDescent="0.2">
      <c r="A117" t="s">
        <v>72</v>
      </c>
      <c r="B117" t="s">
        <v>1508</v>
      </c>
      <c r="C117">
        <v>51.9</v>
      </c>
      <c r="D117">
        <v>2.8</v>
      </c>
      <c r="E117">
        <v>37.9</v>
      </c>
      <c r="F117" t="s">
        <v>1289</v>
      </c>
      <c r="G117">
        <v>59.01</v>
      </c>
      <c r="H117">
        <v>63.414463452565997</v>
      </c>
      <c r="I117">
        <v>63.414463452565997</v>
      </c>
      <c r="J117">
        <v>231</v>
      </c>
      <c r="K117">
        <v>5904</v>
      </c>
      <c r="L117">
        <v>1249500</v>
      </c>
      <c r="M117">
        <v>23733</v>
      </c>
      <c r="N117">
        <v>40.6370548219287</v>
      </c>
      <c r="O117">
        <v>7.8431372549019607E-3</v>
      </c>
      <c r="P117">
        <v>-0.21703166850480499</v>
      </c>
      <c r="Q117">
        <v>-0.61045649418933801</v>
      </c>
      <c r="R117">
        <v>1377</v>
      </c>
      <c r="S117">
        <v>282.36456063907002</v>
      </c>
      <c r="T117">
        <v>93.353181272509005</v>
      </c>
      <c r="U117">
        <v>11</v>
      </c>
    </row>
    <row r="118" spans="1:23" x14ac:dyDescent="0.2">
      <c r="A118" t="s">
        <v>69</v>
      </c>
      <c r="B118" t="s">
        <v>1505</v>
      </c>
      <c r="C118">
        <v>94.3</v>
      </c>
      <c r="D118">
        <v>3.8</v>
      </c>
      <c r="E118">
        <v>75.3</v>
      </c>
      <c r="F118" t="s">
        <v>1341</v>
      </c>
      <c r="G118">
        <v>53.34</v>
      </c>
      <c r="H118">
        <v>62.041566265060197</v>
      </c>
      <c r="I118">
        <v>62.041566265060197</v>
      </c>
      <c r="J118">
        <v>64</v>
      </c>
      <c r="K118">
        <v>37200</v>
      </c>
      <c r="L118">
        <v>1537692</v>
      </c>
      <c r="M118">
        <v>95239</v>
      </c>
      <c r="N118">
        <v>39.750613256751002</v>
      </c>
      <c r="O118">
        <v>3.83691922699734E-3</v>
      </c>
      <c r="P118">
        <v>-2.8139427591690299E-2</v>
      </c>
      <c r="Q118">
        <v>0.22753521506827101</v>
      </c>
      <c r="R118">
        <v>1475</v>
      </c>
      <c r="S118">
        <v>330.375593220339</v>
      </c>
      <c r="T118">
        <v>95.071834931832896</v>
      </c>
      <c r="U118">
        <v>11</v>
      </c>
    </row>
    <row r="119" spans="1:23" x14ac:dyDescent="0.2">
      <c r="A119" t="s">
        <v>175</v>
      </c>
      <c r="B119" t="s">
        <v>293</v>
      </c>
      <c r="C119">
        <v>94.3</v>
      </c>
      <c r="D119">
        <v>3.8</v>
      </c>
      <c r="E119">
        <v>75.3</v>
      </c>
      <c r="F119" t="s">
        <v>1297</v>
      </c>
      <c r="G119">
        <v>51.05</v>
      </c>
      <c r="H119">
        <v>73.933980044345802</v>
      </c>
      <c r="I119">
        <v>73.933980044345802</v>
      </c>
      <c r="J119">
        <v>92</v>
      </c>
      <c r="K119">
        <v>34513</v>
      </c>
      <c r="L119">
        <v>2175934</v>
      </c>
      <c r="M119">
        <v>110432</v>
      </c>
      <c r="N119">
        <v>69.021854523160997</v>
      </c>
      <c r="O119">
        <v>1.2730165528917601E-2</v>
      </c>
      <c r="P119">
        <v>0.15447408896908499</v>
      </c>
      <c r="Q119">
        <v>-0.61893232690070898</v>
      </c>
      <c r="R119">
        <v>2197</v>
      </c>
      <c r="S119">
        <v>306.88666363222501</v>
      </c>
      <c r="T119">
        <v>92.957323154102994</v>
      </c>
      <c r="U119">
        <v>11</v>
      </c>
    </row>
    <row r="120" spans="1:23" x14ac:dyDescent="0.2">
      <c r="A120" t="s">
        <v>36</v>
      </c>
      <c r="B120" t="s">
        <v>1470</v>
      </c>
      <c r="C120">
        <v>88.7</v>
      </c>
      <c r="D120">
        <v>3.8</v>
      </c>
      <c r="E120">
        <v>69.7</v>
      </c>
      <c r="F120" t="s">
        <v>1314</v>
      </c>
      <c r="G120">
        <v>74.13</v>
      </c>
      <c r="H120">
        <v>66.462597656249898</v>
      </c>
      <c r="I120">
        <v>66.462597656249898</v>
      </c>
      <c r="J120">
        <v>429</v>
      </c>
      <c r="K120">
        <v>7239</v>
      </c>
      <c r="L120">
        <v>1938744</v>
      </c>
      <c r="M120">
        <v>36978</v>
      </c>
      <c r="N120">
        <v>70.034259293645704</v>
      </c>
      <c r="O120">
        <v>9.9033188497295102E-3</v>
      </c>
      <c r="P120">
        <v>0.40529244320713498</v>
      </c>
      <c r="Q120">
        <v>-0.93070251084844202</v>
      </c>
      <c r="R120">
        <v>2505</v>
      </c>
      <c r="S120">
        <v>239.95169660678599</v>
      </c>
      <c r="T120">
        <v>93.010577982446307</v>
      </c>
      <c r="U120">
        <v>11</v>
      </c>
      <c r="W120" s="1"/>
    </row>
    <row r="121" spans="1:23" x14ac:dyDescent="0.2">
      <c r="A121" t="s">
        <v>61</v>
      </c>
      <c r="B121" t="s">
        <v>1497</v>
      </c>
      <c r="C121">
        <v>86.8</v>
      </c>
      <c r="D121">
        <v>3.8</v>
      </c>
      <c r="E121">
        <v>67.8</v>
      </c>
      <c r="F121" t="s">
        <v>1335</v>
      </c>
      <c r="G121">
        <v>55.78</v>
      </c>
      <c r="H121">
        <v>79.895343680709601</v>
      </c>
      <c r="I121">
        <v>79.895343680709601</v>
      </c>
      <c r="J121">
        <v>264</v>
      </c>
      <c r="K121">
        <v>12031</v>
      </c>
      <c r="L121">
        <v>2494877</v>
      </c>
      <c r="M121">
        <v>64965</v>
      </c>
      <c r="N121">
        <v>57.572697972685603</v>
      </c>
      <c r="O121">
        <v>2.40492817882404E-4</v>
      </c>
      <c r="P121">
        <v>0.152189411070143</v>
      </c>
      <c r="Q121">
        <v>-0.15880828599473401</v>
      </c>
      <c r="R121">
        <v>2538</v>
      </c>
      <c r="S121">
        <v>303.77541371158298</v>
      </c>
      <c r="T121">
        <v>92.707816858306003</v>
      </c>
      <c r="U121">
        <v>11</v>
      </c>
    </row>
    <row r="122" spans="1:23" x14ac:dyDescent="0.2">
      <c r="A122" t="s">
        <v>38</v>
      </c>
      <c r="B122" t="s">
        <v>1472</v>
      </c>
      <c r="C122">
        <v>76.400000000000006</v>
      </c>
      <c r="D122">
        <v>3.8</v>
      </c>
      <c r="E122">
        <v>57.4</v>
      </c>
      <c r="F122" t="s">
        <v>1290</v>
      </c>
      <c r="G122">
        <v>58.12</v>
      </c>
      <c r="H122">
        <v>53.965780730896903</v>
      </c>
      <c r="I122">
        <v>53.965780730896903</v>
      </c>
      <c r="J122">
        <v>353</v>
      </c>
      <c r="K122">
        <v>6159</v>
      </c>
      <c r="L122">
        <v>1404519</v>
      </c>
      <c r="M122">
        <v>42511</v>
      </c>
      <c r="N122">
        <v>50.7414994029984</v>
      </c>
      <c r="O122">
        <v>6.9774776987708903E-3</v>
      </c>
      <c r="P122">
        <v>0.39906043997676299</v>
      </c>
      <c r="Q122">
        <v>0.15827244541768701</v>
      </c>
      <c r="R122">
        <v>1743</v>
      </c>
      <c r="S122">
        <v>254.96959265633899</v>
      </c>
      <c r="T122">
        <v>94.924739359168498</v>
      </c>
      <c r="U122">
        <v>11</v>
      </c>
    </row>
    <row r="123" spans="1:23" x14ac:dyDescent="0.2">
      <c r="A123" t="s">
        <v>123</v>
      </c>
      <c r="B123" t="s">
        <v>245</v>
      </c>
      <c r="C123">
        <v>69.8</v>
      </c>
      <c r="D123">
        <v>3.8</v>
      </c>
      <c r="E123">
        <v>50.8</v>
      </c>
      <c r="F123" t="s">
        <v>1372</v>
      </c>
      <c r="G123">
        <v>79.16</v>
      </c>
      <c r="H123">
        <v>51.782197496522897</v>
      </c>
      <c r="I123">
        <v>51.782197496522897</v>
      </c>
      <c r="J123">
        <v>145</v>
      </c>
      <c r="K123">
        <v>10747</v>
      </c>
      <c r="L123">
        <v>1191182</v>
      </c>
      <c r="M123">
        <v>50416</v>
      </c>
      <c r="N123">
        <v>47.634870238133203</v>
      </c>
      <c r="O123">
        <v>3.3580091035626799E-4</v>
      </c>
      <c r="P123">
        <v>-0.38137669231501198</v>
      </c>
      <c r="Q123">
        <v>3.8476090316209299E-2</v>
      </c>
      <c r="R123">
        <v>1335</v>
      </c>
      <c r="S123">
        <v>283.96853932584202</v>
      </c>
      <c r="T123">
        <v>95.476090135680295</v>
      </c>
      <c r="U123">
        <v>11</v>
      </c>
    </row>
    <row r="124" spans="1:23" x14ac:dyDescent="0.2">
      <c r="A124" t="s">
        <v>150</v>
      </c>
      <c r="B124" t="s">
        <v>341</v>
      </c>
      <c r="C124">
        <v>67.900000000000006</v>
      </c>
      <c r="D124">
        <v>3.8</v>
      </c>
      <c r="E124">
        <v>48.9</v>
      </c>
      <c r="F124" t="s">
        <v>1388</v>
      </c>
      <c r="G124">
        <v>56.57</v>
      </c>
      <c r="H124">
        <v>52.164208242950103</v>
      </c>
      <c r="I124">
        <v>52.164208242950103</v>
      </c>
      <c r="J124">
        <v>101</v>
      </c>
      <c r="K124">
        <v>50183</v>
      </c>
      <c r="L124">
        <v>2578327</v>
      </c>
      <c r="M124">
        <v>148579</v>
      </c>
      <c r="N124">
        <v>65.584349851667298</v>
      </c>
      <c r="O124">
        <v>1.04331219430273E-2</v>
      </c>
      <c r="P124">
        <v>0.69965386914917305</v>
      </c>
      <c r="Q124">
        <v>-0.83665033335286698</v>
      </c>
      <c r="R124">
        <v>2417</v>
      </c>
      <c r="S124">
        <v>332.61894911046699</v>
      </c>
      <c r="T124">
        <v>93.5420526566257</v>
      </c>
      <c r="U124">
        <v>11</v>
      </c>
    </row>
    <row r="125" spans="1:23" x14ac:dyDescent="0.2">
      <c r="A125" t="s">
        <v>91</v>
      </c>
      <c r="B125" t="s">
        <v>1527</v>
      </c>
      <c r="C125">
        <v>65.099999999999994</v>
      </c>
      <c r="D125">
        <v>3.8</v>
      </c>
      <c r="E125">
        <v>46.099999999999902</v>
      </c>
      <c r="F125" t="s">
        <v>1309</v>
      </c>
      <c r="G125">
        <v>47.61</v>
      </c>
      <c r="H125">
        <v>73.622164502164495</v>
      </c>
      <c r="I125">
        <v>73.622164502164495</v>
      </c>
      <c r="J125">
        <v>338</v>
      </c>
      <c r="K125">
        <v>5961</v>
      </c>
      <c r="L125">
        <v>1789036</v>
      </c>
      <c r="M125">
        <v>29712</v>
      </c>
      <c r="N125">
        <v>62.5096979602422</v>
      </c>
      <c r="O125">
        <v>3.53262874531311E-2</v>
      </c>
      <c r="P125">
        <v>4.4799301810481897E-2</v>
      </c>
      <c r="Q125">
        <v>-0.30132023288580001</v>
      </c>
      <c r="R125">
        <v>2033</v>
      </c>
      <c r="S125">
        <v>271.47466797835699</v>
      </c>
      <c r="T125">
        <v>92.548389188367295</v>
      </c>
      <c r="U125">
        <v>11</v>
      </c>
    </row>
    <row r="126" spans="1:23" x14ac:dyDescent="0.2">
      <c r="A126" t="s">
        <v>23</v>
      </c>
      <c r="B126" t="s">
        <v>1457</v>
      </c>
      <c r="C126">
        <v>61.3</v>
      </c>
      <c r="D126">
        <v>3.8</v>
      </c>
      <c r="E126">
        <v>42.3</v>
      </c>
      <c r="F126" t="s">
        <v>1302</v>
      </c>
      <c r="G126">
        <v>40.840000000000003</v>
      </c>
      <c r="H126">
        <v>56.962331288343599</v>
      </c>
      <c r="I126">
        <v>56.962331288343599</v>
      </c>
      <c r="J126">
        <v>344</v>
      </c>
      <c r="K126">
        <v>5492</v>
      </c>
      <c r="L126">
        <v>1337087</v>
      </c>
      <c r="M126">
        <v>25213</v>
      </c>
      <c r="N126">
        <v>41.0123649396037</v>
      </c>
      <c r="O126">
        <v>1.0620101758524301E-2</v>
      </c>
      <c r="P126">
        <v>0.51187973105798801</v>
      </c>
      <c r="Q126">
        <v>-3.0682780620654299E-2</v>
      </c>
      <c r="R126">
        <v>1487</v>
      </c>
      <c r="S126">
        <v>268.29926025554801</v>
      </c>
      <c r="T126">
        <v>89.514220091886301</v>
      </c>
      <c r="U126">
        <v>11</v>
      </c>
    </row>
    <row r="127" spans="1:23" x14ac:dyDescent="0.2">
      <c r="A127" t="s">
        <v>44</v>
      </c>
      <c r="B127" t="s">
        <v>1478</v>
      </c>
      <c r="C127">
        <v>60.4</v>
      </c>
      <c r="D127">
        <v>3.8</v>
      </c>
      <c r="E127">
        <v>41.4</v>
      </c>
      <c r="F127" t="s">
        <v>1320</v>
      </c>
      <c r="G127">
        <v>45.27</v>
      </c>
      <c r="H127">
        <v>47.863644773357898</v>
      </c>
      <c r="I127">
        <v>47.863644773357898</v>
      </c>
      <c r="J127">
        <v>780</v>
      </c>
      <c r="K127">
        <v>2632</v>
      </c>
      <c r="L127">
        <v>1833832</v>
      </c>
      <c r="M127">
        <v>20858</v>
      </c>
      <c r="N127">
        <v>37.989521395634902</v>
      </c>
      <c r="O127">
        <v>2.66109436415113E-2</v>
      </c>
      <c r="P127">
        <v>9.1866380349781198E-3</v>
      </c>
      <c r="Q127">
        <v>-0.40855880573494802</v>
      </c>
      <c r="R127">
        <v>2322</v>
      </c>
      <c r="S127">
        <v>249.30189491817299</v>
      </c>
      <c r="T127">
        <v>94.699896173695294</v>
      </c>
      <c r="U127">
        <v>11</v>
      </c>
    </row>
    <row r="128" spans="1:23" x14ac:dyDescent="0.2">
      <c r="A128" t="s">
        <v>184</v>
      </c>
      <c r="B128" t="s">
        <v>251</v>
      </c>
      <c r="C128">
        <v>60.4</v>
      </c>
      <c r="D128">
        <v>3.8</v>
      </c>
      <c r="E128">
        <v>41.4</v>
      </c>
      <c r="F128" t="s">
        <v>1353</v>
      </c>
      <c r="G128">
        <v>45.51</v>
      </c>
      <c r="H128">
        <v>60.641715976331298</v>
      </c>
      <c r="I128">
        <v>60.641715976331298</v>
      </c>
      <c r="J128">
        <v>308</v>
      </c>
      <c r="K128">
        <v>5851</v>
      </c>
      <c r="L128">
        <v>1632331</v>
      </c>
      <c r="M128">
        <v>17951</v>
      </c>
      <c r="N128">
        <v>57.723464174851699</v>
      </c>
      <c r="O128">
        <v>6.5489168557112495E-2</v>
      </c>
      <c r="P128">
        <v>0.466336530685453</v>
      </c>
      <c r="Q128">
        <v>-0.910167180365544</v>
      </c>
      <c r="R128">
        <v>1819</v>
      </c>
      <c r="S128">
        <v>259.40131940626702</v>
      </c>
      <c r="T128">
        <v>86.719727800305193</v>
      </c>
      <c r="U128">
        <v>11</v>
      </c>
    </row>
    <row r="129" spans="1:23" x14ac:dyDescent="0.2">
      <c r="A129" t="s">
        <v>35</v>
      </c>
      <c r="B129" t="s">
        <v>1469</v>
      </c>
      <c r="C129">
        <v>59.4</v>
      </c>
      <c r="D129">
        <v>3.8</v>
      </c>
      <c r="E129">
        <v>40.4</v>
      </c>
      <c r="F129" t="s">
        <v>1313</v>
      </c>
      <c r="G129">
        <v>48.57</v>
      </c>
      <c r="H129">
        <v>56.935858585858497</v>
      </c>
      <c r="I129">
        <v>56.935858585858497</v>
      </c>
      <c r="J129">
        <v>507</v>
      </c>
      <c r="K129">
        <v>2080</v>
      </c>
      <c r="L129">
        <v>993320</v>
      </c>
      <c r="M129">
        <v>7504</v>
      </c>
      <c r="N129">
        <v>61.0956187331373</v>
      </c>
      <c r="O129">
        <v>1.3590786453509401E-2</v>
      </c>
      <c r="P129">
        <v>-2.2904222451081299E-2</v>
      </c>
      <c r="Q129">
        <v>-0.166388489953292</v>
      </c>
      <c r="R129">
        <v>1480</v>
      </c>
      <c r="S129">
        <v>212.82229729729701</v>
      </c>
      <c r="T129">
        <v>95.128558772600897</v>
      </c>
      <c r="U129">
        <v>11</v>
      </c>
    </row>
    <row r="130" spans="1:23" x14ac:dyDescent="0.2">
      <c r="A130" t="s">
        <v>157</v>
      </c>
      <c r="B130" t="s">
        <v>342</v>
      </c>
      <c r="C130">
        <v>56.6</v>
      </c>
      <c r="D130">
        <v>3.8</v>
      </c>
      <c r="E130">
        <v>37.6</v>
      </c>
      <c r="F130" t="s">
        <v>1313</v>
      </c>
      <c r="G130">
        <v>49.1</v>
      </c>
      <c r="H130">
        <v>55.490454545454497</v>
      </c>
      <c r="I130">
        <v>55.490454545454497</v>
      </c>
      <c r="J130">
        <v>260</v>
      </c>
      <c r="K130">
        <v>6446</v>
      </c>
      <c r="L130">
        <v>1475672</v>
      </c>
      <c r="M130">
        <v>22791</v>
      </c>
      <c r="N130">
        <v>71.457478355623707</v>
      </c>
      <c r="O130">
        <v>4.0456144725928199E-2</v>
      </c>
      <c r="P130">
        <v>0.402663687625536</v>
      </c>
      <c r="Q130">
        <v>-1.20372085072436</v>
      </c>
      <c r="R130">
        <v>1694</v>
      </c>
      <c r="S130">
        <v>274.37957497048399</v>
      </c>
      <c r="T130">
        <v>94.492339761139306</v>
      </c>
      <c r="U130">
        <v>11</v>
      </c>
    </row>
    <row r="131" spans="1:23" x14ac:dyDescent="0.2">
      <c r="A131" t="s">
        <v>101</v>
      </c>
      <c r="B131" t="s">
        <v>1537</v>
      </c>
      <c r="C131">
        <v>53.8</v>
      </c>
      <c r="D131">
        <v>3.8</v>
      </c>
      <c r="E131">
        <v>34.799999999999997</v>
      </c>
      <c r="F131" t="s">
        <v>1360</v>
      </c>
      <c r="G131">
        <v>42.02</v>
      </c>
      <c r="H131">
        <v>65.442234636871405</v>
      </c>
      <c r="I131">
        <v>65.442234636871405</v>
      </c>
      <c r="J131">
        <v>222</v>
      </c>
      <c r="K131">
        <v>6361</v>
      </c>
      <c r="L131">
        <v>1248355</v>
      </c>
      <c r="M131">
        <v>22390</v>
      </c>
      <c r="N131">
        <v>36.843045447809303</v>
      </c>
      <c r="O131">
        <v>4.4057980302077502E-3</v>
      </c>
      <c r="P131">
        <v>-0.62183105328613797</v>
      </c>
      <c r="Q131">
        <v>-0.58077960688615105</v>
      </c>
      <c r="R131">
        <v>1429</v>
      </c>
      <c r="S131">
        <v>276.61511546536002</v>
      </c>
      <c r="T131">
        <v>94.992930696796904</v>
      </c>
      <c r="U131">
        <v>11</v>
      </c>
    </row>
    <row r="132" spans="1:23" x14ac:dyDescent="0.2">
      <c r="A132" t="s">
        <v>59</v>
      </c>
      <c r="B132" t="s">
        <v>1495</v>
      </c>
      <c r="C132">
        <v>51.9</v>
      </c>
      <c r="D132">
        <v>3.8</v>
      </c>
      <c r="E132">
        <v>32.9</v>
      </c>
      <c r="F132" t="s">
        <v>1333</v>
      </c>
      <c r="G132">
        <v>52.97</v>
      </c>
      <c r="H132">
        <v>69.037320574162607</v>
      </c>
      <c r="I132">
        <v>69.037320574162607</v>
      </c>
      <c r="J132">
        <v>217</v>
      </c>
      <c r="K132">
        <v>5771</v>
      </c>
      <c r="L132">
        <v>1209089</v>
      </c>
      <c r="M132">
        <v>23763</v>
      </c>
      <c r="N132">
        <v>38.944444949875397</v>
      </c>
      <c r="O132">
        <v>3.8541414238323198E-2</v>
      </c>
      <c r="P132">
        <v>4.94825568677753E-2</v>
      </c>
      <c r="Q132">
        <v>-0.69383486675986406</v>
      </c>
      <c r="R132">
        <v>1311</v>
      </c>
      <c r="S132">
        <v>291.33638443935899</v>
      </c>
      <c r="T132">
        <v>94.767713543006295</v>
      </c>
      <c r="U132">
        <v>11</v>
      </c>
    </row>
    <row r="133" spans="1:23" x14ac:dyDescent="0.2">
      <c r="A133" t="s">
        <v>591</v>
      </c>
      <c r="B133" t="s">
        <v>1486</v>
      </c>
      <c r="C133">
        <v>50.9</v>
      </c>
      <c r="D133">
        <v>3.8</v>
      </c>
      <c r="E133">
        <v>31.9</v>
      </c>
      <c r="F133" t="s">
        <v>1327</v>
      </c>
      <c r="G133">
        <v>40.840000000000003</v>
      </c>
      <c r="H133">
        <v>58.388131313131296</v>
      </c>
      <c r="I133">
        <v>58.388131313131296</v>
      </c>
      <c r="J133">
        <v>897</v>
      </c>
      <c r="K133">
        <v>1763</v>
      </c>
      <c r="L133">
        <v>1565320</v>
      </c>
      <c r="M133">
        <v>19935</v>
      </c>
      <c r="N133">
        <v>41.701569008253898</v>
      </c>
      <c r="O133">
        <v>0</v>
      </c>
      <c r="P133">
        <v>-0.79217112489525299</v>
      </c>
      <c r="Q133">
        <v>-0.90438186326990999</v>
      </c>
      <c r="R133">
        <v>1913</v>
      </c>
      <c r="S133">
        <v>257.17354939884899</v>
      </c>
      <c r="T133">
        <v>94.288643855569404</v>
      </c>
      <c r="U133">
        <v>11</v>
      </c>
      <c r="W133" s="1"/>
    </row>
    <row r="134" spans="1:23" x14ac:dyDescent="0.2">
      <c r="A134" t="s">
        <v>209</v>
      </c>
      <c r="B134" t="s">
        <v>301</v>
      </c>
      <c r="C134">
        <v>50.9</v>
      </c>
      <c r="D134">
        <v>3.8</v>
      </c>
      <c r="E134">
        <v>31.9</v>
      </c>
      <c r="F134" t="s">
        <v>1421</v>
      </c>
      <c r="G134">
        <v>39</v>
      </c>
      <c r="H134">
        <v>56.993577981651399</v>
      </c>
      <c r="I134">
        <v>56.993577981651399</v>
      </c>
      <c r="J134">
        <v>378</v>
      </c>
      <c r="K134">
        <v>5166</v>
      </c>
      <c r="L134">
        <v>1859321</v>
      </c>
      <c r="M134">
        <v>17907</v>
      </c>
      <c r="N134">
        <v>41.196544329892397</v>
      </c>
      <c r="O134">
        <v>2.0975399083859102E-3</v>
      </c>
      <c r="P134">
        <v>-0.17180694956499901</v>
      </c>
      <c r="Q134">
        <v>-0.23149143225605801</v>
      </c>
      <c r="R134">
        <v>2014</v>
      </c>
      <c r="S134">
        <v>272.23485600794402</v>
      </c>
      <c r="T134">
        <v>88.464713731518103</v>
      </c>
      <c r="U134">
        <v>11</v>
      </c>
    </row>
    <row r="135" spans="1:23" x14ac:dyDescent="0.2">
      <c r="A135" t="s">
        <v>9</v>
      </c>
      <c r="B135" t="s">
        <v>1443</v>
      </c>
      <c r="C135">
        <v>94.3</v>
      </c>
      <c r="D135">
        <v>4.7</v>
      </c>
      <c r="E135">
        <v>70.8</v>
      </c>
      <c r="F135" t="s">
        <v>1289</v>
      </c>
      <c r="G135">
        <v>60.75</v>
      </c>
      <c r="H135">
        <v>66.314340490797505</v>
      </c>
      <c r="I135">
        <v>66.314340490797505</v>
      </c>
      <c r="J135">
        <v>619</v>
      </c>
      <c r="K135">
        <v>7042</v>
      </c>
      <c r="L135">
        <v>2764763</v>
      </c>
      <c r="M135">
        <v>57638</v>
      </c>
      <c r="N135">
        <v>50.605784293264897</v>
      </c>
      <c r="O135">
        <v>1.4793311397758101E-2</v>
      </c>
      <c r="P135">
        <v>0.22771293589587799</v>
      </c>
      <c r="Q135">
        <v>-0.32051070822102201</v>
      </c>
      <c r="R135">
        <v>3300</v>
      </c>
      <c r="S135">
        <v>255.69757575757501</v>
      </c>
      <c r="T135">
        <v>91.559602034604694</v>
      </c>
      <c r="U135">
        <v>11</v>
      </c>
    </row>
    <row r="136" spans="1:23" x14ac:dyDescent="0.2">
      <c r="A136" t="s">
        <v>142</v>
      </c>
      <c r="B136" t="s">
        <v>284</v>
      </c>
      <c r="C136">
        <v>79.2</v>
      </c>
      <c r="D136">
        <v>4.7</v>
      </c>
      <c r="E136">
        <v>55.7</v>
      </c>
      <c r="F136" t="s">
        <v>1313</v>
      </c>
      <c r="G136">
        <v>52.05</v>
      </c>
      <c r="H136">
        <v>57.065792610250298</v>
      </c>
      <c r="I136">
        <v>57.065792610250298</v>
      </c>
      <c r="J136">
        <v>313</v>
      </c>
      <c r="K136">
        <v>9552</v>
      </c>
      <c r="L136">
        <v>2299405</v>
      </c>
      <c r="M136">
        <v>66590</v>
      </c>
      <c r="N136">
        <v>63.147683857345697</v>
      </c>
      <c r="O136">
        <v>5.3057203928842398E-3</v>
      </c>
      <c r="P136">
        <v>0.39234969742173098</v>
      </c>
      <c r="Q136">
        <v>-0.244045202647206</v>
      </c>
      <c r="R136">
        <v>2510</v>
      </c>
      <c r="S136">
        <v>291.15776892430199</v>
      </c>
      <c r="T136">
        <v>95.347187642020401</v>
      </c>
      <c r="U136">
        <v>11</v>
      </c>
    </row>
    <row r="137" spans="1:23" x14ac:dyDescent="0.2">
      <c r="A137" t="s">
        <v>102</v>
      </c>
      <c r="B137" t="s">
        <v>1538</v>
      </c>
      <c r="C137">
        <v>68.900000000000006</v>
      </c>
      <c r="D137">
        <v>4.7</v>
      </c>
      <c r="E137">
        <v>45.4</v>
      </c>
      <c r="F137" t="s">
        <v>1361</v>
      </c>
      <c r="G137">
        <v>44.6</v>
      </c>
      <c r="H137">
        <v>62.488140556368897</v>
      </c>
      <c r="I137">
        <v>62.488140556368897</v>
      </c>
      <c r="J137">
        <v>182</v>
      </c>
      <c r="K137">
        <v>6317</v>
      </c>
      <c r="L137">
        <v>1022086</v>
      </c>
      <c r="M137">
        <v>25381</v>
      </c>
      <c r="N137">
        <v>36.975362151521402</v>
      </c>
      <c r="O137">
        <v>0</v>
      </c>
      <c r="P137">
        <v>2.5402201524132001E-2</v>
      </c>
      <c r="Q137">
        <v>-0.16983199982613101</v>
      </c>
      <c r="R137">
        <v>1178</v>
      </c>
      <c r="S137">
        <v>276.90747028862398</v>
      </c>
      <c r="T137">
        <v>95.744487254497102</v>
      </c>
      <c r="U137">
        <v>11</v>
      </c>
    </row>
    <row r="138" spans="1:23" x14ac:dyDescent="0.2">
      <c r="A138" t="s">
        <v>21</v>
      </c>
      <c r="B138" t="s">
        <v>1455</v>
      </c>
      <c r="C138">
        <v>64.2</v>
      </c>
      <c r="D138">
        <v>4.7</v>
      </c>
      <c r="E138">
        <v>40.700000000000003</v>
      </c>
      <c r="F138" t="s">
        <v>1301</v>
      </c>
      <c r="G138">
        <v>41.04</v>
      </c>
      <c r="H138">
        <v>79.633602941176406</v>
      </c>
      <c r="I138">
        <v>79.633602941176406</v>
      </c>
      <c r="J138">
        <v>1282</v>
      </c>
      <c r="K138">
        <v>2514</v>
      </c>
      <c r="L138">
        <v>2845950</v>
      </c>
      <c r="M138">
        <v>25933</v>
      </c>
      <c r="N138">
        <v>55.150722957184698</v>
      </c>
      <c r="O138">
        <v>2.31557125037333E-2</v>
      </c>
      <c r="P138">
        <v>-0.25777892176288603</v>
      </c>
      <c r="Q138">
        <v>-0.68834868394250004</v>
      </c>
      <c r="R138">
        <v>3615</v>
      </c>
      <c r="S138">
        <v>232.863070539419</v>
      </c>
      <c r="T138">
        <v>88.736625731302297</v>
      </c>
      <c r="U138">
        <v>11</v>
      </c>
    </row>
    <row r="139" spans="1:23" x14ac:dyDescent="0.2">
      <c r="A139" t="s">
        <v>106</v>
      </c>
      <c r="B139" t="s">
        <v>344</v>
      </c>
      <c r="C139">
        <v>62.3</v>
      </c>
      <c r="D139">
        <v>4.7</v>
      </c>
      <c r="E139">
        <v>38.799999999999997</v>
      </c>
      <c r="F139" t="s">
        <v>1297</v>
      </c>
      <c r="G139">
        <v>51</v>
      </c>
      <c r="H139">
        <v>66.973396424815903</v>
      </c>
      <c r="I139">
        <v>66.973396424815903</v>
      </c>
      <c r="J139">
        <v>321</v>
      </c>
      <c r="K139">
        <v>5444</v>
      </c>
      <c r="L139">
        <v>1627743</v>
      </c>
      <c r="M139">
        <v>20608</v>
      </c>
      <c r="N139">
        <v>43.915716424521499</v>
      </c>
      <c r="O139">
        <v>1.60959070320068E-2</v>
      </c>
      <c r="P139">
        <v>0.67050438213014196</v>
      </c>
      <c r="Q139">
        <v>1.11730864446362E-2</v>
      </c>
      <c r="R139">
        <v>1697</v>
      </c>
      <c r="S139">
        <v>304.27342368886201</v>
      </c>
      <c r="T139">
        <v>95.165883066307103</v>
      </c>
      <c r="U139">
        <v>11</v>
      </c>
    </row>
    <row r="140" spans="1:23" x14ac:dyDescent="0.2">
      <c r="A140" t="s">
        <v>84</v>
      </c>
      <c r="B140" t="s">
        <v>1520</v>
      </c>
      <c r="C140">
        <v>61.3</v>
      </c>
      <c r="D140">
        <v>4.7</v>
      </c>
      <c r="E140">
        <v>37.799999999999997</v>
      </c>
      <c r="F140" t="s">
        <v>1349</v>
      </c>
      <c r="G140">
        <v>40.44</v>
      </c>
      <c r="H140">
        <v>71.312323943661895</v>
      </c>
      <c r="I140">
        <v>71.312323943661895</v>
      </c>
      <c r="J140">
        <v>333</v>
      </c>
      <c r="K140">
        <v>5212</v>
      </c>
      <c r="L140">
        <v>1634444</v>
      </c>
      <c r="M140">
        <v>18436</v>
      </c>
      <c r="N140">
        <v>42.378692693050297</v>
      </c>
      <c r="O140">
        <v>1.3949697878911701E-2</v>
      </c>
      <c r="P140">
        <v>0.299138389041602</v>
      </c>
      <c r="Q140">
        <v>-0.25568386940585303</v>
      </c>
      <c r="R140">
        <v>1669</v>
      </c>
      <c r="S140">
        <v>312.93828639904098</v>
      </c>
      <c r="T140">
        <v>95.866361894319994</v>
      </c>
      <c r="U140">
        <v>11</v>
      </c>
      <c r="W140" s="1"/>
    </row>
    <row r="141" spans="1:23" x14ac:dyDescent="0.2">
      <c r="A141" t="s">
        <v>25</v>
      </c>
      <c r="B141" t="s">
        <v>1459</v>
      </c>
      <c r="C141">
        <v>52.8</v>
      </c>
      <c r="D141">
        <v>4.7</v>
      </c>
      <c r="E141">
        <v>29.299999999999901</v>
      </c>
      <c r="F141" t="s">
        <v>1304</v>
      </c>
      <c r="G141">
        <v>76.680000000000007</v>
      </c>
      <c r="H141">
        <v>75.020450097847302</v>
      </c>
      <c r="I141">
        <v>75.020450097847302</v>
      </c>
      <c r="J141">
        <v>789</v>
      </c>
      <c r="K141">
        <v>1504</v>
      </c>
      <c r="L141">
        <v>1207196</v>
      </c>
      <c r="M141">
        <v>8277</v>
      </c>
      <c r="N141">
        <v>62.503106372121799</v>
      </c>
      <c r="O141">
        <v>2.1289003608361799E-2</v>
      </c>
      <c r="P141">
        <v>0.36114958219300602</v>
      </c>
      <c r="Q141">
        <v>-1.1560527635471101</v>
      </c>
      <c r="R141">
        <v>1941</v>
      </c>
      <c r="S141">
        <v>194.63472436888199</v>
      </c>
      <c r="T141">
        <v>93.883511873796706</v>
      </c>
      <c r="U141">
        <v>11</v>
      </c>
    </row>
    <row r="142" spans="1:23" x14ac:dyDescent="0.2">
      <c r="A142" t="s">
        <v>179</v>
      </c>
      <c r="B142" t="s">
        <v>325</v>
      </c>
      <c r="C142">
        <v>52.8</v>
      </c>
      <c r="D142">
        <v>4.7</v>
      </c>
      <c r="E142">
        <v>29.299999999999901</v>
      </c>
      <c r="F142" t="s">
        <v>1402</v>
      </c>
      <c r="G142">
        <v>46.5</v>
      </c>
      <c r="H142">
        <v>60.157223264540399</v>
      </c>
      <c r="I142">
        <v>60.157223264540399</v>
      </c>
      <c r="J142">
        <v>220</v>
      </c>
      <c r="K142">
        <v>7203</v>
      </c>
      <c r="L142">
        <v>1402378</v>
      </c>
      <c r="M142">
        <v>32954</v>
      </c>
      <c r="N142">
        <v>39.1741741527605</v>
      </c>
      <c r="O142">
        <v>1.87538595157653E-2</v>
      </c>
      <c r="P142">
        <v>1.0393723719897301</v>
      </c>
      <c r="Q142">
        <v>-0.46869431470748202</v>
      </c>
      <c r="R142">
        <v>1548</v>
      </c>
      <c r="S142">
        <v>282.056847545219</v>
      </c>
      <c r="T142">
        <v>93.403632971994696</v>
      </c>
      <c r="U142">
        <v>11</v>
      </c>
    </row>
    <row r="143" spans="1:23" x14ac:dyDescent="0.2">
      <c r="A143" t="s">
        <v>83</v>
      </c>
      <c r="B143" t="s">
        <v>1519</v>
      </c>
      <c r="C143">
        <v>50.9</v>
      </c>
      <c r="D143">
        <v>4.7</v>
      </c>
      <c r="E143">
        <v>27.4</v>
      </c>
      <c r="F143" t="s">
        <v>1345</v>
      </c>
      <c r="G143">
        <v>40.26</v>
      </c>
      <c r="H143">
        <v>72.390615835777098</v>
      </c>
      <c r="I143">
        <v>72.390615835777098</v>
      </c>
      <c r="J143">
        <v>280</v>
      </c>
      <c r="K143">
        <v>4633</v>
      </c>
      <c r="L143">
        <v>1238777</v>
      </c>
      <c r="M143">
        <v>17467</v>
      </c>
      <c r="N143">
        <v>40.105281257240001</v>
      </c>
      <c r="O143">
        <v>1.34003133735934E-2</v>
      </c>
      <c r="P143">
        <v>-0.63504523816712399</v>
      </c>
      <c r="Q143">
        <v>4.50157824794261E-2</v>
      </c>
      <c r="R143">
        <v>1441</v>
      </c>
      <c r="S143">
        <v>255.13601665510001</v>
      </c>
      <c r="T143">
        <v>89.035637568343603</v>
      </c>
      <c r="U143">
        <v>11</v>
      </c>
      <c r="W143" s="1"/>
    </row>
    <row r="144" spans="1:23" x14ac:dyDescent="0.2">
      <c r="A144" t="s">
        <v>112</v>
      </c>
      <c r="B144" t="s">
        <v>272</v>
      </c>
      <c r="C144">
        <v>50</v>
      </c>
      <c r="D144">
        <v>4.7</v>
      </c>
      <c r="E144">
        <v>26.5</v>
      </c>
      <c r="F144" t="s">
        <v>1366</v>
      </c>
      <c r="G144">
        <v>45.38</v>
      </c>
      <c r="H144">
        <v>63.219640387275199</v>
      </c>
      <c r="I144">
        <v>63.219640387275199</v>
      </c>
      <c r="J144">
        <v>321</v>
      </c>
      <c r="K144">
        <v>4238</v>
      </c>
      <c r="L144">
        <v>1364266</v>
      </c>
      <c r="M144">
        <v>20168</v>
      </c>
      <c r="N144">
        <v>38.807021504603902</v>
      </c>
      <c r="O144">
        <v>2.3895633256271101E-2</v>
      </c>
      <c r="P144">
        <v>6.5542063082819096E-2</v>
      </c>
      <c r="Q144">
        <v>-0.20375283738702801</v>
      </c>
      <c r="R144">
        <v>1565</v>
      </c>
      <c r="S144">
        <v>276.42875399360997</v>
      </c>
      <c r="T144">
        <v>95.130495079405307</v>
      </c>
      <c r="U144">
        <v>11</v>
      </c>
    </row>
    <row r="145" spans="1:23" x14ac:dyDescent="0.2">
      <c r="A145" t="s">
        <v>94</v>
      </c>
      <c r="B145" t="s">
        <v>1530</v>
      </c>
      <c r="C145">
        <v>65.099999999999994</v>
      </c>
      <c r="D145">
        <v>5.7</v>
      </c>
      <c r="E145">
        <v>36.599999999999902</v>
      </c>
      <c r="F145" t="s">
        <v>1355</v>
      </c>
      <c r="G145">
        <v>51.08</v>
      </c>
      <c r="H145">
        <v>54.931945701357499</v>
      </c>
      <c r="I145">
        <v>54.931945701357499</v>
      </c>
      <c r="J145">
        <v>268</v>
      </c>
      <c r="K145">
        <v>8684</v>
      </c>
      <c r="L145">
        <v>1808990</v>
      </c>
      <c r="M145">
        <v>31095</v>
      </c>
      <c r="N145">
        <v>37.565547626023303</v>
      </c>
      <c r="O145">
        <v>1.6031044947733199E-3</v>
      </c>
      <c r="P145">
        <v>-0.16878642998306201</v>
      </c>
      <c r="Q145">
        <v>-0.49644379082247397</v>
      </c>
      <c r="R145">
        <v>1996</v>
      </c>
      <c r="S145">
        <v>282.05460921843598</v>
      </c>
      <c r="T145">
        <v>93.363866024687795</v>
      </c>
      <c r="U145">
        <v>11</v>
      </c>
    </row>
    <row r="146" spans="1:23" x14ac:dyDescent="0.2">
      <c r="A146" t="s">
        <v>90</v>
      </c>
      <c r="B146" t="s">
        <v>1526</v>
      </c>
      <c r="C146">
        <v>61.3</v>
      </c>
      <c r="D146">
        <v>5.7</v>
      </c>
      <c r="E146">
        <v>32.799999999999997</v>
      </c>
      <c r="F146" t="s">
        <v>1353</v>
      </c>
      <c r="G146">
        <v>40.659999999999997</v>
      </c>
      <c r="H146">
        <v>64.451242236024797</v>
      </c>
      <c r="I146">
        <v>64.451242236024797</v>
      </c>
      <c r="J146">
        <v>187</v>
      </c>
      <c r="K146">
        <v>6230</v>
      </c>
      <c r="L146">
        <v>1094201</v>
      </c>
      <c r="M146">
        <v>36683</v>
      </c>
      <c r="N146">
        <v>32.541553151568998</v>
      </c>
      <c r="O146">
        <v>4.5695443524544303E-3</v>
      </c>
      <c r="P146">
        <v>-0.50945038896846095</v>
      </c>
      <c r="Q146">
        <v>-0.45398445533380899</v>
      </c>
      <c r="R146">
        <v>1338</v>
      </c>
      <c r="S146">
        <v>263.38266068759299</v>
      </c>
      <c r="T146">
        <v>96.620090824263499</v>
      </c>
      <c r="U146">
        <v>11</v>
      </c>
    </row>
    <row r="147" spans="1:23" x14ac:dyDescent="0.2">
      <c r="A147" t="s">
        <v>18</v>
      </c>
      <c r="B147" t="s">
        <v>1452</v>
      </c>
      <c r="C147">
        <v>60.4</v>
      </c>
      <c r="D147">
        <v>5.7</v>
      </c>
      <c r="E147">
        <v>31.9</v>
      </c>
      <c r="F147" t="s">
        <v>1298</v>
      </c>
      <c r="G147">
        <v>42.92</v>
      </c>
      <c r="H147">
        <v>85.685568326947603</v>
      </c>
      <c r="I147">
        <v>85.685568326947603</v>
      </c>
      <c r="J147">
        <v>506</v>
      </c>
      <c r="K147">
        <v>6742</v>
      </c>
      <c r="L147">
        <v>2232753</v>
      </c>
      <c r="M147">
        <v>36374</v>
      </c>
      <c r="N147">
        <v>45.359025382565797</v>
      </c>
      <c r="O147">
        <v>5.3745309042245101E-3</v>
      </c>
      <c r="P147">
        <v>-0.118389936361706</v>
      </c>
      <c r="Q147">
        <v>-0.115573959957311</v>
      </c>
      <c r="R147">
        <v>2595</v>
      </c>
      <c r="S147">
        <v>269.63429672447</v>
      </c>
      <c r="T147">
        <v>94.014116205419896</v>
      </c>
      <c r="U147">
        <v>11</v>
      </c>
      <c r="W147" s="1"/>
    </row>
    <row r="148" spans="1:23" x14ac:dyDescent="0.2">
      <c r="A148" t="s">
        <v>592</v>
      </c>
      <c r="B148" t="s">
        <v>1487</v>
      </c>
      <c r="C148">
        <v>59.4</v>
      </c>
      <c r="D148">
        <v>5.7</v>
      </c>
      <c r="E148">
        <v>30.9</v>
      </c>
      <c r="F148" t="s">
        <v>1328</v>
      </c>
      <c r="G148">
        <v>40.700000000000003</v>
      </c>
      <c r="H148">
        <v>57.891176470588199</v>
      </c>
      <c r="I148">
        <v>57.891176470588199</v>
      </c>
      <c r="J148">
        <v>1070</v>
      </c>
      <c r="K148">
        <v>1687</v>
      </c>
      <c r="L148">
        <v>1810210</v>
      </c>
      <c r="M148">
        <v>7260</v>
      </c>
      <c r="N148">
        <v>41.834207080946399</v>
      </c>
      <c r="O148">
        <v>0</v>
      </c>
      <c r="P148">
        <v>-0.78028541358824299</v>
      </c>
      <c r="Q148">
        <v>-1.1390196624064599</v>
      </c>
      <c r="R148">
        <v>2297</v>
      </c>
      <c r="S148">
        <v>240.34044405746599</v>
      </c>
      <c r="T148">
        <v>91.491373928991607</v>
      </c>
      <c r="U148">
        <v>11</v>
      </c>
    </row>
    <row r="149" spans="1:23" x14ac:dyDescent="0.2">
      <c r="A149" t="s">
        <v>166</v>
      </c>
      <c r="B149" t="s">
        <v>321</v>
      </c>
      <c r="C149">
        <v>90.6</v>
      </c>
      <c r="D149">
        <v>6.6</v>
      </c>
      <c r="E149">
        <v>57.599999999999902</v>
      </c>
      <c r="F149" t="s">
        <v>1316</v>
      </c>
      <c r="G149">
        <v>55.86</v>
      </c>
      <c r="H149">
        <v>51.755622188905498</v>
      </c>
      <c r="I149">
        <v>51.755622188905498</v>
      </c>
      <c r="J149">
        <v>344</v>
      </c>
      <c r="K149">
        <v>11107</v>
      </c>
      <c r="L149">
        <v>2916032</v>
      </c>
      <c r="M149">
        <v>54604</v>
      </c>
      <c r="N149">
        <v>55.304708590303498</v>
      </c>
      <c r="O149">
        <v>7.9903101200535492E-3</v>
      </c>
      <c r="P149">
        <v>0.293110386723407</v>
      </c>
      <c r="Q149">
        <v>-0.38278899648515402</v>
      </c>
      <c r="R149">
        <v>3085</v>
      </c>
      <c r="S149">
        <v>287.94068071312802</v>
      </c>
      <c r="T149">
        <v>91.387577365406102</v>
      </c>
      <c r="U149">
        <v>11</v>
      </c>
    </row>
    <row r="150" spans="1:23" x14ac:dyDescent="0.2">
      <c r="A150" t="s">
        <v>30</v>
      </c>
      <c r="B150" t="s">
        <v>1464</v>
      </c>
      <c r="C150">
        <v>75.5</v>
      </c>
      <c r="D150">
        <v>6.6</v>
      </c>
      <c r="E150">
        <v>42.5</v>
      </c>
      <c r="F150" t="s">
        <v>1309</v>
      </c>
      <c r="G150">
        <v>48.55</v>
      </c>
      <c r="H150">
        <v>73.700705329153607</v>
      </c>
      <c r="I150">
        <v>73.700705329153607</v>
      </c>
      <c r="J150">
        <v>985</v>
      </c>
      <c r="K150">
        <v>2172</v>
      </c>
      <c r="L150">
        <v>1977996</v>
      </c>
      <c r="M150">
        <v>12290</v>
      </c>
      <c r="N150">
        <v>62.318124000250698</v>
      </c>
      <c r="O150">
        <v>2.2396405250566701E-2</v>
      </c>
      <c r="P150">
        <v>0.33294122419178102</v>
      </c>
      <c r="Q150">
        <v>-0.70410252419681596</v>
      </c>
      <c r="R150">
        <v>2701</v>
      </c>
      <c r="S150">
        <v>226.14328026656699</v>
      </c>
      <c r="T150">
        <v>92.641188354273694</v>
      </c>
      <c r="U150">
        <v>11</v>
      </c>
    </row>
    <row r="151" spans="1:23" x14ac:dyDescent="0.2">
      <c r="A151" t="s">
        <v>51</v>
      </c>
      <c r="B151" t="s">
        <v>1485</v>
      </c>
      <c r="C151">
        <v>70.8</v>
      </c>
      <c r="D151">
        <v>6.6</v>
      </c>
      <c r="E151">
        <v>37.799999999999997</v>
      </c>
      <c r="F151" t="s">
        <v>1292</v>
      </c>
      <c r="G151">
        <v>48.27</v>
      </c>
      <c r="H151">
        <v>61.247766570605101</v>
      </c>
      <c r="I151">
        <v>61.247766570605101</v>
      </c>
      <c r="J151">
        <v>893</v>
      </c>
      <c r="K151">
        <v>2380</v>
      </c>
      <c r="L151">
        <v>1934648</v>
      </c>
      <c r="M151">
        <v>19167</v>
      </c>
      <c r="N151">
        <v>61.865621032870003</v>
      </c>
      <c r="O151">
        <v>5.0293386703937799E-2</v>
      </c>
      <c r="P151">
        <v>6.1158911237699197E-2</v>
      </c>
      <c r="Q151">
        <v>-1.1073971964010201</v>
      </c>
      <c r="R151">
        <v>2566</v>
      </c>
      <c r="S151">
        <v>225.57950116913401</v>
      </c>
      <c r="T151">
        <v>89.7584987036401</v>
      </c>
      <c r="U151">
        <v>11</v>
      </c>
      <c r="W151" s="1"/>
    </row>
    <row r="152" spans="1:23" x14ac:dyDescent="0.2">
      <c r="A152" t="s">
        <v>41</v>
      </c>
      <c r="B152" t="s">
        <v>1475</v>
      </c>
      <c r="C152">
        <v>65.099999999999994</v>
      </c>
      <c r="D152">
        <v>6.6</v>
      </c>
      <c r="E152">
        <v>32.099999999999902</v>
      </c>
      <c r="F152" t="s">
        <v>1317</v>
      </c>
      <c r="G152">
        <v>54.54</v>
      </c>
      <c r="H152">
        <v>47.918814139110602</v>
      </c>
      <c r="I152">
        <v>47.918814139110602</v>
      </c>
      <c r="J152">
        <v>534</v>
      </c>
      <c r="K152">
        <v>4749</v>
      </c>
      <c r="L152">
        <v>1750433</v>
      </c>
      <c r="M152">
        <v>18843</v>
      </c>
      <c r="N152">
        <v>48.232351652419702</v>
      </c>
      <c r="O152">
        <v>8.5693082797227808E-3</v>
      </c>
      <c r="P152">
        <v>0.51630096828639904</v>
      </c>
      <c r="Q152">
        <v>-1.1591797456955599</v>
      </c>
      <c r="R152">
        <v>2042</v>
      </c>
      <c r="S152">
        <v>267.70812928501402</v>
      </c>
      <c r="T152">
        <v>93.689961283865102</v>
      </c>
      <c r="U152">
        <v>11</v>
      </c>
    </row>
    <row r="153" spans="1:23" x14ac:dyDescent="0.2">
      <c r="A153" t="s">
        <v>87</v>
      </c>
      <c r="B153" t="s">
        <v>1523</v>
      </c>
      <c r="C153">
        <v>60.4</v>
      </c>
      <c r="D153">
        <v>6.6</v>
      </c>
      <c r="E153">
        <v>27.4</v>
      </c>
      <c r="F153" t="s">
        <v>1351</v>
      </c>
      <c r="G153">
        <v>39.979999999999997</v>
      </c>
      <c r="H153">
        <v>54.352283105022799</v>
      </c>
      <c r="I153">
        <v>54.352283105022799</v>
      </c>
      <c r="J153">
        <v>430</v>
      </c>
      <c r="K153">
        <v>5190</v>
      </c>
      <c r="L153">
        <v>2150754</v>
      </c>
      <c r="M153">
        <v>23226</v>
      </c>
      <c r="N153">
        <v>39.025523142116597</v>
      </c>
      <c r="O153">
        <v>2.0922894947539299E-3</v>
      </c>
      <c r="P153">
        <v>-0.69661628202058001</v>
      </c>
      <c r="Q153">
        <v>-0.49587810381337299</v>
      </c>
      <c r="R153">
        <v>2165</v>
      </c>
      <c r="S153">
        <v>312.917321016166</v>
      </c>
      <c r="T153">
        <v>94.496999656864503</v>
      </c>
      <c r="U153">
        <v>11</v>
      </c>
    </row>
    <row r="154" spans="1:23" x14ac:dyDescent="0.2">
      <c r="A154" t="s">
        <v>158</v>
      </c>
      <c r="B154" t="s">
        <v>278</v>
      </c>
      <c r="C154">
        <v>93.4</v>
      </c>
      <c r="D154">
        <v>7.5</v>
      </c>
      <c r="E154">
        <v>55.9</v>
      </c>
      <c r="F154" t="s">
        <v>1393</v>
      </c>
      <c r="G154">
        <v>95</v>
      </c>
      <c r="H154">
        <v>52.318325791855102</v>
      </c>
      <c r="I154">
        <v>52.318325791855102</v>
      </c>
      <c r="J154">
        <v>85</v>
      </c>
      <c r="K154">
        <v>24532</v>
      </c>
      <c r="L154">
        <v>1308936</v>
      </c>
      <c r="M154">
        <v>80360</v>
      </c>
      <c r="N154">
        <v>45.385565069644301</v>
      </c>
      <c r="O154">
        <v>0</v>
      </c>
      <c r="P154">
        <v>-0.50734932701306901</v>
      </c>
      <c r="Q154">
        <v>0.144082543910204</v>
      </c>
      <c r="R154">
        <v>1406</v>
      </c>
      <c r="S154">
        <v>296.77809388335697</v>
      </c>
      <c r="T154">
        <v>95.635691890206999</v>
      </c>
      <c r="U154">
        <v>11</v>
      </c>
    </row>
    <row r="155" spans="1:23" x14ac:dyDescent="0.2">
      <c r="A155" t="s">
        <v>98</v>
      </c>
      <c r="B155" t="s">
        <v>1534</v>
      </c>
      <c r="C155">
        <v>73.599999999999994</v>
      </c>
      <c r="D155">
        <v>8.5</v>
      </c>
      <c r="E155">
        <v>31.099999999999898</v>
      </c>
      <c r="F155" t="s">
        <v>1297</v>
      </c>
      <c r="G155">
        <v>50.97</v>
      </c>
      <c r="H155">
        <v>93.920072661217105</v>
      </c>
      <c r="I155">
        <v>93.920072661217105</v>
      </c>
      <c r="J155">
        <v>102</v>
      </c>
      <c r="K155">
        <v>20973</v>
      </c>
      <c r="L155">
        <v>1327268</v>
      </c>
      <c r="M155">
        <v>134645</v>
      </c>
      <c r="N155">
        <v>44.940434034422502</v>
      </c>
      <c r="O155">
        <v>1.8835683524352201E-3</v>
      </c>
      <c r="P155">
        <v>0.68837178111587904</v>
      </c>
      <c r="Q155">
        <v>1.2862827523166699E-2</v>
      </c>
      <c r="R155">
        <v>1388</v>
      </c>
      <c r="S155">
        <v>303.84293948126799</v>
      </c>
      <c r="T155">
        <v>95.323777865510195</v>
      </c>
      <c r="U155">
        <v>11</v>
      </c>
    </row>
    <row r="170" spans="23:23" x14ac:dyDescent="0.2">
      <c r="W170" s="1"/>
    </row>
    <row r="177" spans="23:23" x14ac:dyDescent="0.2">
      <c r="W177" s="1"/>
    </row>
    <row r="179" spans="23:23" x14ac:dyDescent="0.2">
      <c r="W179" s="1"/>
    </row>
    <row r="184" spans="23:23" x14ac:dyDescent="0.2">
      <c r="W184" s="1"/>
    </row>
    <row r="201" spans="23:23" x14ac:dyDescent="0.2">
      <c r="W201" s="1"/>
    </row>
    <row r="202" spans="23:23" x14ac:dyDescent="0.2">
      <c r="W202" s="1"/>
    </row>
  </sheetData>
  <sortState xmlns:xlrd2="http://schemas.microsoft.com/office/spreadsheetml/2017/richdata2" ref="A2:AE155">
    <sortCondition ref="D2:D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DEE1-A4FB-0E4E-AF20-BDD05E6702B9}">
  <dimension ref="A1:U210"/>
  <sheetViews>
    <sheetView workbookViewId="0">
      <pane ySplit="1" topLeftCell="A176" activePane="bottomLeft" state="frozen"/>
      <selection pane="bottomLeft" activeCell="A210" sqref="A2:A210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16" bestFit="1" customWidth="1"/>
    <col min="4" max="4" width="17" bestFit="1" customWidth="1"/>
    <col min="5" max="5" width="8.5" bestFit="1" customWidth="1"/>
    <col min="6" max="6" width="64.1640625" bestFit="1" customWidth="1"/>
    <col min="7" max="7" width="16" bestFit="1" customWidth="1"/>
    <col min="8" max="8" width="14.5" bestFit="1" customWidth="1"/>
    <col min="9" max="9" width="12.1640625" bestFit="1" customWidth="1"/>
    <col min="10" max="10" width="8.83203125" bestFit="1" customWidth="1"/>
    <col min="11" max="11" width="7.1640625" bestFit="1" customWidth="1"/>
    <col min="12" max="12" width="14.33203125" bestFit="1" customWidth="1"/>
    <col min="13" max="13" width="20.6640625" bestFit="1" customWidth="1"/>
    <col min="14" max="14" width="14.5" bestFit="1" customWidth="1"/>
    <col min="15" max="15" width="12.1640625" bestFit="1" customWidth="1"/>
    <col min="16" max="17" width="12.83203125" bestFit="1" customWidth="1"/>
    <col min="18" max="18" width="22" bestFit="1" customWidth="1"/>
    <col min="19" max="19" width="18.33203125" bestFit="1" customWidth="1"/>
    <col min="20" max="20" width="17.5" bestFit="1" customWidth="1"/>
    <col min="21" max="21" width="14.5" bestFit="1" customWidth="1"/>
  </cols>
  <sheetData>
    <row r="1" spans="1:21" s="3" customFormat="1" ht="21" x14ac:dyDescent="0.25">
      <c r="A1" s="2" t="s">
        <v>345</v>
      </c>
      <c r="B1" s="2" t="s">
        <v>234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590</v>
      </c>
      <c r="H1" s="2" t="s">
        <v>347</v>
      </c>
      <c r="I1" s="2" t="s">
        <v>346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214</v>
      </c>
      <c r="S1" s="2" t="s">
        <v>215</v>
      </c>
      <c r="T1" s="2" t="s">
        <v>216</v>
      </c>
      <c r="U1" s="2" t="s">
        <v>217</v>
      </c>
    </row>
    <row r="2" spans="1:21" x14ac:dyDescent="0.2">
      <c r="A2" s="6" t="s">
        <v>8</v>
      </c>
      <c r="B2" s="6" t="s">
        <v>1442</v>
      </c>
      <c r="C2" s="6">
        <v>51.9</v>
      </c>
      <c r="D2" s="6">
        <v>0.9</v>
      </c>
      <c r="E2" s="6">
        <v>47.4</v>
      </c>
      <c r="F2" s="6" t="s">
        <v>1288</v>
      </c>
      <c r="G2" s="6">
        <v>51.86</v>
      </c>
      <c r="H2" s="6">
        <v>43.390256410256299</v>
      </c>
      <c r="I2" s="6">
        <v>43.390256410256299</v>
      </c>
      <c r="J2" s="6">
        <v>24</v>
      </c>
      <c r="K2" s="6">
        <v>67407</v>
      </c>
      <c r="L2" s="6">
        <v>339394</v>
      </c>
      <c r="M2" s="6">
        <v>158045</v>
      </c>
      <c r="N2" s="6">
        <v>33.661761846113897</v>
      </c>
      <c r="O2" s="6">
        <v>0</v>
      </c>
      <c r="P2" s="6">
        <v>2.3965828125273498</v>
      </c>
      <c r="Q2" s="6">
        <v>2.2669532929450802</v>
      </c>
      <c r="R2" s="6">
        <v>394</v>
      </c>
      <c r="S2" s="6">
        <v>272.081218274111</v>
      </c>
      <c r="T2" s="6">
        <v>94.757125936227496</v>
      </c>
      <c r="U2" s="6">
        <v>11</v>
      </c>
    </row>
    <row r="3" spans="1:21" x14ac:dyDescent="0.2">
      <c r="A3" t="s">
        <v>9</v>
      </c>
      <c r="B3" t="s">
        <v>1443</v>
      </c>
      <c r="C3">
        <v>94.3</v>
      </c>
      <c r="D3">
        <v>4.7</v>
      </c>
      <c r="E3">
        <v>70.8</v>
      </c>
      <c r="F3" t="s">
        <v>1289</v>
      </c>
      <c r="G3">
        <v>60.75</v>
      </c>
      <c r="H3">
        <v>66.314340490797505</v>
      </c>
      <c r="I3">
        <v>66.314340490797505</v>
      </c>
      <c r="J3">
        <v>619</v>
      </c>
      <c r="K3">
        <v>7042</v>
      </c>
      <c r="L3">
        <v>2764763</v>
      </c>
      <c r="M3">
        <v>57638</v>
      </c>
      <c r="N3">
        <v>50.605784293264897</v>
      </c>
      <c r="O3">
        <v>1.4793311397758101E-2</v>
      </c>
      <c r="P3">
        <v>0.22771293589587799</v>
      </c>
      <c r="Q3">
        <v>-0.32051070822102201</v>
      </c>
      <c r="R3">
        <v>3300</v>
      </c>
      <c r="S3">
        <v>255.69757575757501</v>
      </c>
      <c r="T3">
        <v>91.559602034604694</v>
      </c>
      <c r="U3">
        <v>11</v>
      </c>
    </row>
    <row r="4" spans="1:21" x14ac:dyDescent="0.2">
      <c r="A4" t="s">
        <v>10</v>
      </c>
      <c r="B4" t="s">
        <v>1444</v>
      </c>
      <c r="C4">
        <v>77.400000000000006</v>
      </c>
      <c r="D4">
        <v>0</v>
      </c>
      <c r="E4">
        <v>77.400000000000006</v>
      </c>
      <c r="F4" t="s">
        <v>1290</v>
      </c>
      <c r="G4">
        <v>61.46</v>
      </c>
      <c r="H4">
        <v>55.951228070175397</v>
      </c>
      <c r="I4">
        <v>55.951228070175397</v>
      </c>
      <c r="J4">
        <v>521</v>
      </c>
      <c r="K4">
        <v>3190</v>
      </c>
      <c r="L4">
        <v>1378118</v>
      </c>
      <c r="M4">
        <v>15899</v>
      </c>
      <c r="N4">
        <v>54.923308453993002</v>
      </c>
      <c r="O4">
        <v>5.8703246021022802E-2</v>
      </c>
      <c r="P4">
        <v>0.12709602752249899</v>
      </c>
      <c r="Q4">
        <v>-0.66161201526053903</v>
      </c>
      <c r="R4">
        <v>2038</v>
      </c>
      <c r="S4">
        <v>210.97497546614301</v>
      </c>
      <c r="T4">
        <v>93.598733925541893</v>
      </c>
      <c r="U4">
        <v>11</v>
      </c>
    </row>
    <row r="5" spans="1:21" x14ac:dyDescent="0.2">
      <c r="A5" t="s">
        <v>11</v>
      </c>
      <c r="B5" t="s">
        <v>1445</v>
      </c>
      <c r="C5">
        <v>86.8</v>
      </c>
      <c r="D5">
        <v>1.9</v>
      </c>
      <c r="E5">
        <v>77.3</v>
      </c>
      <c r="F5" t="s">
        <v>1291</v>
      </c>
      <c r="G5">
        <v>55.39</v>
      </c>
      <c r="H5">
        <v>64.088510223953193</v>
      </c>
      <c r="I5">
        <v>64.088510223953193</v>
      </c>
      <c r="J5">
        <v>300</v>
      </c>
      <c r="K5">
        <v>6750</v>
      </c>
      <c r="L5">
        <v>1571110</v>
      </c>
      <c r="M5">
        <v>69518</v>
      </c>
      <c r="N5">
        <v>42.248219411753396</v>
      </c>
      <c r="O5">
        <v>2.54597068314758E-4</v>
      </c>
      <c r="P5">
        <v>-0.55652142471895205</v>
      </c>
      <c r="Q5">
        <v>-0.54378493713519904</v>
      </c>
      <c r="R5">
        <v>1728</v>
      </c>
      <c r="S5">
        <v>285.90625</v>
      </c>
      <c r="T5">
        <v>94.336997409474804</v>
      </c>
      <c r="U5">
        <v>11</v>
      </c>
    </row>
    <row r="6" spans="1:21" x14ac:dyDescent="0.2">
      <c r="A6" t="s">
        <v>12</v>
      </c>
      <c r="B6" t="s">
        <v>1446</v>
      </c>
      <c r="C6">
        <v>82.1</v>
      </c>
      <c r="D6">
        <v>0.9</v>
      </c>
      <c r="E6">
        <v>77.599999999999994</v>
      </c>
      <c r="F6" t="s">
        <v>1292</v>
      </c>
      <c r="G6">
        <v>47.06</v>
      </c>
      <c r="H6">
        <v>78.962590401051997</v>
      </c>
      <c r="I6">
        <v>78.962590401051997</v>
      </c>
      <c r="J6">
        <v>575</v>
      </c>
      <c r="K6">
        <v>3953</v>
      </c>
      <c r="L6">
        <v>1733407</v>
      </c>
      <c r="M6">
        <v>16672</v>
      </c>
      <c r="N6">
        <v>51.2699556422698</v>
      </c>
      <c r="O6">
        <v>6.49010878576122E-2</v>
      </c>
      <c r="P6">
        <v>0.28434248472798401</v>
      </c>
      <c r="Q6">
        <v>-0.81970900567071903</v>
      </c>
      <c r="R6">
        <v>2133</v>
      </c>
      <c r="S6">
        <v>247.03797468354401</v>
      </c>
      <c r="T6">
        <v>91.195893405299501</v>
      </c>
      <c r="U6">
        <v>11</v>
      </c>
    </row>
    <row r="7" spans="1:21" x14ac:dyDescent="0.2">
      <c r="A7" t="s">
        <v>13</v>
      </c>
      <c r="B7" t="s">
        <v>1447</v>
      </c>
      <c r="C7">
        <v>41.5</v>
      </c>
      <c r="D7">
        <v>1.9</v>
      </c>
      <c r="E7">
        <v>32</v>
      </c>
      <c r="F7" t="s">
        <v>1293</v>
      </c>
      <c r="G7">
        <v>45.98</v>
      </c>
      <c r="H7">
        <v>52.536315086782302</v>
      </c>
      <c r="I7">
        <v>52.536315086782302</v>
      </c>
      <c r="J7">
        <v>901</v>
      </c>
      <c r="K7">
        <v>1994</v>
      </c>
      <c r="L7">
        <v>1703756</v>
      </c>
      <c r="M7">
        <v>8702</v>
      </c>
      <c r="N7">
        <v>64.966814496911496</v>
      </c>
      <c r="O7">
        <v>7.7182413444178602E-2</v>
      </c>
      <c r="P7">
        <v>-8.0767854755184804E-2</v>
      </c>
      <c r="Q7">
        <v>-1.1627127730867099</v>
      </c>
      <c r="R7">
        <v>2424</v>
      </c>
      <c r="S7">
        <v>220.22566006600599</v>
      </c>
      <c r="T7">
        <v>93.997086437259796</v>
      </c>
      <c r="U7">
        <v>11</v>
      </c>
    </row>
    <row r="8" spans="1:21" x14ac:dyDescent="0.2">
      <c r="A8" t="s">
        <v>14</v>
      </c>
      <c r="B8" t="s">
        <v>1448</v>
      </c>
      <c r="C8">
        <v>92.3</v>
      </c>
      <c r="D8">
        <v>0</v>
      </c>
      <c r="E8">
        <v>92.3</v>
      </c>
      <c r="F8" t="s">
        <v>1294</v>
      </c>
      <c r="G8">
        <v>38.1</v>
      </c>
      <c r="H8">
        <v>96.115445402298803</v>
      </c>
      <c r="I8">
        <v>96.115445402298803</v>
      </c>
      <c r="J8">
        <v>276</v>
      </c>
      <c r="K8">
        <v>13369</v>
      </c>
      <c r="L8">
        <v>1926415</v>
      </c>
      <c r="M8">
        <v>80725</v>
      </c>
      <c r="N8">
        <v>48.608062125762103</v>
      </c>
      <c r="O8">
        <v>9.5514206440460592E-3</v>
      </c>
      <c r="P8">
        <v>-7.1871532572328006E-2</v>
      </c>
      <c r="Q8">
        <v>-1.0100785639106999E-2</v>
      </c>
      <c r="R8">
        <v>1813</v>
      </c>
      <c r="S8">
        <v>337.85438499724199</v>
      </c>
      <c r="T8">
        <v>95.389103593981503</v>
      </c>
      <c r="U8">
        <v>11</v>
      </c>
    </row>
    <row r="9" spans="1:21" x14ac:dyDescent="0.2">
      <c r="A9" t="s">
        <v>15</v>
      </c>
      <c r="B9" t="s">
        <v>1449</v>
      </c>
      <c r="C9">
        <v>25.5</v>
      </c>
      <c r="D9">
        <v>0</v>
      </c>
      <c r="E9">
        <v>25.5</v>
      </c>
      <c r="F9" t="s">
        <v>1295</v>
      </c>
      <c r="G9">
        <v>43.87</v>
      </c>
      <c r="H9">
        <v>47.956287425149597</v>
      </c>
      <c r="I9">
        <v>47.956287425149597</v>
      </c>
      <c r="J9">
        <v>356</v>
      </c>
      <c r="K9">
        <v>2805</v>
      </c>
      <c r="L9">
        <v>832675</v>
      </c>
      <c r="M9">
        <v>11177</v>
      </c>
      <c r="N9">
        <v>41.521842255381699</v>
      </c>
      <c r="O9">
        <v>4.6356621731167599E-2</v>
      </c>
      <c r="P9">
        <v>-9.2554563807694702E-3</v>
      </c>
      <c r="Q9">
        <v>-0.37356268726908998</v>
      </c>
      <c r="R9">
        <v>1063</v>
      </c>
      <c r="S9">
        <v>236.84571966133501</v>
      </c>
      <c r="T9">
        <v>90.707779145524896</v>
      </c>
      <c r="U9">
        <v>11</v>
      </c>
    </row>
    <row r="10" spans="1:21" x14ac:dyDescent="0.2">
      <c r="A10" t="s">
        <v>16</v>
      </c>
      <c r="B10" t="s">
        <v>1450</v>
      </c>
      <c r="C10">
        <v>76.400000000000006</v>
      </c>
      <c r="D10">
        <v>1.9</v>
      </c>
      <c r="E10">
        <v>66.900000000000006</v>
      </c>
      <c r="F10" t="s">
        <v>1296</v>
      </c>
      <c r="G10">
        <v>95</v>
      </c>
      <c r="H10">
        <v>41.4047120418848</v>
      </c>
      <c r="I10">
        <v>41.4047120418848</v>
      </c>
      <c r="J10">
        <v>562</v>
      </c>
      <c r="K10">
        <v>3170</v>
      </c>
      <c r="L10">
        <v>1489019</v>
      </c>
      <c r="M10">
        <v>12918</v>
      </c>
      <c r="N10">
        <v>62.6869099722703</v>
      </c>
      <c r="O10">
        <v>5.3525173285230002E-2</v>
      </c>
      <c r="P10">
        <v>0.55623406397977304</v>
      </c>
      <c r="Q10">
        <v>-1.79211985622724</v>
      </c>
      <c r="R10">
        <v>2133</v>
      </c>
      <c r="S10">
        <v>215.388185654008</v>
      </c>
      <c r="T10">
        <v>92.562217137591901</v>
      </c>
      <c r="U10">
        <v>11</v>
      </c>
    </row>
    <row r="11" spans="1:21" x14ac:dyDescent="0.2">
      <c r="A11" t="s">
        <v>17</v>
      </c>
      <c r="B11" t="s">
        <v>1451</v>
      </c>
      <c r="C11">
        <v>37.700000000000003</v>
      </c>
      <c r="D11">
        <v>0.9</v>
      </c>
      <c r="E11">
        <v>33.200000000000003</v>
      </c>
      <c r="F11" t="s">
        <v>1297</v>
      </c>
      <c r="G11">
        <v>51.19</v>
      </c>
      <c r="H11">
        <v>95.703990422984702</v>
      </c>
      <c r="I11">
        <v>95.703990422984702</v>
      </c>
      <c r="J11">
        <v>752</v>
      </c>
      <c r="K11">
        <v>1637</v>
      </c>
      <c r="L11">
        <v>1217250</v>
      </c>
      <c r="M11">
        <v>5256</v>
      </c>
      <c r="N11">
        <v>65.2510166358595</v>
      </c>
      <c r="O11">
        <v>7.4594372561100797E-2</v>
      </c>
      <c r="P11">
        <v>0.112808271263603</v>
      </c>
      <c r="Q11">
        <v>-0.53477452941259895</v>
      </c>
      <c r="R11">
        <v>1849</v>
      </c>
      <c r="S11">
        <v>206.49918875067601</v>
      </c>
      <c r="T11">
        <v>94.101540357362893</v>
      </c>
      <c r="U11">
        <v>11</v>
      </c>
    </row>
    <row r="12" spans="1:21" x14ac:dyDescent="0.2">
      <c r="A12" t="s">
        <v>18</v>
      </c>
      <c r="B12" t="s">
        <v>1452</v>
      </c>
      <c r="C12">
        <v>60.4</v>
      </c>
      <c r="D12">
        <v>5.7</v>
      </c>
      <c r="E12">
        <v>31.9</v>
      </c>
      <c r="F12" t="s">
        <v>1298</v>
      </c>
      <c r="G12">
        <v>42.92</v>
      </c>
      <c r="H12">
        <v>85.685568326947603</v>
      </c>
      <c r="I12">
        <v>85.685568326947603</v>
      </c>
      <c r="J12">
        <v>506</v>
      </c>
      <c r="K12">
        <v>6742</v>
      </c>
      <c r="L12">
        <v>2232753</v>
      </c>
      <c r="M12">
        <v>36374</v>
      </c>
      <c r="N12">
        <v>45.359025382565797</v>
      </c>
      <c r="O12">
        <v>5.3745309042245101E-3</v>
      </c>
      <c r="P12">
        <v>-0.118389936361706</v>
      </c>
      <c r="Q12">
        <v>-0.115573959957311</v>
      </c>
      <c r="R12">
        <v>2595</v>
      </c>
      <c r="S12">
        <v>269.63429672447</v>
      </c>
      <c r="T12">
        <v>94.014116205419896</v>
      </c>
      <c r="U12">
        <v>11</v>
      </c>
    </row>
    <row r="13" spans="1:21" x14ac:dyDescent="0.2">
      <c r="A13" t="s">
        <v>19</v>
      </c>
      <c r="B13" t="s">
        <v>1453</v>
      </c>
      <c r="C13">
        <v>79.2</v>
      </c>
      <c r="D13">
        <v>0.9</v>
      </c>
      <c r="E13">
        <v>74.7</v>
      </c>
      <c r="F13" t="s">
        <v>1299</v>
      </c>
      <c r="G13">
        <v>41.81</v>
      </c>
      <c r="H13">
        <v>81.053778337531597</v>
      </c>
      <c r="I13">
        <v>81.053778337531597</v>
      </c>
      <c r="J13">
        <v>1048</v>
      </c>
      <c r="K13">
        <v>2871</v>
      </c>
      <c r="L13">
        <v>2622202</v>
      </c>
      <c r="M13">
        <v>17950</v>
      </c>
      <c r="N13">
        <v>47.726452805695303</v>
      </c>
      <c r="O13">
        <v>2.8640051376667301E-2</v>
      </c>
      <c r="P13">
        <v>-8.7256409191008397E-2</v>
      </c>
      <c r="Q13">
        <v>-0.48470947342925302</v>
      </c>
      <c r="R13">
        <v>3174</v>
      </c>
      <c r="S13">
        <v>253.107750472589</v>
      </c>
      <c r="T13">
        <v>91.910996940739096</v>
      </c>
      <c r="U13">
        <v>11</v>
      </c>
    </row>
    <row r="14" spans="1:21" x14ac:dyDescent="0.2">
      <c r="A14" t="s">
        <v>20</v>
      </c>
      <c r="B14" t="s">
        <v>1454</v>
      </c>
      <c r="C14">
        <v>55.7</v>
      </c>
      <c r="D14">
        <v>1.9</v>
      </c>
      <c r="E14">
        <v>46.2</v>
      </c>
      <c r="F14" t="s">
        <v>1300</v>
      </c>
      <c r="G14">
        <v>40.049999999999997</v>
      </c>
      <c r="H14">
        <v>59.478627671540899</v>
      </c>
      <c r="I14">
        <v>59.478627671540899</v>
      </c>
      <c r="J14">
        <v>1049</v>
      </c>
      <c r="K14">
        <v>1933</v>
      </c>
      <c r="L14">
        <v>1942668</v>
      </c>
      <c r="M14">
        <v>10311</v>
      </c>
      <c r="N14">
        <v>56.820928743357001</v>
      </c>
      <c r="O14">
        <v>6.2954658232904401E-2</v>
      </c>
      <c r="P14">
        <v>0.13425834494429401</v>
      </c>
      <c r="Q14">
        <v>-1.0548075524602201</v>
      </c>
      <c r="R14">
        <v>2527</v>
      </c>
      <c r="S14">
        <v>241.29916897506899</v>
      </c>
      <c r="T14">
        <v>94.163748000172902</v>
      </c>
      <c r="U14">
        <v>11</v>
      </c>
    </row>
    <row r="15" spans="1:21" x14ac:dyDescent="0.2">
      <c r="A15" t="s">
        <v>21</v>
      </c>
      <c r="B15" t="s">
        <v>1455</v>
      </c>
      <c r="C15">
        <v>64.2</v>
      </c>
      <c r="D15">
        <v>4.7</v>
      </c>
      <c r="E15">
        <v>40.700000000000003</v>
      </c>
      <c r="F15" t="s">
        <v>1301</v>
      </c>
      <c r="G15">
        <v>41.04</v>
      </c>
      <c r="H15">
        <v>79.633602941176406</v>
      </c>
      <c r="I15">
        <v>79.633602941176406</v>
      </c>
      <c r="J15">
        <v>1282</v>
      </c>
      <c r="K15">
        <v>2514</v>
      </c>
      <c r="L15">
        <v>2845950</v>
      </c>
      <c r="M15">
        <v>25933</v>
      </c>
      <c r="N15">
        <v>55.150722957184698</v>
      </c>
      <c r="O15">
        <v>2.31557125037333E-2</v>
      </c>
      <c r="P15">
        <v>-0.25777892176288603</v>
      </c>
      <c r="Q15">
        <v>-0.68834868394250004</v>
      </c>
      <c r="R15">
        <v>3615</v>
      </c>
      <c r="S15">
        <v>232.863070539419</v>
      </c>
      <c r="T15">
        <v>88.736625731302297</v>
      </c>
      <c r="U15">
        <v>11</v>
      </c>
    </row>
    <row r="16" spans="1:21" x14ac:dyDescent="0.2">
      <c r="A16" t="s">
        <v>22</v>
      </c>
      <c r="B16" t="s">
        <v>1456</v>
      </c>
      <c r="C16">
        <v>33</v>
      </c>
      <c r="D16">
        <v>0</v>
      </c>
      <c r="E16">
        <v>33</v>
      </c>
      <c r="F16" t="s">
        <v>1297</v>
      </c>
      <c r="G16">
        <v>51.43</v>
      </c>
      <c r="H16">
        <v>67.730409356725104</v>
      </c>
      <c r="I16">
        <v>67.730409356725104</v>
      </c>
      <c r="J16">
        <v>419</v>
      </c>
      <c r="K16">
        <v>1489</v>
      </c>
      <c r="L16">
        <v>635094</v>
      </c>
      <c r="M16">
        <v>8591</v>
      </c>
      <c r="N16">
        <v>67.755481865676501</v>
      </c>
      <c r="O16">
        <v>6.1723146494849501E-2</v>
      </c>
      <c r="P16">
        <v>0.44316784837013201</v>
      </c>
      <c r="Q16">
        <v>-1.1343715054472201</v>
      </c>
      <c r="R16">
        <v>963</v>
      </c>
      <c r="S16">
        <v>205.302180685358</v>
      </c>
      <c r="T16">
        <v>93.390584700847398</v>
      </c>
      <c r="U16">
        <v>11</v>
      </c>
    </row>
    <row r="17" spans="1:21" x14ac:dyDescent="0.2">
      <c r="A17" s="6" t="s">
        <v>23</v>
      </c>
      <c r="B17" s="6" t="s">
        <v>1457</v>
      </c>
      <c r="C17" s="6">
        <v>61.3</v>
      </c>
      <c r="D17" s="6">
        <v>3.8</v>
      </c>
      <c r="E17" s="6">
        <v>42.3</v>
      </c>
      <c r="F17" s="6" t="s">
        <v>1302</v>
      </c>
      <c r="G17" s="6">
        <v>40.840000000000003</v>
      </c>
      <c r="H17" s="6">
        <v>56.962331288343599</v>
      </c>
      <c r="I17" s="6">
        <v>56.962331288343599</v>
      </c>
      <c r="J17" s="6">
        <v>344</v>
      </c>
      <c r="K17" s="6">
        <v>5492</v>
      </c>
      <c r="L17" s="6">
        <v>1337087</v>
      </c>
      <c r="M17" s="6">
        <v>25213</v>
      </c>
      <c r="N17" s="6">
        <v>41.0123649396037</v>
      </c>
      <c r="O17" s="6">
        <v>1.0620101758524301E-2</v>
      </c>
      <c r="P17" s="6">
        <v>0.51187973105798801</v>
      </c>
      <c r="Q17" s="6">
        <v>-3.0682780620654299E-2</v>
      </c>
      <c r="R17" s="6">
        <v>1487</v>
      </c>
      <c r="S17" s="6">
        <v>268.29926025554801</v>
      </c>
      <c r="T17" s="6">
        <v>89.514220091886301</v>
      </c>
      <c r="U17" s="6">
        <v>11</v>
      </c>
    </row>
    <row r="18" spans="1:21" x14ac:dyDescent="0.2">
      <c r="A18" s="6" t="s">
        <v>24</v>
      </c>
      <c r="B18" s="6" t="s">
        <v>1458</v>
      </c>
      <c r="C18" s="6">
        <v>35.799999999999997</v>
      </c>
      <c r="D18" s="6">
        <v>0.9</v>
      </c>
      <c r="E18" s="6">
        <v>31.299999999999901</v>
      </c>
      <c r="F18" s="6" t="s">
        <v>1303</v>
      </c>
      <c r="G18" s="6">
        <v>79.760000000000005</v>
      </c>
      <c r="H18" s="6">
        <v>75.7135245901639</v>
      </c>
      <c r="I18" s="6">
        <v>75.7135245901639</v>
      </c>
      <c r="J18" s="6">
        <v>383</v>
      </c>
      <c r="K18" s="6">
        <v>1398</v>
      </c>
      <c r="L18" s="6">
        <v>555836</v>
      </c>
      <c r="M18" s="6">
        <v>4032</v>
      </c>
      <c r="N18" s="6">
        <v>33.788023805582903</v>
      </c>
      <c r="O18" s="6">
        <v>1.1154369274390201E-2</v>
      </c>
      <c r="P18" s="6">
        <v>0.166128877671639</v>
      </c>
      <c r="Q18" s="6">
        <v>-0.49995924245306</v>
      </c>
      <c r="R18" s="6">
        <v>854</v>
      </c>
      <c r="S18" s="6">
        <v>202.220140515222</v>
      </c>
      <c r="T18" s="6">
        <v>93.208788203714704</v>
      </c>
      <c r="U18" s="6">
        <v>11</v>
      </c>
    </row>
    <row r="19" spans="1:21" x14ac:dyDescent="0.2">
      <c r="A19" t="s">
        <v>25</v>
      </c>
      <c r="B19" t="s">
        <v>1459</v>
      </c>
      <c r="C19">
        <v>52.8</v>
      </c>
      <c r="D19">
        <v>4.7</v>
      </c>
      <c r="E19">
        <v>29.299999999999901</v>
      </c>
      <c r="F19" t="s">
        <v>1304</v>
      </c>
      <c r="G19">
        <v>76.680000000000007</v>
      </c>
      <c r="H19">
        <v>75.020450097847302</v>
      </c>
      <c r="I19">
        <v>75.020450097847302</v>
      </c>
      <c r="J19">
        <v>789</v>
      </c>
      <c r="K19">
        <v>1504</v>
      </c>
      <c r="L19">
        <v>1207196</v>
      </c>
      <c r="M19">
        <v>8277</v>
      </c>
      <c r="N19">
        <v>62.503106372121799</v>
      </c>
      <c r="O19">
        <v>2.1289003608361799E-2</v>
      </c>
      <c r="P19">
        <v>0.36114958219300602</v>
      </c>
      <c r="Q19">
        <v>-1.1560527635471101</v>
      </c>
      <c r="R19">
        <v>1941</v>
      </c>
      <c r="S19">
        <v>194.63472436888199</v>
      </c>
      <c r="T19">
        <v>93.883511873796706</v>
      </c>
      <c r="U19">
        <v>11</v>
      </c>
    </row>
    <row r="20" spans="1:21" x14ac:dyDescent="0.2">
      <c r="A20" t="s">
        <v>26</v>
      </c>
      <c r="B20" t="s">
        <v>1460</v>
      </c>
      <c r="C20">
        <v>35.799999999999997</v>
      </c>
      <c r="D20">
        <v>1.9</v>
      </c>
      <c r="E20">
        <v>26.299999999999901</v>
      </c>
      <c r="F20" t="s">
        <v>1305</v>
      </c>
      <c r="G20">
        <v>40.83</v>
      </c>
      <c r="H20">
        <v>67.070707070707002</v>
      </c>
      <c r="I20">
        <v>67.070707070707002</v>
      </c>
      <c r="J20">
        <v>899</v>
      </c>
      <c r="K20">
        <v>1568</v>
      </c>
      <c r="L20">
        <v>1424946</v>
      </c>
      <c r="M20">
        <v>7250</v>
      </c>
      <c r="N20">
        <v>49.044033949356603</v>
      </c>
      <c r="O20">
        <v>3.71943919278344E-2</v>
      </c>
      <c r="P20">
        <v>-0.406810607697492</v>
      </c>
      <c r="Q20">
        <v>-1.23716593558694</v>
      </c>
      <c r="R20">
        <v>1871</v>
      </c>
      <c r="S20">
        <v>239.44147514698</v>
      </c>
      <c r="T20">
        <v>94.318311009680301</v>
      </c>
      <c r="U20">
        <v>11</v>
      </c>
    </row>
    <row r="21" spans="1:21" x14ac:dyDescent="0.2">
      <c r="A21" s="6" t="s">
        <v>27</v>
      </c>
      <c r="B21" s="6" t="s">
        <v>1461</v>
      </c>
      <c r="C21" s="6">
        <v>42.5</v>
      </c>
      <c r="D21" s="6">
        <v>2.8</v>
      </c>
      <c r="E21" s="6">
        <v>28.5</v>
      </c>
      <c r="F21" s="6" t="s">
        <v>1306</v>
      </c>
      <c r="G21" s="6">
        <v>81.849999999999994</v>
      </c>
      <c r="H21" s="6">
        <v>41.235344827586196</v>
      </c>
      <c r="I21" s="6">
        <v>41.235344827586196</v>
      </c>
      <c r="J21" s="6">
        <v>433</v>
      </c>
      <c r="K21" s="6">
        <v>1511</v>
      </c>
      <c r="L21" s="6">
        <v>650627</v>
      </c>
      <c r="M21" s="6">
        <v>4000</v>
      </c>
      <c r="N21" s="6">
        <v>32.4626859936645</v>
      </c>
      <c r="O21" s="6">
        <v>7.68489472462716E-4</v>
      </c>
      <c r="P21" s="6">
        <v>-0.62733475055749899</v>
      </c>
      <c r="Q21" s="6">
        <v>-0.91166457297867998</v>
      </c>
      <c r="R21" s="6">
        <v>1033</v>
      </c>
      <c r="S21" s="6">
        <v>193.296224588576</v>
      </c>
      <c r="T21" s="6">
        <v>92.068881248395698</v>
      </c>
      <c r="U21" s="6">
        <v>11</v>
      </c>
    </row>
    <row r="22" spans="1:21" x14ac:dyDescent="0.2">
      <c r="A22" t="s">
        <v>28</v>
      </c>
      <c r="B22" t="s">
        <v>1462</v>
      </c>
      <c r="C22">
        <v>26.4</v>
      </c>
      <c r="D22">
        <v>0</v>
      </c>
      <c r="E22">
        <v>26.4</v>
      </c>
      <c r="F22" t="s">
        <v>1307</v>
      </c>
      <c r="G22">
        <v>46.3</v>
      </c>
      <c r="H22">
        <v>51.093939393939401</v>
      </c>
      <c r="I22">
        <v>51.093939393939401</v>
      </c>
      <c r="J22">
        <v>16</v>
      </c>
      <c r="K22">
        <v>12040</v>
      </c>
      <c r="L22">
        <v>116751</v>
      </c>
      <c r="M22">
        <v>32950</v>
      </c>
      <c r="N22">
        <v>36.289196666409701</v>
      </c>
      <c r="O22">
        <v>0</v>
      </c>
      <c r="P22">
        <v>-5.47583081570997</v>
      </c>
      <c r="Q22">
        <v>-4.1743409112297103</v>
      </c>
      <c r="R22">
        <v>144</v>
      </c>
      <c r="S22">
        <v>258.61111111111097</v>
      </c>
      <c r="T22">
        <v>95.690829200606402</v>
      </c>
      <c r="U22">
        <v>11</v>
      </c>
    </row>
    <row r="23" spans="1:21" x14ac:dyDescent="0.2">
      <c r="A23" t="s">
        <v>29</v>
      </c>
      <c r="B23" t="s">
        <v>1463</v>
      </c>
      <c r="C23">
        <v>88.5</v>
      </c>
      <c r="D23">
        <v>0</v>
      </c>
      <c r="E23">
        <v>88.5</v>
      </c>
      <c r="F23" t="s">
        <v>1308</v>
      </c>
      <c r="G23">
        <v>38.11</v>
      </c>
      <c r="H23">
        <v>93.301306532663205</v>
      </c>
      <c r="I23">
        <v>93.301306532663205</v>
      </c>
      <c r="J23">
        <v>43</v>
      </c>
      <c r="K23">
        <v>377698</v>
      </c>
      <c r="L23">
        <v>1537162</v>
      </c>
      <c r="M23">
        <v>731404</v>
      </c>
      <c r="N23">
        <v>48.084717160585498</v>
      </c>
      <c r="O23">
        <v>4.2285718746625199E-3</v>
      </c>
      <c r="P23">
        <v>1.4622399004248099</v>
      </c>
      <c r="Q23">
        <v>-2.2991847342554399</v>
      </c>
      <c r="R23">
        <v>1343</v>
      </c>
      <c r="S23">
        <v>356.177959791511</v>
      </c>
      <c r="T23">
        <v>93.356523255193594</v>
      </c>
      <c r="U23">
        <v>11</v>
      </c>
    </row>
    <row r="24" spans="1:21" x14ac:dyDescent="0.2">
      <c r="A24" t="s">
        <v>30</v>
      </c>
      <c r="B24" t="s">
        <v>1464</v>
      </c>
      <c r="C24">
        <v>75.5</v>
      </c>
      <c r="D24">
        <v>6.6</v>
      </c>
      <c r="E24">
        <v>42.5</v>
      </c>
      <c r="F24" t="s">
        <v>1309</v>
      </c>
      <c r="G24">
        <v>48.55</v>
      </c>
      <c r="H24">
        <v>73.700705329153607</v>
      </c>
      <c r="I24">
        <v>73.700705329153607</v>
      </c>
      <c r="J24">
        <v>985</v>
      </c>
      <c r="K24">
        <v>2172</v>
      </c>
      <c r="L24">
        <v>1977996</v>
      </c>
      <c r="M24">
        <v>12290</v>
      </c>
      <c r="N24">
        <v>62.318124000250698</v>
      </c>
      <c r="O24">
        <v>2.2396405250566701E-2</v>
      </c>
      <c r="P24">
        <v>0.33294122419178102</v>
      </c>
      <c r="Q24">
        <v>-0.70410252419681596</v>
      </c>
      <c r="R24">
        <v>2701</v>
      </c>
      <c r="S24">
        <v>226.14328026656699</v>
      </c>
      <c r="T24">
        <v>92.641188354273694</v>
      </c>
      <c r="U24">
        <v>11</v>
      </c>
    </row>
    <row r="25" spans="1:21" x14ac:dyDescent="0.2">
      <c r="A25" t="s">
        <v>31</v>
      </c>
      <c r="B25" t="s">
        <v>1465</v>
      </c>
      <c r="C25">
        <v>52.8</v>
      </c>
      <c r="D25">
        <v>1.9</v>
      </c>
      <c r="E25">
        <v>43.3</v>
      </c>
      <c r="F25" t="s">
        <v>1310</v>
      </c>
      <c r="G25">
        <v>40.46</v>
      </c>
      <c r="H25">
        <v>53.728212703101903</v>
      </c>
      <c r="I25">
        <v>53.728212703101903</v>
      </c>
      <c r="J25">
        <v>1251</v>
      </c>
      <c r="K25">
        <v>1727</v>
      </c>
      <c r="L25">
        <v>2146356</v>
      </c>
      <c r="M25">
        <v>6017</v>
      </c>
      <c r="N25">
        <v>47.903609652825502</v>
      </c>
      <c r="O25">
        <v>1.4116949844294201E-2</v>
      </c>
      <c r="P25">
        <v>5.7188318799589903E-2</v>
      </c>
      <c r="Q25">
        <v>-0.30048990586438201</v>
      </c>
      <c r="R25">
        <v>2842</v>
      </c>
      <c r="S25">
        <v>232.94370161857799</v>
      </c>
      <c r="T25">
        <v>92.532552847710207</v>
      </c>
      <c r="U25">
        <v>11</v>
      </c>
    </row>
    <row r="26" spans="1:21" x14ac:dyDescent="0.2">
      <c r="A26" t="s">
        <v>32</v>
      </c>
      <c r="B26" t="s">
        <v>1466</v>
      </c>
      <c r="C26">
        <v>31.1</v>
      </c>
      <c r="D26">
        <v>0.9</v>
      </c>
      <c r="E26">
        <v>26.6</v>
      </c>
      <c r="F26" t="s">
        <v>232</v>
      </c>
      <c r="G26">
        <v>56.315068493150697</v>
      </c>
      <c r="H26">
        <v>62.301408450704201</v>
      </c>
      <c r="I26">
        <v>62.301408450704201</v>
      </c>
      <c r="J26">
        <v>137</v>
      </c>
      <c r="K26">
        <v>3730</v>
      </c>
      <c r="L26">
        <v>422043</v>
      </c>
      <c r="M26">
        <v>41511</v>
      </c>
      <c r="N26">
        <v>36.842217499164697</v>
      </c>
      <c r="O26">
        <v>0</v>
      </c>
      <c r="P26">
        <v>-3.0767251913306302</v>
      </c>
      <c r="Q26">
        <v>-3.2064917671157298</v>
      </c>
      <c r="R26">
        <v>589</v>
      </c>
      <c r="S26">
        <v>228.23089983022001</v>
      </c>
      <c r="T26">
        <v>95.555192243444395</v>
      </c>
      <c r="U26">
        <v>11</v>
      </c>
    </row>
    <row r="27" spans="1:21" x14ac:dyDescent="0.2">
      <c r="A27" t="s">
        <v>33</v>
      </c>
      <c r="B27" t="s">
        <v>1467</v>
      </c>
      <c r="C27">
        <v>68.900000000000006</v>
      </c>
      <c r="D27">
        <v>1.9</v>
      </c>
      <c r="E27">
        <v>59.4</v>
      </c>
      <c r="F27" t="s">
        <v>1311</v>
      </c>
      <c r="G27">
        <v>38.700000000000003</v>
      </c>
      <c r="H27">
        <v>57.061594963273897</v>
      </c>
      <c r="I27">
        <v>57.061594963273897</v>
      </c>
      <c r="J27">
        <v>1028</v>
      </c>
      <c r="K27">
        <v>2285</v>
      </c>
      <c r="L27">
        <v>2149630</v>
      </c>
      <c r="M27">
        <v>11190</v>
      </c>
      <c r="N27">
        <v>56.509027134902198</v>
      </c>
      <c r="O27">
        <v>6.9593371882603006E-2</v>
      </c>
      <c r="P27">
        <v>0.71019605099054495</v>
      </c>
      <c r="Q27">
        <v>-0.69751148524700601</v>
      </c>
      <c r="R27">
        <v>2681</v>
      </c>
      <c r="S27">
        <v>252.21820216337099</v>
      </c>
      <c r="T27">
        <v>94.369310067313904</v>
      </c>
      <c r="U27">
        <v>11</v>
      </c>
    </row>
    <row r="28" spans="1:21" x14ac:dyDescent="0.2">
      <c r="A28" s="6" t="s">
        <v>34</v>
      </c>
      <c r="B28" s="6" t="s">
        <v>1468</v>
      </c>
      <c r="C28" s="6">
        <v>37.700000000000003</v>
      </c>
      <c r="D28" s="6">
        <v>0.9</v>
      </c>
      <c r="E28" s="6">
        <v>33.200000000000003</v>
      </c>
      <c r="F28" s="6" t="s">
        <v>1312</v>
      </c>
      <c r="G28" s="6">
        <v>44.05</v>
      </c>
      <c r="H28" s="6">
        <v>59.016740088105699</v>
      </c>
      <c r="I28" s="6">
        <v>59.016740088105699</v>
      </c>
      <c r="J28" s="6">
        <v>138</v>
      </c>
      <c r="K28" s="6">
        <v>2018</v>
      </c>
      <c r="L28" s="6">
        <v>271921</v>
      </c>
      <c r="M28" s="6">
        <v>8838</v>
      </c>
      <c r="N28" s="6">
        <v>31.643013963614401</v>
      </c>
      <c r="O28" s="6">
        <v>0</v>
      </c>
      <c r="P28" s="6">
        <v>-0.38352470828878199</v>
      </c>
      <c r="Q28" s="6">
        <v>-0.22541788386944001</v>
      </c>
      <c r="R28" s="6">
        <v>374</v>
      </c>
      <c r="S28" s="6">
        <v>228.72994652406399</v>
      </c>
      <c r="T28" s="6">
        <v>94.378514347917204</v>
      </c>
      <c r="U28" s="6">
        <v>11</v>
      </c>
    </row>
    <row r="29" spans="1:21" x14ac:dyDescent="0.2">
      <c r="A29" s="6" t="s">
        <v>35</v>
      </c>
      <c r="B29" s="6" t="s">
        <v>1469</v>
      </c>
      <c r="C29" s="6">
        <v>59.4</v>
      </c>
      <c r="D29" s="6">
        <v>3.8</v>
      </c>
      <c r="E29" s="6">
        <v>40.4</v>
      </c>
      <c r="F29" s="6" t="s">
        <v>1313</v>
      </c>
      <c r="G29" s="6">
        <v>48.57</v>
      </c>
      <c r="H29" s="6">
        <v>56.935858585858497</v>
      </c>
      <c r="I29" s="6">
        <v>56.935858585858497</v>
      </c>
      <c r="J29" s="6">
        <v>507</v>
      </c>
      <c r="K29" s="6">
        <v>2080</v>
      </c>
      <c r="L29" s="6">
        <v>993320</v>
      </c>
      <c r="M29" s="6">
        <v>7504</v>
      </c>
      <c r="N29" s="6">
        <v>61.0956187331373</v>
      </c>
      <c r="O29" s="6">
        <v>1.3590786453509401E-2</v>
      </c>
      <c r="P29" s="6">
        <v>-2.2904222451081299E-2</v>
      </c>
      <c r="Q29" s="6">
        <v>-0.166388489953292</v>
      </c>
      <c r="R29" s="6">
        <v>1480</v>
      </c>
      <c r="S29" s="6">
        <v>212.82229729729701</v>
      </c>
      <c r="T29" s="6">
        <v>95.128558772600897</v>
      </c>
      <c r="U29" s="6">
        <v>11</v>
      </c>
    </row>
    <row r="30" spans="1:21" x14ac:dyDescent="0.2">
      <c r="A30" t="s">
        <v>36</v>
      </c>
      <c r="B30" t="s">
        <v>1470</v>
      </c>
      <c r="C30">
        <v>88.7</v>
      </c>
      <c r="D30">
        <v>3.8</v>
      </c>
      <c r="E30">
        <v>69.7</v>
      </c>
      <c r="F30" t="s">
        <v>1314</v>
      </c>
      <c r="G30">
        <v>74.13</v>
      </c>
      <c r="H30">
        <v>66.462597656249898</v>
      </c>
      <c r="I30">
        <v>66.462597656249898</v>
      </c>
      <c r="J30">
        <v>429</v>
      </c>
      <c r="K30">
        <v>7239</v>
      </c>
      <c r="L30">
        <v>1938744</v>
      </c>
      <c r="M30">
        <v>36978</v>
      </c>
      <c r="N30">
        <v>70.034259293645704</v>
      </c>
      <c r="O30">
        <v>9.9033188497295102E-3</v>
      </c>
      <c r="P30">
        <v>0.40529244320713498</v>
      </c>
      <c r="Q30">
        <v>-0.93070251084844202</v>
      </c>
      <c r="R30">
        <v>2505</v>
      </c>
      <c r="S30">
        <v>239.95169660678599</v>
      </c>
      <c r="T30">
        <v>93.010577982446307</v>
      </c>
      <c r="U30">
        <v>11</v>
      </c>
    </row>
    <row r="31" spans="1:21" x14ac:dyDescent="0.2">
      <c r="A31" t="s">
        <v>37</v>
      </c>
      <c r="B31" t="s">
        <v>1471</v>
      </c>
      <c r="C31">
        <v>82.1</v>
      </c>
      <c r="D31">
        <v>2.8</v>
      </c>
      <c r="E31">
        <v>68.099999999999994</v>
      </c>
      <c r="F31" t="s">
        <v>1315</v>
      </c>
      <c r="G31">
        <v>60.75</v>
      </c>
      <c r="H31">
        <v>59.6918533604888</v>
      </c>
      <c r="I31">
        <v>59.6918533604888</v>
      </c>
      <c r="J31">
        <v>882</v>
      </c>
      <c r="K31">
        <v>3284</v>
      </c>
      <c r="L31">
        <v>2458722</v>
      </c>
      <c r="M31">
        <v>124454</v>
      </c>
      <c r="N31">
        <v>55.791504692274998</v>
      </c>
      <c r="O31">
        <v>4.67722662423812E-3</v>
      </c>
      <c r="P31">
        <v>-0.13792520255030399</v>
      </c>
      <c r="Q31">
        <v>-0.837378238837716</v>
      </c>
      <c r="R31">
        <v>3233</v>
      </c>
      <c r="S31">
        <v>233.46520259820599</v>
      </c>
      <c r="T31">
        <v>92.095771705788593</v>
      </c>
      <c r="U31">
        <v>11</v>
      </c>
    </row>
    <row r="32" spans="1:21" x14ac:dyDescent="0.2">
      <c r="A32" t="s">
        <v>38</v>
      </c>
      <c r="B32" t="s">
        <v>1472</v>
      </c>
      <c r="C32">
        <v>76.400000000000006</v>
      </c>
      <c r="D32">
        <v>3.8</v>
      </c>
      <c r="E32">
        <v>57.4</v>
      </c>
      <c r="F32" t="s">
        <v>1290</v>
      </c>
      <c r="G32">
        <v>58.12</v>
      </c>
      <c r="H32">
        <v>53.965780730896903</v>
      </c>
      <c r="I32">
        <v>53.965780730896903</v>
      </c>
      <c r="J32">
        <v>353</v>
      </c>
      <c r="K32">
        <v>6159</v>
      </c>
      <c r="L32">
        <v>1404519</v>
      </c>
      <c r="M32">
        <v>42511</v>
      </c>
      <c r="N32">
        <v>50.7414994029984</v>
      </c>
      <c r="O32">
        <v>6.9774776987708903E-3</v>
      </c>
      <c r="P32">
        <v>0.39906043997676299</v>
      </c>
      <c r="Q32">
        <v>0.15827244541768701</v>
      </c>
      <c r="R32">
        <v>1743</v>
      </c>
      <c r="S32">
        <v>254.96959265633899</v>
      </c>
      <c r="T32">
        <v>94.924739359168498</v>
      </c>
      <c r="U32">
        <v>11</v>
      </c>
    </row>
    <row r="33" spans="1:21" x14ac:dyDescent="0.2">
      <c r="A33" s="6" t="s">
        <v>39</v>
      </c>
      <c r="B33" s="6" t="s">
        <v>1473</v>
      </c>
      <c r="C33" s="6">
        <v>66</v>
      </c>
      <c r="D33" s="6">
        <v>0</v>
      </c>
      <c r="E33" s="6">
        <v>66</v>
      </c>
      <c r="F33" s="6" t="s">
        <v>1316</v>
      </c>
      <c r="G33" s="6">
        <v>67.23</v>
      </c>
      <c r="H33" s="6">
        <v>52.265346534653403</v>
      </c>
      <c r="I33" s="6">
        <v>52.265346534653403</v>
      </c>
      <c r="J33" s="6">
        <v>318</v>
      </c>
      <c r="K33" s="6">
        <v>4063</v>
      </c>
      <c r="L33" s="6">
        <v>1007590</v>
      </c>
      <c r="M33" s="6">
        <v>23910</v>
      </c>
      <c r="N33" s="6">
        <v>39.947796226639802</v>
      </c>
      <c r="O33" s="6">
        <v>2.9377028354787098E-2</v>
      </c>
      <c r="P33" s="6">
        <v>3.87568010732652E-2</v>
      </c>
      <c r="Q33" s="6">
        <v>-0.21286441462285899</v>
      </c>
      <c r="R33" s="6">
        <v>1455</v>
      </c>
      <c r="S33" s="6">
        <v>218.417182130584</v>
      </c>
      <c r="T33" s="6">
        <v>94.620927162833993</v>
      </c>
      <c r="U33" s="6">
        <v>11</v>
      </c>
    </row>
    <row r="34" spans="1:21" x14ac:dyDescent="0.2">
      <c r="A34" t="s">
        <v>40</v>
      </c>
      <c r="B34" t="s">
        <v>1474</v>
      </c>
      <c r="C34">
        <v>80.2</v>
      </c>
      <c r="D34">
        <v>2.8</v>
      </c>
      <c r="E34">
        <v>66.2</v>
      </c>
      <c r="F34" t="s">
        <v>1290</v>
      </c>
      <c r="G34">
        <v>58.72</v>
      </c>
      <c r="H34">
        <v>54.159757442116799</v>
      </c>
      <c r="I34">
        <v>54.159757442116799</v>
      </c>
      <c r="J34">
        <v>195</v>
      </c>
      <c r="K34">
        <v>19203</v>
      </c>
      <c r="L34">
        <v>1437783</v>
      </c>
      <c r="M34">
        <v>100719</v>
      </c>
      <c r="N34">
        <v>52.607243234896998</v>
      </c>
      <c r="O34">
        <v>1.27279290407523E-2</v>
      </c>
      <c r="P34">
        <v>-0.16499686664604199</v>
      </c>
      <c r="Q34">
        <v>-0.12665008328380301</v>
      </c>
      <c r="R34">
        <v>1618</v>
      </c>
      <c r="S34">
        <v>279.67985166872597</v>
      </c>
      <c r="T34">
        <v>94.420785334087199</v>
      </c>
      <c r="U34">
        <v>11</v>
      </c>
    </row>
    <row r="35" spans="1:21" x14ac:dyDescent="0.2">
      <c r="A35" t="s">
        <v>41</v>
      </c>
      <c r="B35" t="s">
        <v>1475</v>
      </c>
      <c r="C35">
        <v>65.099999999999994</v>
      </c>
      <c r="D35">
        <v>6.6</v>
      </c>
      <c r="E35">
        <v>32.099999999999902</v>
      </c>
      <c r="F35" t="s">
        <v>1317</v>
      </c>
      <c r="G35">
        <v>54.54</v>
      </c>
      <c r="H35">
        <v>47.918814139110602</v>
      </c>
      <c r="I35">
        <v>47.918814139110602</v>
      </c>
      <c r="J35">
        <v>534</v>
      </c>
      <c r="K35">
        <v>4749</v>
      </c>
      <c r="L35">
        <v>1750433</v>
      </c>
      <c r="M35">
        <v>18843</v>
      </c>
      <c r="N35">
        <v>48.232351652419702</v>
      </c>
      <c r="O35">
        <v>8.5693082797227808E-3</v>
      </c>
      <c r="P35">
        <v>0.51630096828639904</v>
      </c>
      <c r="Q35">
        <v>-1.1591797456955599</v>
      </c>
      <c r="R35">
        <v>2042</v>
      </c>
      <c r="S35">
        <v>267.70812928501402</v>
      </c>
      <c r="T35">
        <v>93.689961283865102</v>
      </c>
      <c r="U35">
        <v>11</v>
      </c>
    </row>
    <row r="36" spans="1:21" x14ac:dyDescent="0.2">
      <c r="A36" t="s">
        <v>42</v>
      </c>
      <c r="B36" t="s">
        <v>1476</v>
      </c>
      <c r="C36">
        <v>67.900000000000006</v>
      </c>
      <c r="D36">
        <v>2.8</v>
      </c>
      <c r="E36">
        <v>53.9</v>
      </c>
      <c r="F36" t="s">
        <v>1318</v>
      </c>
      <c r="G36">
        <v>51.47</v>
      </c>
      <c r="H36">
        <v>60.803532380151303</v>
      </c>
      <c r="I36">
        <v>60.803532380151303</v>
      </c>
      <c r="J36">
        <v>534</v>
      </c>
      <c r="K36">
        <v>6313</v>
      </c>
      <c r="L36">
        <v>2329005</v>
      </c>
      <c r="M36">
        <v>33644</v>
      </c>
      <c r="N36">
        <v>68.304361733873407</v>
      </c>
      <c r="O36">
        <v>3.7870249312474603E-2</v>
      </c>
      <c r="P36">
        <v>-7.9581999632891795E-2</v>
      </c>
      <c r="Q36">
        <v>-0.195206402661634</v>
      </c>
      <c r="R36">
        <v>2786</v>
      </c>
      <c r="S36">
        <v>261.95262024407702</v>
      </c>
      <c r="T36">
        <v>94.005809347768604</v>
      </c>
      <c r="U36">
        <v>11</v>
      </c>
    </row>
    <row r="37" spans="1:21" x14ac:dyDescent="0.2">
      <c r="A37" t="s">
        <v>43</v>
      </c>
      <c r="B37" t="s">
        <v>1477</v>
      </c>
      <c r="C37">
        <v>77.400000000000006</v>
      </c>
      <c r="D37">
        <v>2.8</v>
      </c>
      <c r="E37">
        <v>63.4</v>
      </c>
      <c r="F37" t="s">
        <v>1319</v>
      </c>
      <c r="G37">
        <v>51.54</v>
      </c>
      <c r="H37">
        <v>40.2642477876105</v>
      </c>
      <c r="I37">
        <v>40.2642477876105</v>
      </c>
      <c r="J37">
        <v>760</v>
      </c>
      <c r="K37">
        <v>6313</v>
      </c>
      <c r="L37">
        <v>3294150</v>
      </c>
      <c r="M37">
        <v>46162</v>
      </c>
      <c r="N37">
        <v>53.933518510086003</v>
      </c>
      <c r="O37">
        <v>3.0781840535494698E-2</v>
      </c>
      <c r="P37">
        <v>0.196155575855922</v>
      </c>
      <c r="Q37">
        <v>-0.20052731500976201</v>
      </c>
      <c r="R37">
        <v>3579</v>
      </c>
      <c r="S37">
        <v>286.28695166247502</v>
      </c>
      <c r="T37">
        <v>93.312781749464904</v>
      </c>
      <c r="U37">
        <v>11</v>
      </c>
    </row>
    <row r="38" spans="1:21" x14ac:dyDescent="0.2">
      <c r="A38" t="s">
        <v>44</v>
      </c>
      <c r="B38" t="s">
        <v>1478</v>
      </c>
      <c r="C38">
        <v>60.4</v>
      </c>
      <c r="D38">
        <v>3.8</v>
      </c>
      <c r="E38">
        <v>41.4</v>
      </c>
      <c r="F38" t="s">
        <v>1320</v>
      </c>
      <c r="G38">
        <v>45.27</v>
      </c>
      <c r="H38">
        <v>47.863644773357898</v>
      </c>
      <c r="I38">
        <v>47.863644773357898</v>
      </c>
      <c r="J38">
        <v>780</v>
      </c>
      <c r="K38">
        <v>2632</v>
      </c>
      <c r="L38">
        <v>1833832</v>
      </c>
      <c r="M38">
        <v>20858</v>
      </c>
      <c r="N38">
        <v>37.989521395634902</v>
      </c>
      <c r="O38">
        <v>2.66109436415113E-2</v>
      </c>
      <c r="P38">
        <v>9.1866380349781198E-3</v>
      </c>
      <c r="Q38">
        <v>-0.40855880573494802</v>
      </c>
      <c r="R38">
        <v>2322</v>
      </c>
      <c r="S38">
        <v>249.30189491817299</v>
      </c>
      <c r="T38">
        <v>94.699896173695294</v>
      </c>
      <c r="U38">
        <v>11</v>
      </c>
    </row>
    <row r="39" spans="1:21" x14ac:dyDescent="0.2">
      <c r="A39" t="s">
        <v>45</v>
      </c>
      <c r="B39" t="s">
        <v>1479</v>
      </c>
      <c r="C39">
        <v>55.7</v>
      </c>
      <c r="D39">
        <v>2.8</v>
      </c>
      <c r="E39">
        <v>41.7</v>
      </c>
      <c r="F39" t="s">
        <v>1321</v>
      </c>
      <c r="G39">
        <v>43.18</v>
      </c>
      <c r="H39">
        <v>66.961533242876499</v>
      </c>
      <c r="I39">
        <v>66.961533242876499</v>
      </c>
      <c r="J39">
        <v>531</v>
      </c>
      <c r="K39">
        <v>4948</v>
      </c>
      <c r="L39">
        <v>2032523</v>
      </c>
      <c r="M39">
        <v>28226</v>
      </c>
      <c r="N39">
        <v>66.428424180193701</v>
      </c>
      <c r="O39">
        <v>1.1463584913922201E-2</v>
      </c>
      <c r="P39">
        <v>3.23662226988689E-2</v>
      </c>
      <c r="Q39">
        <v>0.24093207298307301</v>
      </c>
      <c r="R39">
        <v>2401</v>
      </c>
      <c r="S39">
        <v>264.12286547271901</v>
      </c>
      <c r="T39">
        <v>93.601745220103297</v>
      </c>
      <c r="U39">
        <v>11</v>
      </c>
    </row>
    <row r="40" spans="1:21" x14ac:dyDescent="0.2">
      <c r="A40" t="s">
        <v>46</v>
      </c>
      <c r="B40" t="s">
        <v>1480</v>
      </c>
      <c r="C40">
        <v>38.700000000000003</v>
      </c>
      <c r="D40">
        <v>0.9</v>
      </c>
      <c r="E40">
        <v>34.200000000000003</v>
      </c>
      <c r="F40" t="s">
        <v>1322</v>
      </c>
      <c r="G40">
        <v>47.73</v>
      </c>
      <c r="H40">
        <v>61.340224719101101</v>
      </c>
      <c r="I40">
        <v>61.340224719101101</v>
      </c>
      <c r="J40">
        <v>594</v>
      </c>
      <c r="K40">
        <v>1851</v>
      </c>
      <c r="L40">
        <v>1068286</v>
      </c>
      <c r="M40">
        <v>7327</v>
      </c>
      <c r="N40">
        <v>61.229202666701603</v>
      </c>
      <c r="O40">
        <v>0.10587052530876501</v>
      </c>
      <c r="P40">
        <v>0.256993164685072</v>
      </c>
      <c r="Q40">
        <v>-1.4561196379378101</v>
      </c>
      <c r="R40">
        <v>1450</v>
      </c>
      <c r="S40">
        <v>221.07793103448199</v>
      </c>
      <c r="T40">
        <v>90.021679587675905</v>
      </c>
      <c r="U40">
        <v>11</v>
      </c>
    </row>
    <row r="41" spans="1:21" x14ac:dyDescent="0.2">
      <c r="A41" s="6" t="s">
        <v>47</v>
      </c>
      <c r="B41" s="6" t="s">
        <v>1481</v>
      </c>
      <c r="C41" s="6">
        <v>37.700000000000003</v>
      </c>
      <c r="D41" s="6">
        <v>0.9</v>
      </c>
      <c r="E41" s="6">
        <v>33.200000000000003</v>
      </c>
      <c r="F41" s="6" t="s">
        <v>1323</v>
      </c>
      <c r="G41" s="6">
        <v>40.74</v>
      </c>
      <c r="H41" s="6">
        <v>45.064841498559097</v>
      </c>
      <c r="I41" s="6">
        <v>45.064841498559097</v>
      </c>
      <c r="J41" s="6">
        <v>939</v>
      </c>
      <c r="K41" s="6">
        <v>2131</v>
      </c>
      <c r="L41" s="6">
        <v>1938653</v>
      </c>
      <c r="M41" s="6">
        <v>24840</v>
      </c>
      <c r="N41" s="6">
        <v>41.595427340529703</v>
      </c>
      <c r="O41" s="6">
        <v>1.8569594455531699E-3</v>
      </c>
      <c r="P41" s="6">
        <v>-0.50633005576699097</v>
      </c>
      <c r="Q41" s="6">
        <v>-0.57530854166261802</v>
      </c>
      <c r="R41" s="6">
        <v>2709</v>
      </c>
      <c r="S41" s="6">
        <v>210.962716869693</v>
      </c>
      <c r="T41" s="6">
        <v>88.437384101229</v>
      </c>
      <c r="U41" s="6">
        <v>11</v>
      </c>
    </row>
    <row r="42" spans="1:21" x14ac:dyDescent="0.2">
      <c r="A42" t="s">
        <v>48</v>
      </c>
      <c r="B42" t="s">
        <v>1482</v>
      </c>
      <c r="C42">
        <v>49.1</v>
      </c>
      <c r="D42">
        <v>2.8</v>
      </c>
      <c r="E42">
        <v>35.1</v>
      </c>
      <c r="F42" t="s">
        <v>1324</v>
      </c>
      <c r="G42">
        <v>42.88</v>
      </c>
      <c r="H42" t="s">
        <v>1441</v>
      </c>
      <c r="I42" t="s">
        <v>1441</v>
      </c>
      <c r="J42">
        <v>1200</v>
      </c>
      <c r="K42">
        <v>2801</v>
      </c>
      <c r="L42">
        <v>2806837</v>
      </c>
      <c r="M42">
        <v>18613</v>
      </c>
      <c r="N42">
        <v>55.555025104770898</v>
      </c>
      <c r="O42">
        <v>4.6814261034751899E-2</v>
      </c>
      <c r="P42">
        <v>0.126143192724609</v>
      </c>
      <c r="Q42">
        <v>-0.49843767284596802</v>
      </c>
      <c r="R42">
        <v>3467</v>
      </c>
      <c r="S42">
        <v>246.13383328526101</v>
      </c>
      <c r="T42">
        <v>91.207220084386805</v>
      </c>
      <c r="U42">
        <v>11</v>
      </c>
    </row>
    <row r="43" spans="1:21" x14ac:dyDescent="0.2">
      <c r="A43" s="6" t="s">
        <v>49</v>
      </c>
      <c r="B43" s="6" t="s">
        <v>1483</v>
      </c>
      <c r="C43" s="6">
        <v>92.3</v>
      </c>
      <c r="D43" s="6">
        <v>0</v>
      </c>
      <c r="E43" s="6">
        <v>92.3</v>
      </c>
      <c r="F43" s="6" t="s">
        <v>1325</v>
      </c>
      <c r="G43" s="6">
        <v>37.950000000000003</v>
      </c>
      <c r="H43" s="6">
        <v>74.545230439442605</v>
      </c>
      <c r="I43" s="6">
        <v>74.545230439442605</v>
      </c>
      <c r="J43" s="6">
        <v>251</v>
      </c>
      <c r="K43" s="6">
        <v>10739</v>
      </c>
      <c r="L43" s="6">
        <v>1458496</v>
      </c>
      <c r="M43" s="6">
        <v>33315</v>
      </c>
      <c r="N43" s="6">
        <v>59.229096274518398</v>
      </c>
      <c r="O43" s="6">
        <v>1.30271183465707E-3</v>
      </c>
      <c r="P43" s="6">
        <v>0.61260351865014195</v>
      </c>
      <c r="Q43" s="6">
        <v>0.126126307929813</v>
      </c>
      <c r="R43" s="6">
        <v>1441</v>
      </c>
      <c r="S43" s="6">
        <v>316.41360166550999</v>
      </c>
      <c r="T43" s="6">
        <v>93.785378910877995</v>
      </c>
      <c r="U43" s="6">
        <v>11</v>
      </c>
    </row>
    <row r="44" spans="1:21" x14ac:dyDescent="0.2">
      <c r="A44" s="6" t="s">
        <v>50</v>
      </c>
      <c r="B44" s="6" t="s">
        <v>1484</v>
      </c>
      <c r="C44" s="6">
        <v>89.6</v>
      </c>
      <c r="D44" s="6">
        <v>0.9</v>
      </c>
      <c r="E44" s="6">
        <v>85.1</v>
      </c>
      <c r="F44" s="6" t="s">
        <v>1326</v>
      </c>
      <c r="G44" s="6">
        <v>40.92</v>
      </c>
      <c r="H44" s="6">
        <v>79.649367088607505</v>
      </c>
      <c r="I44" s="6">
        <v>79.649367088607505</v>
      </c>
      <c r="J44" s="6">
        <v>396</v>
      </c>
      <c r="K44" s="6">
        <v>11555</v>
      </c>
      <c r="L44" s="6">
        <v>2696162</v>
      </c>
      <c r="M44" s="6">
        <v>45777</v>
      </c>
      <c r="N44" s="6">
        <v>57.712889655740199</v>
      </c>
      <c r="O44" s="6">
        <v>8.1968368369556392E-3</v>
      </c>
      <c r="P44" s="6">
        <v>-0.20494423961445499</v>
      </c>
      <c r="Q44" s="6">
        <v>6.1659689386025597E-2</v>
      </c>
      <c r="R44" s="6">
        <v>2922</v>
      </c>
      <c r="S44" s="6">
        <v>266.06331279945198</v>
      </c>
      <c r="T44" s="6">
        <v>86.504853936818293</v>
      </c>
      <c r="U44" s="6">
        <v>11</v>
      </c>
    </row>
    <row r="45" spans="1:21" x14ac:dyDescent="0.2">
      <c r="A45" t="s">
        <v>51</v>
      </c>
      <c r="B45" t="s">
        <v>1485</v>
      </c>
      <c r="C45">
        <v>70.8</v>
      </c>
      <c r="D45">
        <v>6.6</v>
      </c>
      <c r="E45">
        <v>37.799999999999997</v>
      </c>
      <c r="F45" t="s">
        <v>1292</v>
      </c>
      <c r="G45">
        <v>48.27</v>
      </c>
      <c r="H45">
        <v>61.247766570605101</v>
      </c>
      <c r="I45">
        <v>61.247766570605101</v>
      </c>
      <c r="J45">
        <v>893</v>
      </c>
      <c r="K45">
        <v>2380</v>
      </c>
      <c r="L45">
        <v>1934648</v>
      </c>
      <c r="M45">
        <v>19167</v>
      </c>
      <c r="N45">
        <v>61.865621032870003</v>
      </c>
      <c r="O45">
        <v>5.0293386703937799E-2</v>
      </c>
      <c r="P45">
        <v>6.1158911237699197E-2</v>
      </c>
      <c r="Q45">
        <v>-1.1073971964010201</v>
      </c>
      <c r="R45">
        <v>2566</v>
      </c>
      <c r="S45">
        <v>225.57950116913401</v>
      </c>
      <c r="T45">
        <v>89.7584987036401</v>
      </c>
      <c r="U45">
        <v>11</v>
      </c>
    </row>
    <row r="46" spans="1:21" x14ac:dyDescent="0.2">
      <c r="A46" s="6" t="s">
        <v>591</v>
      </c>
      <c r="B46" s="6" t="s">
        <v>1486</v>
      </c>
      <c r="C46" s="6">
        <v>50.9</v>
      </c>
      <c r="D46" s="6">
        <v>3.8</v>
      </c>
      <c r="E46" s="6">
        <v>31.9</v>
      </c>
      <c r="F46" s="6" t="s">
        <v>1327</v>
      </c>
      <c r="G46" s="6">
        <v>40.840000000000003</v>
      </c>
      <c r="H46" s="6">
        <v>58.388131313131296</v>
      </c>
      <c r="I46" s="6">
        <v>58.388131313131296</v>
      </c>
      <c r="J46" s="6">
        <v>897</v>
      </c>
      <c r="K46" s="6">
        <v>1763</v>
      </c>
      <c r="L46" s="6">
        <v>1565320</v>
      </c>
      <c r="M46" s="6">
        <v>19935</v>
      </c>
      <c r="N46" s="6">
        <v>41.701569008253898</v>
      </c>
      <c r="O46" s="6">
        <v>0</v>
      </c>
      <c r="P46" s="6">
        <v>-0.79217112489525299</v>
      </c>
      <c r="Q46" s="6">
        <v>-0.90438186326990999</v>
      </c>
      <c r="R46" s="6">
        <v>1913</v>
      </c>
      <c r="S46" s="6">
        <v>257.17354939884899</v>
      </c>
      <c r="T46" s="6">
        <v>94.288643855569404</v>
      </c>
      <c r="U46" s="6">
        <v>11</v>
      </c>
    </row>
    <row r="47" spans="1:21" x14ac:dyDescent="0.2">
      <c r="A47" s="6" t="s">
        <v>592</v>
      </c>
      <c r="B47" s="6" t="s">
        <v>1487</v>
      </c>
      <c r="C47" s="6">
        <v>59.4</v>
      </c>
      <c r="D47" s="6">
        <v>5.7</v>
      </c>
      <c r="E47" s="6">
        <v>30.9</v>
      </c>
      <c r="F47" s="6" t="s">
        <v>1328</v>
      </c>
      <c r="G47" s="6">
        <v>40.700000000000003</v>
      </c>
      <c r="H47" s="6">
        <v>57.891176470588199</v>
      </c>
      <c r="I47" s="6">
        <v>57.891176470588199</v>
      </c>
      <c r="J47" s="6">
        <v>1070</v>
      </c>
      <c r="K47" s="6">
        <v>1687</v>
      </c>
      <c r="L47" s="6">
        <v>1810210</v>
      </c>
      <c r="M47" s="6">
        <v>7260</v>
      </c>
      <c r="N47" s="6">
        <v>41.834207080946399</v>
      </c>
      <c r="O47" s="6">
        <v>0</v>
      </c>
      <c r="P47" s="6">
        <v>-0.78028541358824299</v>
      </c>
      <c r="Q47" s="6">
        <v>-1.1390196624064599</v>
      </c>
      <c r="R47" s="6">
        <v>2297</v>
      </c>
      <c r="S47" s="6">
        <v>240.34044405746599</v>
      </c>
      <c r="T47" s="6">
        <v>91.491373928991607</v>
      </c>
      <c r="U47" s="6">
        <v>11</v>
      </c>
    </row>
    <row r="48" spans="1:21" x14ac:dyDescent="0.2">
      <c r="A48" t="s">
        <v>52</v>
      </c>
      <c r="B48" t="s">
        <v>1488</v>
      </c>
      <c r="C48">
        <v>34.9</v>
      </c>
      <c r="D48">
        <v>1.9</v>
      </c>
      <c r="E48">
        <v>25.4</v>
      </c>
      <c r="F48" t="s">
        <v>1301</v>
      </c>
      <c r="G48">
        <v>40.729999999999997</v>
      </c>
      <c r="H48" t="s">
        <v>1441</v>
      </c>
      <c r="I48" t="s">
        <v>1441</v>
      </c>
      <c r="J48">
        <v>986</v>
      </c>
      <c r="K48">
        <v>1925</v>
      </c>
      <c r="L48">
        <v>1862979</v>
      </c>
      <c r="M48">
        <v>15726</v>
      </c>
      <c r="N48">
        <v>58.499210136023997</v>
      </c>
      <c r="O48">
        <v>9.4633380193764896E-2</v>
      </c>
      <c r="P48">
        <v>2.8811885912272302E-2</v>
      </c>
      <c r="Q48">
        <v>-0.49886762094338599</v>
      </c>
      <c r="R48">
        <v>2414</v>
      </c>
      <c r="S48">
        <v>231.748135874067</v>
      </c>
      <c r="T48">
        <v>90.087972006125597</v>
      </c>
      <c r="U48">
        <v>11</v>
      </c>
    </row>
    <row r="49" spans="1:21" x14ac:dyDescent="0.2">
      <c r="A49" t="s">
        <v>53</v>
      </c>
      <c r="B49" t="s">
        <v>1489</v>
      </c>
      <c r="C49">
        <v>89.6</v>
      </c>
      <c r="D49">
        <v>1.9</v>
      </c>
      <c r="E49">
        <v>80.099999999999994</v>
      </c>
      <c r="F49" t="s">
        <v>1293</v>
      </c>
      <c r="G49">
        <v>52.02</v>
      </c>
      <c r="H49">
        <v>84.576394849785501</v>
      </c>
      <c r="I49">
        <v>84.576394849785501</v>
      </c>
      <c r="J49">
        <v>19</v>
      </c>
      <c r="K49">
        <v>117321</v>
      </c>
      <c r="L49">
        <v>1487414</v>
      </c>
      <c r="M49">
        <v>187005</v>
      </c>
      <c r="N49">
        <v>45.290820175149598</v>
      </c>
      <c r="O49">
        <v>4.5716928844289403E-3</v>
      </c>
      <c r="P49">
        <v>-1.5274722338502</v>
      </c>
      <c r="Q49">
        <v>-7.7173389435601994E-2</v>
      </c>
      <c r="R49">
        <v>1411</v>
      </c>
      <c r="S49">
        <v>325.16867469879497</v>
      </c>
      <c r="T49">
        <v>92.539064443389606</v>
      </c>
      <c r="U49">
        <v>11</v>
      </c>
    </row>
    <row r="50" spans="1:21" x14ac:dyDescent="0.2">
      <c r="A50" t="s">
        <v>54</v>
      </c>
      <c r="B50" t="s">
        <v>1490</v>
      </c>
      <c r="C50">
        <v>76.400000000000006</v>
      </c>
      <c r="D50">
        <v>0.9</v>
      </c>
      <c r="E50">
        <v>71.900000000000006</v>
      </c>
      <c r="F50" t="s">
        <v>1329</v>
      </c>
      <c r="G50">
        <v>52.07</v>
      </c>
      <c r="H50">
        <v>93.057425742574196</v>
      </c>
      <c r="I50">
        <v>93.057425742574196</v>
      </c>
      <c r="J50">
        <v>263</v>
      </c>
      <c r="K50">
        <v>5480</v>
      </c>
      <c r="L50">
        <v>1365905</v>
      </c>
      <c r="M50">
        <v>24257</v>
      </c>
      <c r="N50">
        <v>62.792873589305202</v>
      </c>
      <c r="O50">
        <v>1.33244991415947E-2</v>
      </c>
      <c r="P50">
        <v>0.38067322613855098</v>
      </c>
      <c r="Q50">
        <v>-0.14127906747944699</v>
      </c>
      <c r="R50">
        <v>1594</v>
      </c>
      <c r="S50">
        <v>268.50188205771599</v>
      </c>
      <c r="T50">
        <v>94.001852251803697</v>
      </c>
      <c r="U50">
        <v>11</v>
      </c>
    </row>
    <row r="51" spans="1:21" x14ac:dyDescent="0.2">
      <c r="A51" s="6" t="s">
        <v>55</v>
      </c>
      <c r="B51" s="6" t="s">
        <v>1491</v>
      </c>
      <c r="C51" s="6">
        <v>29.2</v>
      </c>
      <c r="D51" s="6">
        <v>0</v>
      </c>
      <c r="E51" s="6">
        <v>29.2</v>
      </c>
      <c r="F51" s="6" t="s">
        <v>1330</v>
      </c>
      <c r="G51" s="6">
        <v>50.53</v>
      </c>
      <c r="H51" s="6">
        <v>58.3438620689655</v>
      </c>
      <c r="I51" s="6">
        <v>58.3438620689655</v>
      </c>
      <c r="J51" s="6">
        <v>181</v>
      </c>
      <c r="K51" s="6">
        <v>5121</v>
      </c>
      <c r="L51" s="6">
        <v>872973</v>
      </c>
      <c r="M51" s="6">
        <v>20410</v>
      </c>
      <c r="N51" s="6">
        <v>40.073862536412904</v>
      </c>
      <c r="O51" s="6">
        <v>0</v>
      </c>
      <c r="P51" s="6">
        <v>0.43620688669483199</v>
      </c>
      <c r="Q51" s="6">
        <v>-0.22040031425682199</v>
      </c>
      <c r="R51" s="6">
        <v>919</v>
      </c>
      <c r="S51" s="6">
        <v>304.38084874863898</v>
      </c>
      <c r="T51" s="6">
        <v>96.128746249884003</v>
      </c>
      <c r="U51" s="6">
        <v>11</v>
      </c>
    </row>
    <row r="52" spans="1:21" x14ac:dyDescent="0.2">
      <c r="A52" t="s">
        <v>56</v>
      </c>
      <c r="B52" t="s">
        <v>1492</v>
      </c>
      <c r="C52">
        <v>94.3</v>
      </c>
      <c r="D52">
        <v>0.9</v>
      </c>
      <c r="E52">
        <v>89.8</v>
      </c>
      <c r="F52" t="s">
        <v>1288</v>
      </c>
      <c r="G52">
        <v>48.6</v>
      </c>
      <c r="H52">
        <v>41.282175925925898</v>
      </c>
      <c r="I52">
        <v>41.282175925925898</v>
      </c>
      <c r="J52">
        <v>61</v>
      </c>
      <c r="K52">
        <v>21551</v>
      </c>
      <c r="L52">
        <v>788084</v>
      </c>
      <c r="M52">
        <v>93505</v>
      </c>
      <c r="N52">
        <v>29.132046837646701</v>
      </c>
      <c r="O52">
        <v>0</v>
      </c>
      <c r="P52">
        <v>-0.952588365964675</v>
      </c>
      <c r="Q52">
        <v>-1.2775313832253901</v>
      </c>
      <c r="R52">
        <v>856</v>
      </c>
      <c r="S52">
        <v>290.54906542056</v>
      </c>
      <c r="T52">
        <v>94.676455809279204</v>
      </c>
      <c r="U52">
        <v>11</v>
      </c>
    </row>
    <row r="53" spans="1:21" x14ac:dyDescent="0.2">
      <c r="A53" t="s">
        <v>57</v>
      </c>
      <c r="B53" t="s">
        <v>1493</v>
      </c>
      <c r="C53">
        <v>92.5</v>
      </c>
      <c r="D53">
        <v>1.9</v>
      </c>
      <c r="E53">
        <v>83</v>
      </c>
      <c r="F53" t="s">
        <v>1331</v>
      </c>
      <c r="G53">
        <v>47.18</v>
      </c>
      <c r="H53">
        <v>48.442496998799399</v>
      </c>
      <c r="I53">
        <v>48.442496998799399</v>
      </c>
      <c r="J53">
        <v>143</v>
      </c>
      <c r="K53">
        <v>25656</v>
      </c>
      <c r="L53">
        <v>2117515</v>
      </c>
      <c r="M53">
        <v>96839</v>
      </c>
      <c r="N53">
        <v>39.919339414360699</v>
      </c>
      <c r="O53">
        <v>9.0672321093356999E-3</v>
      </c>
      <c r="P53">
        <v>0.36484174811723202</v>
      </c>
      <c r="Q53">
        <v>-0.152096694196037</v>
      </c>
      <c r="R53">
        <v>1898</v>
      </c>
      <c r="S53">
        <v>353.56269757639598</v>
      </c>
      <c r="T53">
        <v>95.073045527422394</v>
      </c>
      <c r="U53">
        <v>11</v>
      </c>
    </row>
    <row r="54" spans="1:21" x14ac:dyDescent="0.2">
      <c r="A54" t="s">
        <v>58</v>
      </c>
      <c r="B54" t="s">
        <v>1494</v>
      </c>
      <c r="C54">
        <v>88.5</v>
      </c>
      <c r="D54">
        <v>0</v>
      </c>
      <c r="E54">
        <v>88.5</v>
      </c>
      <c r="F54" t="s">
        <v>1332</v>
      </c>
      <c r="G54">
        <v>38.39</v>
      </c>
      <c r="H54">
        <v>79.746264855687599</v>
      </c>
      <c r="I54">
        <v>79.746264855687599</v>
      </c>
      <c r="J54">
        <v>213</v>
      </c>
      <c r="K54">
        <v>10421</v>
      </c>
      <c r="L54">
        <v>1753767</v>
      </c>
      <c r="M54">
        <v>40860</v>
      </c>
      <c r="N54">
        <v>41.871012511924299</v>
      </c>
      <c r="O54">
        <v>0</v>
      </c>
      <c r="P54">
        <v>-0.46655409085957</v>
      </c>
      <c r="Q54">
        <v>-0.28221182660795502</v>
      </c>
      <c r="R54">
        <v>1679</v>
      </c>
      <c r="S54">
        <v>331.09708159618799</v>
      </c>
      <c r="T54">
        <v>95.094502291353393</v>
      </c>
      <c r="U54">
        <v>11</v>
      </c>
    </row>
    <row r="55" spans="1:21" x14ac:dyDescent="0.2">
      <c r="A55" t="s">
        <v>59</v>
      </c>
      <c r="B55" t="s">
        <v>1495</v>
      </c>
      <c r="C55">
        <v>51.9</v>
      </c>
      <c r="D55">
        <v>3.8</v>
      </c>
      <c r="E55">
        <v>32.9</v>
      </c>
      <c r="F55" t="s">
        <v>1333</v>
      </c>
      <c r="G55">
        <v>52.97</v>
      </c>
      <c r="H55">
        <v>69.037320574162607</v>
      </c>
      <c r="I55">
        <v>69.037320574162607</v>
      </c>
      <c r="J55">
        <v>217</v>
      </c>
      <c r="K55">
        <v>5771</v>
      </c>
      <c r="L55">
        <v>1209089</v>
      </c>
      <c r="M55">
        <v>23763</v>
      </c>
      <c r="N55">
        <v>38.944444949875397</v>
      </c>
      <c r="O55">
        <v>3.8541414238323198E-2</v>
      </c>
      <c r="P55">
        <v>4.94825568677753E-2</v>
      </c>
      <c r="Q55">
        <v>-0.69383486675986406</v>
      </c>
      <c r="R55">
        <v>1311</v>
      </c>
      <c r="S55">
        <v>291.33638443935899</v>
      </c>
      <c r="T55">
        <v>94.767713543006295</v>
      </c>
      <c r="U55">
        <v>11</v>
      </c>
    </row>
    <row r="56" spans="1:21" x14ac:dyDescent="0.2">
      <c r="A56" t="s">
        <v>60</v>
      </c>
      <c r="B56" t="s">
        <v>1496</v>
      </c>
      <c r="C56">
        <v>70.8</v>
      </c>
      <c r="D56">
        <v>0.9</v>
      </c>
      <c r="E56">
        <v>66.3</v>
      </c>
      <c r="F56" t="s">
        <v>1334</v>
      </c>
      <c r="G56">
        <v>41.07</v>
      </c>
      <c r="H56">
        <v>92.051362126246005</v>
      </c>
      <c r="I56">
        <v>92.051362126246005</v>
      </c>
      <c r="J56">
        <v>124</v>
      </c>
      <c r="K56">
        <v>27232</v>
      </c>
      <c r="L56">
        <v>2096640</v>
      </c>
      <c r="M56">
        <v>101869</v>
      </c>
      <c r="N56">
        <v>40.817736950549403</v>
      </c>
      <c r="O56">
        <v>1.52625152625152E-3</v>
      </c>
      <c r="P56">
        <v>0.60633254693556005</v>
      </c>
      <c r="Q56">
        <v>5.4398677024174703E-2</v>
      </c>
      <c r="R56">
        <v>1848</v>
      </c>
      <c r="S56">
        <v>352.040043290043</v>
      </c>
      <c r="T56">
        <v>93.087511446886396</v>
      </c>
      <c r="U56">
        <v>11</v>
      </c>
    </row>
    <row r="57" spans="1:21" x14ac:dyDescent="0.2">
      <c r="A57" t="s">
        <v>61</v>
      </c>
      <c r="B57" t="s">
        <v>1497</v>
      </c>
      <c r="C57">
        <v>86.8</v>
      </c>
      <c r="D57">
        <v>3.8</v>
      </c>
      <c r="E57">
        <v>67.8</v>
      </c>
      <c r="F57" t="s">
        <v>1335</v>
      </c>
      <c r="G57">
        <v>55.78</v>
      </c>
      <c r="H57">
        <v>79.895343680709601</v>
      </c>
      <c r="I57">
        <v>79.895343680709601</v>
      </c>
      <c r="J57">
        <v>264</v>
      </c>
      <c r="K57">
        <v>12031</v>
      </c>
      <c r="L57">
        <v>2494877</v>
      </c>
      <c r="M57">
        <v>64965</v>
      </c>
      <c r="N57">
        <v>57.572697972685603</v>
      </c>
      <c r="O57">
        <v>2.40492817882404E-4</v>
      </c>
      <c r="P57">
        <v>0.152189411070143</v>
      </c>
      <c r="Q57">
        <v>-0.15880828599473401</v>
      </c>
      <c r="R57">
        <v>2538</v>
      </c>
      <c r="S57">
        <v>303.77541371158298</v>
      </c>
      <c r="T57">
        <v>92.707816858306003</v>
      </c>
      <c r="U57">
        <v>11</v>
      </c>
    </row>
    <row r="58" spans="1:21" x14ac:dyDescent="0.2">
      <c r="A58" t="s">
        <v>62</v>
      </c>
      <c r="B58" t="s">
        <v>1498</v>
      </c>
      <c r="C58">
        <v>57.5</v>
      </c>
      <c r="D58">
        <v>2.8</v>
      </c>
      <c r="E58">
        <v>43.5</v>
      </c>
      <c r="F58" t="s">
        <v>1336</v>
      </c>
      <c r="G58">
        <v>49.24</v>
      </c>
      <c r="H58">
        <v>77.585759493670906</v>
      </c>
      <c r="I58">
        <v>77.585759493670906</v>
      </c>
      <c r="J58">
        <v>362</v>
      </c>
      <c r="K58">
        <v>5989</v>
      </c>
      <c r="L58">
        <v>1949990</v>
      </c>
      <c r="M58">
        <v>30025</v>
      </c>
      <c r="N58">
        <v>40.785491207647198</v>
      </c>
      <c r="O58">
        <v>2.43590992774321E-2</v>
      </c>
      <c r="P58">
        <v>-0.21060890492171</v>
      </c>
      <c r="Q58">
        <v>-0.47190686226537798</v>
      </c>
      <c r="R58">
        <v>2064</v>
      </c>
      <c r="S58">
        <v>299.04360465116201</v>
      </c>
      <c r="T58">
        <v>94.958333119656999</v>
      </c>
      <c r="U58">
        <v>11</v>
      </c>
    </row>
    <row r="59" spans="1:21" x14ac:dyDescent="0.2">
      <c r="A59" t="s">
        <v>63</v>
      </c>
      <c r="B59" t="s">
        <v>1499</v>
      </c>
      <c r="C59">
        <v>86.8</v>
      </c>
      <c r="D59">
        <v>0</v>
      </c>
      <c r="E59">
        <v>86.8</v>
      </c>
      <c r="F59" t="s">
        <v>1337</v>
      </c>
      <c r="G59">
        <v>54.58</v>
      </c>
      <c r="H59">
        <v>77.112820512820505</v>
      </c>
      <c r="I59">
        <v>77.112820512820505</v>
      </c>
      <c r="J59">
        <v>140</v>
      </c>
      <c r="K59">
        <v>11626</v>
      </c>
      <c r="L59">
        <v>1264367</v>
      </c>
      <c r="M59">
        <v>45056</v>
      </c>
      <c r="N59">
        <v>40.944678246110499</v>
      </c>
      <c r="O59">
        <v>2.0405467716256401E-2</v>
      </c>
      <c r="P59">
        <v>-0.67588580832967904</v>
      </c>
      <c r="Q59">
        <v>-0.75668696998430296</v>
      </c>
      <c r="R59">
        <v>1346</v>
      </c>
      <c r="S59">
        <v>297.29346210995499</v>
      </c>
      <c r="T59">
        <v>94.946404010860704</v>
      </c>
      <c r="U59">
        <v>11</v>
      </c>
    </row>
    <row r="60" spans="1:21" x14ac:dyDescent="0.2">
      <c r="A60" t="s">
        <v>64</v>
      </c>
      <c r="B60" t="s">
        <v>1500</v>
      </c>
      <c r="C60">
        <v>76.400000000000006</v>
      </c>
      <c r="D60">
        <v>0.9</v>
      </c>
      <c r="E60">
        <v>71.900000000000006</v>
      </c>
      <c r="F60" t="s">
        <v>1338</v>
      </c>
      <c r="G60">
        <v>40.26</v>
      </c>
      <c r="H60">
        <v>71.0010718113612</v>
      </c>
      <c r="I60">
        <v>71.0010718113612</v>
      </c>
      <c r="J60">
        <v>141</v>
      </c>
      <c r="K60">
        <v>11408</v>
      </c>
      <c r="L60">
        <v>1232822</v>
      </c>
      <c r="M60">
        <v>56120</v>
      </c>
      <c r="N60">
        <v>39.202820845182799</v>
      </c>
      <c r="O60">
        <v>8.9226181881893706E-3</v>
      </c>
      <c r="P60">
        <v>1.0186198662945001</v>
      </c>
      <c r="Q60">
        <v>-9.8329466419219705E-2</v>
      </c>
      <c r="R60">
        <v>1251</v>
      </c>
      <c r="S60">
        <v>308.46282973621101</v>
      </c>
      <c r="T60">
        <v>93.903337221431798</v>
      </c>
      <c r="U60">
        <v>11</v>
      </c>
    </row>
    <row r="61" spans="1:21" x14ac:dyDescent="0.2">
      <c r="A61" t="s">
        <v>65</v>
      </c>
      <c r="B61" t="s">
        <v>1501</v>
      </c>
      <c r="C61">
        <v>67.900000000000006</v>
      </c>
      <c r="D61">
        <v>0.9</v>
      </c>
      <c r="E61">
        <v>63.4</v>
      </c>
      <c r="F61" t="s">
        <v>1338</v>
      </c>
      <c r="G61">
        <v>40.65</v>
      </c>
      <c r="H61">
        <v>60.822936893203803</v>
      </c>
      <c r="I61">
        <v>60.822936893203803</v>
      </c>
      <c r="J61">
        <v>263</v>
      </c>
      <c r="K61">
        <v>6792</v>
      </c>
      <c r="L61">
        <v>1499348</v>
      </c>
      <c r="M61">
        <v>26591</v>
      </c>
      <c r="N61">
        <v>49.1239525447061</v>
      </c>
      <c r="O61">
        <v>4.0017394227357402E-2</v>
      </c>
      <c r="P61">
        <v>0.63554000534934296</v>
      </c>
      <c r="Q61">
        <v>-0.39315215211147198</v>
      </c>
      <c r="R61">
        <v>1586</v>
      </c>
      <c r="S61">
        <v>283.47225725094501</v>
      </c>
      <c r="T61">
        <v>89.956501092474795</v>
      </c>
      <c r="U61">
        <v>11</v>
      </c>
    </row>
    <row r="62" spans="1:21" x14ac:dyDescent="0.2">
      <c r="A62" t="s">
        <v>66</v>
      </c>
      <c r="B62" t="s">
        <v>1502</v>
      </c>
      <c r="C62">
        <v>61.3</v>
      </c>
      <c r="D62">
        <v>1.9</v>
      </c>
      <c r="E62">
        <v>51.8</v>
      </c>
      <c r="F62" t="s">
        <v>1339</v>
      </c>
      <c r="G62">
        <v>48.71</v>
      </c>
      <c r="H62">
        <v>80.693306825712398</v>
      </c>
      <c r="I62">
        <v>80.693306825712398</v>
      </c>
      <c r="J62">
        <v>302</v>
      </c>
      <c r="K62">
        <v>6693</v>
      </c>
      <c r="L62">
        <v>1893222</v>
      </c>
      <c r="M62">
        <v>18481</v>
      </c>
      <c r="N62">
        <v>53.158002600857102</v>
      </c>
      <c r="O62">
        <v>1.27824417844288E-2</v>
      </c>
      <c r="P62">
        <v>-0.28964655171557202</v>
      </c>
      <c r="Q62">
        <v>3.49562426775128E-3</v>
      </c>
      <c r="R62">
        <v>2064</v>
      </c>
      <c r="S62">
        <v>283.20397286821702</v>
      </c>
      <c r="T62">
        <v>92.625112110465594</v>
      </c>
      <c r="U62">
        <v>11</v>
      </c>
    </row>
    <row r="63" spans="1:21" x14ac:dyDescent="0.2">
      <c r="A63" t="s">
        <v>67</v>
      </c>
      <c r="B63" t="s">
        <v>1503</v>
      </c>
      <c r="C63">
        <v>64.2</v>
      </c>
      <c r="D63">
        <v>1.9</v>
      </c>
      <c r="E63">
        <v>54.7</v>
      </c>
      <c r="F63" t="s">
        <v>1340</v>
      </c>
      <c r="G63">
        <v>42.42</v>
      </c>
      <c r="H63">
        <v>83.768480138169195</v>
      </c>
      <c r="I63">
        <v>83.768480138169195</v>
      </c>
      <c r="J63">
        <v>237</v>
      </c>
      <c r="K63">
        <v>6961</v>
      </c>
      <c r="L63">
        <v>1479829</v>
      </c>
      <c r="M63">
        <v>20074</v>
      </c>
      <c r="N63">
        <v>38.689132325423998</v>
      </c>
      <c r="O63">
        <v>1.79750498199454E-2</v>
      </c>
      <c r="P63">
        <v>-0.98282544412287098</v>
      </c>
      <c r="Q63">
        <v>-0.36768595915776098</v>
      </c>
      <c r="R63">
        <v>1428</v>
      </c>
      <c r="S63">
        <v>319.72338935574197</v>
      </c>
      <c r="T63">
        <v>92.557653620789907</v>
      </c>
      <c r="U63">
        <v>11</v>
      </c>
    </row>
    <row r="64" spans="1:21" x14ac:dyDescent="0.2">
      <c r="A64" t="s">
        <v>68</v>
      </c>
      <c r="B64" t="s">
        <v>1504</v>
      </c>
      <c r="C64">
        <v>81.099999999999994</v>
      </c>
      <c r="D64">
        <v>1.9</v>
      </c>
      <c r="E64">
        <v>71.599999999999994</v>
      </c>
      <c r="F64" t="s">
        <v>1335</v>
      </c>
      <c r="G64">
        <v>50.59</v>
      </c>
      <c r="H64">
        <v>96.318621236133197</v>
      </c>
      <c r="I64">
        <v>96.318621236133197</v>
      </c>
      <c r="J64">
        <v>207</v>
      </c>
      <c r="K64">
        <v>14150</v>
      </c>
      <c r="L64">
        <v>2215562</v>
      </c>
      <c r="M64">
        <v>45113</v>
      </c>
      <c r="N64">
        <v>52.526221337971997</v>
      </c>
      <c r="O64">
        <v>1.6925728099687499E-2</v>
      </c>
      <c r="P64">
        <v>0.915917580307127</v>
      </c>
      <c r="Q64">
        <v>-0.95216726198908297</v>
      </c>
      <c r="R64">
        <v>2134</v>
      </c>
      <c r="S64">
        <v>308.38050609184597</v>
      </c>
      <c r="T64">
        <v>89.108406806038303</v>
      </c>
      <c r="U64">
        <v>11</v>
      </c>
    </row>
    <row r="65" spans="1:21" x14ac:dyDescent="0.2">
      <c r="A65" t="s">
        <v>69</v>
      </c>
      <c r="B65" t="s">
        <v>1505</v>
      </c>
      <c r="C65">
        <v>94.3</v>
      </c>
      <c r="D65">
        <v>3.8</v>
      </c>
      <c r="E65">
        <v>75.3</v>
      </c>
      <c r="F65" t="s">
        <v>1341</v>
      </c>
      <c r="G65">
        <v>53.34</v>
      </c>
      <c r="H65">
        <v>62.041566265060197</v>
      </c>
      <c r="I65">
        <v>62.041566265060197</v>
      </c>
      <c r="J65">
        <v>64</v>
      </c>
      <c r="K65">
        <v>37200</v>
      </c>
      <c r="L65">
        <v>1537692</v>
      </c>
      <c r="M65">
        <v>95239</v>
      </c>
      <c r="N65">
        <v>39.750613256751002</v>
      </c>
      <c r="O65">
        <v>3.83691922699734E-3</v>
      </c>
      <c r="P65">
        <v>-2.8139427591690299E-2</v>
      </c>
      <c r="Q65">
        <v>0.22753521506827101</v>
      </c>
      <c r="R65">
        <v>1475</v>
      </c>
      <c r="S65">
        <v>330.375593220339</v>
      </c>
      <c r="T65">
        <v>95.071834931832896</v>
      </c>
      <c r="U65">
        <v>11</v>
      </c>
    </row>
    <row r="66" spans="1:21" x14ac:dyDescent="0.2">
      <c r="A66" t="s">
        <v>70</v>
      </c>
      <c r="B66" t="s">
        <v>1506</v>
      </c>
      <c r="C66">
        <v>88.5</v>
      </c>
      <c r="D66">
        <v>0</v>
      </c>
      <c r="E66">
        <v>88.5</v>
      </c>
      <c r="F66" t="s">
        <v>1332</v>
      </c>
      <c r="G66">
        <v>38.159999999999997</v>
      </c>
      <c r="H66">
        <v>95.297971014492802</v>
      </c>
      <c r="I66">
        <v>95.297971014492802</v>
      </c>
      <c r="J66">
        <v>83</v>
      </c>
      <c r="K66">
        <v>33292</v>
      </c>
      <c r="L66">
        <v>1884793</v>
      </c>
      <c r="M66">
        <v>76988</v>
      </c>
      <c r="N66">
        <v>62.218503570418598</v>
      </c>
      <c r="O66">
        <v>1.5439361245505399E-2</v>
      </c>
      <c r="P66">
        <v>0.17600559397624199</v>
      </c>
      <c r="Q66">
        <v>4.2550024364452897E-2</v>
      </c>
      <c r="R66">
        <v>1612</v>
      </c>
      <c r="S66">
        <v>371.23573200992502</v>
      </c>
      <c r="T66">
        <v>95.251627101756</v>
      </c>
      <c r="U66">
        <v>11</v>
      </c>
    </row>
    <row r="67" spans="1:21" x14ac:dyDescent="0.2">
      <c r="A67" t="s">
        <v>71</v>
      </c>
      <c r="B67" t="s">
        <v>1507</v>
      </c>
      <c r="C67">
        <v>44.3</v>
      </c>
      <c r="D67">
        <v>0.9</v>
      </c>
      <c r="E67">
        <v>39.799999999999997</v>
      </c>
      <c r="F67" t="s">
        <v>1297</v>
      </c>
      <c r="G67">
        <v>49.32</v>
      </c>
      <c r="H67">
        <v>97.278106508875794</v>
      </c>
      <c r="I67">
        <v>97.278106508875794</v>
      </c>
      <c r="J67">
        <v>265</v>
      </c>
      <c r="K67">
        <v>5132</v>
      </c>
      <c r="L67">
        <v>1301196</v>
      </c>
      <c r="M67">
        <v>22445</v>
      </c>
      <c r="N67">
        <v>52.677459813894203</v>
      </c>
      <c r="O67">
        <v>8.0233877140722804E-2</v>
      </c>
      <c r="P67">
        <v>3.3409343236504498E-2</v>
      </c>
      <c r="Q67">
        <v>-0.61436373646182996</v>
      </c>
      <c r="R67">
        <v>1553</v>
      </c>
      <c r="S67">
        <v>262.50611719252998</v>
      </c>
      <c r="T67">
        <v>93.991681499174604</v>
      </c>
      <c r="U67">
        <v>11</v>
      </c>
    </row>
    <row r="68" spans="1:21" x14ac:dyDescent="0.2">
      <c r="A68" t="s">
        <v>72</v>
      </c>
      <c r="B68" t="s">
        <v>1508</v>
      </c>
      <c r="C68">
        <v>51.9</v>
      </c>
      <c r="D68">
        <v>2.8</v>
      </c>
      <c r="E68">
        <v>37.9</v>
      </c>
      <c r="F68" t="s">
        <v>1289</v>
      </c>
      <c r="G68">
        <v>59.01</v>
      </c>
      <c r="H68">
        <v>63.414463452565997</v>
      </c>
      <c r="I68">
        <v>63.414463452565997</v>
      </c>
      <c r="J68">
        <v>231</v>
      </c>
      <c r="K68">
        <v>5904</v>
      </c>
      <c r="L68">
        <v>1249500</v>
      </c>
      <c r="M68">
        <v>23733</v>
      </c>
      <c r="N68">
        <v>40.6370548219287</v>
      </c>
      <c r="O68">
        <v>7.8431372549019607E-3</v>
      </c>
      <c r="P68">
        <v>-0.21703166850480499</v>
      </c>
      <c r="Q68">
        <v>-0.61045649418933801</v>
      </c>
      <c r="R68">
        <v>1377</v>
      </c>
      <c r="S68">
        <v>282.36456063907002</v>
      </c>
      <c r="T68">
        <v>93.353181272509005</v>
      </c>
      <c r="U68">
        <v>11</v>
      </c>
    </row>
    <row r="69" spans="1:21" x14ac:dyDescent="0.2">
      <c r="A69" t="s">
        <v>73</v>
      </c>
      <c r="B69" t="s">
        <v>1509</v>
      </c>
      <c r="C69">
        <v>92.3</v>
      </c>
      <c r="D69">
        <v>0</v>
      </c>
      <c r="E69">
        <v>92.3</v>
      </c>
      <c r="F69" t="s">
        <v>1325</v>
      </c>
      <c r="G69">
        <v>38.130000000000003</v>
      </c>
      <c r="H69">
        <v>93.663061411548995</v>
      </c>
      <c r="I69">
        <v>93.663061411548995</v>
      </c>
      <c r="J69">
        <v>125</v>
      </c>
      <c r="K69">
        <v>15236</v>
      </c>
      <c r="L69">
        <v>1346963</v>
      </c>
      <c r="M69">
        <v>46523</v>
      </c>
      <c r="N69">
        <v>49.811538995503199</v>
      </c>
      <c r="O69">
        <v>7.8695554369347907E-3</v>
      </c>
      <c r="P69">
        <v>-0.19748324373307399</v>
      </c>
      <c r="Q69">
        <v>-0.35413153456998298</v>
      </c>
      <c r="R69">
        <v>1299</v>
      </c>
      <c r="S69">
        <v>330.041570438799</v>
      </c>
      <c r="T69">
        <v>95.486809956917895</v>
      </c>
      <c r="U69">
        <v>11</v>
      </c>
    </row>
    <row r="70" spans="1:21" x14ac:dyDescent="0.2">
      <c r="A70" t="s">
        <v>74</v>
      </c>
      <c r="B70" t="s">
        <v>1510</v>
      </c>
      <c r="C70">
        <v>35.799999999999997</v>
      </c>
      <c r="D70">
        <v>1.9</v>
      </c>
      <c r="E70">
        <v>26.299999999999901</v>
      </c>
      <c r="F70" t="s">
        <v>1342</v>
      </c>
      <c r="G70">
        <v>52.45</v>
      </c>
      <c r="H70">
        <v>91.532273838630701</v>
      </c>
      <c r="I70">
        <v>91.532273838630701</v>
      </c>
      <c r="J70">
        <v>233</v>
      </c>
      <c r="K70">
        <v>4167</v>
      </c>
      <c r="L70">
        <v>956954</v>
      </c>
      <c r="M70">
        <v>10663</v>
      </c>
      <c r="N70">
        <v>42.719399260570498</v>
      </c>
      <c r="O70">
        <v>3.77238613350276E-2</v>
      </c>
      <c r="P70">
        <v>-0.39309695331514999</v>
      </c>
      <c r="Q70">
        <v>0.25850635502390701</v>
      </c>
      <c r="R70">
        <v>1123</v>
      </c>
      <c r="S70">
        <v>271.57435440783598</v>
      </c>
      <c r="T70">
        <v>95.608984339895102</v>
      </c>
      <c r="U70">
        <v>11</v>
      </c>
    </row>
    <row r="71" spans="1:21" x14ac:dyDescent="0.2">
      <c r="A71" t="s">
        <v>75</v>
      </c>
      <c r="B71" t="s">
        <v>1511</v>
      </c>
      <c r="C71">
        <v>55.7</v>
      </c>
      <c r="D71">
        <v>0.9</v>
      </c>
      <c r="E71">
        <v>51.2</v>
      </c>
      <c r="F71" t="s">
        <v>1343</v>
      </c>
      <c r="G71">
        <v>44.5</v>
      </c>
      <c r="H71">
        <v>85.712662337662294</v>
      </c>
      <c r="I71">
        <v>85.712662337662294</v>
      </c>
      <c r="J71">
        <v>182</v>
      </c>
      <c r="K71">
        <v>6476</v>
      </c>
      <c r="L71">
        <v>1048163</v>
      </c>
      <c r="M71">
        <v>20539</v>
      </c>
      <c r="N71">
        <v>38.518913565924301</v>
      </c>
      <c r="O71">
        <v>4.1024153686020203E-3</v>
      </c>
      <c r="P71">
        <v>0.487688889659459</v>
      </c>
      <c r="Q71">
        <v>-0.12941830043046301</v>
      </c>
      <c r="R71">
        <v>1198</v>
      </c>
      <c r="S71">
        <v>279.196160267111</v>
      </c>
      <c r="T71">
        <v>95.732343156550996</v>
      </c>
      <c r="U71">
        <v>11</v>
      </c>
    </row>
    <row r="72" spans="1:21" x14ac:dyDescent="0.2">
      <c r="A72" s="6" t="s">
        <v>76</v>
      </c>
      <c r="B72" s="6" t="s">
        <v>1512</v>
      </c>
      <c r="C72" s="6">
        <v>55.7</v>
      </c>
      <c r="D72" s="6">
        <v>2.8</v>
      </c>
      <c r="E72" s="6">
        <v>41.7</v>
      </c>
      <c r="F72" s="6" t="s">
        <v>1344</v>
      </c>
      <c r="G72" s="6">
        <v>43.78</v>
      </c>
      <c r="H72" s="6">
        <v>62.439945652173897</v>
      </c>
      <c r="I72" s="6">
        <v>62.439945652173897</v>
      </c>
      <c r="J72" s="6">
        <v>79</v>
      </c>
      <c r="K72" s="6">
        <v>16278</v>
      </c>
      <c r="L72" s="6">
        <v>873488</v>
      </c>
      <c r="M72" s="6">
        <v>66627</v>
      </c>
      <c r="N72" s="6">
        <v>32.0898512629824</v>
      </c>
      <c r="O72" s="6">
        <v>0</v>
      </c>
      <c r="P72" s="6">
        <v>-0.616836900332143</v>
      </c>
      <c r="Q72" s="6">
        <v>4.3662453829905197E-2</v>
      </c>
      <c r="R72" s="6">
        <v>950</v>
      </c>
      <c r="S72" s="6">
        <v>294.558947368421</v>
      </c>
      <c r="T72" s="6">
        <v>96.108131994944401</v>
      </c>
      <c r="U72" s="6">
        <v>11</v>
      </c>
    </row>
    <row r="73" spans="1:21" x14ac:dyDescent="0.2">
      <c r="A73" t="s">
        <v>79</v>
      </c>
      <c r="B73" t="s">
        <v>1513</v>
      </c>
      <c r="C73">
        <v>56.6</v>
      </c>
      <c r="D73">
        <v>0.9</v>
      </c>
      <c r="E73">
        <v>52.1</v>
      </c>
      <c r="F73" t="s">
        <v>1297</v>
      </c>
      <c r="G73">
        <v>49.37</v>
      </c>
      <c r="H73">
        <v>73.533055091819705</v>
      </c>
      <c r="I73">
        <v>73.533055091819705</v>
      </c>
      <c r="J73">
        <v>156</v>
      </c>
      <c r="K73">
        <v>3950</v>
      </c>
      <c r="L73">
        <v>650605</v>
      </c>
      <c r="M73">
        <v>20467</v>
      </c>
      <c r="N73">
        <v>41.048562491834502</v>
      </c>
      <c r="O73">
        <v>5.3642379016453898E-2</v>
      </c>
      <c r="P73">
        <v>1.51798819758559</v>
      </c>
      <c r="Q73">
        <v>0.25525302379667297</v>
      </c>
      <c r="R73">
        <v>754</v>
      </c>
      <c r="S73">
        <v>262.70159151193599</v>
      </c>
      <c r="T73">
        <v>91.335141906379405</v>
      </c>
      <c r="U73">
        <v>11</v>
      </c>
    </row>
    <row r="74" spans="1:21" x14ac:dyDescent="0.2">
      <c r="A74" s="6" t="s">
        <v>77</v>
      </c>
      <c r="B74" s="6" t="s">
        <v>1514</v>
      </c>
      <c r="C74" s="6">
        <v>45.3</v>
      </c>
      <c r="D74" s="6">
        <v>0.9</v>
      </c>
      <c r="E74" s="6">
        <v>40.799999999999997</v>
      </c>
      <c r="F74" s="6" t="s">
        <v>1345</v>
      </c>
      <c r="G74" s="6">
        <v>43.98</v>
      </c>
      <c r="H74" s="6">
        <v>43.752601156069296</v>
      </c>
      <c r="I74" s="6">
        <v>43.752601156069296</v>
      </c>
      <c r="J74" s="6">
        <v>170</v>
      </c>
      <c r="K74" s="6">
        <v>4593</v>
      </c>
      <c r="L74" s="6">
        <v>750044</v>
      </c>
      <c r="M74" s="6">
        <v>15812</v>
      </c>
      <c r="N74" s="6">
        <v>36.727978625253897</v>
      </c>
      <c r="O74" s="6">
        <v>0</v>
      </c>
      <c r="P74" s="6">
        <v>0.60985348995919697</v>
      </c>
      <c r="Q74" s="6">
        <v>1.22216415771817E-2</v>
      </c>
      <c r="R74" s="6">
        <v>913</v>
      </c>
      <c r="S74" s="6">
        <v>258.31872946330702</v>
      </c>
      <c r="T74" s="6">
        <v>94.332465828671303</v>
      </c>
      <c r="U74" s="6">
        <v>11</v>
      </c>
    </row>
    <row r="75" spans="1:21" x14ac:dyDescent="0.2">
      <c r="A75" t="s">
        <v>78</v>
      </c>
      <c r="B75" t="s">
        <v>1515</v>
      </c>
      <c r="C75">
        <v>32.1</v>
      </c>
      <c r="D75">
        <v>0</v>
      </c>
      <c r="E75">
        <v>32.1</v>
      </c>
      <c r="F75" t="s">
        <v>1346</v>
      </c>
      <c r="G75">
        <v>44.14</v>
      </c>
      <c r="H75">
        <v>64.113015873015897</v>
      </c>
      <c r="I75">
        <v>64.113015873015897</v>
      </c>
      <c r="J75">
        <v>152</v>
      </c>
      <c r="K75">
        <v>3771</v>
      </c>
      <c r="L75">
        <v>604379</v>
      </c>
      <c r="M75">
        <v>15588</v>
      </c>
      <c r="N75">
        <v>65.099052084867196</v>
      </c>
      <c r="O75">
        <v>2.43224863868532E-2</v>
      </c>
      <c r="P75">
        <v>-2.46540177153096E-2</v>
      </c>
      <c r="Q75">
        <v>-1.3274294329031801E-2</v>
      </c>
      <c r="R75">
        <v>739</v>
      </c>
      <c r="S75">
        <v>256.65223274695501</v>
      </c>
      <c r="T75">
        <v>94.145891898957402</v>
      </c>
      <c r="U75">
        <v>11</v>
      </c>
    </row>
    <row r="76" spans="1:21" x14ac:dyDescent="0.2">
      <c r="A76" s="6" t="s">
        <v>80</v>
      </c>
      <c r="B76" s="6" t="s">
        <v>1516</v>
      </c>
      <c r="C76" s="6">
        <v>29.2</v>
      </c>
      <c r="D76" s="6">
        <v>0</v>
      </c>
      <c r="E76" s="6">
        <v>29.2</v>
      </c>
      <c r="F76" s="6" t="s">
        <v>1347</v>
      </c>
      <c r="G76" s="6">
        <v>46.17</v>
      </c>
      <c r="H76" s="6">
        <v>46.226999999999897</v>
      </c>
      <c r="I76" s="6">
        <v>46.226999999999897</v>
      </c>
      <c r="J76" s="6">
        <v>78</v>
      </c>
      <c r="K76" s="6">
        <v>3784</v>
      </c>
      <c r="L76" s="6">
        <v>307387</v>
      </c>
      <c r="M76" s="6">
        <v>11523</v>
      </c>
      <c r="N76" s="6">
        <v>38.454781757198496</v>
      </c>
      <c r="O76" s="6">
        <v>0</v>
      </c>
      <c r="P76" s="6">
        <v>-1.2207605431242301</v>
      </c>
      <c r="Q76" s="6">
        <v>-1.2961063949001399</v>
      </c>
      <c r="R76" s="6">
        <v>371</v>
      </c>
      <c r="S76" s="6">
        <v>257.51212938005301</v>
      </c>
      <c r="T76" s="6">
        <v>93.241093475000497</v>
      </c>
      <c r="U76" s="6">
        <v>11</v>
      </c>
    </row>
    <row r="77" spans="1:21" x14ac:dyDescent="0.2">
      <c r="A77" s="6" t="s">
        <v>81</v>
      </c>
      <c r="B77" s="6" t="s">
        <v>1517</v>
      </c>
      <c r="C77" s="6">
        <v>67.900000000000006</v>
      </c>
      <c r="D77" s="6">
        <v>2.8</v>
      </c>
      <c r="E77" s="6">
        <v>53.9</v>
      </c>
      <c r="F77" s="6" t="s">
        <v>1297</v>
      </c>
      <c r="G77" s="6">
        <v>51.07</v>
      </c>
      <c r="H77" s="6">
        <v>74.305287508261699</v>
      </c>
      <c r="I77" s="6">
        <v>74.305287508261699</v>
      </c>
      <c r="J77" s="6">
        <v>338</v>
      </c>
      <c r="K77" s="6">
        <v>5508</v>
      </c>
      <c r="L77" s="6">
        <v>1758365</v>
      </c>
      <c r="M77" s="6">
        <v>23855</v>
      </c>
      <c r="N77" s="6">
        <v>66.877525428452003</v>
      </c>
      <c r="O77" s="6">
        <v>3.1279057533561E-3</v>
      </c>
      <c r="P77" s="6">
        <v>0.124239870538823</v>
      </c>
      <c r="Q77" s="6">
        <v>0.428904524959908</v>
      </c>
      <c r="R77" s="6">
        <v>2059</v>
      </c>
      <c r="S77" s="6">
        <v>265.52258377853298</v>
      </c>
      <c r="T77" s="6">
        <v>93.276026308530902</v>
      </c>
      <c r="U77" s="6">
        <v>11</v>
      </c>
    </row>
    <row r="78" spans="1:21" x14ac:dyDescent="0.2">
      <c r="A78" t="s">
        <v>82</v>
      </c>
      <c r="B78" t="s">
        <v>1518</v>
      </c>
      <c r="C78">
        <v>50.9</v>
      </c>
      <c r="D78">
        <v>1.9</v>
      </c>
      <c r="E78">
        <v>41.4</v>
      </c>
      <c r="F78" t="s">
        <v>1348</v>
      </c>
      <c r="G78">
        <v>42.49</v>
      </c>
      <c r="H78">
        <v>70.335920852359095</v>
      </c>
      <c r="I78">
        <v>70.335920852359095</v>
      </c>
      <c r="J78">
        <v>286</v>
      </c>
      <c r="K78">
        <v>4160</v>
      </c>
      <c r="L78">
        <v>1188284</v>
      </c>
      <c r="M78">
        <v>12678</v>
      </c>
      <c r="N78">
        <v>40.0550710099605</v>
      </c>
      <c r="O78">
        <v>3.1810577269406899E-2</v>
      </c>
      <c r="P78">
        <v>-0.73030119671910698</v>
      </c>
      <c r="Q78">
        <v>-0.76230212433807398</v>
      </c>
      <c r="R78">
        <v>1343</v>
      </c>
      <c r="S78">
        <v>265.418466120625</v>
      </c>
      <c r="T78">
        <v>89.992880489849199</v>
      </c>
      <c r="U78">
        <v>11</v>
      </c>
    </row>
    <row r="79" spans="1:21" x14ac:dyDescent="0.2">
      <c r="A79" t="s">
        <v>83</v>
      </c>
      <c r="B79" t="s">
        <v>1519</v>
      </c>
      <c r="C79">
        <v>50.9</v>
      </c>
      <c r="D79">
        <v>4.7</v>
      </c>
      <c r="E79">
        <v>27.4</v>
      </c>
      <c r="F79" t="s">
        <v>1345</v>
      </c>
      <c r="G79">
        <v>40.26</v>
      </c>
      <c r="H79">
        <v>72.390615835777098</v>
      </c>
      <c r="I79">
        <v>72.390615835777098</v>
      </c>
      <c r="J79">
        <v>280</v>
      </c>
      <c r="K79">
        <v>4633</v>
      </c>
      <c r="L79">
        <v>1238777</v>
      </c>
      <c r="M79">
        <v>17467</v>
      </c>
      <c r="N79">
        <v>40.105281257240001</v>
      </c>
      <c r="O79">
        <v>1.34003133735934E-2</v>
      </c>
      <c r="P79">
        <v>-0.63504523816712399</v>
      </c>
      <c r="Q79">
        <v>4.50157824794261E-2</v>
      </c>
      <c r="R79">
        <v>1441</v>
      </c>
      <c r="S79">
        <v>255.13601665510001</v>
      </c>
      <c r="T79">
        <v>89.035637568343603</v>
      </c>
      <c r="U79">
        <v>11</v>
      </c>
    </row>
    <row r="80" spans="1:21" x14ac:dyDescent="0.2">
      <c r="A80" t="s">
        <v>84</v>
      </c>
      <c r="B80" t="s">
        <v>1520</v>
      </c>
      <c r="C80">
        <v>61.3</v>
      </c>
      <c r="D80">
        <v>4.7</v>
      </c>
      <c r="E80">
        <v>37.799999999999997</v>
      </c>
      <c r="F80" t="s">
        <v>1349</v>
      </c>
      <c r="G80">
        <v>40.44</v>
      </c>
      <c r="H80">
        <v>71.312323943661895</v>
      </c>
      <c r="I80">
        <v>71.312323943661895</v>
      </c>
      <c r="J80">
        <v>333</v>
      </c>
      <c r="K80">
        <v>5212</v>
      </c>
      <c r="L80">
        <v>1634444</v>
      </c>
      <c r="M80">
        <v>18436</v>
      </c>
      <c r="N80">
        <v>42.378692693050297</v>
      </c>
      <c r="O80">
        <v>1.3949697878911701E-2</v>
      </c>
      <c r="P80">
        <v>0.299138389041602</v>
      </c>
      <c r="Q80">
        <v>-0.25568386940585303</v>
      </c>
      <c r="R80">
        <v>1669</v>
      </c>
      <c r="S80">
        <v>312.93828639904098</v>
      </c>
      <c r="T80">
        <v>95.866361894319994</v>
      </c>
      <c r="U80">
        <v>11</v>
      </c>
    </row>
    <row r="81" spans="1:21" x14ac:dyDescent="0.2">
      <c r="A81" t="s">
        <v>85</v>
      </c>
      <c r="B81" t="s">
        <v>1521</v>
      </c>
      <c r="C81">
        <v>46.2</v>
      </c>
      <c r="D81">
        <v>1.9</v>
      </c>
      <c r="E81">
        <v>36.700000000000003</v>
      </c>
      <c r="F81" t="s">
        <v>1297</v>
      </c>
      <c r="G81">
        <v>51.25</v>
      </c>
      <c r="H81">
        <v>67.881371545547594</v>
      </c>
      <c r="I81">
        <v>67.881371545547594</v>
      </c>
      <c r="J81">
        <v>276</v>
      </c>
      <c r="K81">
        <v>4451</v>
      </c>
      <c r="L81">
        <v>1212403</v>
      </c>
      <c r="M81">
        <v>14437</v>
      </c>
      <c r="N81">
        <v>66.1857484681248</v>
      </c>
      <c r="O81">
        <v>1.7815858258351299E-2</v>
      </c>
      <c r="P81">
        <v>0.66248108888163304</v>
      </c>
      <c r="Q81">
        <v>-0.77055358384252304</v>
      </c>
      <c r="R81">
        <v>1429</v>
      </c>
      <c r="S81">
        <v>266.08257522743099</v>
      </c>
      <c r="T81">
        <v>94.085547462353603</v>
      </c>
      <c r="U81">
        <v>11</v>
      </c>
    </row>
    <row r="82" spans="1:21" x14ac:dyDescent="0.2">
      <c r="A82" t="s">
        <v>86</v>
      </c>
      <c r="B82" t="s">
        <v>1522</v>
      </c>
      <c r="C82">
        <v>84.9</v>
      </c>
      <c r="D82">
        <v>1.9</v>
      </c>
      <c r="E82">
        <v>75.400000000000006</v>
      </c>
      <c r="F82" t="s">
        <v>1350</v>
      </c>
      <c r="G82">
        <v>40.68</v>
      </c>
      <c r="H82">
        <v>54.040915032679699</v>
      </c>
      <c r="I82">
        <v>54.040915032679699</v>
      </c>
      <c r="J82">
        <v>252</v>
      </c>
      <c r="K82">
        <v>10700</v>
      </c>
      <c r="L82">
        <v>2132469</v>
      </c>
      <c r="M82">
        <v>42162</v>
      </c>
      <c r="N82">
        <v>52.6869089304463</v>
      </c>
      <c r="O82">
        <v>1.95547977485253E-2</v>
      </c>
      <c r="P82">
        <v>-0.91603977456805796</v>
      </c>
      <c r="Q82">
        <v>0.17196316519267299</v>
      </c>
      <c r="R82">
        <v>2065</v>
      </c>
      <c r="S82">
        <v>319.586924939467</v>
      </c>
      <c r="T82">
        <v>92.842662660043302</v>
      </c>
      <c r="U82">
        <v>11</v>
      </c>
    </row>
    <row r="83" spans="1:21" x14ac:dyDescent="0.2">
      <c r="A83" s="6" t="s">
        <v>87</v>
      </c>
      <c r="B83" s="6" t="s">
        <v>1523</v>
      </c>
      <c r="C83" s="6">
        <v>60.4</v>
      </c>
      <c r="D83" s="6">
        <v>6.6</v>
      </c>
      <c r="E83" s="6">
        <v>27.4</v>
      </c>
      <c r="F83" s="6" t="s">
        <v>1351</v>
      </c>
      <c r="G83" s="6">
        <v>39.979999999999997</v>
      </c>
      <c r="H83" s="6">
        <v>54.352283105022799</v>
      </c>
      <c r="I83" s="6">
        <v>54.352283105022799</v>
      </c>
      <c r="J83" s="6">
        <v>430</v>
      </c>
      <c r="K83" s="6">
        <v>5190</v>
      </c>
      <c r="L83" s="6">
        <v>2150754</v>
      </c>
      <c r="M83" s="6">
        <v>23226</v>
      </c>
      <c r="N83" s="6">
        <v>39.025523142116597</v>
      </c>
      <c r="O83" s="6">
        <v>2.0922894947539299E-3</v>
      </c>
      <c r="P83" s="6">
        <v>-0.69661628202058001</v>
      </c>
      <c r="Q83" s="6">
        <v>-0.49587810381337299</v>
      </c>
      <c r="R83" s="6">
        <v>2165</v>
      </c>
      <c r="S83" s="6">
        <v>312.917321016166</v>
      </c>
      <c r="T83" s="6">
        <v>94.496999656864503</v>
      </c>
      <c r="U83" s="6">
        <v>11</v>
      </c>
    </row>
    <row r="84" spans="1:21" x14ac:dyDescent="0.2">
      <c r="A84" t="s">
        <v>88</v>
      </c>
      <c r="B84" t="s">
        <v>1524</v>
      </c>
      <c r="C84">
        <v>84.9</v>
      </c>
      <c r="D84">
        <v>0.9</v>
      </c>
      <c r="E84">
        <v>80.400000000000006</v>
      </c>
      <c r="F84" t="s">
        <v>1293</v>
      </c>
      <c r="G84">
        <v>50.13</v>
      </c>
      <c r="H84">
        <v>59.5688616071429</v>
      </c>
      <c r="I84">
        <v>59.5688616071429</v>
      </c>
      <c r="J84">
        <v>167</v>
      </c>
      <c r="K84">
        <v>12836</v>
      </c>
      <c r="L84">
        <v>1548103</v>
      </c>
      <c r="M84">
        <v>51618</v>
      </c>
      <c r="N84">
        <v>38.463978171995002</v>
      </c>
      <c r="O84">
        <v>2.6484025933674899E-3</v>
      </c>
      <c r="P84">
        <v>-1.57356808662853</v>
      </c>
      <c r="Q84">
        <v>-0.69942402227071898</v>
      </c>
      <c r="R84">
        <v>1564</v>
      </c>
      <c r="S84">
        <v>313.586317135549</v>
      </c>
      <c r="T84">
        <v>95.041931964475197</v>
      </c>
      <c r="U84">
        <v>11</v>
      </c>
    </row>
    <row r="85" spans="1:21" x14ac:dyDescent="0.2">
      <c r="A85" s="6" t="s">
        <v>89</v>
      </c>
      <c r="B85" s="6" t="s">
        <v>1525</v>
      </c>
      <c r="C85" s="6">
        <v>46.2</v>
      </c>
      <c r="D85" s="6">
        <v>2.8</v>
      </c>
      <c r="E85" s="6">
        <v>32.200000000000003</v>
      </c>
      <c r="F85" s="6" t="s">
        <v>1352</v>
      </c>
      <c r="G85" s="6">
        <v>44.32</v>
      </c>
      <c r="H85" s="6">
        <v>58.645454545454498</v>
      </c>
      <c r="I85" s="6">
        <v>58.645454545454498</v>
      </c>
      <c r="J85" s="6">
        <v>43</v>
      </c>
      <c r="K85" s="6">
        <v>6592</v>
      </c>
      <c r="L85" s="6">
        <v>244197</v>
      </c>
      <c r="M85" s="6">
        <v>17432</v>
      </c>
      <c r="N85" s="6">
        <v>34.559392621530897</v>
      </c>
      <c r="O85" s="6">
        <v>0</v>
      </c>
      <c r="P85" s="6">
        <v>-0.93728152808882204</v>
      </c>
      <c r="Q85" s="6">
        <v>-0.31914094766088402</v>
      </c>
      <c r="R85" s="6">
        <v>311</v>
      </c>
      <c r="S85" s="6">
        <v>255.28295819935599</v>
      </c>
      <c r="T85" s="6">
        <v>97.535596260396304</v>
      </c>
      <c r="U85" s="6">
        <v>11</v>
      </c>
    </row>
    <row r="86" spans="1:21" x14ac:dyDescent="0.2">
      <c r="A86" s="6" t="s">
        <v>90</v>
      </c>
      <c r="B86" s="6" t="s">
        <v>1526</v>
      </c>
      <c r="C86" s="6">
        <v>61.3</v>
      </c>
      <c r="D86" s="6">
        <v>5.7</v>
      </c>
      <c r="E86" s="6">
        <v>32.799999999999997</v>
      </c>
      <c r="F86" s="6" t="s">
        <v>1353</v>
      </c>
      <c r="G86" s="6">
        <v>40.659999999999997</v>
      </c>
      <c r="H86" s="6">
        <v>64.451242236024797</v>
      </c>
      <c r="I86" s="6">
        <v>64.451242236024797</v>
      </c>
      <c r="J86" s="6">
        <v>187</v>
      </c>
      <c r="K86" s="6">
        <v>6230</v>
      </c>
      <c r="L86" s="6">
        <v>1094201</v>
      </c>
      <c r="M86" s="6">
        <v>36683</v>
      </c>
      <c r="N86" s="6">
        <v>32.541553151568998</v>
      </c>
      <c r="O86" s="6">
        <v>4.5695443524544303E-3</v>
      </c>
      <c r="P86" s="6">
        <v>-0.50945038896846095</v>
      </c>
      <c r="Q86" s="6">
        <v>-0.45398445533380899</v>
      </c>
      <c r="R86" s="6">
        <v>1338</v>
      </c>
      <c r="S86" s="6">
        <v>263.38266068759299</v>
      </c>
      <c r="T86" s="6">
        <v>96.620090824263499</v>
      </c>
      <c r="U86" s="6">
        <v>11</v>
      </c>
    </row>
    <row r="87" spans="1:21" x14ac:dyDescent="0.2">
      <c r="A87" t="s">
        <v>91</v>
      </c>
      <c r="B87" t="s">
        <v>1527</v>
      </c>
      <c r="C87">
        <v>65.099999999999994</v>
      </c>
      <c r="D87">
        <v>3.8</v>
      </c>
      <c r="E87">
        <v>46.099999999999902</v>
      </c>
      <c r="F87" t="s">
        <v>1309</v>
      </c>
      <c r="G87">
        <v>47.61</v>
      </c>
      <c r="H87">
        <v>73.622164502164495</v>
      </c>
      <c r="I87">
        <v>73.622164502164495</v>
      </c>
      <c r="J87">
        <v>338</v>
      </c>
      <c r="K87">
        <v>5961</v>
      </c>
      <c r="L87">
        <v>1789036</v>
      </c>
      <c r="M87">
        <v>29712</v>
      </c>
      <c r="N87">
        <v>62.5096979602422</v>
      </c>
      <c r="O87">
        <v>3.53262874531311E-2</v>
      </c>
      <c r="P87">
        <v>4.4799301810481897E-2</v>
      </c>
      <c r="Q87">
        <v>-0.30132023288580001</v>
      </c>
      <c r="R87">
        <v>2033</v>
      </c>
      <c r="S87">
        <v>271.47466797835699</v>
      </c>
      <c r="T87">
        <v>92.548389188367295</v>
      </c>
      <c r="U87">
        <v>11</v>
      </c>
    </row>
    <row r="88" spans="1:21" x14ac:dyDescent="0.2">
      <c r="A88" t="s">
        <v>92</v>
      </c>
      <c r="B88" t="s">
        <v>1528</v>
      </c>
      <c r="C88">
        <v>92.5</v>
      </c>
      <c r="D88">
        <v>0.9</v>
      </c>
      <c r="E88">
        <v>88</v>
      </c>
      <c r="F88" t="s">
        <v>1354</v>
      </c>
      <c r="G88">
        <v>40.26</v>
      </c>
      <c r="H88">
        <v>57.781632653061301</v>
      </c>
      <c r="I88">
        <v>57.781632653061301</v>
      </c>
      <c r="J88">
        <v>247</v>
      </c>
      <c r="K88">
        <v>13657</v>
      </c>
      <c r="L88">
        <v>2422772</v>
      </c>
      <c r="M88">
        <v>55201</v>
      </c>
      <c r="N88">
        <v>39.272494481527701</v>
      </c>
      <c r="O88">
        <v>2.3526770162442001E-3</v>
      </c>
      <c r="P88">
        <v>-0.79318285245243403</v>
      </c>
      <c r="Q88">
        <v>-4.1256340528611303E-2</v>
      </c>
      <c r="R88">
        <v>2352</v>
      </c>
      <c r="S88">
        <v>304.450680272108</v>
      </c>
      <c r="T88">
        <v>88.667196087787005</v>
      </c>
      <c r="U88">
        <v>11</v>
      </c>
    </row>
    <row r="89" spans="1:21" x14ac:dyDescent="0.2">
      <c r="A89" t="s">
        <v>93</v>
      </c>
      <c r="B89" t="s">
        <v>1529</v>
      </c>
      <c r="C89">
        <v>69.8</v>
      </c>
      <c r="D89">
        <v>0</v>
      </c>
      <c r="E89">
        <v>69.8</v>
      </c>
      <c r="F89" t="s">
        <v>1297</v>
      </c>
      <c r="G89">
        <v>50.07</v>
      </c>
      <c r="H89">
        <v>97.081967213114694</v>
      </c>
      <c r="I89">
        <v>97.081967213114694</v>
      </c>
      <c r="J89">
        <v>43</v>
      </c>
      <c r="K89">
        <v>51191</v>
      </c>
      <c r="L89">
        <v>1208221</v>
      </c>
      <c r="M89">
        <v>129918</v>
      </c>
      <c r="N89">
        <v>42.295490642854197</v>
      </c>
      <c r="O89">
        <v>3.9727831249415403E-3</v>
      </c>
      <c r="P89">
        <v>1.2647180263902</v>
      </c>
      <c r="Q89">
        <v>-1.0358606880685199</v>
      </c>
      <c r="R89">
        <v>1222</v>
      </c>
      <c r="S89">
        <v>314.06955810147298</v>
      </c>
      <c r="T89">
        <v>95.295397116918096</v>
      </c>
      <c r="U89">
        <v>11</v>
      </c>
    </row>
    <row r="90" spans="1:21" x14ac:dyDescent="0.2">
      <c r="A90" t="s">
        <v>94</v>
      </c>
      <c r="B90" t="s">
        <v>1530</v>
      </c>
      <c r="C90">
        <v>65.099999999999994</v>
      </c>
      <c r="D90">
        <v>5.7</v>
      </c>
      <c r="E90">
        <v>36.599999999999902</v>
      </c>
      <c r="F90" t="s">
        <v>1355</v>
      </c>
      <c r="G90">
        <v>51.08</v>
      </c>
      <c r="H90">
        <v>54.931945701357499</v>
      </c>
      <c r="I90">
        <v>54.931945701357499</v>
      </c>
      <c r="J90">
        <v>268</v>
      </c>
      <c r="K90">
        <v>8684</v>
      </c>
      <c r="L90">
        <v>1808990</v>
      </c>
      <c r="M90">
        <v>31095</v>
      </c>
      <c r="N90">
        <v>37.565547626023303</v>
      </c>
      <c r="O90">
        <v>1.6031044947733199E-3</v>
      </c>
      <c r="P90">
        <v>-0.16878642998306201</v>
      </c>
      <c r="Q90">
        <v>-0.49644379082247397</v>
      </c>
      <c r="R90">
        <v>1996</v>
      </c>
      <c r="S90">
        <v>282.05460921843598</v>
      </c>
      <c r="T90">
        <v>93.363866024687795</v>
      </c>
      <c r="U90">
        <v>11</v>
      </c>
    </row>
    <row r="91" spans="1:21" x14ac:dyDescent="0.2">
      <c r="A91" s="6" t="s">
        <v>95</v>
      </c>
      <c r="B91" s="6" t="s">
        <v>1531</v>
      </c>
      <c r="C91" s="6">
        <v>58.5</v>
      </c>
      <c r="D91" s="6">
        <v>0.9</v>
      </c>
      <c r="E91" s="6">
        <v>54</v>
      </c>
      <c r="F91" s="6" t="s">
        <v>1356</v>
      </c>
      <c r="G91" s="6">
        <v>72.290000000000006</v>
      </c>
      <c r="H91" s="6">
        <v>49.374829931972798</v>
      </c>
      <c r="I91" s="6">
        <v>49.374829931972798</v>
      </c>
      <c r="J91" s="6">
        <v>80</v>
      </c>
      <c r="K91" s="6">
        <v>12608</v>
      </c>
      <c r="L91" s="6">
        <v>770266</v>
      </c>
      <c r="M91" s="6">
        <v>26699</v>
      </c>
      <c r="N91" s="6">
        <v>32.116567523426902</v>
      </c>
      <c r="O91" s="6">
        <v>5.7123123700124302E-3</v>
      </c>
      <c r="P91" s="6">
        <v>-0.74580710881507595</v>
      </c>
      <c r="Q91" s="6">
        <v>-1.2872860659076599</v>
      </c>
      <c r="R91" s="6">
        <v>871</v>
      </c>
      <c r="S91" s="6">
        <v>274.447761194029</v>
      </c>
      <c r="T91" s="6">
        <v>93.101863512085401</v>
      </c>
      <c r="U91" s="6">
        <v>11</v>
      </c>
    </row>
    <row r="92" spans="1:21" x14ac:dyDescent="0.2">
      <c r="A92" t="s">
        <v>96</v>
      </c>
      <c r="B92" t="s">
        <v>1532</v>
      </c>
      <c r="C92">
        <v>31.1</v>
      </c>
      <c r="D92">
        <v>0</v>
      </c>
      <c r="E92">
        <v>31.1</v>
      </c>
      <c r="F92" t="s">
        <v>1357</v>
      </c>
      <c r="G92">
        <v>56.85</v>
      </c>
      <c r="H92">
        <v>62.290820734341203</v>
      </c>
      <c r="I92">
        <v>62.290820734341203</v>
      </c>
      <c r="J92">
        <v>232</v>
      </c>
      <c r="K92">
        <v>6524</v>
      </c>
      <c r="L92">
        <v>1374583</v>
      </c>
      <c r="M92">
        <v>39031</v>
      </c>
      <c r="N92">
        <v>40.455032544415197</v>
      </c>
      <c r="O92">
        <v>1.0184906986336899E-3</v>
      </c>
      <c r="P92">
        <v>-0.72146854454690601</v>
      </c>
      <c r="Q92">
        <v>0.53354021710578503</v>
      </c>
      <c r="R92">
        <v>1499</v>
      </c>
      <c r="S92">
        <v>283.57304869913202</v>
      </c>
      <c r="T92">
        <v>92.771989759803503</v>
      </c>
      <c r="U92">
        <v>11</v>
      </c>
    </row>
    <row r="93" spans="1:21" x14ac:dyDescent="0.2">
      <c r="A93" t="s">
        <v>97</v>
      </c>
      <c r="B93" t="s">
        <v>1533</v>
      </c>
      <c r="C93">
        <v>67.900000000000006</v>
      </c>
      <c r="D93">
        <v>1.9</v>
      </c>
      <c r="E93">
        <v>58.4</v>
      </c>
      <c r="F93" t="s">
        <v>1297</v>
      </c>
      <c r="G93">
        <v>48.77</v>
      </c>
      <c r="H93">
        <v>92.339539473684098</v>
      </c>
      <c r="I93">
        <v>92.339539473684098</v>
      </c>
      <c r="J93">
        <v>261</v>
      </c>
      <c r="K93">
        <v>10387</v>
      </c>
      <c r="L93">
        <v>2158371</v>
      </c>
      <c r="M93">
        <v>39395</v>
      </c>
      <c r="N93">
        <v>53.098795341486699</v>
      </c>
      <c r="O93">
        <v>2.39069186900676E-2</v>
      </c>
      <c r="P93">
        <v>0.25277710155322197</v>
      </c>
      <c r="Q93">
        <v>4.5243415502488303E-2</v>
      </c>
      <c r="R93">
        <v>2373</v>
      </c>
      <c r="S93">
        <v>286.27644332069099</v>
      </c>
      <c r="T93">
        <v>94.423155240688402</v>
      </c>
      <c r="U93">
        <v>11</v>
      </c>
    </row>
    <row r="94" spans="1:21" x14ac:dyDescent="0.2">
      <c r="A94" t="s">
        <v>98</v>
      </c>
      <c r="B94" t="s">
        <v>1534</v>
      </c>
      <c r="C94">
        <v>73.599999999999994</v>
      </c>
      <c r="D94">
        <v>8.5</v>
      </c>
      <c r="E94">
        <v>31.099999999999898</v>
      </c>
      <c r="F94" t="s">
        <v>1297</v>
      </c>
      <c r="G94">
        <v>50.97</v>
      </c>
      <c r="H94">
        <v>93.920072661217105</v>
      </c>
      <c r="I94">
        <v>93.920072661217105</v>
      </c>
      <c r="J94">
        <v>102</v>
      </c>
      <c r="K94">
        <v>20973</v>
      </c>
      <c r="L94">
        <v>1327268</v>
      </c>
      <c r="M94">
        <v>134645</v>
      </c>
      <c r="N94">
        <v>44.940434034422502</v>
      </c>
      <c r="O94">
        <v>1.8835683524352201E-3</v>
      </c>
      <c r="P94">
        <v>0.68837178111587904</v>
      </c>
      <c r="Q94">
        <v>1.2862827523166699E-2</v>
      </c>
      <c r="R94">
        <v>1388</v>
      </c>
      <c r="S94">
        <v>303.84293948126799</v>
      </c>
      <c r="T94">
        <v>95.323777865510195</v>
      </c>
      <c r="U94">
        <v>11</v>
      </c>
    </row>
    <row r="95" spans="1:21" x14ac:dyDescent="0.2">
      <c r="A95" s="6" t="s">
        <v>99</v>
      </c>
      <c r="B95" s="6" t="s">
        <v>1535</v>
      </c>
      <c r="C95" s="6">
        <v>35.799999999999997</v>
      </c>
      <c r="D95" s="6">
        <v>0</v>
      </c>
      <c r="E95" s="6">
        <v>35.799999999999997</v>
      </c>
      <c r="F95" s="6" t="s">
        <v>1358</v>
      </c>
      <c r="G95" s="6">
        <v>39.520000000000003</v>
      </c>
      <c r="H95" s="6">
        <v>69.211325966850794</v>
      </c>
      <c r="I95" s="6">
        <v>69.211325966850794</v>
      </c>
      <c r="J95" s="6">
        <v>84</v>
      </c>
      <c r="K95" s="6">
        <v>7311</v>
      </c>
      <c r="L95" s="6">
        <v>517382</v>
      </c>
      <c r="M95" s="6">
        <v>25453</v>
      </c>
      <c r="N95" s="6">
        <v>31.225864061757001</v>
      </c>
      <c r="O95" s="6">
        <v>1.0050600909965899E-2</v>
      </c>
      <c r="P95" s="6">
        <v>-0.53046293258725996</v>
      </c>
      <c r="Q95" s="6">
        <v>0.30436309983840298</v>
      </c>
      <c r="R95" s="6">
        <v>595</v>
      </c>
      <c r="S95" s="6">
        <v>281.72773109243599</v>
      </c>
      <c r="T95" s="6">
        <v>97.197815153986795</v>
      </c>
      <c r="U95" s="6">
        <v>11</v>
      </c>
    </row>
    <row r="96" spans="1:21" x14ac:dyDescent="0.2">
      <c r="A96" t="s">
        <v>100</v>
      </c>
      <c r="B96" t="s">
        <v>1536</v>
      </c>
      <c r="C96">
        <v>46.2</v>
      </c>
      <c r="D96">
        <v>0.9</v>
      </c>
      <c r="E96">
        <v>41.7</v>
      </c>
      <c r="F96" t="s">
        <v>1359</v>
      </c>
      <c r="G96">
        <v>40.76</v>
      </c>
      <c r="H96">
        <v>58.301520912547502</v>
      </c>
      <c r="I96">
        <v>58.301520912547502</v>
      </c>
      <c r="J96">
        <v>262</v>
      </c>
      <c r="K96">
        <v>4700</v>
      </c>
      <c r="L96">
        <v>1196119</v>
      </c>
      <c r="M96">
        <v>17897</v>
      </c>
      <c r="N96">
        <v>35.4689625363362</v>
      </c>
      <c r="O96">
        <v>4.3223124120593301E-2</v>
      </c>
      <c r="P96">
        <v>-1.67235905159917</v>
      </c>
      <c r="Q96">
        <v>-1.2769022682634801</v>
      </c>
      <c r="R96">
        <v>1338</v>
      </c>
      <c r="S96">
        <v>284.22869955156898</v>
      </c>
      <c r="T96">
        <v>95.382984468936598</v>
      </c>
      <c r="U96">
        <v>11</v>
      </c>
    </row>
    <row r="97" spans="1:21" x14ac:dyDescent="0.2">
      <c r="A97" s="6" t="s">
        <v>101</v>
      </c>
      <c r="B97" s="6" t="s">
        <v>1537</v>
      </c>
      <c r="C97" s="6">
        <v>53.8</v>
      </c>
      <c r="D97" s="6">
        <v>3.8</v>
      </c>
      <c r="E97" s="6">
        <v>34.799999999999997</v>
      </c>
      <c r="F97" s="6" t="s">
        <v>1360</v>
      </c>
      <c r="G97" s="6">
        <v>42.02</v>
      </c>
      <c r="H97" s="6">
        <v>65.442234636871405</v>
      </c>
      <c r="I97" s="6">
        <v>65.442234636871405</v>
      </c>
      <c r="J97" s="6">
        <v>222</v>
      </c>
      <c r="K97" s="6">
        <v>6361</v>
      </c>
      <c r="L97" s="6">
        <v>1248355</v>
      </c>
      <c r="M97" s="6">
        <v>22390</v>
      </c>
      <c r="N97" s="6">
        <v>36.843045447809303</v>
      </c>
      <c r="O97" s="6">
        <v>4.4057980302077502E-3</v>
      </c>
      <c r="P97" s="6">
        <v>-0.62183105328613797</v>
      </c>
      <c r="Q97" s="6">
        <v>-0.58077960688615105</v>
      </c>
      <c r="R97" s="6">
        <v>1429</v>
      </c>
      <c r="S97" s="6">
        <v>276.61511546536002</v>
      </c>
      <c r="T97" s="6">
        <v>94.992930696796904</v>
      </c>
      <c r="U97" s="6">
        <v>11</v>
      </c>
    </row>
    <row r="98" spans="1:21" x14ac:dyDescent="0.2">
      <c r="A98" s="6" t="s">
        <v>102</v>
      </c>
      <c r="B98" s="6" t="s">
        <v>1538</v>
      </c>
      <c r="C98" s="6">
        <v>68.900000000000006</v>
      </c>
      <c r="D98" s="6">
        <v>4.7</v>
      </c>
      <c r="E98" s="6">
        <v>45.4</v>
      </c>
      <c r="F98" s="6" t="s">
        <v>1361</v>
      </c>
      <c r="G98" s="6">
        <v>44.6</v>
      </c>
      <c r="H98" s="6">
        <v>62.488140556368897</v>
      </c>
      <c r="I98" s="6">
        <v>62.488140556368897</v>
      </c>
      <c r="J98" s="6">
        <v>182</v>
      </c>
      <c r="K98" s="6">
        <v>6317</v>
      </c>
      <c r="L98" s="6">
        <v>1022086</v>
      </c>
      <c r="M98" s="6">
        <v>25381</v>
      </c>
      <c r="N98" s="6">
        <v>36.975362151521402</v>
      </c>
      <c r="O98" s="6">
        <v>0</v>
      </c>
      <c r="P98" s="6">
        <v>2.5402201524132001E-2</v>
      </c>
      <c r="Q98" s="6">
        <v>-0.16983199982613101</v>
      </c>
      <c r="R98" s="6">
        <v>1178</v>
      </c>
      <c r="S98" s="6">
        <v>276.90747028862398</v>
      </c>
      <c r="T98" s="6">
        <v>95.744487254497102</v>
      </c>
      <c r="U98" s="6">
        <v>11</v>
      </c>
    </row>
    <row r="99" spans="1:21" x14ac:dyDescent="0.2">
      <c r="A99" s="6" t="s">
        <v>103</v>
      </c>
      <c r="B99" s="6" t="s">
        <v>1539</v>
      </c>
      <c r="C99" s="6">
        <v>94.3</v>
      </c>
      <c r="D99" s="6">
        <v>0.9</v>
      </c>
      <c r="E99" s="6">
        <v>89.8</v>
      </c>
      <c r="F99" s="6" t="s">
        <v>1362</v>
      </c>
      <c r="G99" s="6">
        <v>46.42</v>
      </c>
      <c r="H99" s="6">
        <v>60.621445497630297</v>
      </c>
      <c r="I99" s="6">
        <v>60.621445497630297</v>
      </c>
      <c r="J99" s="6">
        <v>310</v>
      </c>
      <c r="K99" s="6">
        <v>13342</v>
      </c>
      <c r="L99" s="6">
        <v>2978668</v>
      </c>
      <c r="M99" s="6">
        <v>40553</v>
      </c>
      <c r="N99" s="6">
        <v>52.254631936153999</v>
      </c>
      <c r="O99" s="6">
        <v>8.9301661010894803E-3</v>
      </c>
      <c r="P99" s="6">
        <v>0.44047768957373301</v>
      </c>
      <c r="Q99" s="6">
        <v>-0.13894201561550701</v>
      </c>
      <c r="R99" s="6">
        <v>3112</v>
      </c>
      <c r="S99" s="6">
        <v>291.86118251928002</v>
      </c>
      <c r="T99" s="6">
        <v>91.477667198895602</v>
      </c>
      <c r="U99" s="6">
        <v>11</v>
      </c>
    </row>
    <row r="100" spans="1:21" x14ac:dyDescent="0.2">
      <c r="A100" t="s">
        <v>104</v>
      </c>
      <c r="B100" t="s">
        <v>1540</v>
      </c>
      <c r="C100">
        <v>73.599999999999994</v>
      </c>
      <c r="D100">
        <v>2.8</v>
      </c>
      <c r="E100">
        <v>59.599999999999902</v>
      </c>
      <c r="F100" t="s">
        <v>1351</v>
      </c>
      <c r="G100">
        <v>40.22</v>
      </c>
      <c r="H100">
        <v>58.943464566929102</v>
      </c>
      <c r="I100">
        <v>58.943464566929102</v>
      </c>
      <c r="J100">
        <v>259</v>
      </c>
      <c r="K100">
        <v>6734</v>
      </c>
      <c r="L100">
        <v>1514688</v>
      </c>
      <c r="M100">
        <v>26868</v>
      </c>
      <c r="N100">
        <v>36.441960324502404</v>
      </c>
      <c r="O100">
        <v>1.55147462711792E-2</v>
      </c>
      <c r="P100">
        <v>-0.72176266617389695</v>
      </c>
      <c r="Q100">
        <v>-0.75391656435090204</v>
      </c>
      <c r="R100">
        <v>1592</v>
      </c>
      <c r="S100">
        <v>302.14384422110498</v>
      </c>
      <c r="T100">
        <v>95.269718912409601</v>
      </c>
      <c r="U100">
        <v>11</v>
      </c>
    </row>
    <row r="101" spans="1:21" x14ac:dyDescent="0.2">
      <c r="A101" t="s">
        <v>107</v>
      </c>
      <c r="B101" t="s">
        <v>244</v>
      </c>
      <c r="C101">
        <v>43.4</v>
      </c>
      <c r="D101">
        <v>0.9</v>
      </c>
      <c r="E101">
        <v>38.9</v>
      </c>
      <c r="F101" t="s">
        <v>1363</v>
      </c>
      <c r="G101">
        <v>40.909999999999997</v>
      </c>
      <c r="H101">
        <v>64.618737672583805</v>
      </c>
      <c r="I101">
        <v>64.618737672583805</v>
      </c>
      <c r="J101">
        <v>234</v>
      </c>
      <c r="K101">
        <v>4730</v>
      </c>
      <c r="L101">
        <v>1039277</v>
      </c>
      <c r="M101">
        <v>12827</v>
      </c>
      <c r="N101">
        <v>41.431206502212497</v>
      </c>
      <c r="O101">
        <v>6.0619064984599796E-3</v>
      </c>
      <c r="P101">
        <v>0.99608671923081304</v>
      </c>
      <c r="Q101">
        <v>0.21521557700774699</v>
      </c>
      <c r="R101">
        <v>1133</v>
      </c>
      <c r="S101">
        <v>275.49514563106698</v>
      </c>
      <c r="T101">
        <v>90.101868895395498</v>
      </c>
      <c r="U101">
        <v>11</v>
      </c>
    </row>
    <row r="102" spans="1:21" x14ac:dyDescent="0.2">
      <c r="A102" s="6" t="s">
        <v>105</v>
      </c>
      <c r="B102" s="6" t="s">
        <v>277</v>
      </c>
      <c r="C102" s="6">
        <v>36.799999999999997</v>
      </c>
      <c r="D102" s="6">
        <v>0</v>
      </c>
      <c r="E102" s="6">
        <v>36.799999999999997</v>
      </c>
      <c r="F102" s="6" t="s">
        <v>1364</v>
      </c>
      <c r="G102" s="6">
        <v>40.630000000000003</v>
      </c>
      <c r="H102" s="6">
        <v>57.408870967741898</v>
      </c>
      <c r="I102" s="6">
        <v>57.408870967741898</v>
      </c>
      <c r="J102" s="6">
        <v>268</v>
      </c>
      <c r="K102" s="6">
        <v>4460</v>
      </c>
      <c r="L102" s="6">
        <v>1151925</v>
      </c>
      <c r="M102" s="6">
        <v>17434</v>
      </c>
      <c r="N102" s="6">
        <v>64.910649564858801</v>
      </c>
      <c r="O102" s="6">
        <v>5.0263689042255297E-2</v>
      </c>
      <c r="P102" s="6">
        <v>0.26079211257659901</v>
      </c>
      <c r="Q102" s="6">
        <v>-1.17886309601858</v>
      </c>
      <c r="R102" s="6">
        <v>1375</v>
      </c>
      <c r="S102" s="6">
        <v>261.29309090908998</v>
      </c>
      <c r="T102" s="6">
        <v>93.5680708379451</v>
      </c>
      <c r="U102" s="6">
        <v>11</v>
      </c>
    </row>
    <row r="103" spans="1:21" x14ac:dyDescent="0.2">
      <c r="A103" t="s">
        <v>106</v>
      </c>
      <c r="B103" t="s">
        <v>344</v>
      </c>
      <c r="C103">
        <v>62.3</v>
      </c>
      <c r="D103">
        <v>4.7</v>
      </c>
      <c r="E103">
        <v>38.799999999999997</v>
      </c>
      <c r="F103" t="s">
        <v>1297</v>
      </c>
      <c r="G103">
        <v>51</v>
      </c>
      <c r="H103">
        <v>66.973396424815903</v>
      </c>
      <c r="I103">
        <v>66.973396424815903</v>
      </c>
      <c r="J103">
        <v>321</v>
      </c>
      <c r="K103">
        <v>5444</v>
      </c>
      <c r="L103">
        <v>1627743</v>
      </c>
      <c r="M103">
        <v>20608</v>
      </c>
      <c r="N103">
        <v>43.915716424521499</v>
      </c>
      <c r="O103">
        <v>1.60959070320068E-2</v>
      </c>
      <c r="P103">
        <v>0.67050438213014196</v>
      </c>
      <c r="Q103">
        <v>1.11730864446362E-2</v>
      </c>
      <c r="R103">
        <v>1697</v>
      </c>
      <c r="S103">
        <v>304.27342368886201</v>
      </c>
      <c r="T103">
        <v>95.165883066307103</v>
      </c>
      <c r="U103">
        <v>11</v>
      </c>
    </row>
    <row r="104" spans="1:21" x14ac:dyDescent="0.2">
      <c r="A104" t="s">
        <v>108</v>
      </c>
      <c r="B104" t="s">
        <v>297</v>
      </c>
      <c r="C104">
        <v>85.8</v>
      </c>
      <c r="D104">
        <v>1.9</v>
      </c>
      <c r="E104">
        <v>76.3</v>
      </c>
      <c r="F104" t="s">
        <v>1335</v>
      </c>
      <c r="G104">
        <v>49.33</v>
      </c>
      <c r="H104">
        <v>70.496698918611202</v>
      </c>
      <c r="I104">
        <v>70.496698918611202</v>
      </c>
      <c r="J104">
        <v>285</v>
      </c>
      <c r="K104">
        <v>12365</v>
      </c>
      <c r="L104">
        <v>2774616</v>
      </c>
      <c r="M104">
        <v>57145</v>
      </c>
      <c r="N104">
        <v>46.0459753710062</v>
      </c>
      <c r="O104">
        <v>2.0543383300607999E-2</v>
      </c>
      <c r="P104">
        <v>7.0053279628428E-2</v>
      </c>
      <c r="Q104">
        <v>-0.197392547980417</v>
      </c>
      <c r="R104">
        <v>2719</v>
      </c>
      <c r="S104">
        <v>307.63258550937798</v>
      </c>
      <c r="T104">
        <v>90.439866273386997</v>
      </c>
      <c r="U104">
        <v>11</v>
      </c>
    </row>
    <row r="105" spans="1:21" x14ac:dyDescent="0.2">
      <c r="A105" s="6" t="s">
        <v>109</v>
      </c>
      <c r="B105" s="6" t="s">
        <v>239</v>
      </c>
      <c r="C105" s="6">
        <v>36.799999999999997</v>
      </c>
      <c r="D105" s="6">
        <v>0.9</v>
      </c>
      <c r="E105" s="6">
        <v>32.299999999999997</v>
      </c>
      <c r="F105" s="6" t="s">
        <v>1349</v>
      </c>
      <c r="G105" s="6">
        <v>41.35</v>
      </c>
      <c r="H105" s="6">
        <v>56.236464088397703</v>
      </c>
      <c r="I105" s="6">
        <v>56.236464088397703</v>
      </c>
      <c r="J105" s="6">
        <v>320</v>
      </c>
      <c r="K105" s="6">
        <v>4331</v>
      </c>
      <c r="L105" s="6">
        <v>1383398</v>
      </c>
      <c r="M105" s="6">
        <v>12899</v>
      </c>
      <c r="N105" s="6">
        <v>41.641306406399302</v>
      </c>
      <c r="O105" s="6">
        <v>4.3371466490482102E-3</v>
      </c>
      <c r="P105" s="6">
        <v>0.32340100509491099</v>
      </c>
      <c r="Q105" s="6">
        <v>-0.36626769870672898</v>
      </c>
      <c r="R105" s="6">
        <v>1521</v>
      </c>
      <c r="S105" s="6">
        <v>271.18277449046599</v>
      </c>
      <c r="T105" s="6">
        <v>89.446927059313296</v>
      </c>
      <c r="U105" s="6">
        <v>11</v>
      </c>
    </row>
    <row r="106" spans="1:21" x14ac:dyDescent="0.2">
      <c r="A106" s="6" t="s">
        <v>110</v>
      </c>
      <c r="B106" s="6" t="s">
        <v>319</v>
      </c>
      <c r="C106" s="6">
        <v>78.3</v>
      </c>
      <c r="D106" s="6">
        <v>0</v>
      </c>
      <c r="E106" s="6">
        <v>78.3</v>
      </c>
      <c r="F106" s="6" t="s">
        <v>1365</v>
      </c>
      <c r="G106" s="6">
        <v>39.590000000000003</v>
      </c>
      <c r="H106" s="6">
        <v>69.632695984703602</v>
      </c>
      <c r="I106" s="6">
        <v>69.632695984703602</v>
      </c>
      <c r="J106" s="6">
        <v>126</v>
      </c>
      <c r="K106" s="6">
        <v>8015</v>
      </c>
      <c r="L106" s="6">
        <v>873724</v>
      </c>
      <c r="M106" s="6">
        <v>25696</v>
      </c>
      <c r="N106" s="6">
        <v>31.9852722369993</v>
      </c>
      <c r="O106" s="6">
        <v>4.5781047561930301E-4</v>
      </c>
      <c r="P106" s="6">
        <v>-0.91926301513974995</v>
      </c>
      <c r="Q106" s="6">
        <v>-2.7765577751190099E-2</v>
      </c>
      <c r="R106" s="6">
        <v>1018</v>
      </c>
      <c r="S106" s="6">
        <v>276.27210216110001</v>
      </c>
      <c r="T106" s="6">
        <v>96.567680411663105</v>
      </c>
      <c r="U106" s="6">
        <v>11</v>
      </c>
    </row>
    <row r="107" spans="1:21" x14ac:dyDescent="0.2">
      <c r="A107" s="6" t="s">
        <v>111</v>
      </c>
      <c r="B107" s="6" t="s">
        <v>295</v>
      </c>
      <c r="C107" s="6">
        <v>78.3</v>
      </c>
      <c r="D107" s="6">
        <v>1.9</v>
      </c>
      <c r="E107" s="6">
        <v>68.8</v>
      </c>
      <c r="F107" s="6" t="s">
        <v>1354</v>
      </c>
      <c r="G107" s="6">
        <v>40.450000000000003</v>
      </c>
      <c r="H107" s="6">
        <v>58.289499509322901</v>
      </c>
      <c r="I107" s="6">
        <v>58.289499509322901</v>
      </c>
      <c r="J107" s="6">
        <v>219</v>
      </c>
      <c r="K107" s="6">
        <v>10489</v>
      </c>
      <c r="L107" s="6">
        <v>1740876</v>
      </c>
      <c r="M107" s="6">
        <v>36567</v>
      </c>
      <c r="N107" s="6">
        <v>42.440242728373498</v>
      </c>
      <c r="O107" s="6">
        <v>0</v>
      </c>
      <c r="P107" s="6">
        <v>-1.94117201204062</v>
      </c>
      <c r="Q107" s="6">
        <v>-0.75485707214453601</v>
      </c>
      <c r="R107" s="6">
        <v>1718</v>
      </c>
      <c r="S107" s="6">
        <v>306.90454016298003</v>
      </c>
      <c r="T107" s="6">
        <v>90.861497315144703</v>
      </c>
      <c r="U107" s="6">
        <v>11</v>
      </c>
    </row>
    <row r="108" spans="1:21" x14ac:dyDescent="0.2">
      <c r="A108" s="6" t="s">
        <v>112</v>
      </c>
      <c r="B108" s="6" t="s">
        <v>272</v>
      </c>
      <c r="C108" s="6">
        <v>50</v>
      </c>
      <c r="D108" s="6">
        <v>4.7</v>
      </c>
      <c r="E108" s="6">
        <v>26.5</v>
      </c>
      <c r="F108" s="6" t="s">
        <v>1366</v>
      </c>
      <c r="G108" s="6">
        <v>45.38</v>
      </c>
      <c r="H108" s="6">
        <v>63.219640387275199</v>
      </c>
      <c r="I108" s="6">
        <v>63.219640387275199</v>
      </c>
      <c r="J108" s="6">
        <v>321</v>
      </c>
      <c r="K108" s="6">
        <v>4238</v>
      </c>
      <c r="L108" s="6">
        <v>1364266</v>
      </c>
      <c r="M108" s="6">
        <v>20168</v>
      </c>
      <c r="N108" s="6">
        <v>38.807021504603902</v>
      </c>
      <c r="O108" s="6">
        <v>2.3895633256271101E-2</v>
      </c>
      <c r="P108" s="6">
        <v>6.5542063082819096E-2</v>
      </c>
      <c r="Q108" s="6">
        <v>-0.20375283738702801</v>
      </c>
      <c r="R108" s="6">
        <v>1565</v>
      </c>
      <c r="S108" s="6">
        <v>276.42875399360997</v>
      </c>
      <c r="T108" s="6">
        <v>95.130495079405307</v>
      </c>
      <c r="U108" s="6">
        <v>11</v>
      </c>
    </row>
    <row r="109" spans="1:21" x14ac:dyDescent="0.2">
      <c r="A109" s="6" t="s">
        <v>113</v>
      </c>
      <c r="B109" s="6" t="s">
        <v>294</v>
      </c>
      <c r="C109" s="6">
        <v>71.7</v>
      </c>
      <c r="D109" s="6">
        <v>0.9</v>
      </c>
      <c r="E109" s="6">
        <v>67.2</v>
      </c>
      <c r="F109" s="6" t="s">
        <v>1367</v>
      </c>
      <c r="G109" s="6">
        <v>45.24</v>
      </c>
      <c r="H109" s="6">
        <v>62.484165232357903</v>
      </c>
      <c r="I109" s="6">
        <v>62.484165232357903</v>
      </c>
      <c r="J109" s="6">
        <v>124</v>
      </c>
      <c r="K109" s="6">
        <v>6902</v>
      </c>
      <c r="L109" s="6">
        <v>793938</v>
      </c>
      <c r="M109" s="6">
        <v>31131</v>
      </c>
      <c r="N109" s="6">
        <v>36.673644541513298</v>
      </c>
      <c r="O109" s="6">
        <v>6.2977209807314901E-4</v>
      </c>
      <c r="P109" s="6">
        <v>0.51517004045801995</v>
      </c>
      <c r="Q109" s="6">
        <v>-0.348070298266411</v>
      </c>
      <c r="R109" s="6">
        <v>896</v>
      </c>
      <c r="S109" s="6">
        <v>283.96875</v>
      </c>
      <c r="T109" s="6">
        <v>96.142016127203803</v>
      </c>
      <c r="U109" s="6">
        <v>11</v>
      </c>
    </row>
    <row r="110" spans="1:21" x14ac:dyDescent="0.2">
      <c r="A110" t="s">
        <v>114</v>
      </c>
      <c r="B110" t="s">
        <v>275</v>
      </c>
      <c r="C110">
        <v>55.7</v>
      </c>
      <c r="D110">
        <v>2.8</v>
      </c>
      <c r="E110">
        <v>41.7</v>
      </c>
      <c r="F110" t="s">
        <v>1297</v>
      </c>
      <c r="G110">
        <v>47.86</v>
      </c>
      <c r="H110">
        <v>75.522196969697006</v>
      </c>
      <c r="I110">
        <v>75.522196969697006</v>
      </c>
      <c r="J110">
        <v>344</v>
      </c>
      <c r="K110">
        <v>5610</v>
      </c>
      <c r="L110">
        <v>1735963</v>
      </c>
      <c r="M110">
        <v>14963</v>
      </c>
      <c r="N110">
        <v>55.291616238364497</v>
      </c>
      <c r="O110">
        <v>6.2386122284864301E-2</v>
      </c>
      <c r="P110">
        <v>-7.0428257984126497E-2</v>
      </c>
      <c r="Q110">
        <v>-5.5532578038733599E-2</v>
      </c>
      <c r="R110">
        <v>2020</v>
      </c>
      <c r="S110">
        <v>268.23267326732599</v>
      </c>
      <c r="T110">
        <v>93.636212292543107</v>
      </c>
      <c r="U110">
        <v>11</v>
      </c>
    </row>
    <row r="111" spans="1:21" x14ac:dyDescent="0.2">
      <c r="A111" t="s">
        <v>115</v>
      </c>
      <c r="B111" t="s">
        <v>334</v>
      </c>
      <c r="C111">
        <v>34</v>
      </c>
      <c r="D111">
        <v>0.9</v>
      </c>
      <c r="E111">
        <v>29.5</v>
      </c>
      <c r="F111" t="s">
        <v>1321</v>
      </c>
      <c r="G111">
        <v>44.34</v>
      </c>
      <c r="H111">
        <v>67.369825708060901</v>
      </c>
      <c r="I111">
        <v>67.369825708060901</v>
      </c>
      <c r="J111">
        <v>253</v>
      </c>
      <c r="K111">
        <v>4043</v>
      </c>
      <c r="L111">
        <v>1046904</v>
      </c>
      <c r="M111">
        <v>20891</v>
      </c>
      <c r="N111">
        <v>65.929731856980197</v>
      </c>
      <c r="O111">
        <v>2.3688896021029599E-2</v>
      </c>
      <c r="P111">
        <v>0.506939081830312</v>
      </c>
      <c r="Q111">
        <v>-0.59464566575923095</v>
      </c>
      <c r="R111">
        <v>1226</v>
      </c>
      <c r="S111">
        <v>268.71859706362102</v>
      </c>
      <c r="T111">
        <v>94.4066504665184</v>
      </c>
      <c r="U111">
        <v>11</v>
      </c>
    </row>
    <row r="112" spans="1:21" x14ac:dyDescent="0.2">
      <c r="A112" s="6" t="s">
        <v>116</v>
      </c>
      <c r="B112" s="6" t="s">
        <v>288</v>
      </c>
      <c r="C112" s="6">
        <v>75.5</v>
      </c>
      <c r="D112" s="6">
        <v>0.9</v>
      </c>
      <c r="E112" s="6">
        <v>71</v>
      </c>
      <c r="F112" s="6" t="s">
        <v>1349</v>
      </c>
      <c r="G112" s="6">
        <v>42.14</v>
      </c>
      <c r="H112" s="6">
        <v>57.682991202346003</v>
      </c>
      <c r="I112" s="6">
        <v>57.682991202346003</v>
      </c>
      <c r="J112" s="6">
        <v>400</v>
      </c>
      <c r="K112" s="6">
        <v>5649</v>
      </c>
      <c r="L112" s="6">
        <v>2057384</v>
      </c>
      <c r="M112" s="6">
        <v>26843</v>
      </c>
      <c r="N112" s="6">
        <v>43.1949504808047</v>
      </c>
      <c r="O112" s="6">
        <v>6.3673091654256001E-3</v>
      </c>
      <c r="P112" s="6">
        <v>0.25610845675525401</v>
      </c>
      <c r="Q112" s="6">
        <v>-0.69205218114517097</v>
      </c>
      <c r="R112" s="6">
        <v>2092</v>
      </c>
      <c r="S112" s="6">
        <v>296.174952198852</v>
      </c>
      <c r="T112" s="6">
        <v>90.347450937695598</v>
      </c>
      <c r="U112" s="6">
        <v>11</v>
      </c>
    </row>
    <row r="113" spans="1:21" x14ac:dyDescent="0.2">
      <c r="A113" t="s">
        <v>117</v>
      </c>
      <c r="B113" t="s">
        <v>286</v>
      </c>
      <c r="C113">
        <v>59.4</v>
      </c>
      <c r="D113">
        <v>0.9</v>
      </c>
      <c r="E113">
        <v>54.9</v>
      </c>
      <c r="F113" t="s">
        <v>1368</v>
      </c>
      <c r="G113">
        <v>38.53</v>
      </c>
      <c r="H113">
        <v>38.627922077922001</v>
      </c>
      <c r="I113">
        <v>38.627922077922001</v>
      </c>
      <c r="J113">
        <v>196</v>
      </c>
      <c r="K113">
        <v>5270</v>
      </c>
      <c r="L113">
        <v>969139</v>
      </c>
      <c r="M113">
        <v>13528</v>
      </c>
      <c r="N113">
        <v>39.769836937735398</v>
      </c>
      <c r="O113">
        <v>4.5917045955224098E-2</v>
      </c>
      <c r="P113">
        <v>0.82687941882337601</v>
      </c>
      <c r="Q113">
        <v>-1.36436679606793</v>
      </c>
      <c r="R113">
        <v>1005</v>
      </c>
      <c r="S113">
        <v>300.28059701492498</v>
      </c>
      <c r="T113">
        <v>93.417559297479499</v>
      </c>
      <c r="U113">
        <v>11</v>
      </c>
    </row>
    <row r="114" spans="1:21" x14ac:dyDescent="0.2">
      <c r="A114" t="s">
        <v>118</v>
      </c>
      <c r="B114" t="s">
        <v>264</v>
      </c>
      <c r="C114">
        <v>95.3</v>
      </c>
      <c r="D114">
        <v>2.8</v>
      </c>
      <c r="E114">
        <v>81.3</v>
      </c>
      <c r="F114" t="s">
        <v>1369</v>
      </c>
      <c r="G114">
        <v>65.62</v>
      </c>
      <c r="H114">
        <v>66.142464454976206</v>
      </c>
      <c r="I114">
        <v>66.142464454976206</v>
      </c>
      <c r="J114">
        <v>157</v>
      </c>
      <c r="K114">
        <v>21576</v>
      </c>
      <c r="L114">
        <v>2307322</v>
      </c>
      <c r="M114">
        <v>58369</v>
      </c>
      <c r="N114">
        <v>66.364642646323304</v>
      </c>
      <c r="O114">
        <v>3.4758910979915202E-2</v>
      </c>
      <c r="P114">
        <v>-0.134008513328361</v>
      </c>
      <c r="Q114">
        <v>-0.111587009519686</v>
      </c>
      <c r="R114">
        <v>2537</v>
      </c>
      <c r="S114">
        <v>279.74339771383501</v>
      </c>
      <c r="T114">
        <v>92.276977378970003</v>
      </c>
      <c r="U114">
        <v>11</v>
      </c>
    </row>
    <row r="115" spans="1:21" x14ac:dyDescent="0.2">
      <c r="A115" t="s">
        <v>119</v>
      </c>
      <c r="B115" t="s">
        <v>302</v>
      </c>
      <c r="C115">
        <v>39.6</v>
      </c>
      <c r="D115">
        <v>0.9</v>
      </c>
      <c r="E115">
        <v>35.1</v>
      </c>
      <c r="F115" t="s">
        <v>1370</v>
      </c>
      <c r="G115">
        <v>40.630000000000003</v>
      </c>
      <c r="H115">
        <v>70.499709724238102</v>
      </c>
      <c r="I115">
        <v>70.499709724238102</v>
      </c>
      <c r="J115">
        <v>271</v>
      </c>
      <c r="K115">
        <v>4447</v>
      </c>
      <c r="L115">
        <v>1201010</v>
      </c>
      <c r="M115">
        <v>20158</v>
      </c>
      <c r="N115">
        <v>41.867178458131001</v>
      </c>
      <c r="O115">
        <v>3.1223720035636601E-2</v>
      </c>
      <c r="P115">
        <v>-9.9238508518800603E-2</v>
      </c>
      <c r="Q115">
        <v>-0.72488366197304099</v>
      </c>
      <c r="R115">
        <v>1254</v>
      </c>
      <c r="S115">
        <v>306.05741626794202</v>
      </c>
      <c r="T115">
        <v>95.868310838377695</v>
      </c>
      <c r="U115">
        <v>11</v>
      </c>
    </row>
    <row r="116" spans="1:21" x14ac:dyDescent="0.2">
      <c r="A116" t="s">
        <v>120</v>
      </c>
      <c r="B116" t="s">
        <v>312</v>
      </c>
      <c r="C116">
        <v>83</v>
      </c>
      <c r="D116">
        <v>2.8</v>
      </c>
      <c r="E116">
        <v>69</v>
      </c>
      <c r="F116" t="s">
        <v>1316</v>
      </c>
      <c r="G116">
        <v>55.57</v>
      </c>
      <c r="H116">
        <v>50.746901579586797</v>
      </c>
      <c r="I116">
        <v>50.746901579586797</v>
      </c>
      <c r="J116">
        <v>84</v>
      </c>
      <c r="K116">
        <v>35464</v>
      </c>
      <c r="L116">
        <v>1304665</v>
      </c>
      <c r="M116">
        <v>96892</v>
      </c>
      <c r="N116">
        <v>45.456496495268901</v>
      </c>
      <c r="O116">
        <v>1.6402678082113001E-2</v>
      </c>
      <c r="P116">
        <v>-0.26793467722218001</v>
      </c>
      <c r="Q116">
        <v>-0.49212349461081201</v>
      </c>
      <c r="R116">
        <v>1389</v>
      </c>
      <c r="S116">
        <v>300.80057595392299</v>
      </c>
      <c r="T116">
        <v>96.073398152015997</v>
      </c>
      <c r="U116">
        <v>11</v>
      </c>
    </row>
    <row r="117" spans="1:21" x14ac:dyDescent="0.2">
      <c r="A117" t="s">
        <v>121</v>
      </c>
      <c r="B117" t="s">
        <v>273</v>
      </c>
      <c r="C117">
        <v>85.8</v>
      </c>
      <c r="D117">
        <v>0.9</v>
      </c>
      <c r="E117">
        <v>81.3</v>
      </c>
      <c r="F117" t="s">
        <v>1313</v>
      </c>
      <c r="G117">
        <v>51.71</v>
      </c>
      <c r="H117">
        <v>57.239976553341201</v>
      </c>
      <c r="I117">
        <v>57.239976553341201</v>
      </c>
      <c r="J117">
        <v>193</v>
      </c>
      <c r="K117">
        <v>15173</v>
      </c>
      <c r="L117">
        <v>1929791</v>
      </c>
      <c r="M117">
        <v>60458</v>
      </c>
      <c r="N117">
        <v>67.827552310068796</v>
      </c>
      <c r="O117">
        <v>3.6325177182399498E-2</v>
      </c>
      <c r="P117">
        <v>0.72563085879306</v>
      </c>
      <c r="Q117">
        <v>-0.12740371838462999</v>
      </c>
      <c r="R117">
        <v>2072</v>
      </c>
      <c r="S117">
        <v>293.93194980694898</v>
      </c>
      <c r="T117">
        <v>94.677661985157897</v>
      </c>
      <c r="U117">
        <v>11</v>
      </c>
    </row>
    <row r="118" spans="1:21" x14ac:dyDescent="0.2">
      <c r="A118" s="6" t="s">
        <v>122</v>
      </c>
      <c r="B118" s="6" t="s">
        <v>247</v>
      </c>
      <c r="C118" s="6">
        <v>40.6</v>
      </c>
      <c r="D118" s="6">
        <v>0.9</v>
      </c>
      <c r="E118" s="6">
        <v>36.1</v>
      </c>
      <c r="F118" s="6" t="s">
        <v>1371</v>
      </c>
      <c r="G118" s="6">
        <v>42.72</v>
      </c>
      <c r="H118" s="6">
        <v>59.707196969696902</v>
      </c>
      <c r="I118" s="6">
        <v>59.707196969696902</v>
      </c>
      <c r="J118" s="6">
        <v>235</v>
      </c>
      <c r="K118" s="6">
        <v>5889</v>
      </c>
      <c r="L118" s="6">
        <v>1323141</v>
      </c>
      <c r="M118" s="6">
        <v>38505</v>
      </c>
      <c r="N118" s="6">
        <v>41.263402766598503</v>
      </c>
      <c r="O118" s="6">
        <v>0</v>
      </c>
      <c r="P118" s="6">
        <v>-0.39031234145278199</v>
      </c>
      <c r="Q118" s="6">
        <v>-0.51854939987235704</v>
      </c>
      <c r="R118" s="6">
        <v>1487</v>
      </c>
      <c r="S118" s="6">
        <v>277.10759919300602</v>
      </c>
      <c r="T118" s="6">
        <v>93.427457844628805</v>
      </c>
      <c r="U118" s="6">
        <v>11</v>
      </c>
    </row>
    <row r="119" spans="1:21" x14ac:dyDescent="0.2">
      <c r="A119" t="s">
        <v>126</v>
      </c>
      <c r="B119" t="s">
        <v>316</v>
      </c>
      <c r="C119">
        <v>66</v>
      </c>
      <c r="D119">
        <v>0.9</v>
      </c>
      <c r="E119">
        <v>61.5</v>
      </c>
      <c r="F119" t="s">
        <v>1320</v>
      </c>
      <c r="G119">
        <v>46.86</v>
      </c>
      <c r="H119">
        <v>47.666017699115002</v>
      </c>
      <c r="I119">
        <v>47.666017699115002</v>
      </c>
      <c r="J119">
        <v>112</v>
      </c>
      <c r="K119">
        <v>12022</v>
      </c>
      <c r="L119">
        <v>969993</v>
      </c>
      <c r="M119">
        <v>29887</v>
      </c>
      <c r="N119">
        <v>44.6991885508452</v>
      </c>
      <c r="O119">
        <v>0</v>
      </c>
      <c r="P119">
        <v>-1.29688015332845</v>
      </c>
      <c r="Q119">
        <v>-0.382167504949535</v>
      </c>
      <c r="R119">
        <v>1090</v>
      </c>
      <c r="S119">
        <v>283.25321100917398</v>
      </c>
      <c r="T119">
        <v>95.489142705153498</v>
      </c>
      <c r="U119">
        <v>11</v>
      </c>
    </row>
    <row r="120" spans="1:21" x14ac:dyDescent="0.2">
      <c r="A120" t="s">
        <v>123</v>
      </c>
      <c r="B120" t="s">
        <v>245</v>
      </c>
      <c r="C120">
        <v>69.8</v>
      </c>
      <c r="D120">
        <v>3.8</v>
      </c>
      <c r="E120">
        <v>50.8</v>
      </c>
      <c r="F120" t="s">
        <v>1372</v>
      </c>
      <c r="G120">
        <v>79.16</v>
      </c>
      <c r="H120">
        <v>51.782197496522897</v>
      </c>
      <c r="I120">
        <v>51.782197496522897</v>
      </c>
      <c r="J120">
        <v>145</v>
      </c>
      <c r="K120">
        <v>10747</v>
      </c>
      <c r="L120">
        <v>1191182</v>
      </c>
      <c r="M120">
        <v>50416</v>
      </c>
      <c r="N120">
        <v>47.634870238133203</v>
      </c>
      <c r="O120">
        <v>3.3580091035626799E-4</v>
      </c>
      <c r="P120">
        <v>-0.38137669231501198</v>
      </c>
      <c r="Q120">
        <v>3.8476090316209299E-2</v>
      </c>
      <c r="R120">
        <v>1335</v>
      </c>
      <c r="S120">
        <v>283.96853932584202</v>
      </c>
      <c r="T120">
        <v>95.476090135680295</v>
      </c>
      <c r="U120">
        <v>11</v>
      </c>
    </row>
    <row r="121" spans="1:21" x14ac:dyDescent="0.2">
      <c r="A121" t="s">
        <v>124</v>
      </c>
      <c r="B121" t="s">
        <v>249</v>
      </c>
      <c r="C121">
        <v>53.8</v>
      </c>
      <c r="D121">
        <v>1.9</v>
      </c>
      <c r="E121">
        <v>44.3</v>
      </c>
      <c r="F121" t="s">
        <v>1373</v>
      </c>
      <c r="G121">
        <v>71.48</v>
      </c>
      <c r="H121">
        <v>51.723741935483901</v>
      </c>
      <c r="I121">
        <v>51.723741935483901</v>
      </c>
      <c r="J121">
        <v>141</v>
      </c>
      <c r="K121">
        <v>11082</v>
      </c>
      <c r="L121">
        <v>1126430</v>
      </c>
      <c r="M121">
        <v>68365</v>
      </c>
      <c r="N121">
        <v>40.014381719236802</v>
      </c>
      <c r="O121">
        <v>1.37602869241763E-2</v>
      </c>
      <c r="P121">
        <v>0.27200078094840802</v>
      </c>
      <c r="Q121">
        <v>0.246560583457649</v>
      </c>
      <c r="R121">
        <v>1261</v>
      </c>
      <c r="S121">
        <v>282.90800951625602</v>
      </c>
      <c r="T121">
        <v>95.011762825919007</v>
      </c>
      <c r="U121">
        <v>11</v>
      </c>
    </row>
    <row r="122" spans="1:21" x14ac:dyDescent="0.2">
      <c r="A122" t="s">
        <v>125</v>
      </c>
      <c r="B122" t="s">
        <v>298</v>
      </c>
      <c r="C122">
        <v>57.5</v>
      </c>
      <c r="D122">
        <v>0.9</v>
      </c>
      <c r="E122">
        <v>53</v>
      </c>
      <c r="F122" t="s">
        <v>1316</v>
      </c>
      <c r="G122">
        <v>67.31</v>
      </c>
      <c r="H122">
        <v>50.481571428571399</v>
      </c>
      <c r="I122">
        <v>50.481571428571399</v>
      </c>
      <c r="J122">
        <v>191</v>
      </c>
      <c r="K122">
        <v>4763</v>
      </c>
      <c r="L122">
        <v>895316</v>
      </c>
      <c r="M122">
        <v>22222</v>
      </c>
      <c r="N122">
        <v>51.410116651550901</v>
      </c>
      <c r="O122">
        <v>6.3664672584875003E-3</v>
      </c>
      <c r="P122">
        <v>0.83405209403779801</v>
      </c>
      <c r="Q122">
        <v>7.4247241013900095E-2</v>
      </c>
      <c r="R122">
        <v>948</v>
      </c>
      <c r="S122">
        <v>301.292194092827</v>
      </c>
      <c r="T122">
        <v>95.706432142394405</v>
      </c>
      <c r="U122">
        <v>11</v>
      </c>
    </row>
    <row r="123" spans="1:21" x14ac:dyDescent="0.2">
      <c r="A123" t="s">
        <v>127</v>
      </c>
      <c r="B123" t="s">
        <v>326</v>
      </c>
      <c r="C123">
        <v>52.8</v>
      </c>
      <c r="D123">
        <v>0</v>
      </c>
      <c r="E123">
        <v>52.8</v>
      </c>
      <c r="F123" t="s">
        <v>1374</v>
      </c>
      <c r="G123">
        <v>51.95</v>
      </c>
      <c r="H123">
        <v>52.356131260794399</v>
      </c>
      <c r="I123">
        <v>52.356131260794399</v>
      </c>
      <c r="J123">
        <v>183</v>
      </c>
      <c r="K123">
        <v>4688</v>
      </c>
      <c r="L123">
        <v>838749</v>
      </c>
      <c r="M123">
        <v>13554</v>
      </c>
      <c r="N123">
        <v>52.660331040633103</v>
      </c>
      <c r="O123">
        <v>7.7496366612657599E-3</v>
      </c>
      <c r="P123">
        <v>0.59725417036460104</v>
      </c>
      <c r="Q123">
        <v>-0.80617335875343998</v>
      </c>
      <c r="R123">
        <v>962</v>
      </c>
      <c r="S123">
        <v>274.18918918918899</v>
      </c>
      <c r="T123">
        <v>94.344076714249397</v>
      </c>
      <c r="U123">
        <v>11</v>
      </c>
    </row>
    <row r="124" spans="1:21" x14ac:dyDescent="0.2">
      <c r="A124" t="s">
        <v>128</v>
      </c>
      <c r="B124" t="s">
        <v>320</v>
      </c>
      <c r="C124">
        <v>54.7</v>
      </c>
      <c r="D124">
        <v>1.9</v>
      </c>
      <c r="E124">
        <v>45.2</v>
      </c>
      <c r="F124" t="s">
        <v>1345</v>
      </c>
      <c r="G124">
        <v>42.33</v>
      </c>
      <c r="H124">
        <v>42.431967213114802</v>
      </c>
      <c r="I124">
        <v>42.431967213114802</v>
      </c>
      <c r="J124">
        <v>250</v>
      </c>
      <c r="K124">
        <v>4448</v>
      </c>
      <c r="L124">
        <v>1099944</v>
      </c>
      <c r="M124">
        <v>17446</v>
      </c>
      <c r="N124">
        <v>40.332871491639501</v>
      </c>
      <c r="O124">
        <v>3.1819801735361E-3</v>
      </c>
      <c r="P124">
        <v>-0.27702704225732999</v>
      </c>
      <c r="Q124">
        <v>-1.0286375998963799</v>
      </c>
      <c r="R124">
        <v>1241</v>
      </c>
      <c r="S124">
        <v>265.34730056406102</v>
      </c>
      <c r="T124">
        <v>89.812572276406797</v>
      </c>
      <c r="U124">
        <v>11</v>
      </c>
    </row>
    <row r="125" spans="1:21" x14ac:dyDescent="0.2">
      <c r="A125" t="s">
        <v>129</v>
      </c>
      <c r="B125" t="s">
        <v>241</v>
      </c>
      <c r="C125">
        <v>86.8</v>
      </c>
      <c r="D125">
        <v>1.9</v>
      </c>
      <c r="E125">
        <v>77.3</v>
      </c>
      <c r="F125" t="s">
        <v>1317</v>
      </c>
      <c r="G125">
        <v>57.43</v>
      </c>
      <c r="H125">
        <v>47.4954545454545</v>
      </c>
      <c r="I125">
        <v>47.4954545454545</v>
      </c>
      <c r="J125">
        <v>116</v>
      </c>
      <c r="K125">
        <v>19843</v>
      </c>
      <c r="L125">
        <v>1530735</v>
      </c>
      <c r="M125">
        <v>71746</v>
      </c>
      <c r="N125">
        <v>48.5163663207544</v>
      </c>
      <c r="O125">
        <v>3.72370135915099E-3</v>
      </c>
      <c r="P125">
        <v>-0.16198595044549499</v>
      </c>
      <c r="Q125">
        <v>-1.2689099302353299E-2</v>
      </c>
      <c r="R125">
        <v>1499</v>
      </c>
      <c r="S125">
        <v>323.19279519679702</v>
      </c>
      <c r="T125">
        <v>94.947721192760298</v>
      </c>
      <c r="U125">
        <v>11</v>
      </c>
    </row>
    <row r="126" spans="1:21" x14ac:dyDescent="0.2">
      <c r="A126" t="s">
        <v>130</v>
      </c>
      <c r="B126" t="s">
        <v>258</v>
      </c>
      <c r="C126">
        <v>84</v>
      </c>
      <c r="D126">
        <v>2.8</v>
      </c>
      <c r="E126">
        <v>70</v>
      </c>
      <c r="F126" t="s">
        <v>1316</v>
      </c>
      <c r="G126">
        <v>57.57</v>
      </c>
      <c r="H126">
        <v>52.109503546099198</v>
      </c>
      <c r="I126">
        <v>52.109503546099198</v>
      </c>
      <c r="J126">
        <v>188</v>
      </c>
      <c r="K126">
        <v>6095</v>
      </c>
      <c r="L126">
        <v>1058396</v>
      </c>
      <c r="M126">
        <v>27497</v>
      </c>
      <c r="N126">
        <v>46.435360677855897</v>
      </c>
      <c r="O126">
        <v>8.97584646956337E-3</v>
      </c>
      <c r="P126">
        <v>-0.15748672350296</v>
      </c>
      <c r="Q126">
        <v>-0.608192250840497</v>
      </c>
      <c r="R126">
        <v>1214</v>
      </c>
      <c r="S126">
        <v>277.16474464579898</v>
      </c>
      <c r="T126">
        <v>95.373943212181402</v>
      </c>
      <c r="U126">
        <v>11</v>
      </c>
    </row>
    <row r="127" spans="1:21" x14ac:dyDescent="0.2">
      <c r="A127" t="s">
        <v>131</v>
      </c>
      <c r="B127" t="s">
        <v>309</v>
      </c>
      <c r="C127">
        <v>64.2</v>
      </c>
      <c r="D127">
        <v>0.9</v>
      </c>
      <c r="E127">
        <v>59.7</v>
      </c>
      <c r="F127" t="s">
        <v>1375</v>
      </c>
      <c r="G127">
        <v>51.71</v>
      </c>
      <c r="H127">
        <v>52.829249762582997</v>
      </c>
      <c r="I127">
        <v>52.829249762582997</v>
      </c>
      <c r="J127">
        <v>176</v>
      </c>
      <c r="K127">
        <v>10764</v>
      </c>
      <c r="L127">
        <v>1504151</v>
      </c>
      <c r="M127">
        <v>45655</v>
      </c>
      <c r="N127">
        <v>56.456233449966099</v>
      </c>
      <c r="O127">
        <v>4.3878573361318101E-3</v>
      </c>
      <c r="P127">
        <v>0.82631976231383597</v>
      </c>
      <c r="Q127">
        <v>-0.86294819257241595</v>
      </c>
      <c r="R127">
        <v>1632</v>
      </c>
      <c r="S127">
        <v>294.25122549019602</v>
      </c>
      <c r="T127">
        <v>95.778548829206599</v>
      </c>
      <c r="U127">
        <v>11</v>
      </c>
    </row>
    <row r="128" spans="1:21" x14ac:dyDescent="0.2">
      <c r="A128" t="s">
        <v>132</v>
      </c>
      <c r="B128" t="s">
        <v>318</v>
      </c>
      <c r="C128">
        <v>39.6</v>
      </c>
      <c r="D128">
        <v>0.9</v>
      </c>
      <c r="E128">
        <v>35.1</v>
      </c>
      <c r="F128" t="s">
        <v>1316</v>
      </c>
      <c r="G128">
        <v>53.35</v>
      </c>
      <c r="H128">
        <v>50.471069182389897</v>
      </c>
      <c r="I128">
        <v>50.471069182389897</v>
      </c>
      <c r="J128">
        <v>111</v>
      </c>
      <c r="K128">
        <v>6158</v>
      </c>
      <c r="L128">
        <v>658062</v>
      </c>
      <c r="M128">
        <v>30079</v>
      </c>
      <c r="N128">
        <v>47.778628761423697</v>
      </c>
      <c r="O128">
        <v>8.0539523631511893E-3</v>
      </c>
      <c r="P128">
        <v>0.60143823569636101</v>
      </c>
      <c r="Q128">
        <v>-0.71380973027711403</v>
      </c>
      <c r="R128">
        <v>765</v>
      </c>
      <c r="S128">
        <v>271.18039215686201</v>
      </c>
      <c r="T128">
        <v>94.574523373177598</v>
      </c>
      <c r="U128">
        <v>11</v>
      </c>
    </row>
    <row r="129" spans="1:21" x14ac:dyDescent="0.2">
      <c r="A129" t="s">
        <v>133</v>
      </c>
      <c r="B129" t="s">
        <v>337</v>
      </c>
      <c r="C129">
        <v>27.4</v>
      </c>
      <c r="D129">
        <v>0</v>
      </c>
      <c r="E129">
        <v>27.4</v>
      </c>
      <c r="F129" t="s">
        <v>1376</v>
      </c>
      <c r="G129">
        <v>44.43</v>
      </c>
      <c r="H129">
        <v>54.736744966442899</v>
      </c>
      <c r="I129">
        <v>54.736744966442899</v>
      </c>
      <c r="J129">
        <v>145</v>
      </c>
      <c r="K129">
        <v>6913</v>
      </c>
      <c r="L129">
        <v>874728</v>
      </c>
      <c r="M129">
        <v>20980</v>
      </c>
      <c r="N129">
        <v>43.0194300399667</v>
      </c>
      <c r="O129">
        <v>1.14321251863436E-4</v>
      </c>
      <c r="P129">
        <v>-0.20116767604829</v>
      </c>
      <c r="Q129">
        <v>-0.423935396498971</v>
      </c>
      <c r="R129">
        <v>945</v>
      </c>
      <c r="S129">
        <v>295.08783068782998</v>
      </c>
      <c r="T129">
        <v>95.638186956402393</v>
      </c>
      <c r="U129">
        <v>11</v>
      </c>
    </row>
    <row r="130" spans="1:21" x14ac:dyDescent="0.2">
      <c r="A130" t="s">
        <v>134</v>
      </c>
      <c r="B130" t="s">
        <v>327</v>
      </c>
      <c r="C130">
        <v>91.5</v>
      </c>
      <c r="D130">
        <v>2.8</v>
      </c>
      <c r="E130">
        <v>77.5</v>
      </c>
      <c r="F130" t="s">
        <v>1377</v>
      </c>
      <c r="G130">
        <v>48.13</v>
      </c>
      <c r="H130">
        <v>58.906771204561501</v>
      </c>
      <c r="I130">
        <v>58.906771204561501</v>
      </c>
      <c r="J130">
        <v>159</v>
      </c>
      <c r="K130">
        <v>30793</v>
      </c>
      <c r="L130">
        <v>2456013</v>
      </c>
      <c r="M130">
        <v>109758</v>
      </c>
      <c r="N130">
        <v>36.168701061435698</v>
      </c>
      <c r="O130">
        <v>6.1481759257788898E-3</v>
      </c>
      <c r="P130">
        <v>0.39355718962341801</v>
      </c>
      <c r="Q130">
        <v>-0.16654919133382801</v>
      </c>
      <c r="R130">
        <v>2357</v>
      </c>
      <c r="S130">
        <v>326.64276622825599</v>
      </c>
      <c r="T130">
        <v>94.042295378729605</v>
      </c>
      <c r="U130">
        <v>11</v>
      </c>
    </row>
    <row r="131" spans="1:21" x14ac:dyDescent="0.2">
      <c r="A131" t="s">
        <v>135</v>
      </c>
      <c r="B131" t="s">
        <v>250</v>
      </c>
      <c r="C131">
        <v>97.2</v>
      </c>
      <c r="D131">
        <v>1.9</v>
      </c>
      <c r="E131">
        <v>87.7</v>
      </c>
      <c r="F131" t="s">
        <v>1378</v>
      </c>
      <c r="G131">
        <v>51.89</v>
      </c>
      <c r="H131">
        <v>51.5268777614139</v>
      </c>
      <c r="I131">
        <v>51.5268777614139</v>
      </c>
      <c r="J131">
        <v>127</v>
      </c>
      <c r="K131">
        <v>73582</v>
      </c>
      <c r="L131">
        <v>2834991</v>
      </c>
      <c r="M131">
        <v>137574</v>
      </c>
      <c r="N131">
        <v>54.856576264263197</v>
      </c>
      <c r="O131">
        <v>2.53969060219238E-3</v>
      </c>
      <c r="P131">
        <v>-0.28491897074227401</v>
      </c>
      <c r="Q131">
        <v>0.26128837673033201</v>
      </c>
      <c r="R131">
        <v>2763</v>
      </c>
      <c r="S131">
        <v>321.85088671733598</v>
      </c>
      <c r="T131">
        <v>94.103367523917996</v>
      </c>
      <c r="U131">
        <v>11</v>
      </c>
    </row>
    <row r="132" spans="1:21" x14ac:dyDescent="0.2">
      <c r="A132" t="s">
        <v>136</v>
      </c>
      <c r="B132" t="s">
        <v>329</v>
      </c>
      <c r="C132">
        <v>52.8</v>
      </c>
      <c r="D132">
        <v>0</v>
      </c>
      <c r="E132">
        <v>52.8</v>
      </c>
      <c r="F132" t="s">
        <v>1379</v>
      </c>
      <c r="G132">
        <v>50.3</v>
      </c>
      <c r="H132">
        <v>69.9927306616961</v>
      </c>
      <c r="I132">
        <v>69.9927306616961</v>
      </c>
      <c r="J132">
        <v>315</v>
      </c>
      <c r="K132">
        <v>5088</v>
      </c>
      <c r="L132">
        <v>1558546</v>
      </c>
      <c r="M132">
        <v>19877</v>
      </c>
      <c r="N132">
        <v>46.881259840902999</v>
      </c>
      <c r="O132">
        <v>5.96068386816943E-2</v>
      </c>
      <c r="P132">
        <v>-7.0346779513484906E-2</v>
      </c>
      <c r="Q132">
        <v>0.102671884814224</v>
      </c>
      <c r="R132">
        <v>1636</v>
      </c>
      <c r="S132">
        <v>286.28606356968203</v>
      </c>
      <c r="T132">
        <v>90.154028177544902</v>
      </c>
      <c r="U132">
        <v>11</v>
      </c>
    </row>
    <row r="133" spans="1:21" x14ac:dyDescent="0.2">
      <c r="A133" t="s">
        <v>137</v>
      </c>
      <c r="B133" t="s">
        <v>268</v>
      </c>
      <c r="C133">
        <v>93.4</v>
      </c>
      <c r="D133">
        <v>0.9</v>
      </c>
      <c r="E133">
        <v>88.9</v>
      </c>
      <c r="F133" t="s">
        <v>1380</v>
      </c>
      <c r="G133">
        <v>46.44</v>
      </c>
      <c r="H133">
        <v>46.627050781249899</v>
      </c>
      <c r="I133">
        <v>46.627050781249899</v>
      </c>
      <c r="J133">
        <v>53</v>
      </c>
      <c r="K133">
        <v>59766</v>
      </c>
      <c r="L133">
        <v>1825418</v>
      </c>
      <c r="M133">
        <v>212771</v>
      </c>
      <c r="N133">
        <v>52.0776611165223</v>
      </c>
      <c r="O133">
        <v>4.8208136437791196E-3</v>
      </c>
      <c r="P133">
        <v>0.456431753512126</v>
      </c>
      <c r="Q133">
        <v>-1.1009587520562201</v>
      </c>
      <c r="R133">
        <v>1575</v>
      </c>
      <c r="S133">
        <v>371.11682539682499</v>
      </c>
      <c r="T133">
        <v>96.061669162898497</v>
      </c>
      <c r="U133">
        <v>11</v>
      </c>
    </row>
    <row r="134" spans="1:21" x14ac:dyDescent="0.2">
      <c r="A134" t="s">
        <v>138</v>
      </c>
      <c r="B134" t="s">
        <v>252</v>
      </c>
      <c r="C134">
        <v>100</v>
      </c>
      <c r="D134">
        <v>0.9</v>
      </c>
      <c r="E134">
        <v>95.5</v>
      </c>
      <c r="F134" t="s">
        <v>1381</v>
      </c>
      <c r="G134">
        <v>52.22</v>
      </c>
      <c r="H134">
        <v>52.931755196304799</v>
      </c>
      <c r="I134">
        <v>52.931755196304799</v>
      </c>
      <c r="J134">
        <v>42</v>
      </c>
      <c r="K134">
        <v>109888</v>
      </c>
      <c r="L134">
        <v>1821377</v>
      </c>
      <c r="M134">
        <v>227853</v>
      </c>
      <c r="N134">
        <v>62.942542922195599</v>
      </c>
      <c r="O134">
        <v>9.33359760225368E-3</v>
      </c>
      <c r="P134">
        <v>-0.49205309393320601</v>
      </c>
      <c r="Q134">
        <v>0.27646246570146699</v>
      </c>
      <c r="R134">
        <v>1822</v>
      </c>
      <c r="S134">
        <v>321.89242590559797</v>
      </c>
      <c r="T134">
        <v>96.600758656774502</v>
      </c>
      <c r="U134">
        <v>11</v>
      </c>
    </row>
    <row r="135" spans="1:21" x14ac:dyDescent="0.2">
      <c r="A135" t="s">
        <v>139</v>
      </c>
      <c r="B135" t="s">
        <v>235</v>
      </c>
      <c r="C135">
        <v>84.9</v>
      </c>
      <c r="D135">
        <v>0</v>
      </c>
      <c r="E135">
        <v>84.9</v>
      </c>
      <c r="F135" t="s">
        <v>1382</v>
      </c>
      <c r="G135">
        <v>37.549999999999997</v>
      </c>
      <c r="H135">
        <v>38.911250000000003</v>
      </c>
      <c r="I135">
        <v>38.911250000000003</v>
      </c>
      <c r="J135">
        <v>53</v>
      </c>
      <c r="K135">
        <v>25195</v>
      </c>
      <c r="L135">
        <v>858204</v>
      </c>
      <c r="M135">
        <v>55067</v>
      </c>
      <c r="N135">
        <v>35.4933092831075</v>
      </c>
      <c r="O135">
        <v>6.1756878317975597E-3</v>
      </c>
      <c r="P135">
        <v>0.26165033403916499</v>
      </c>
      <c r="Q135">
        <v>-0.63421357336266804</v>
      </c>
      <c r="R135">
        <v>839</v>
      </c>
      <c r="S135">
        <v>311.41716328963003</v>
      </c>
      <c r="T135">
        <v>91.334577792692599</v>
      </c>
      <c r="U135">
        <v>11</v>
      </c>
    </row>
    <row r="136" spans="1:21" x14ac:dyDescent="0.2">
      <c r="A136" t="s">
        <v>140</v>
      </c>
      <c r="B136" t="s">
        <v>333</v>
      </c>
      <c r="C136">
        <v>92.5</v>
      </c>
      <c r="D136">
        <v>0.9</v>
      </c>
      <c r="E136">
        <v>88</v>
      </c>
      <c r="F136" t="s">
        <v>1375</v>
      </c>
      <c r="G136">
        <v>52.68</v>
      </c>
      <c r="H136">
        <v>51.588038277511899</v>
      </c>
      <c r="I136">
        <v>51.588038277511899</v>
      </c>
      <c r="J136">
        <v>347</v>
      </c>
      <c r="K136">
        <v>9317</v>
      </c>
      <c r="L136">
        <v>2605362</v>
      </c>
      <c r="M136">
        <v>46309</v>
      </c>
      <c r="N136">
        <v>52.971141822134499</v>
      </c>
      <c r="O136">
        <v>4.4523563328243802E-3</v>
      </c>
      <c r="P136">
        <v>0.31041453818229198</v>
      </c>
      <c r="Q136">
        <v>-0.54502184004857701</v>
      </c>
      <c r="R136">
        <v>2724</v>
      </c>
      <c r="S136">
        <v>300.69199706314203</v>
      </c>
      <c r="T136">
        <v>94.315300522537697</v>
      </c>
      <c r="U136">
        <v>11</v>
      </c>
    </row>
    <row r="137" spans="1:21" x14ac:dyDescent="0.2">
      <c r="A137" t="s">
        <v>141</v>
      </c>
      <c r="B137" t="s">
        <v>256</v>
      </c>
      <c r="C137">
        <v>25.5</v>
      </c>
      <c r="D137">
        <v>0</v>
      </c>
      <c r="E137">
        <v>25.5</v>
      </c>
      <c r="F137" t="s">
        <v>1373</v>
      </c>
      <c r="G137">
        <v>72.06</v>
      </c>
      <c r="H137">
        <v>51.575935828877</v>
      </c>
      <c r="I137">
        <v>51.575935828877</v>
      </c>
      <c r="J137">
        <v>129</v>
      </c>
      <c r="K137">
        <v>3967</v>
      </c>
      <c r="L137">
        <v>506013</v>
      </c>
      <c r="M137">
        <v>9180</v>
      </c>
      <c r="N137">
        <v>46.698404981690103</v>
      </c>
      <c r="O137">
        <v>4.1500910055670501E-3</v>
      </c>
      <c r="P137">
        <v>0.11764705882352899</v>
      </c>
      <c r="Q137">
        <v>0.17685465661647701</v>
      </c>
      <c r="R137">
        <v>620</v>
      </c>
      <c r="S137">
        <v>260.24838709677402</v>
      </c>
      <c r="T137">
        <v>95.661969158895104</v>
      </c>
      <c r="U137">
        <v>11</v>
      </c>
    </row>
    <row r="138" spans="1:21" x14ac:dyDescent="0.2">
      <c r="A138" t="s">
        <v>142</v>
      </c>
      <c r="B138" t="s">
        <v>284</v>
      </c>
      <c r="C138">
        <v>79.2</v>
      </c>
      <c r="D138">
        <v>4.7</v>
      </c>
      <c r="E138">
        <v>55.7</v>
      </c>
      <c r="F138" t="s">
        <v>1313</v>
      </c>
      <c r="G138">
        <v>52.05</v>
      </c>
      <c r="H138">
        <v>57.065792610250298</v>
      </c>
      <c r="I138">
        <v>57.065792610250298</v>
      </c>
      <c r="J138">
        <v>313</v>
      </c>
      <c r="K138">
        <v>9552</v>
      </c>
      <c r="L138">
        <v>2299405</v>
      </c>
      <c r="M138">
        <v>66590</v>
      </c>
      <c r="N138">
        <v>63.147683857345697</v>
      </c>
      <c r="O138">
        <v>5.3057203928842398E-3</v>
      </c>
      <c r="P138">
        <v>0.39234969742173098</v>
      </c>
      <c r="Q138">
        <v>-0.244045202647206</v>
      </c>
      <c r="R138">
        <v>2510</v>
      </c>
      <c r="S138">
        <v>291.15776892430199</v>
      </c>
      <c r="T138">
        <v>95.347187642020401</v>
      </c>
      <c r="U138">
        <v>11</v>
      </c>
    </row>
    <row r="139" spans="1:21" x14ac:dyDescent="0.2">
      <c r="A139" t="s">
        <v>143</v>
      </c>
      <c r="B139" t="s">
        <v>323</v>
      </c>
      <c r="C139">
        <v>34</v>
      </c>
      <c r="D139">
        <v>0.9</v>
      </c>
      <c r="E139">
        <v>29.5</v>
      </c>
      <c r="F139" t="s">
        <v>1315</v>
      </c>
      <c r="G139">
        <v>60.21</v>
      </c>
      <c r="H139">
        <v>56.147058823529399</v>
      </c>
      <c r="I139">
        <v>56.147058823529399</v>
      </c>
      <c r="J139">
        <v>256</v>
      </c>
      <c r="K139">
        <v>4368</v>
      </c>
      <c r="L139">
        <v>1080323</v>
      </c>
      <c r="M139">
        <v>13921</v>
      </c>
      <c r="N139">
        <v>55.402041796758901</v>
      </c>
      <c r="O139">
        <v>3.0453855004475502E-2</v>
      </c>
      <c r="P139">
        <v>0.131156634437221</v>
      </c>
      <c r="Q139">
        <v>5.3133859967372403E-2</v>
      </c>
      <c r="R139">
        <v>1258</v>
      </c>
      <c r="S139">
        <v>263.23449920508699</v>
      </c>
      <c r="T139">
        <v>91.958330980641904</v>
      </c>
      <c r="U139">
        <v>11</v>
      </c>
    </row>
    <row r="140" spans="1:21" x14ac:dyDescent="0.2">
      <c r="A140" t="s">
        <v>144</v>
      </c>
      <c r="B140" t="s">
        <v>305</v>
      </c>
      <c r="C140">
        <v>88.7</v>
      </c>
      <c r="D140">
        <v>0</v>
      </c>
      <c r="E140">
        <v>88.7</v>
      </c>
      <c r="F140" t="s">
        <v>1383</v>
      </c>
      <c r="G140">
        <v>47.68</v>
      </c>
      <c r="H140">
        <v>62.172828847130297</v>
      </c>
      <c r="I140">
        <v>62.172828847130297</v>
      </c>
      <c r="J140">
        <v>337</v>
      </c>
      <c r="K140">
        <v>18991</v>
      </c>
      <c r="L140">
        <v>4378813</v>
      </c>
      <c r="M140">
        <v>104568</v>
      </c>
      <c r="N140">
        <v>70.369664107601693</v>
      </c>
      <c r="O140">
        <v>3.4872464295689201E-2</v>
      </c>
      <c r="P140">
        <v>-0.101383936163169</v>
      </c>
      <c r="Q140">
        <v>-0.226982474178335</v>
      </c>
      <c r="R140">
        <v>3522</v>
      </c>
      <c r="S140">
        <v>373.51902328222599</v>
      </c>
      <c r="T140">
        <v>90.129493997574201</v>
      </c>
      <c r="U140">
        <v>11</v>
      </c>
    </row>
    <row r="141" spans="1:21" x14ac:dyDescent="0.2">
      <c r="A141" t="s">
        <v>145</v>
      </c>
      <c r="B141" t="s">
        <v>338</v>
      </c>
      <c r="C141">
        <v>54.7</v>
      </c>
      <c r="D141">
        <v>1.9</v>
      </c>
      <c r="E141">
        <v>45.2</v>
      </c>
      <c r="F141" t="s">
        <v>1373</v>
      </c>
      <c r="G141">
        <v>55.29</v>
      </c>
      <c r="H141">
        <v>51.058310991957001</v>
      </c>
      <c r="I141">
        <v>51.058310991957001</v>
      </c>
      <c r="J141">
        <v>149</v>
      </c>
      <c r="K141">
        <v>9281</v>
      </c>
      <c r="L141">
        <v>1125846</v>
      </c>
      <c r="M141">
        <v>42863</v>
      </c>
      <c r="N141">
        <v>42.6425994318938</v>
      </c>
      <c r="O141">
        <v>7.1057675738955405E-4</v>
      </c>
      <c r="P141">
        <v>0.25786831635734903</v>
      </c>
      <c r="Q141">
        <v>-0.234763594918204</v>
      </c>
      <c r="R141">
        <v>1252</v>
      </c>
      <c r="S141">
        <v>288.31150159744402</v>
      </c>
      <c r="T141">
        <v>96.185268677954099</v>
      </c>
      <c r="U141">
        <v>11</v>
      </c>
    </row>
    <row r="142" spans="1:21" x14ac:dyDescent="0.2">
      <c r="A142" t="s">
        <v>146</v>
      </c>
      <c r="B142" t="s">
        <v>339</v>
      </c>
      <c r="C142">
        <v>75.5</v>
      </c>
      <c r="D142">
        <v>1.9</v>
      </c>
      <c r="E142">
        <v>66</v>
      </c>
      <c r="F142" t="s">
        <v>1384</v>
      </c>
      <c r="G142">
        <v>55.31</v>
      </c>
      <c r="H142">
        <v>52.3046721929163</v>
      </c>
      <c r="I142">
        <v>52.3046721929163</v>
      </c>
      <c r="J142">
        <v>159</v>
      </c>
      <c r="K142">
        <v>27706</v>
      </c>
      <c r="L142">
        <v>2415919</v>
      </c>
      <c r="M142">
        <v>73720</v>
      </c>
      <c r="N142">
        <v>65.663128606546806</v>
      </c>
      <c r="O142">
        <v>8.4853838228847907E-3</v>
      </c>
      <c r="P142">
        <v>-0.12531770686246799</v>
      </c>
      <c r="Q142">
        <v>-0.43553681449362303</v>
      </c>
      <c r="R142">
        <v>2349</v>
      </c>
      <c r="S142">
        <v>321.91315453384402</v>
      </c>
      <c r="T142">
        <v>93.898926247113394</v>
      </c>
      <c r="U142">
        <v>11</v>
      </c>
    </row>
    <row r="143" spans="1:21" x14ac:dyDescent="0.2">
      <c r="A143" t="s">
        <v>147</v>
      </c>
      <c r="B143" t="s">
        <v>237</v>
      </c>
      <c r="C143">
        <v>90.6</v>
      </c>
      <c r="D143">
        <v>0.9</v>
      </c>
      <c r="E143">
        <v>86.1</v>
      </c>
      <c r="F143" t="s">
        <v>1385</v>
      </c>
      <c r="G143">
        <v>52.59</v>
      </c>
      <c r="H143">
        <v>54.056509695290799</v>
      </c>
      <c r="I143">
        <v>54.056509695290799</v>
      </c>
      <c r="J143">
        <v>155</v>
      </c>
      <c r="K143">
        <v>12943</v>
      </c>
      <c r="L143">
        <v>1502211</v>
      </c>
      <c r="M143">
        <v>55195</v>
      </c>
      <c r="N143">
        <v>54.182601512037898</v>
      </c>
      <c r="O143">
        <v>8.1213624450892693E-3</v>
      </c>
      <c r="P143">
        <v>1.1063509829384801</v>
      </c>
      <c r="Q143">
        <v>-0.70553297088078204</v>
      </c>
      <c r="R143">
        <v>1622</v>
      </c>
      <c r="S143">
        <v>294.52281134401898</v>
      </c>
      <c r="T143">
        <v>95.402576602088502</v>
      </c>
      <c r="U143">
        <v>11</v>
      </c>
    </row>
    <row r="144" spans="1:21" x14ac:dyDescent="0.2">
      <c r="A144" t="s">
        <v>148</v>
      </c>
      <c r="B144" t="s">
        <v>304</v>
      </c>
      <c r="C144">
        <v>99.1</v>
      </c>
      <c r="D144">
        <v>0.9</v>
      </c>
      <c r="E144">
        <v>94.6</v>
      </c>
      <c r="F144" t="s">
        <v>1386</v>
      </c>
      <c r="G144">
        <v>52.57</v>
      </c>
      <c r="H144">
        <v>51.785642317380301</v>
      </c>
      <c r="I144">
        <v>51.785642317380301</v>
      </c>
      <c r="J144">
        <v>93</v>
      </c>
      <c r="K144">
        <v>29777</v>
      </c>
      <c r="L144">
        <v>1799132</v>
      </c>
      <c r="M144">
        <v>103693</v>
      </c>
      <c r="N144">
        <v>66.026950774039904</v>
      </c>
      <c r="O144">
        <v>1.1727877665452E-2</v>
      </c>
      <c r="P144">
        <v>0.25540612435937998</v>
      </c>
      <c r="Q144">
        <v>-0.25424560714636302</v>
      </c>
      <c r="R144">
        <v>1828</v>
      </c>
      <c r="S144">
        <v>305.07713347921202</v>
      </c>
      <c r="T144">
        <v>92.991675985975405</v>
      </c>
      <c r="U144">
        <v>11</v>
      </c>
    </row>
    <row r="145" spans="1:21" x14ac:dyDescent="0.2">
      <c r="A145" t="s">
        <v>149</v>
      </c>
      <c r="B145" t="s">
        <v>279</v>
      </c>
      <c r="C145">
        <v>26.4</v>
      </c>
      <c r="D145">
        <v>0</v>
      </c>
      <c r="E145">
        <v>26.4</v>
      </c>
      <c r="F145" t="s">
        <v>1387</v>
      </c>
      <c r="G145">
        <v>38.869999999999997</v>
      </c>
      <c r="H145">
        <v>39.545544554455397</v>
      </c>
      <c r="I145">
        <v>39.545544554455397</v>
      </c>
      <c r="J145">
        <v>226</v>
      </c>
      <c r="K145">
        <v>4051</v>
      </c>
      <c r="L145">
        <v>893484</v>
      </c>
      <c r="M145">
        <v>11517</v>
      </c>
      <c r="N145">
        <v>42.825501072207203</v>
      </c>
      <c r="O145">
        <v>2.5294241418984498E-2</v>
      </c>
      <c r="P145">
        <v>8.3368396844022696E-2</v>
      </c>
      <c r="Q145">
        <v>-1.07018763029881</v>
      </c>
      <c r="R145">
        <v>1040</v>
      </c>
      <c r="S145">
        <v>266.99230769230701</v>
      </c>
      <c r="T145">
        <v>93.232335441932904</v>
      </c>
      <c r="U145">
        <v>11</v>
      </c>
    </row>
    <row r="146" spans="1:21" x14ac:dyDescent="0.2">
      <c r="A146" t="s">
        <v>150</v>
      </c>
      <c r="B146" t="s">
        <v>341</v>
      </c>
      <c r="C146">
        <v>67.900000000000006</v>
      </c>
      <c r="D146">
        <v>3.8</v>
      </c>
      <c r="E146">
        <v>48.9</v>
      </c>
      <c r="F146" t="s">
        <v>1388</v>
      </c>
      <c r="G146">
        <v>56.57</v>
      </c>
      <c r="H146">
        <v>52.164208242950103</v>
      </c>
      <c r="I146">
        <v>52.164208242950103</v>
      </c>
      <c r="J146">
        <v>101</v>
      </c>
      <c r="K146">
        <v>50183</v>
      </c>
      <c r="L146">
        <v>2578327</v>
      </c>
      <c r="M146">
        <v>148579</v>
      </c>
      <c r="N146">
        <v>65.584349851667298</v>
      </c>
      <c r="O146">
        <v>1.04331219430273E-2</v>
      </c>
      <c r="P146">
        <v>0.69965386914917305</v>
      </c>
      <c r="Q146">
        <v>-0.83665033335286698</v>
      </c>
      <c r="R146">
        <v>2417</v>
      </c>
      <c r="S146">
        <v>332.61894911046699</v>
      </c>
      <c r="T146">
        <v>93.5420526566257</v>
      </c>
      <c r="U146">
        <v>11</v>
      </c>
    </row>
    <row r="147" spans="1:21" x14ac:dyDescent="0.2">
      <c r="A147" t="s">
        <v>151</v>
      </c>
      <c r="B147" t="s">
        <v>292</v>
      </c>
      <c r="C147">
        <v>74.5</v>
      </c>
      <c r="D147">
        <v>0</v>
      </c>
      <c r="E147">
        <v>74.5</v>
      </c>
      <c r="F147" t="s">
        <v>1313</v>
      </c>
      <c r="G147">
        <v>52.83</v>
      </c>
      <c r="H147">
        <v>57.4812565445026</v>
      </c>
      <c r="I147">
        <v>57.4812565445026</v>
      </c>
      <c r="J147">
        <v>161</v>
      </c>
      <c r="K147">
        <v>13977</v>
      </c>
      <c r="L147">
        <v>1436771</v>
      </c>
      <c r="M147">
        <v>47592</v>
      </c>
      <c r="N147">
        <v>62.2632973521876</v>
      </c>
      <c r="O147">
        <v>6.8208503651590903E-3</v>
      </c>
      <c r="P147">
        <v>-3.2752763584292501E-2</v>
      </c>
      <c r="Q147">
        <v>-0.40834393847175299</v>
      </c>
      <c r="R147">
        <v>1570</v>
      </c>
      <c r="S147">
        <v>292.76560509554099</v>
      </c>
      <c r="T147">
        <v>95.973958271707801</v>
      </c>
      <c r="U147">
        <v>11</v>
      </c>
    </row>
    <row r="148" spans="1:21" x14ac:dyDescent="0.2">
      <c r="A148" t="s">
        <v>152</v>
      </c>
      <c r="B148" t="s">
        <v>259</v>
      </c>
      <c r="C148">
        <v>55.7</v>
      </c>
      <c r="D148">
        <v>1.9</v>
      </c>
      <c r="E148">
        <v>46.2</v>
      </c>
      <c r="F148" t="s">
        <v>1389</v>
      </c>
      <c r="G148">
        <v>49.76</v>
      </c>
      <c r="H148">
        <v>38.447769028871299</v>
      </c>
      <c r="I148">
        <v>38.447769028871299</v>
      </c>
      <c r="J148">
        <v>471</v>
      </c>
      <c r="K148">
        <v>5370</v>
      </c>
      <c r="L148">
        <v>2400331</v>
      </c>
      <c r="M148">
        <v>25566</v>
      </c>
      <c r="N148">
        <v>34.007893078079597</v>
      </c>
      <c r="O148">
        <v>8.2488623444016591E-3</v>
      </c>
      <c r="P148">
        <v>-6.0516818530396803E-2</v>
      </c>
      <c r="Q148">
        <v>-0.56760324463756595</v>
      </c>
      <c r="R148">
        <v>2566</v>
      </c>
      <c r="S148">
        <v>287.691738113795</v>
      </c>
      <c r="T148">
        <v>92.264400201472199</v>
      </c>
      <c r="U148">
        <v>11</v>
      </c>
    </row>
    <row r="149" spans="1:21" x14ac:dyDescent="0.2">
      <c r="A149" t="s">
        <v>153</v>
      </c>
      <c r="B149" t="s">
        <v>310</v>
      </c>
      <c r="C149">
        <v>72.599999999999994</v>
      </c>
      <c r="D149">
        <v>1.9</v>
      </c>
      <c r="E149">
        <v>63.099999999999902</v>
      </c>
      <c r="F149" t="s">
        <v>1390</v>
      </c>
      <c r="G149">
        <v>41.4</v>
      </c>
      <c r="H149">
        <v>46.3822857142857</v>
      </c>
      <c r="I149">
        <v>46.3822857142857</v>
      </c>
      <c r="J149">
        <v>107</v>
      </c>
      <c r="K149">
        <v>15496</v>
      </c>
      <c r="L149">
        <v>1312548</v>
      </c>
      <c r="M149">
        <v>58087</v>
      </c>
      <c r="N149">
        <v>33.755565510746997</v>
      </c>
      <c r="O149">
        <v>5.8664521221319099E-3</v>
      </c>
      <c r="P149">
        <v>-0.28258151302989598</v>
      </c>
      <c r="Q149">
        <v>-0.53617637925680495</v>
      </c>
      <c r="R149">
        <v>1275</v>
      </c>
      <c r="S149">
        <v>316.63450980392099</v>
      </c>
      <c r="T149">
        <v>92.272968302873494</v>
      </c>
      <c r="U149">
        <v>11</v>
      </c>
    </row>
    <row r="150" spans="1:21" x14ac:dyDescent="0.2">
      <c r="A150" t="s">
        <v>154</v>
      </c>
      <c r="B150" t="s">
        <v>257</v>
      </c>
      <c r="C150">
        <v>94.3</v>
      </c>
      <c r="D150">
        <v>0.9</v>
      </c>
      <c r="E150">
        <v>89.8</v>
      </c>
      <c r="F150" t="s">
        <v>1391</v>
      </c>
      <c r="G150">
        <v>45.46</v>
      </c>
      <c r="H150">
        <v>50.9408888888889</v>
      </c>
      <c r="I150">
        <v>50.9408888888889</v>
      </c>
      <c r="J150">
        <v>231</v>
      </c>
      <c r="K150">
        <v>14668</v>
      </c>
      <c r="L150">
        <v>2487844</v>
      </c>
      <c r="M150">
        <v>65091</v>
      </c>
      <c r="N150">
        <v>63.430745657685897</v>
      </c>
      <c r="O150">
        <v>4.6224763289016502E-3</v>
      </c>
      <c r="P150">
        <v>0.74382563885484498</v>
      </c>
      <c r="Q150">
        <v>-1.0762970632654201</v>
      </c>
      <c r="R150">
        <v>2431</v>
      </c>
      <c r="S150">
        <v>327.13039901275198</v>
      </c>
      <c r="T150">
        <v>95.896768446896104</v>
      </c>
      <c r="U150">
        <v>11</v>
      </c>
    </row>
    <row r="151" spans="1:21" x14ac:dyDescent="0.2">
      <c r="A151" t="s">
        <v>155</v>
      </c>
      <c r="B151" t="s">
        <v>307</v>
      </c>
      <c r="C151">
        <v>59.4</v>
      </c>
      <c r="D151">
        <v>0</v>
      </c>
      <c r="E151">
        <v>59.4</v>
      </c>
      <c r="F151" t="s">
        <v>1362</v>
      </c>
      <c r="G151">
        <v>47.15</v>
      </c>
      <c r="H151">
        <v>60.713593882752697</v>
      </c>
      <c r="I151">
        <v>60.713593882752697</v>
      </c>
      <c r="J151">
        <v>372</v>
      </c>
      <c r="K151">
        <v>5621</v>
      </c>
      <c r="L151">
        <v>1922990</v>
      </c>
      <c r="M151">
        <v>18088</v>
      </c>
      <c r="N151">
        <v>52.970842282071096</v>
      </c>
      <c r="O151">
        <v>8.2163713799863706E-3</v>
      </c>
      <c r="P151">
        <v>-9.5422844935913506E-2</v>
      </c>
      <c r="Q151">
        <v>-0.27024456912356198</v>
      </c>
      <c r="R151">
        <v>2133</v>
      </c>
      <c r="S151">
        <v>276.67791842475299</v>
      </c>
      <c r="T151">
        <v>92.068185481983704</v>
      </c>
      <c r="U151">
        <v>11</v>
      </c>
    </row>
    <row r="152" spans="1:21" x14ac:dyDescent="0.2">
      <c r="A152" t="s">
        <v>156</v>
      </c>
      <c r="B152" t="s">
        <v>265</v>
      </c>
      <c r="C152">
        <v>49.1</v>
      </c>
      <c r="D152">
        <v>2.8</v>
      </c>
      <c r="E152">
        <v>35.1</v>
      </c>
      <c r="F152" t="s">
        <v>1392</v>
      </c>
      <c r="G152">
        <v>46.34</v>
      </c>
      <c r="H152">
        <v>49.121883656509702</v>
      </c>
      <c r="I152">
        <v>49.121883656509702</v>
      </c>
      <c r="J152">
        <v>350</v>
      </c>
      <c r="K152">
        <v>6462</v>
      </c>
      <c r="L152">
        <v>2031410</v>
      </c>
      <c r="M152">
        <v>29548</v>
      </c>
      <c r="N152">
        <v>59.6628942458686</v>
      </c>
      <c r="O152">
        <v>4.6174824383063903E-2</v>
      </c>
      <c r="P152">
        <v>0.81287262850268704</v>
      </c>
      <c r="Q152">
        <v>-1.06271326268104</v>
      </c>
      <c r="R152">
        <v>2224</v>
      </c>
      <c r="S152">
        <v>290.64613309352501</v>
      </c>
      <c r="T152">
        <v>95.460345277418099</v>
      </c>
      <c r="U152">
        <v>11</v>
      </c>
    </row>
    <row r="153" spans="1:21" x14ac:dyDescent="0.2">
      <c r="A153" t="s">
        <v>157</v>
      </c>
      <c r="B153" t="s">
        <v>342</v>
      </c>
      <c r="C153">
        <v>56.6</v>
      </c>
      <c r="D153">
        <v>3.8</v>
      </c>
      <c r="E153">
        <v>37.6</v>
      </c>
      <c r="F153" t="s">
        <v>1313</v>
      </c>
      <c r="G153">
        <v>49.1</v>
      </c>
      <c r="H153">
        <v>55.490454545454497</v>
      </c>
      <c r="I153">
        <v>55.490454545454497</v>
      </c>
      <c r="J153">
        <v>260</v>
      </c>
      <c r="K153">
        <v>6446</v>
      </c>
      <c r="L153">
        <v>1475672</v>
      </c>
      <c r="M153">
        <v>22791</v>
      </c>
      <c r="N153">
        <v>71.457478355623707</v>
      </c>
      <c r="O153">
        <v>4.0456144725928199E-2</v>
      </c>
      <c r="P153">
        <v>0.402663687625536</v>
      </c>
      <c r="Q153">
        <v>-1.20372085072436</v>
      </c>
      <c r="R153">
        <v>1694</v>
      </c>
      <c r="S153">
        <v>274.37957497048399</v>
      </c>
      <c r="T153">
        <v>94.492339761139306</v>
      </c>
      <c r="U153">
        <v>11</v>
      </c>
    </row>
    <row r="154" spans="1:21" x14ac:dyDescent="0.2">
      <c r="A154" t="s">
        <v>158</v>
      </c>
      <c r="B154" t="s">
        <v>278</v>
      </c>
      <c r="C154">
        <v>93.4</v>
      </c>
      <c r="D154">
        <v>7.5</v>
      </c>
      <c r="E154">
        <v>55.9</v>
      </c>
      <c r="F154" t="s">
        <v>1393</v>
      </c>
      <c r="G154">
        <v>95</v>
      </c>
      <c r="H154">
        <v>52.318325791855102</v>
      </c>
      <c r="I154">
        <v>52.318325791855102</v>
      </c>
      <c r="J154">
        <v>85</v>
      </c>
      <c r="K154">
        <v>24532</v>
      </c>
      <c r="L154">
        <v>1308936</v>
      </c>
      <c r="M154">
        <v>80360</v>
      </c>
      <c r="N154">
        <v>45.385565069644301</v>
      </c>
      <c r="O154">
        <v>0</v>
      </c>
      <c r="P154">
        <v>-0.50734932701306901</v>
      </c>
      <c r="Q154">
        <v>0.144082543910204</v>
      </c>
      <c r="R154">
        <v>1406</v>
      </c>
      <c r="S154">
        <v>296.77809388335697</v>
      </c>
      <c r="T154">
        <v>95.635691890206999</v>
      </c>
      <c r="U154">
        <v>11</v>
      </c>
    </row>
    <row r="155" spans="1:21" x14ac:dyDescent="0.2">
      <c r="A155" t="s">
        <v>159</v>
      </c>
      <c r="B155" t="s">
        <v>263</v>
      </c>
      <c r="C155">
        <v>63.2</v>
      </c>
      <c r="D155">
        <v>0.9</v>
      </c>
      <c r="E155">
        <v>58.7</v>
      </c>
      <c r="F155" t="s">
        <v>1394</v>
      </c>
      <c r="G155">
        <v>36.799999999999997</v>
      </c>
      <c r="H155">
        <v>39.0222972972972</v>
      </c>
      <c r="I155">
        <v>39.0222972972972</v>
      </c>
      <c r="J155">
        <v>91</v>
      </c>
      <c r="K155">
        <v>6297</v>
      </c>
      <c r="L155">
        <v>515792</v>
      </c>
      <c r="M155">
        <v>16830</v>
      </c>
      <c r="N155">
        <v>35.337500387753202</v>
      </c>
      <c r="O155">
        <v>2.17141793591215E-2</v>
      </c>
      <c r="P155">
        <v>2.79149384422937</v>
      </c>
      <c r="Q155">
        <v>-0.37898322159724601</v>
      </c>
      <c r="R155">
        <v>566</v>
      </c>
      <c r="S155">
        <v>267.49823321554697</v>
      </c>
      <c r="T155">
        <v>88.061078884511502</v>
      </c>
      <c r="U155">
        <v>11</v>
      </c>
    </row>
    <row r="156" spans="1:21" x14ac:dyDescent="0.2">
      <c r="A156" t="s">
        <v>162</v>
      </c>
      <c r="B156" t="s">
        <v>281</v>
      </c>
      <c r="C156">
        <v>98.1</v>
      </c>
      <c r="D156">
        <v>0.9</v>
      </c>
      <c r="E156">
        <v>93.6</v>
      </c>
      <c r="F156" t="s">
        <v>1316</v>
      </c>
      <c r="G156">
        <v>52.96</v>
      </c>
      <c r="H156">
        <v>50.884671532846703</v>
      </c>
      <c r="I156">
        <v>50.884671532846703</v>
      </c>
      <c r="J156">
        <v>50</v>
      </c>
      <c r="K156">
        <v>72090</v>
      </c>
      <c r="L156">
        <v>2425107</v>
      </c>
      <c r="M156">
        <v>209322</v>
      </c>
      <c r="N156">
        <v>56.824997824838199</v>
      </c>
      <c r="O156">
        <v>5.4018235071689596E-3</v>
      </c>
      <c r="P156">
        <v>-1.0627204627931699</v>
      </c>
      <c r="Q156">
        <v>0.66224786063569596</v>
      </c>
      <c r="R156">
        <v>2286</v>
      </c>
      <c r="S156">
        <v>333.00262467191601</v>
      </c>
      <c r="T156">
        <v>94.170360318121993</v>
      </c>
      <c r="U156">
        <v>11</v>
      </c>
    </row>
    <row r="157" spans="1:21" x14ac:dyDescent="0.2">
      <c r="A157" t="s">
        <v>160</v>
      </c>
      <c r="B157" t="s">
        <v>260</v>
      </c>
      <c r="C157">
        <v>29.2</v>
      </c>
      <c r="D157">
        <v>0</v>
      </c>
      <c r="E157">
        <v>29.2</v>
      </c>
      <c r="F157" t="s">
        <v>1375</v>
      </c>
      <c r="G157">
        <v>52.02</v>
      </c>
      <c r="H157">
        <v>51.572139673105497</v>
      </c>
      <c r="I157">
        <v>51.572139673105497</v>
      </c>
      <c r="J157">
        <v>272</v>
      </c>
      <c r="K157">
        <v>3599</v>
      </c>
      <c r="L157">
        <v>1000060</v>
      </c>
      <c r="M157">
        <v>11979</v>
      </c>
      <c r="N157">
        <v>65.373277603343794</v>
      </c>
      <c r="O157">
        <v>5.7296562206267602E-2</v>
      </c>
      <c r="P157">
        <v>-0.211082762798039</v>
      </c>
      <c r="Q157">
        <v>-0.117821004481818</v>
      </c>
      <c r="R157">
        <v>1191</v>
      </c>
      <c r="S157">
        <v>261.06129303106599</v>
      </c>
      <c r="T157">
        <v>93.2716037037777</v>
      </c>
      <c r="U157">
        <v>11</v>
      </c>
    </row>
    <row r="158" spans="1:21" x14ac:dyDescent="0.2">
      <c r="A158" t="s">
        <v>161</v>
      </c>
      <c r="B158" t="s">
        <v>300</v>
      </c>
      <c r="C158">
        <v>26.4</v>
      </c>
      <c r="D158">
        <v>0</v>
      </c>
      <c r="E158">
        <v>26.4</v>
      </c>
      <c r="F158" t="s">
        <v>1297</v>
      </c>
      <c r="G158">
        <v>52.5</v>
      </c>
      <c r="H158">
        <v>51.629228243021302</v>
      </c>
      <c r="I158">
        <v>51.629228243021302</v>
      </c>
      <c r="J158">
        <v>125</v>
      </c>
      <c r="K158">
        <v>5056</v>
      </c>
      <c r="L158">
        <v>598369</v>
      </c>
      <c r="M158">
        <v>13233</v>
      </c>
      <c r="N158">
        <v>51.354264676144602</v>
      </c>
      <c r="O158">
        <v>9.3587735995681598E-3</v>
      </c>
      <c r="P158">
        <v>-1.47353622660175</v>
      </c>
      <c r="Q158">
        <v>-0.59467983138713898</v>
      </c>
      <c r="R158">
        <v>702</v>
      </c>
      <c r="S158">
        <v>272.75356125356097</v>
      </c>
      <c r="T158">
        <v>95.997453076613198</v>
      </c>
      <c r="U158">
        <v>11</v>
      </c>
    </row>
    <row r="159" spans="1:21" x14ac:dyDescent="0.2">
      <c r="A159" t="s">
        <v>166</v>
      </c>
      <c r="B159" t="s">
        <v>321</v>
      </c>
      <c r="C159">
        <v>90.6</v>
      </c>
      <c r="D159">
        <v>6.6</v>
      </c>
      <c r="E159">
        <v>57.599999999999902</v>
      </c>
      <c r="F159" t="s">
        <v>1316</v>
      </c>
      <c r="G159">
        <v>55.86</v>
      </c>
      <c r="H159">
        <v>51.755622188905498</v>
      </c>
      <c r="I159">
        <v>51.755622188905498</v>
      </c>
      <c r="J159">
        <v>344</v>
      </c>
      <c r="K159">
        <v>11107</v>
      </c>
      <c r="L159">
        <v>2916032</v>
      </c>
      <c r="M159">
        <v>54604</v>
      </c>
      <c r="N159">
        <v>55.304708590303498</v>
      </c>
      <c r="O159">
        <v>7.9903101200535492E-3</v>
      </c>
      <c r="P159">
        <v>0.293110386723407</v>
      </c>
      <c r="Q159">
        <v>-0.38278899648515402</v>
      </c>
      <c r="R159">
        <v>3085</v>
      </c>
      <c r="S159">
        <v>287.94068071312802</v>
      </c>
      <c r="T159">
        <v>91.387577365406102</v>
      </c>
      <c r="U159">
        <v>11</v>
      </c>
    </row>
    <row r="160" spans="1:21" x14ac:dyDescent="0.2">
      <c r="A160" t="s">
        <v>163</v>
      </c>
      <c r="B160" t="s">
        <v>254</v>
      </c>
      <c r="C160">
        <v>59.4</v>
      </c>
      <c r="D160">
        <v>1.9</v>
      </c>
      <c r="E160">
        <v>49.9</v>
      </c>
      <c r="F160" t="s">
        <v>1315</v>
      </c>
      <c r="G160">
        <v>61.42</v>
      </c>
      <c r="H160">
        <v>59.333680227057698</v>
      </c>
      <c r="I160">
        <v>59.333680227057698</v>
      </c>
      <c r="J160">
        <v>333</v>
      </c>
      <c r="K160">
        <v>5262</v>
      </c>
      <c r="L160">
        <v>1645420</v>
      </c>
      <c r="M160">
        <v>19866</v>
      </c>
      <c r="N160">
        <v>54.4880942251826</v>
      </c>
      <c r="O160">
        <v>3.6343304445065699E-2</v>
      </c>
      <c r="P160">
        <v>1.01276214143424</v>
      </c>
      <c r="Q160">
        <v>-1.76721478723716</v>
      </c>
      <c r="R160">
        <v>1937</v>
      </c>
      <c r="S160">
        <v>267.70211667527099</v>
      </c>
      <c r="T160">
        <v>94.542244533310594</v>
      </c>
      <c r="U160">
        <v>11</v>
      </c>
    </row>
    <row r="161" spans="1:21" x14ac:dyDescent="0.2">
      <c r="A161" t="s">
        <v>164</v>
      </c>
      <c r="B161" t="s">
        <v>306</v>
      </c>
      <c r="C161">
        <v>29.2</v>
      </c>
      <c r="D161">
        <v>0</v>
      </c>
      <c r="E161">
        <v>29.2</v>
      </c>
      <c r="F161" t="s">
        <v>1395</v>
      </c>
      <c r="G161">
        <v>61.3</v>
      </c>
      <c r="H161">
        <v>51.842209072978299</v>
      </c>
      <c r="I161">
        <v>51.842209072978299</v>
      </c>
      <c r="J161">
        <v>293</v>
      </c>
      <c r="K161">
        <v>4009</v>
      </c>
      <c r="L161">
        <v>1159582</v>
      </c>
      <c r="M161">
        <v>10002</v>
      </c>
      <c r="N161">
        <v>39.122287168997097</v>
      </c>
      <c r="O161">
        <v>2.4060394176522198E-2</v>
      </c>
      <c r="P161">
        <v>-0.35114789873361901</v>
      </c>
      <c r="Q161">
        <v>-0.49991004735617101</v>
      </c>
      <c r="R161">
        <v>1206</v>
      </c>
      <c r="S161">
        <v>301.27114427860698</v>
      </c>
      <c r="T161">
        <v>93.999303197186507</v>
      </c>
      <c r="U161">
        <v>11</v>
      </c>
    </row>
    <row r="162" spans="1:21" x14ac:dyDescent="0.2">
      <c r="A162" t="s">
        <v>165</v>
      </c>
      <c r="B162" t="s">
        <v>261</v>
      </c>
      <c r="C162">
        <v>54.7</v>
      </c>
      <c r="D162">
        <v>2.8</v>
      </c>
      <c r="E162">
        <v>40.700000000000003</v>
      </c>
      <c r="F162" t="s">
        <v>1396</v>
      </c>
      <c r="G162">
        <v>42.33</v>
      </c>
      <c r="H162">
        <v>48.2144975288303</v>
      </c>
      <c r="I162">
        <v>48.2144975288303</v>
      </c>
      <c r="J162">
        <v>186</v>
      </c>
      <c r="K162">
        <v>7384</v>
      </c>
      <c r="L162">
        <v>1197334</v>
      </c>
      <c r="M162">
        <v>41613</v>
      </c>
      <c r="N162">
        <v>48.157573408923398</v>
      </c>
      <c r="O162">
        <v>8.0178129076765494E-3</v>
      </c>
      <c r="P162">
        <v>0.34321470256170999</v>
      </c>
      <c r="Q162">
        <v>-0.45221168081942598</v>
      </c>
      <c r="R162">
        <v>1344</v>
      </c>
      <c r="S162">
        <v>284.43526785714198</v>
      </c>
      <c r="T162">
        <v>95.783048004984394</v>
      </c>
      <c r="U162">
        <v>11</v>
      </c>
    </row>
    <row r="163" spans="1:21" x14ac:dyDescent="0.2">
      <c r="A163" t="s">
        <v>167</v>
      </c>
      <c r="B163" t="s">
        <v>238</v>
      </c>
      <c r="C163">
        <v>43.4</v>
      </c>
      <c r="D163">
        <v>0</v>
      </c>
      <c r="E163">
        <v>43.4</v>
      </c>
      <c r="F163" t="s">
        <v>1313</v>
      </c>
      <c r="G163">
        <v>48.66</v>
      </c>
      <c r="H163">
        <v>54.671238938053101</v>
      </c>
      <c r="I163">
        <v>54.671238938053101</v>
      </c>
      <c r="J163">
        <v>168</v>
      </c>
      <c r="K163">
        <v>4954</v>
      </c>
      <c r="L163">
        <v>838623</v>
      </c>
      <c r="M163">
        <v>20344</v>
      </c>
      <c r="N163">
        <v>51.494175571144602</v>
      </c>
      <c r="O163">
        <v>3.4580496838269399E-3</v>
      </c>
      <c r="P163">
        <v>0.70164550923717395</v>
      </c>
      <c r="Q163">
        <v>-0.57254394870950198</v>
      </c>
      <c r="R163">
        <v>991</v>
      </c>
      <c r="S163">
        <v>269.420787083753</v>
      </c>
      <c r="T163">
        <v>95.512286212040394</v>
      </c>
      <c r="U163">
        <v>11</v>
      </c>
    </row>
    <row r="164" spans="1:21" x14ac:dyDescent="0.2">
      <c r="A164" t="s">
        <v>168</v>
      </c>
      <c r="B164" t="s">
        <v>336</v>
      </c>
      <c r="C164">
        <v>35.799999999999997</v>
      </c>
      <c r="D164">
        <v>0.9</v>
      </c>
      <c r="E164">
        <v>31.299999999999901</v>
      </c>
      <c r="F164" t="s">
        <v>1301</v>
      </c>
      <c r="G164">
        <v>40.08</v>
      </c>
      <c r="H164">
        <v>78.4384905660377</v>
      </c>
      <c r="I164">
        <v>78.4384905660377</v>
      </c>
      <c r="J164">
        <v>404</v>
      </c>
      <c r="K164">
        <v>4209</v>
      </c>
      <c r="L164">
        <v>1673787</v>
      </c>
      <c r="M164">
        <v>12437</v>
      </c>
      <c r="N164">
        <v>57.735482471784003</v>
      </c>
      <c r="O164">
        <v>2.4316116686292799E-2</v>
      </c>
      <c r="P164">
        <v>-4.8739146226751802E-2</v>
      </c>
      <c r="Q164">
        <v>-7.2375879607247701E-2</v>
      </c>
      <c r="R164">
        <v>1901</v>
      </c>
      <c r="S164">
        <v>257.29195160441799</v>
      </c>
      <c r="T164">
        <v>87.665634874688294</v>
      </c>
      <c r="U164">
        <v>11</v>
      </c>
    </row>
    <row r="165" spans="1:21" x14ac:dyDescent="0.2">
      <c r="A165" t="s">
        <v>169</v>
      </c>
      <c r="B165" t="s">
        <v>289</v>
      </c>
      <c r="C165">
        <v>79.2</v>
      </c>
      <c r="D165">
        <v>2.8</v>
      </c>
      <c r="E165">
        <v>65.2</v>
      </c>
      <c r="F165" t="s">
        <v>1397</v>
      </c>
      <c r="G165">
        <v>38.49</v>
      </c>
      <c r="H165">
        <v>39.021969696969599</v>
      </c>
      <c r="I165">
        <v>39.021969696969599</v>
      </c>
      <c r="J165">
        <v>99</v>
      </c>
      <c r="K165">
        <v>8980</v>
      </c>
      <c r="L165">
        <v>677805</v>
      </c>
      <c r="M165">
        <v>22620</v>
      </c>
      <c r="N165">
        <v>34.076172350454698</v>
      </c>
      <c r="O165">
        <v>1.6228856381997701E-2</v>
      </c>
      <c r="P165">
        <v>-0.63384855175996802</v>
      </c>
      <c r="Q165">
        <v>0.405742611926102</v>
      </c>
      <c r="R165">
        <v>688</v>
      </c>
      <c r="S165">
        <v>293.72093023255798</v>
      </c>
      <c r="T165">
        <v>89.441653572930207</v>
      </c>
      <c r="U165">
        <v>11</v>
      </c>
    </row>
    <row r="166" spans="1:21" x14ac:dyDescent="0.2">
      <c r="A166" t="s">
        <v>170</v>
      </c>
      <c r="B166" t="s">
        <v>343</v>
      </c>
      <c r="C166">
        <v>63.2</v>
      </c>
      <c r="D166">
        <v>2.8</v>
      </c>
      <c r="E166">
        <v>49.2</v>
      </c>
      <c r="F166" t="s">
        <v>1313</v>
      </c>
      <c r="G166">
        <v>48.52</v>
      </c>
      <c r="H166">
        <v>55.073561151079097</v>
      </c>
      <c r="I166">
        <v>55.073561151079097</v>
      </c>
      <c r="J166">
        <v>240</v>
      </c>
      <c r="K166">
        <v>5242</v>
      </c>
      <c r="L166">
        <v>1221824</v>
      </c>
      <c r="M166">
        <v>37716</v>
      </c>
      <c r="N166">
        <v>60.7944352050704</v>
      </c>
      <c r="O166">
        <v>8.0207951390707608E-3</v>
      </c>
      <c r="P166">
        <v>-0.26723173501381903</v>
      </c>
      <c r="Q166">
        <v>-0.69829632397609298</v>
      </c>
      <c r="R166">
        <v>1438</v>
      </c>
      <c r="S166">
        <v>270.74826147426899</v>
      </c>
      <c r="T166">
        <v>95.595437640773099</v>
      </c>
      <c r="U166">
        <v>11</v>
      </c>
    </row>
    <row r="167" spans="1:21" x14ac:dyDescent="0.2">
      <c r="A167" t="s">
        <v>171</v>
      </c>
      <c r="B167" t="s">
        <v>266</v>
      </c>
      <c r="C167">
        <v>88.7</v>
      </c>
      <c r="D167">
        <v>1.9</v>
      </c>
      <c r="E167">
        <v>79.2</v>
      </c>
      <c r="F167" t="s">
        <v>1324</v>
      </c>
      <c r="G167">
        <v>44.17</v>
      </c>
      <c r="H167">
        <v>53.856188118811701</v>
      </c>
      <c r="I167">
        <v>53.856188118811701</v>
      </c>
      <c r="J167">
        <v>168</v>
      </c>
      <c r="K167">
        <v>20459</v>
      </c>
      <c r="L167">
        <v>2290244</v>
      </c>
      <c r="M167">
        <v>92823</v>
      </c>
      <c r="N167">
        <v>53.0096793180115</v>
      </c>
      <c r="O167">
        <v>1.45399354828568E-2</v>
      </c>
      <c r="P167">
        <v>0.76495962690200003</v>
      </c>
      <c r="Q167">
        <v>-0.98727644576762696</v>
      </c>
      <c r="R167">
        <v>2134</v>
      </c>
      <c r="S167">
        <v>332.373008434864</v>
      </c>
      <c r="T167">
        <v>92.909401792996704</v>
      </c>
      <c r="U167">
        <v>11</v>
      </c>
    </row>
    <row r="168" spans="1:21" x14ac:dyDescent="0.2">
      <c r="A168" t="s">
        <v>172</v>
      </c>
      <c r="B168" t="s">
        <v>271</v>
      </c>
      <c r="C168">
        <v>46.2</v>
      </c>
      <c r="D168">
        <v>2.8</v>
      </c>
      <c r="E168">
        <v>32.200000000000003</v>
      </c>
      <c r="F168" t="s">
        <v>1398</v>
      </c>
      <c r="G168">
        <v>41.52</v>
      </c>
      <c r="H168">
        <v>68.4045762711864</v>
      </c>
      <c r="I168">
        <v>68.4045762711864</v>
      </c>
      <c r="J168">
        <v>289</v>
      </c>
      <c r="K168">
        <v>3925</v>
      </c>
      <c r="L168">
        <v>1145138</v>
      </c>
      <c r="M168">
        <v>13166</v>
      </c>
      <c r="N168">
        <v>39.776777995315797</v>
      </c>
      <c r="O168">
        <v>1.2662229355763201E-2</v>
      </c>
      <c r="P168">
        <v>0.30274490174511898</v>
      </c>
      <c r="Q168">
        <v>-0.77678321556640495</v>
      </c>
      <c r="R168">
        <v>1347</v>
      </c>
      <c r="S168">
        <v>250.32813659985101</v>
      </c>
      <c r="T168">
        <v>88.336602226107203</v>
      </c>
      <c r="U168">
        <v>11</v>
      </c>
    </row>
    <row r="169" spans="1:21" x14ac:dyDescent="0.2">
      <c r="A169" t="s">
        <v>173</v>
      </c>
      <c r="B169" t="s">
        <v>282</v>
      </c>
      <c r="C169">
        <v>36.799999999999997</v>
      </c>
      <c r="D169">
        <v>0</v>
      </c>
      <c r="E169">
        <v>36.799999999999997</v>
      </c>
      <c r="F169" t="s">
        <v>1292</v>
      </c>
      <c r="G169">
        <v>48.11</v>
      </c>
      <c r="H169">
        <v>52.921923937360098</v>
      </c>
      <c r="I169">
        <v>52.921923937360098</v>
      </c>
      <c r="J169">
        <v>206</v>
      </c>
      <c r="K169">
        <v>4231</v>
      </c>
      <c r="L169">
        <v>868250</v>
      </c>
      <c r="M169">
        <v>13170</v>
      </c>
      <c r="N169">
        <v>44.514252807371101</v>
      </c>
      <c r="O169">
        <v>3.0636337460408801E-2</v>
      </c>
      <c r="P169">
        <v>0.31074140674523598</v>
      </c>
      <c r="Q169">
        <v>9.6522091104399493E-2</v>
      </c>
      <c r="R169">
        <v>968</v>
      </c>
      <c r="S169">
        <v>268.39462809917302</v>
      </c>
      <c r="T169">
        <v>89.768845378635106</v>
      </c>
      <c r="U169">
        <v>11</v>
      </c>
    </row>
    <row r="170" spans="1:21" x14ac:dyDescent="0.2">
      <c r="A170" t="s">
        <v>174</v>
      </c>
      <c r="B170" t="s">
        <v>328</v>
      </c>
      <c r="C170">
        <v>95.3</v>
      </c>
      <c r="D170">
        <v>2.8</v>
      </c>
      <c r="E170">
        <v>81.3</v>
      </c>
      <c r="F170" t="s">
        <v>1335</v>
      </c>
      <c r="G170">
        <v>49.84</v>
      </c>
      <c r="H170">
        <v>70.314133482893894</v>
      </c>
      <c r="I170">
        <v>70.314133482893894</v>
      </c>
      <c r="J170">
        <v>296</v>
      </c>
      <c r="K170">
        <v>13290</v>
      </c>
      <c r="L170">
        <v>3060616</v>
      </c>
      <c r="M170">
        <v>60466</v>
      </c>
      <c r="N170">
        <v>46.790842104988002</v>
      </c>
      <c r="O170">
        <v>1.5487078418200699E-2</v>
      </c>
      <c r="P170">
        <v>0.54633514141589001</v>
      </c>
      <c r="Q170">
        <v>-0.249427704037019</v>
      </c>
      <c r="R170">
        <v>3019</v>
      </c>
      <c r="S170">
        <v>300.92414706856499</v>
      </c>
      <c r="T170">
        <v>89.049720709817805</v>
      </c>
      <c r="U170">
        <v>11</v>
      </c>
    </row>
    <row r="171" spans="1:21" x14ac:dyDescent="0.2">
      <c r="A171" t="s">
        <v>175</v>
      </c>
      <c r="B171" t="s">
        <v>293</v>
      </c>
      <c r="C171">
        <v>94.3</v>
      </c>
      <c r="D171">
        <v>3.8</v>
      </c>
      <c r="E171">
        <v>75.3</v>
      </c>
      <c r="F171" t="s">
        <v>1297</v>
      </c>
      <c r="G171">
        <v>51.05</v>
      </c>
      <c r="H171">
        <v>73.933980044345802</v>
      </c>
      <c r="I171">
        <v>73.933980044345802</v>
      </c>
      <c r="J171">
        <v>92</v>
      </c>
      <c r="K171">
        <v>34513</v>
      </c>
      <c r="L171">
        <v>2175934</v>
      </c>
      <c r="M171">
        <v>110432</v>
      </c>
      <c r="N171">
        <v>69.021854523160997</v>
      </c>
      <c r="O171">
        <v>1.2730165528917601E-2</v>
      </c>
      <c r="P171">
        <v>0.15447408896908499</v>
      </c>
      <c r="Q171">
        <v>-0.61893232690070898</v>
      </c>
      <c r="R171">
        <v>2197</v>
      </c>
      <c r="S171">
        <v>306.88666363222501</v>
      </c>
      <c r="T171">
        <v>92.957323154102994</v>
      </c>
      <c r="U171">
        <v>11</v>
      </c>
    </row>
    <row r="172" spans="1:21" x14ac:dyDescent="0.2">
      <c r="A172" t="s">
        <v>176</v>
      </c>
      <c r="B172" t="s">
        <v>236</v>
      </c>
      <c r="C172">
        <v>75.5</v>
      </c>
      <c r="D172">
        <v>0.9</v>
      </c>
      <c r="E172">
        <v>71</v>
      </c>
      <c r="F172" t="s">
        <v>1399</v>
      </c>
      <c r="G172">
        <v>47.09</v>
      </c>
      <c r="H172">
        <v>56.204303599374001</v>
      </c>
      <c r="I172">
        <v>56.204303599374001</v>
      </c>
      <c r="J172">
        <v>353</v>
      </c>
      <c r="K172">
        <v>5849</v>
      </c>
      <c r="L172">
        <v>1894805</v>
      </c>
      <c r="M172">
        <v>18070</v>
      </c>
      <c r="N172">
        <v>53.242470861117603</v>
      </c>
      <c r="O172">
        <v>5.7578484329521999E-2</v>
      </c>
      <c r="P172">
        <v>0.26019957555253997</v>
      </c>
      <c r="Q172">
        <v>-0.56729167325083096</v>
      </c>
      <c r="R172">
        <v>2101</v>
      </c>
      <c r="S172">
        <v>278.55830556877601</v>
      </c>
      <c r="T172">
        <v>92.661408429891196</v>
      </c>
      <c r="U172">
        <v>11</v>
      </c>
    </row>
    <row r="173" spans="1:21" x14ac:dyDescent="0.2">
      <c r="A173" s="6" t="s">
        <v>177</v>
      </c>
      <c r="B173" s="6" t="s">
        <v>283</v>
      </c>
      <c r="C173" s="6">
        <v>71.7</v>
      </c>
      <c r="D173" s="6">
        <v>1.9</v>
      </c>
      <c r="E173" s="6">
        <v>62.2</v>
      </c>
      <c r="F173" s="6" t="s">
        <v>1400</v>
      </c>
      <c r="G173" s="6">
        <v>38.93</v>
      </c>
      <c r="H173" s="6">
        <v>67.986175115207303</v>
      </c>
      <c r="I173" s="6">
        <v>67.986175115207303</v>
      </c>
      <c r="J173" s="6">
        <v>212</v>
      </c>
      <c r="K173" s="6">
        <v>5857</v>
      </c>
      <c r="L173" s="6">
        <v>1151438</v>
      </c>
      <c r="M173" s="6">
        <v>21841</v>
      </c>
      <c r="N173" s="6">
        <v>37.728822567954097</v>
      </c>
      <c r="O173" s="6">
        <v>8.3374007111108005E-3</v>
      </c>
      <c r="P173" s="6">
        <v>-1.84243964421855</v>
      </c>
      <c r="Q173" s="6">
        <v>-1.0730613349251199</v>
      </c>
      <c r="R173" s="6">
        <v>1308</v>
      </c>
      <c r="S173" s="6">
        <v>274.40290519877601</v>
      </c>
      <c r="T173" s="6">
        <v>93.5141101822243</v>
      </c>
      <c r="U173" s="6">
        <v>11</v>
      </c>
    </row>
    <row r="174" spans="1:21" x14ac:dyDescent="0.2">
      <c r="A174" t="s">
        <v>185</v>
      </c>
      <c r="B174" t="s">
        <v>313</v>
      </c>
      <c r="C174">
        <v>94.3</v>
      </c>
      <c r="D174">
        <v>1.9</v>
      </c>
      <c r="E174">
        <v>84.8</v>
      </c>
      <c r="F174" t="s">
        <v>1401</v>
      </c>
      <c r="G174">
        <v>39.630000000000003</v>
      </c>
      <c r="H174">
        <v>72.340161725067404</v>
      </c>
      <c r="I174">
        <v>72.340161725067404</v>
      </c>
      <c r="J174">
        <v>327</v>
      </c>
      <c r="K174">
        <v>13958</v>
      </c>
      <c r="L174">
        <v>3320325</v>
      </c>
      <c r="M174">
        <v>53729</v>
      </c>
      <c r="N174">
        <v>55.648678969679104</v>
      </c>
      <c r="O174">
        <v>2.01185124950117E-2</v>
      </c>
      <c r="P174">
        <v>-0.189585309871587</v>
      </c>
      <c r="Q174">
        <v>-3.0965470783806601E-2</v>
      </c>
      <c r="R174">
        <v>3585</v>
      </c>
      <c r="S174">
        <v>263.95062761506199</v>
      </c>
      <c r="T174">
        <v>85.497323304194595</v>
      </c>
      <c r="U174">
        <v>11</v>
      </c>
    </row>
    <row r="175" spans="1:21" x14ac:dyDescent="0.2">
      <c r="A175" t="s">
        <v>178</v>
      </c>
      <c r="B175" t="s">
        <v>243</v>
      </c>
      <c r="C175">
        <v>82.1</v>
      </c>
      <c r="D175">
        <v>2.8</v>
      </c>
      <c r="E175">
        <v>68.099999999999994</v>
      </c>
      <c r="F175" t="s">
        <v>1326</v>
      </c>
      <c r="G175">
        <v>41.57</v>
      </c>
      <c r="H175">
        <v>54.381787330316797</v>
      </c>
      <c r="I175">
        <v>54.381787330316797</v>
      </c>
      <c r="J175">
        <v>328</v>
      </c>
      <c r="K175">
        <v>12118</v>
      </c>
      <c r="L175">
        <v>3030720</v>
      </c>
      <c r="M175">
        <v>52441</v>
      </c>
      <c r="N175">
        <v>53.1802673952064</v>
      </c>
      <c r="O175">
        <v>2.2502903600464499E-2</v>
      </c>
      <c r="P175">
        <v>0.32319008279845701</v>
      </c>
      <c r="Q175">
        <v>-0.46350358533448399</v>
      </c>
      <c r="R175">
        <v>3177</v>
      </c>
      <c r="S175">
        <v>287.76235442241102</v>
      </c>
      <c r="T175">
        <v>90.495426829268297</v>
      </c>
      <c r="U175">
        <v>11</v>
      </c>
    </row>
    <row r="176" spans="1:21" x14ac:dyDescent="0.2">
      <c r="A176" t="s">
        <v>179</v>
      </c>
      <c r="B176" t="s">
        <v>325</v>
      </c>
      <c r="C176">
        <v>52.8</v>
      </c>
      <c r="D176">
        <v>4.7</v>
      </c>
      <c r="E176">
        <v>29.299999999999901</v>
      </c>
      <c r="F176" t="s">
        <v>1402</v>
      </c>
      <c r="G176">
        <v>46.5</v>
      </c>
      <c r="H176">
        <v>60.157223264540399</v>
      </c>
      <c r="I176">
        <v>60.157223264540399</v>
      </c>
      <c r="J176">
        <v>220</v>
      </c>
      <c r="K176">
        <v>7203</v>
      </c>
      <c r="L176">
        <v>1402378</v>
      </c>
      <c r="M176">
        <v>32954</v>
      </c>
      <c r="N176">
        <v>39.1741741527605</v>
      </c>
      <c r="O176">
        <v>1.87538595157653E-2</v>
      </c>
      <c r="P176">
        <v>1.0393723719897301</v>
      </c>
      <c r="Q176">
        <v>-0.46869431470748202</v>
      </c>
      <c r="R176">
        <v>1548</v>
      </c>
      <c r="S176">
        <v>282.056847545219</v>
      </c>
      <c r="T176">
        <v>93.403632971994696</v>
      </c>
      <c r="U176">
        <v>11</v>
      </c>
    </row>
    <row r="177" spans="1:21" x14ac:dyDescent="0.2">
      <c r="A177" s="6" t="s">
        <v>180</v>
      </c>
      <c r="B177" s="6" t="s">
        <v>303</v>
      </c>
      <c r="C177" s="6">
        <v>46.2</v>
      </c>
      <c r="D177" s="6">
        <v>0.9</v>
      </c>
      <c r="E177" s="6">
        <v>41.7</v>
      </c>
      <c r="F177" s="6" t="s">
        <v>1403</v>
      </c>
      <c r="G177" s="6">
        <v>44.99</v>
      </c>
      <c r="H177" s="6">
        <v>48.862937062937</v>
      </c>
      <c r="I177" s="6">
        <v>48.862937062937</v>
      </c>
      <c r="J177" s="6">
        <v>222</v>
      </c>
      <c r="K177" s="6">
        <v>4397</v>
      </c>
      <c r="L177" s="6">
        <v>955337</v>
      </c>
      <c r="M177" s="6">
        <v>14262</v>
      </c>
      <c r="N177" s="6">
        <v>53.793687463167402</v>
      </c>
      <c r="O177" s="6">
        <v>2.33425482316711E-2</v>
      </c>
      <c r="P177" s="6">
        <v>0.76141588718669095</v>
      </c>
      <c r="Q177" s="6">
        <v>-0.84453566396179602</v>
      </c>
      <c r="R177" s="6">
        <v>1055</v>
      </c>
      <c r="S177" s="6">
        <v>262.20379146919402</v>
      </c>
      <c r="T177" s="6">
        <v>86.867252079632607</v>
      </c>
      <c r="U177" s="6">
        <v>11</v>
      </c>
    </row>
    <row r="178" spans="1:21" x14ac:dyDescent="0.2">
      <c r="A178" t="s">
        <v>181</v>
      </c>
      <c r="B178" t="s">
        <v>296</v>
      </c>
      <c r="C178">
        <v>86.8</v>
      </c>
      <c r="D178">
        <v>2.8</v>
      </c>
      <c r="E178">
        <v>72.8</v>
      </c>
      <c r="F178" t="s">
        <v>1404</v>
      </c>
      <c r="G178">
        <v>47.44</v>
      </c>
      <c r="H178">
        <v>54.842370129870098</v>
      </c>
      <c r="I178">
        <v>54.842370129870098</v>
      </c>
      <c r="J178">
        <v>327</v>
      </c>
      <c r="K178">
        <v>7348</v>
      </c>
      <c r="L178">
        <v>2116633</v>
      </c>
      <c r="M178">
        <v>29478</v>
      </c>
      <c r="N178">
        <v>40.572598083843502</v>
      </c>
      <c r="O178">
        <v>1.8897938376657601E-4</v>
      </c>
      <c r="P178">
        <v>-1.0829404277964E-2</v>
      </c>
      <c r="Q178">
        <v>-0.44440557772725098</v>
      </c>
      <c r="R178">
        <v>2231</v>
      </c>
      <c r="S178">
        <v>295.487673688928</v>
      </c>
      <c r="T178">
        <v>93.436084573943603</v>
      </c>
      <c r="U178">
        <v>11</v>
      </c>
    </row>
    <row r="179" spans="1:21" x14ac:dyDescent="0.2">
      <c r="A179" s="6" t="s">
        <v>182</v>
      </c>
      <c r="B179" s="6" t="s">
        <v>317</v>
      </c>
      <c r="C179" s="6">
        <v>76.400000000000006</v>
      </c>
      <c r="D179" s="6">
        <v>1.9</v>
      </c>
      <c r="E179" s="6">
        <v>66.900000000000006</v>
      </c>
      <c r="F179" s="6" t="s">
        <v>1405</v>
      </c>
      <c r="G179" s="6">
        <v>41.74</v>
      </c>
      <c r="H179" s="6">
        <v>54.5625</v>
      </c>
      <c r="I179" s="6">
        <v>54.5625</v>
      </c>
      <c r="J179" s="6">
        <v>187</v>
      </c>
      <c r="K179" s="6">
        <v>7415</v>
      </c>
      <c r="L179" s="6">
        <v>1158910</v>
      </c>
      <c r="M179" s="6">
        <v>23506</v>
      </c>
      <c r="N179" s="6">
        <v>37.030830694359302</v>
      </c>
      <c r="O179" s="6">
        <v>1.46689561743362E-3</v>
      </c>
      <c r="P179" s="6">
        <v>-4.61372840518788E-2</v>
      </c>
      <c r="Q179" s="6">
        <v>-0.64925810818958596</v>
      </c>
      <c r="R179" s="6">
        <v>1318</v>
      </c>
      <c r="S179" s="6">
        <v>277.91805766312501</v>
      </c>
      <c r="T179" s="6">
        <v>94.820823014729299</v>
      </c>
      <c r="U179" s="6">
        <v>11</v>
      </c>
    </row>
    <row r="180" spans="1:21" x14ac:dyDescent="0.2">
      <c r="A180" s="6" t="s">
        <v>183</v>
      </c>
      <c r="B180" s="6" t="s">
        <v>248</v>
      </c>
      <c r="C180" s="6">
        <v>71.7</v>
      </c>
      <c r="D180" s="6">
        <v>1.9</v>
      </c>
      <c r="E180" s="6">
        <v>62.2</v>
      </c>
      <c r="F180" s="6" t="s">
        <v>1406</v>
      </c>
      <c r="G180" s="6">
        <v>44.45</v>
      </c>
      <c r="H180" s="6">
        <v>62.773248407643301</v>
      </c>
      <c r="I180" s="6">
        <v>62.773248407643301</v>
      </c>
      <c r="J180" s="6">
        <v>174</v>
      </c>
      <c r="K180" s="6">
        <v>5851</v>
      </c>
      <c r="L180" s="6">
        <v>888389</v>
      </c>
      <c r="M180" s="6">
        <v>18179</v>
      </c>
      <c r="N180" s="6">
        <v>40.610588379639999</v>
      </c>
      <c r="O180" s="6">
        <v>0</v>
      </c>
      <c r="P180" s="6">
        <v>0.42796163867176601</v>
      </c>
      <c r="Q180" s="6">
        <v>-4.34033536198207E-2</v>
      </c>
      <c r="R180" s="6">
        <v>1013</v>
      </c>
      <c r="S180" s="6">
        <v>272.30306021717598</v>
      </c>
      <c r="T180" s="6">
        <v>93.149397392358495</v>
      </c>
      <c r="U180" s="6">
        <v>11</v>
      </c>
    </row>
    <row r="181" spans="1:21" x14ac:dyDescent="0.2">
      <c r="A181" s="6" t="s">
        <v>184</v>
      </c>
      <c r="B181" s="6" t="s">
        <v>251</v>
      </c>
      <c r="C181" s="6">
        <v>60.4</v>
      </c>
      <c r="D181" s="6">
        <v>3.8</v>
      </c>
      <c r="E181" s="6">
        <v>41.4</v>
      </c>
      <c r="F181" s="6" t="s">
        <v>1353</v>
      </c>
      <c r="G181" s="6">
        <v>45.51</v>
      </c>
      <c r="H181" s="6">
        <v>60.641715976331298</v>
      </c>
      <c r="I181" s="6">
        <v>60.641715976331298</v>
      </c>
      <c r="J181" s="6">
        <v>308</v>
      </c>
      <c r="K181" s="6">
        <v>5851</v>
      </c>
      <c r="L181" s="6">
        <v>1632331</v>
      </c>
      <c r="M181" s="6">
        <v>17951</v>
      </c>
      <c r="N181" s="6">
        <v>57.723464174851699</v>
      </c>
      <c r="O181" s="6">
        <v>6.5489168557112495E-2</v>
      </c>
      <c r="P181" s="6">
        <v>0.466336530685453</v>
      </c>
      <c r="Q181" s="6">
        <v>-0.910167180365544</v>
      </c>
      <c r="R181" s="6">
        <v>1819</v>
      </c>
      <c r="S181" s="6">
        <v>259.40131940626702</v>
      </c>
      <c r="T181" s="6">
        <v>86.719727800305193</v>
      </c>
      <c r="U181" s="6">
        <v>11</v>
      </c>
    </row>
    <row r="182" spans="1:21" x14ac:dyDescent="0.2">
      <c r="A182" t="s">
        <v>186</v>
      </c>
      <c r="B182" t="s">
        <v>262</v>
      </c>
      <c r="C182">
        <v>92.3</v>
      </c>
      <c r="D182">
        <v>0</v>
      </c>
      <c r="E182">
        <v>92.3</v>
      </c>
      <c r="F182" t="s">
        <v>1332</v>
      </c>
      <c r="G182">
        <v>38.18</v>
      </c>
      <c r="H182">
        <v>69.483243823845299</v>
      </c>
      <c r="I182">
        <v>69.483243823845299</v>
      </c>
      <c r="J182">
        <v>39</v>
      </c>
      <c r="K182">
        <v>80589</v>
      </c>
      <c r="L182">
        <v>1564753</v>
      </c>
      <c r="M182">
        <v>215948</v>
      </c>
      <c r="N182">
        <v>56.207273608039003</v>
      </c>
      <c r="O182">
        <v>4.2179180995339204E-3</v>
      </c>
      <c r="P182">
        <v>-0.12950466455563001</v>
      </c>
      <c r="Q182">
        <v>8.8727001027365193E-2</v>
      </c>
      <c r="R182">
        <v>1359</v>
      </c>
      <c r="S182">
        <v>357.16850625459898</v>
      </c>
      <c r="T182">
        <v>93.061077371316699</v>
      </c>
      <c r="U182">
        <v>11</v>
      </c>
    </row>
    <row r="183" spans="1:21" x14ac:dyDescent="0.2">
      <c r="A183" t="s">
        <v>187</v>
      </c>
      <c r="B183" t="s">
        <v>267</v>
      </c>
      <c r="C183">
        <v>63.2</v>
      </c>
      <c r="D183">
        <v>0.9</v>
      </c>
      <c r="E183">
        <v>58.7</v>
      </c>
      <c r="F183" t="s">
        <v>1407</v>
      </c>
      <c r="G183">
        <v>47.12</v>
      </c>
      <c r="H183">
        <v>60.608097484276698</v>
      </c>
      <c r="I183">
        <v>60.608097484276698</v>
      </c>
      <c r="J183">
        <v>350</v>
      </c>
      <c r="K183">
        <v>5307</v>
      </c>
      <c r="L183">
        <v>1783165</v>
      </c>
      <c r="M183">
        <v>21280</v>
      </c>
      <c r="N183">
        <v>61.535191639584603</v>
      </c>
      <c r="O183">
        <v>3.05075525820661E-2</v>
      </c>
      <c r="P183">
        <v>0.132692472436237</v>
      </c>
      <c r="Q183">
        <v>-0.51597119658954504</v>
      </c>
      <c r="R183">
        <v>2043</v>
      </c>
      <c r="S183">
        <v>258.57562408223203</v>
      </c>
      <c r="T183">
        <v>88.876239719824</v>
      </c>
      <c r="U183">
        <v>11</v>
      </c>
    </row>
    <row r="184" spans="1:21" x14ac:dyDescent="0.2">
      <c r="A184" t="s">
        <v>188</v>
      </c>
      <c r="B184" t="s">
        <v>255</v>
      </c>
      <c r="C184">
        <v>81.099999999999994</v>
      </c>
      <c r="D184">
        <v>0</v>
      </c>
      <c r="E184">
        <v>81.099999999999994</v>
      </c>
      <c r="F184" t="s">
        <v>1408</v>
      </c>
      <c r="G184">
        <v>40.04</v>
      </c>
      <c r="H184">
        <v>63.282489451476799</v>
      </c>
      <c r="I184">
        <v>63.282489451476799</v>
      </c>
      <c r="J184">
        <v>170</v>
      </c>
      <c r="K184">
        <v>8942</v>
      </c>
      <c r="L184">
        <v>1325535</v>
      </c>
      <c r="M184">
        <v>31042</v>
      </c>
      <c r="N184">
        <v>44.777165446404602</v>
      </c>
      <c r="O184">
        <v>4.0738267944641204E-3</v>
      </c>
      <c r="P184">
        <v>0.37217561836919999</v>
      </c>
      <c r="Q184">
        <v>0.30054726925483399</v>
      </c>
      <c r="R184">
        <v>1402</v>
      </c>
      <c r="S184">
        <v>298.06704707560601</v>
      </c>
      <c r="T184">
        <v>94.578415507700598</v>
      </c>
      <c r="U184">
        <v>11</v>
      </c>
    </row>
    <row r="185" spans="1:21" x14ac:dyDescent="0.2">
      <c r="A185" s="6" t="s">
        <v>189</v>
      </c>
      <c r="B185" s="6" t="s">
        <v>270</v>
      </c>
      <c r="C185" s="6">
        <v>84.9</v>
      </c>
      <c r="D185" s="6">
        <v>0.9</v>
      </c>
      <c r="E185" s="6">
        <v>80.400000000000006</v>
      </c>
      <c r="F185" s="6" t="s">
        <v>1365</v>
      </c>
      <c r="G185" s="6">
        <v>39.26</v>
      </c>
      <c r="H185" s="6">
        <v>69.925974025974</v>
      </c>
      <c r="I185" s="6">
        <v>69.925974025974</v>
      </c>
      <c r="J185" s="6">
        <v>22</v>
      </c>
      <c r="K185" s="6">
        <v>53305</v>
      </c>
      <c r="L185" s="6">
        <v>817973</v>
      </c>
      <c r="M185" s="6">
        <v>243915</v>
      </c>
      <c r="N185" s="6">
        <v>31.857530749792399</v>
      </c>
      <c r="O185" s="6">
        <v>0</v>
      </c>
      <c r="P185" s="6">
        <v>2.3700429033025499</v>
      </c>
      <c r="Q185" s="6">
        <v>0.30660923200576901</v>
      </c>
      <c r="R185" s="6">
        <v>870</v>
      </c>
      <c r="S185" s="6">
        <v>302.03333333333302</v>
      </c>
      <c r="T185" s="6">
        <v>96.373229923237005</v>
      </c>
      <c r="U185" s="6">
        <v>11</v>
      </c>
    </row>
    <row r="186" spans="1:21" x14ac:dyDescent="0.2">
      <c r="A186" s="6" t="s">
        <v>190</v>
      </c>
      <c r="B186" s="6" t="s">
        <v>287</v>
      </c>
      <c r="C186" s="6">
        <v>84.9</v>
      </c>
      <c r="D186" s="6">
        <v>0</v>
      </c>
      <c r="E186" s="6">
        <v>84.9</v>
      </c>
      <c r="F186" s="6" t="s">
        <v>1334</v>
      </c>
      <c r="G186" s="6">
        <v>40.36</v>
      </c>
      <c r="H186" s="6">
        <v>56.036117136659399</v>
      </c>
      <c r="I186" s="6">
        <v>56.036117136659399</v>
      </c>
      <c r="J186" s="6">
        <v>217</v>
      </c>
      <c r="K186" s="6">
        <v>9064</v>
      </c>
      <c r="L186" s="6">
        <v>1535387</v>
      </c>
      <c r="M186" s="6">
        <v>38229</v>
      </c>
      <c r="N186" s="6">
        <v>40.245228076048498</v>
      </c>
      <c r="O186" s="6">
        <v>5.8617143430288198E-4</v>
      </c>
      <c r="P186" s="6">
        <v>-0.64733298808907302</v>
      </c>
      <c r="Q186" s="6">
        <v>-0.48731997990118398</v>
      </c>
      <c r="R186" s="6">
        <v>1640</v>
      </c>
      <c r="S186" s="6">
        <v>297.14329268292602</v>
      </c>
      <c r="T186" s="6">
        <v>95.216710835769703</v>
      </c>
      <c r="U186" s="6">
        <v>11</v>
      </c>
    </row>
    <row r="187" spans="1:21" x14ac:dyDescent="0.2">
      <c r="A187" t="s">
        <v>191</v>
      </c>
      <c r="B187" t="s">
        <v>331</v>
      </c>
      <c r="C187">
        <v>49.1</v>
      </c>
      <c r="D187">
        <v>0</v>
      </c>
      <c r="E187">
        <v>49.1</v>
      </c>
      <c r="F187" t="s">
        <v>1409</v>
      </c>
      <c r="G187">
        <v>52.83</v>
      </c>
      <c r="H187">
        <v>54.832007233273004</v>
      </c>
      <c r="I187">
        <v>54.832007233273004</v>
      </c>
      <c r="J187">
        <v>194</v>
      </c>
      <c r="K187">
        <v>4605</v>
      </c>
      <c r="L187">
        <v>879093</v>
      </c>
      <c r="M187">
        <v>11517</v>
      </c>
      <c r="N187">
        <v>53.201652157394001</v>
      </c>
      <c r="O187">
        <v>8.2471365373174399E-2</v>
      </c>
      <c r="P187">
        <v>0.74835575549720701</v>
      </c>
      <c r="Q187">
        <v>-0.45235670307072601</v>
      </c>
      <c r="R187">
        <v>989</v>
      </c>
      <c r="S187">
        <v>258.65722952477199</v>
      </c>
      <c r="T187">
        <v>87.298613457279203</v>
      </c>
      <c r="U187">
        <v>11</v>
      </c>
    </row>
    <row r="188" spans="1:21" x14ac:dyDescent="0.2">
      <c r="A188" s="6" t="s">
        <v>192</v>
      </c>
      <c r="B188" s="6" t="s">
        <v>324</v>
      </c>
      <c r="C188" s="6">
        <v>34.9</v>
      </c>
      <c r="D188" s="6">
        <v>0</v>
      </c>
      <c r="E188" s="6">
        <v>34.9</v>
      </c>
      <c r="F188" s="6" t="s">
        <v>1410</v>
      </c>
      <c r="G188" s="6">
        <v>42.72</v>
      </c>
      <c r="H188" s="6">
        <v>61.497841726618702</v>
      </c>
      <c r="I188" s="6">
        <v>61.497841726618702</v>
      </c>
      <c r="J188" s="6">
        <v>119</v>
      </c>
      <c r="K188" s="6">
        <v>4589</v>
      </c>
      <c r="L188" s="6">
        <v>522071</v>
      </c>
      <c r="M188" s="6">
        <v>13173</v>
      </c>
      <c r="N188" s="6">
        <v>31.8659722528161</v>
      </c>
      <c r="O188" s="6">
        <v>0</v>
      </c>
      <c r="P188" s="6">
        <v>0.46945534764340602</v>
      </c>
      <c r="Q188" s="6">
        <v>-0.27269558176931602</v>
      </c>
      <c r="R188" s="6">
        <v>656</v>
      </c>
      <c r="S188" s="6">
        <v>252.73170731707299</v>
      </c>
      <c r="T188" s="6">
        <v>95.269800467752404</v>
      </c>
      <c r="U188" s="6">
        <v>11</v>
      </c>
    </row>
    <row r="189" spans="1:21" x14ac:dyDescent="0.2">
      <c r="A189" t="s">
        <v>193</v>
      </c>
      <c r="B189" t="s">
        <v>299</v>
      </c>
      <c r="C189">
        <v>90.6</v>
      </c>
      <c r="D189">
        <v>1.9</v>
      </c>
      <c r="E189">
        <v>81.099999999999994</v>
      </c>
      <c r="F189" t="s">
        <v>1297</v>
      </c>
      <c r="G189">
        <v>51</v>
      </c>
      <c r="H189">
        <v>73.476502732240306</v>
      </c>
      <c r="I189">
        <v>73.476502732240306</v>
      </c>
      <c r="J189">
        <v>112</v>
      </c>
      <c r="K189">
        <v>33048</v>
      </c>
      <c r="L189">
        <v>2314430</v>
      </c>
      <c r="M189">
        <v>103117</v>
      </c>
      <c r="N189">
        <v>68.583236477231907</v>
      </c>
      <c r="O189">
        <v>1.7628530566921399E-2</v>
      </c>
      <c r="P189">
        <v>0.40200061613634602</v>
      </c>
      <c r="Q189">
        <v>-0.39842171639030199</v>
      </c>
      <c r="R189">
        <v>2339</v>
      </c>
      <c r="S189">
        <v>304.53056861906799</v>
      </c>
      <c r="T189">
        <v>92.329039979606193</v>
      </c>
      <c r="U189">
        <v>11</v>
      </c>
    </row>
    <row r="190" spans="1:21" x14ac:dyDescent="0.2">
      <c r="A190" t="s">
        <v>194</v>
      </c>
      <c r="B190" t="s">
        <v>340</v>
      </c>
      <c r="C190">
        <v>100</v>
      </c>
      <c r="D190">
        <v>0.9</v>
      </c>
      <c r="E190">
        <v>95.5</v>
      </c>
      <c r="F190" t="s">
        <v>1411</v>
      </c>
      <c r="G190">
        <v>95</v>
      </c>
      <c r="H190">
        <v>98.021121822962499</v>
      </c>
      <c r="I190">
        <v>98.021121822962499</v>
      </c>
      <c r="J190">
        <v>121</v>
      </c>
      <c r="K190">
        <v>49929</v>
      </c>
      <c r="L190">
        <v>4384669</v>
      </c>
      <c r="M190">
        <v>183466</v>
      </c>
      <c r="N190">
        <v>44.598737099653299</v>
      </c>
      <c r="O190">
        <v>3.0104895033125599E-3</v>
      </c>
      <c r="P190">
        <v>-0.61216860895921099</v>
      </c>
      <c r="Q190">
        <v>0.32406237212668398</v>
      </c>
      <c r="R190">
        <v>3929</v>
      </c>
      <c r="S190">
        <v>323.83761771443102</v>
      </c>
      <c r="T190">
        <v>87.055009169449207</v>
      </c>
      <c r="U190">
        <v>11</v>
      </c>
    </row>
    <row r="191" spans="1:21" x14ac:dyDescent="0.2">
      <c r="A191" t="s">
        <v>195</v>
      </c>
      <c r="B191" t="s">
        <v>276</v>
      </c>
      <c r="C191">
        <v>34</v>
      </c>
      <c r="D191">
        <v>0.9</v>
      </c>
      <c r="E191">
        <v>29.5</v>
      </c>
      <c r="F191" t="s">
        <v>1412</v>
      </c>
      <c r="G191">
        <v>39.39</v>
      </c>
      <c r="H191">
        <v>57.269721767594099</v>
      </c>
      <c r="I191">
        <v>57.269721767594099</v>
      </c>
      <c r="J191">
        <v>297</v>
      </c>
      <c r="K191">
        <v>3920</v>
      </c>
      <c r="L191">
        <v>1198332</v>
      </c>
      <c r="M191">
        <v>13431</v>
      </c>
      <c r="N191">
        <v>35.705881174833003</v>
      </c>
      <c r="O191">
        <v>2.1363027942172898E-2</v>
      </c>
      <c r="P191">
        <v>-0.670055506865322</v>
      </c>
      <c r="Q191">
        <v>-0.31241198405621601</v>
      </c>
      <c r="R191">
        <v>1332</v>
      </c>
      <c r="S191">
        <v>284.75375375375302</v>
      </c>
      <c r="T191">
        <v>94.954987432531198</v>
      </c>
      <c r="U191">
        <v>11</v>
      </c>
    </row>
    <row r="192" spans="1:21" x14ac:dyDescent="0.2">
      <c r="A192" t="s">
        <v>196</v>
      </c>
      <c r="B192" t="s">
        <v>335</v>
      </c>
      <c r="C192">
        <v>35.799999999999997</v>
      </c>
      <c r="D192">
        <v>0</v>
      </c>
      <c r="E192">
        <v>35.799999999999997</v>
      </c>
      <c r="F192" t="s">
        <v>1326</v>
      </c>
      <c r="G192">
        <v>41.06</v>
      </c>
      <c r="H192">
        <v>44.063131313131301</v>
      </c>
      <c r="I192">
        <v>44.063131313131301</v>
      </c>
      <c r="J192">
        <v>240</v>
      </c>
      <c r="K192">
        <v>4105</v>
      </c>
      <c r="L192">
        <v>993858</v>
      </c>
      <c r="M192">
        <v>10176</v>
      </c>
      <c r="N192">
        <v>57.663167172775097</v>
      </c>
      <c r="O192">
        <v>7.3853608865652801E-2</v>
      </c>
      <c r="P192">
        <v>0.38039400443211302</v>
      </c>
      <c r="Q192">
        <v>-0.67305498516997397</v>
      </c>
      <c r="R192">
        <v>1151</v>
      </c>
      <c r="S192">
        <v>252.99652476107701</v>
      </c>
      <c r="T192">
        <v>87.899579215541806</v>
      </c>
      <c r="U192">
        <v>11</v>
      </c>
    </row>
    <row r="193" spans="1:21" x14ac:dyDescent="0.2">
      <c r="A193" t="s">
        <v>197</v>
      </c>
      <c r="B193" t="s">
        <v>242</v>
      </c>
      <c r="C193">
        <v>76.400000000000006</v>
      </c>
      <c r="D193">
        <v>0</v>
      </c>
      <c r="E193">
        <v>76.400000000000006</v>
      </c>
      <c r="F193" t="s">
        <v>1363</v>
      </c>
      <c r="G193">
        <v>41.89</v>
      </c>
      <c r="H193">
        <v>83.951058823529493</v>
      </c>
      <c r="I193">
        <v>83.951058823529493</v>
      </c>
      <c r="J193">
        <v>188</v>
      </c>
      <c r="K193">
        <v>14672</v>
      </c>
      <c r="L193">
        <v>2021528</v>
      </c>
      <c r="M193">
        <v>69114</v>
      </c>
      <c r="N193">
        <v>46.608654443569399</v>
      </c>
      <c r="O193">
        <v>1.8896597029573602E-2</v>
      </c>
      <c r="P193">
        <v>0.20218487020368101</v>
      </c>
      <c r="Q193">
        <v>-0.55099456046903506</v>
      </c>
      <c r="R193">
        <v>1968</v>
      </c>
      <c r="S193">
        <v>323.199186991869</v>
      </c>
      <c r="T193">
        <v>94.392360630176697</v>
      </c>
      <c r="U193">
        <v>11</v>
      </c>
    </row>
    <row r="194" spans="1:21" x14ac:dyDescent="0.2">
      <c r="A194" s="6" t="s">
        <v>198</v>
      </c>
      <c r="B194" s="6" t="s">
        <v>314</v>
      </c>
      <c r="C194" s="6">
        <v>27.4</v>
      </c>
      <c r="D194" s="6">
        <v>0</v>
      </c>
      <c r="E194" s="6">
        <v>27.4</v>
      </c>
      <c r="F194" s="6" t="s">
        <v>1413</v>
      </c>
      <c r="G194" s="6">
        <v>45.59</v>
      </c>
      <c r="H194" s="6">
        <v>48.660305343511403</v>
      </c>
      <c r="I194" s="6">
        <v>48.660305343511403</v>
      </c>
      <c r="J194" s="6">
        <v>182</v>
      </c>
      <c r="K194" s="6">
        <v>4731</v>
      </c>
      <c r="L194" s="6">
        <v>859418</v>
      </c>
      <c r="M194" s="6">
        <v>23462</v>
      </c>
      <c r="N194" s="6">
        <v>39.0502642485961</v>
      </c>
      <c r="O194" s="6">
        <v>0</v>
      </c>
      <c r="P194" s="6">
        <v>0.16775673783167699</v>
      </c>
      <c r="Q194" s="6">
        <v>-0.53473281495495495</v>
      </c>
      <c r="R194" s="6">
        <v>988</v>
      </c>
      <c r="S194" s="6">
        <v>265.874493927125</v>
      </c>
      <c r="T194" s="6">
        <v>91.696008228824596</v>
      </c>
      <c r="U194" s="6">
        <v>11</v>
      </c>
    </row>
    <row r="195" spans="1:21" x14ac:dyDescent="0.2">
      <c r="A195" t="s">
        <v>199</v>
      </c>
      <c r="B195" t="s">
        <v>322</v>
      </c>
      <c r="C195">
        <v>43.4</v>
      </c>
      <c r="D195">
        <v>0</v>
      </c>
      <c r="E195">
        <v>43.4</v>
      </c>
      <c r="F195" t="s">
        <v>1414</v>
      </c>
      <c r="G195">
        <v>44.19</v>
      </c>
      <c r="H195">
        <v>66.628992628992606</v>
      </c>
      <c r="I195">
        <v>66.628992628992606</v>
      </c>
      <c r="J195">
        <v>162</v>
      </c>
      <c r="K195">
        <v>7516</v>
      </c>
      <c r="L195">
        <v>1027578</v>
      </c>
      <c r="M195">
        <v>33322</v>
      </c>
      <c r="N195">
        <v>36.101103760493103</v>
      </c>
      <c r="O195">
        <v>1.9365926479547001E-2</v>
      </c>
      <c r="P195">
        <v>-1.30766348489218</v>
      </c>
      <c r="Q195">
        <v>-0.98917014792624502</v>
      </c>
      <c r="R195">
        <v>1150</v>
      </c>
      <c r="S195">
        <v>285.30608695652103</v>
      </c>
      <c r="T195">
        <v>95.788932810939897</v>
      </c>
      <c r="U195">
        <v>11</v>
      </c>
    </row>
    <row r="196" spans="1:21" x14ac:dyDescent="0.2">
      <c r="A196" t="s">
        <v>200</v>
      </c>
      <c r="B196" t="s">
        <v>332</v>
      </c>
      <c r="C196">
        <v>96.2</v>
      </c>
      <c r="D196">
        <v>1.9</v>
      </c>
      <c r="E196">
        <v>86.7</v>
      </c>
      <c r="F196" t="s">
        <v>1335</v>
      </c>
      <c r="G196">
        <v>56.48</v>
      </c>
      <c r="H196">
        <v>93.940719332048801</v>
      </c>
      <c r="I196">
        <v>93.940719332048801</v>
      </c>
      <c r="J196">
        <v>111</v>
      </c>
      <c r="K196">
        <v>31366</v>
      </c>
      <c r="L196">
        <v>2264983</v>
      </c>
      <c r="M196">
        <v>95371</v>
      </c>
      <c r="N196">
        <v>53.252761720507301</v>
      </c>
      <c r="O196">
        <v>2.5121601354182298E-2</v>
      </c>
      <c r="P196">
        <v>0.89937869248511404</v>
      </c>
      <c r="Q196">
        <v>-0.563175695139008</v>
      </c>
      <c r="R196">
        <v>2181</v>
      </c>
      <c r="S196">
        <v>321.75103163686299</v>
      </c>
      <c r="T196">
        <v>92.946260523809599</v>
      </c>
      <c r="U196">
        <v>11</v>
      </c>
    </row>
    <row r="197" spans="1:21" x14ac:dyDescent="0.2">
      <c r="A197" t="s">
        <v>201</v>
      </c>
      <c r="B197" t="s">
        <v>330</v>
      </c>
      <c r="C197">
        <v>78.3</v>
      </c>
      <c r="D197">
        <v>1.9</v>
      </c>
      <c r="E197">
        <v>68.8</v>
      </c>
      <c r="F197" t="s">
        <v>1291</v>
      </c>
      <c r="G197">
        <v>51.77</v>
      </c>
      <c r="H197">
        <v>57.669970414201202</v>
      </c>
      <c r="I197">
        <v>57.669970414201202</v>
      </c>
      <c r="J197">
        <v>34</v>
      </c>
      <c r="K197">
        <v>46770</v>
      </c>
      <c r="L197">
        <v>975573</v>
      </c>
      <c r="M197">
        <v>102536</v>
      </c>
      <c r="N197">
        <v>30.1115344520604</v>
      </c>
      <c r="O197">
        <v>4.10015447331978E-4</v>
      </c>
      <c r="P197">
        <v>1.2357026143790799</v>
      </c>
      <c r="Q197">
        <v>0.11542754391600001</v>
      </c>
      <c r="R197">
        <v>975</v>
      </c>
      <c r="S197">
        <v>319.822564102564</v>
      </c>
      <c r="T197">
        <v>95.890415171391496</v>
      </c>
      <c r="U197">
        <v>11</v>
      </c>
    </row>
    <row r="198" spans="1:21" x14ac:dyDescent="0.2">
      <c r="A198" s="6" t="s">
        <v>202</v>
      </c>
      <c r="B198" s="6" t="s">
        <v>269</v>
      </c>
      <c r="C198" s="6">
        <v>54.7</v>
      </c>
      <c r="D198" s="6">
        <v>1.9</v>
      </c>
      <c r="E198" s="6">
        <v>45.2</v>
      </c>
      <c r="F198" s="6" t="s">
        <v>1415</v>
      </c>
      <c r="G198" s="6">
        <v>80.459999999999994</v>
      </c>
      <c r="H198" s="6">
        <v>49.275510204081598</v>
      </c>
      <c r="I198" s="6">
        <v>49.275510204081598</v>
      </c>
      <c r="J198" s="6">
        <v>109</v>
      </c>
      <c r="K198" s="6">
        <v>8518</v>
      </c>
      <c r="L198" s="6">
        <v>756270</v>
      </c>
      <c r="M198" s="6">
        <v>27428</v>
      </c>
      <c r="N198" s="6">
        <v>32.001533843733</v>
      </c>
      <c r="O198" s="6">
        <v>9.2559535615586996E-4</v>
      </c>
      <c r="P198" s="6">
        <v>1.18255666933864</v>
      </c>
      <c r="Q198" s="6">
        <v>-1.1885223586879501</v>
      </c>
      <c r="R198" s="6">
        <v>939</v>
      </c>
      <c r="S198" s="6">
        <v>246.574014909478</v>
      </c>
      <c r="T198" s="6">
        <v>91.845372684358694</v>
      </c>
      <c r="U198" s="6">
        <v>11</v>
      </c>
    </row>
    <row r="199" spans="1:21" x14ac:dyDescent="0.2">
      <c r="A199" s="6" t="s">
        <v>203</v>
      </c>
      <c r="B199" s="6" t="s">
        <v>246</v>
      </c>
      <c r="C199" s="6">
        <v>84</v>
      </c>
      <c r="D199" s="6">
        <v>2.8</v>
      </c>
      <c r="E199" s="6">
        <v>70</v>
      </c>
      <c r="F199" s="6" t="s">
        <v>1416</v>
      </c>
      <c r="G199" s="6">
        <v>43.97</v>
      </c>
      <c r="H199" s="6">
        <v>67.002857142857096</v>
      </c>
      <c r="I199" s="6">
        <v>67.002857142857096</v>
      </c>
      <c r="J199" s="6">
        <v>36</v>
      </c>
      <c r="K199" s="6">
        <v>51155</v>
      </c>
      <c r="L199" s="6">
        <v>969341</v>
      </c>
      <c r="M199" s="6">
        <v>77817</v>
      </c>
      <c r="N199" s="6">
        <v>34.078306808439898</v>
      </c>
      <c r="O199" s="6">
        <v>1.13479157489469E-3</v>
      </c>
      <c r="P199" s="6">
        <v>0.73773593473292198</v>
      </c>
      <c r="Q199" s="6">
        <v>0.35023145322579102</v>
      </c>
      <c r="R199" s="6">
        <v>1042</v>
      </c>
      <c r="S199" s="6">
        <v>299.85316698656402</v>
      </c>
      <c r="T199" s="6">
        <v>96.698788145760801</v>
      </c>
      <c r="U199" s="6">
        <v>11</v>
      </c>
    </row>
    <row r="200" spans="1:21" x14ac:dyDescent="0.2">
      <c r="A200" s="6" t="s">
        <v>204</v>
      </c>
      <c r="B200" s="6" t="s">
        <v>291</v>
      </c>
      <c r="C200" s="6">
        <v>92.5</v>
      </c>
      <c r="D200" s="6">
        <v>2.8</v>
      </c>
      <c r="E200" s="6">
        <v>78.5</v>
      </c>
      <c r="F200" s="6" t="s">
        <v>1417</v>
      </c>
      <c r="G200" s="6">
        <v>57.87</v>
      </c>
      <c r="H200" s="6">
        <v>62.418923465096697</v>
      </c>
      <c r="I200" s="6">
        <v>62.418923465096697</v>
      </c>
      <c r="J200" s="6">
        <v>132</v>
      </c>
      <c r="K200" s="6">
        <v>35699</v>
      </c>
      <c r="L200" s="6">
        <v>2496253</v>
      </c>
      <c r="M200" s="6">
        <v>189624</v>
      </c>
      <c r="N200" s="6">
        <v>40.387933434631798</v>
      </c>
      <c r="O200" s="6">
        <v>1.9629420575558599E-3</v>
      </c>
      <c r="P200" s="6">
        <v>0.50417334120225898</v>
      </c>
      <c r="Q200" s="6">
        <v>0.77348615789063402</v>
      </c>
      <c r="R200" s="6">
        <v>2550</v>
      </c>
      <c r="S200" s="6">
        <v>299.81215686274498</v>
      </c>
      <c r="T200" s="6">
        <v>91.880230088857104</v>
      </c>
      <c r="U200" s="6">
        <v>11</v>
      </c>
    </row>
    <row r="201" spans="1:21" x14ac:dyDescent="0.2">
      <c r="A201" t="s">
        <v>205</v>
      </c>
      <c r="B201" t="s">
        <v>308</v>
      </c>
      <c r="C201">
        <v>94.3</v>
      </c>
      <c r="D201">
        <v>0</v>
      </c>
      <c r="E201">
        <v>94.3</v>
      </c>
      <c r="F201" t="s">
        <v>1418</v>
      </c>
      <c r="G201">
        <v>38.619999999999997</v>
      </c>
      <c r="H201">
        <v>70.261099365750397</v>
      </c>
      <c r="I201">
        <v>70.261099365750397</v>
      </c>
      <c r="J201">
        <v>62</v>
      </c>
      <c r="K201">
        <v>33577</v>
      </c>
      <c r="L201">
        <v>1214976</v>
      </c>
      <c r="M201">
        <v>92573</v>
      </c>
      <c r="N201">
        <v>38.5908034397387</v>
      </c>
      <c r="O201">
        <v>4.0330014749262498E-3</v>
      </c>
      <c r="P201">
        <v>-1.2713572447741199</v>
      </c>
      <c r="Q201">
        <v>1.0198269149063</v>
      </c>
      <c r="R201">
        <v>1154</v>
      </c>
      <c r="S201">
        <v>329.66031195840498</v>
      </c>
      <c r="T201">
        <v>93.934695006321107</v>
      </c>
      <c r="U201">
        <v>11</v>
      </c>
    </row>
    <row r="202" spans="1:21" x14ac:dyDescent="0.2">
      <c r="A202" s="6" t="s">
        <v>206</v>
      </c>
      <c r="B202" s="6" t="s">
        <v>240</v>
      </c>
      <c r="C202" s="6">
        <v>88.5</v>
      </c>
      <c r="D202" s="6">
        <v>0</v>
      </c>
      <c r="E202" s="6">
        <v>88.5</v>
      </c>
      <c r="F202" s="6" t="s">
        <v>1294</v>
      </c>
      <c r="G202" s="6">
        <v>38.630000000000003</v>
      </c>
      <c r="H202" s="6">
        <v>72.102491506228802</v>
      </c>
      <c r="I202" s="6">
        <v>72.102491506228802</v>
      </c>
      <c r="J202" s="6">
        <v>114</v>
      </c>
      <c r="K202" s="6">
        <v>15155</v>
      </c>
      <c r="L202" s="6">
        <v>1273741</v>
      </c>
      <c r="M202" s="6">
        <v>50408</v>
      </c>
      <c r="N202" s="6">
        <v>45.272076505349197</v>
      </c>
      <c r="O202" s="6">
        <v>8.7929963783846092E-3</v>
      </c>
      <c r="P202" s="6">
        <v>-0.37371087091107402</v>
      </c>
      <c r="Q202" s="6">
        <v>0.27600374125653399</v>
      </c>
      <c r="R202" s="6">
        <v>1211</v>
      </c>
      <c r="S202" s="6">
        <v>331.18909991742299</v>
      </c>
      <c r="T202" s="6">
        <v>94.462689039608506</v>
      </c>
      <c r="U202" s="6">
        <v>11</v>
      </c>
    </row>
    <row r="203" spans="1:21" x14ac:dyDescent="0.2">
      <c r="A203" s="6" t="s">
        <v>207</v>
      </c>
      <c r="B203" s="6" t="s">
        <v>290</v>
      </c>
      <c r="C203" s="6">
        <v>78.3</v>
      </c>
      <c r="D203" s="6">
        <v>1.9</v>
      </c>
      <c r="E203" s="6">
        <v>68.8</v>
      </c>
      <c r="F203" s="6" t="s">
        <v>1297</v>
      </c>
      <c r="G203" s="6">
        <v>50.44</v>
      </c>
      <c r="H203" s="6">
        <v>99.005439999999993</v>
      </c>
      <c r="I203" s="6">
        <v>99.005439999999993</v>
      </c>
      <c r="J203" s="6">
        <v>138</v>
      </c>
      <c r="K203" s="6">
        <v>16369</v>
      </c>
      <c r="L203" s="6">
        <v>1528034</v>
      </c>
      <c r="M203" s="6">
        <v>65137</v>
      </c>
      <c r="N203" s="6">
        <v>44.693442685175803</v>
      </c>
      <c r="O203" s="6">
        <v>6.5443569972919405E-4</v>
      </c>
      <c r="P203" s="6">
        <v>-0.62568546456376894</v>
      </c>
      <c r="Q203" s="6">
        <v>-0.10732419598557801</v>
      </c>
      <c r="R203" s="6">
        <v>1624</v>
      </c>
      <c r="S203" s="6">
        <v>299.329433497536</v>
      </c>
      <c r="T203" s="6">
        <v>95.438517729317496</v>
      </c>
      <c r="U203" s="6">
        <v>11</v>
      </c>
    </row>
    <row r="204" spans="1:21" x14ac:dyDescent="0.2">
      <c r="A204" s="6" t="s">
        <v>594</v>
      </c>
      <c r="B204" s="6" t="s">
        <v>253</v>
      </c>
      <c r="C204" s="6">
        <v>92.5</v>
      </c>
      <c r="D204" s="6">
        <v>0.9</v>
      </c>
      <c r="E204" s="6">
        <v>88</v>
      </c>
      <c r="F204" s="6" t="s">
        <v>1419</v>
      </c>
      <c r="G204" s="6">
        <v>95</v>
      </c>
      <c r="H204" s="6">
        <v>94.211401869158607</v>
      </c>
      <c r="I204" s="6">
        <v>94.211401869158607</v>
      </c>
      <c r="J204" s="6">
        <v>432</v>
      </c>
      <c r="K204" s="6">
        <v>13102</v>
      </c>
      <c r="L204" s="6">
        <v>4370093</v>
      </c>
      <c r="M204" s="6">
        <v>56553</v>
      </c>
      <c r="N204" s="6">
        <v>41.460811017065303</v>
      </c>
      <c r="O204" s="6">
        <v>0</v>
      </c>
      <c r="P204" s="6">
        <v>0.33699877916590298</v>
      </c>
      <c r="Q204" s="6">
        <v>-9.8154300436593095E-2</v>
      </c>
      <c r="R204" s="6">
        <v>4176</v>
      </c>
      <c r="S204" s="6">
        <v>313.61374521072798</v>
      </c>
      <c r="T204" s="6">
        <v>89.905477984106895</v>
      </c>
      <c r="U204" s="6">
        <v>11</v>
      </c>
    </row>
    <row r="205" spans="1:21" x14ac:dyDescent="0.2">
      <c r="A205" t="s">
        <v>208</v>
      </c>
      <c r="B205" t="s">
        <v>285</v>
      </c>
      <c r="C205">
        <v>39.6</v>
      </c>
      <c r="D205">
        <v>1.9</v>
      </c>
      <c r="E205">
        <v>30.1</v>
      </c>
      <c r="F205" t="s">
        <v>1420</v>
      </c>
      <c r="G205">
        <v>40.22</v>
      </c>
      <c r="H205">
        <v>70.956859971711296</v>
      </c>
      <c r="I205">
        <v>70.956859971711296</v>
      </c>
      <c r="J205">
        <v>279</v>
      </c>
      <c r="K205">
        <v>4254</v>
      </c>
      <c r="L205">
        <v>1221830</v>
      </c>
      <c r="M205">
        <v>19948</v>
      </c>
      <c r="N205">
        <v>41.320478298944998</v>
      </c>
      <c r="O205">
        <v>4.93522012063871E-2</v>
      </c>
      <c r="P205">
        <v>1.0386914547622501</v>
      </c>
      <c r="Q205">
        <v>0.17797267366283301</v>
      </c>
      <c r="R205">
        <v>1339</v>
      </c>
      <c r="S205">
        <v>290.89843166542198</v>
      </c>
      <c r="T205">
        <v>95.638427604494893</v>
      </c>
      <c r="U205">
        <v>11</v>
      </c>
    </row>
    <row r="206" spans="1:21" x14ac:dyDescent="0.2">
      <c r="A206" s="6" t="s">
        <v>209</v>
      </c>
      <c r="B206" s="6" t="s">
        <v>301</v>
      </c>
      <c r="C206" s="6">
        <v>50.9</v>
      </c>
      <c r="D206" s="6">
        <v>3.8</v>
      </c>
      <c r="E206" s="6">
        <v>31.9</v>
      </c>
      <c r="F206" s="6" t="s">
        <v>1421</v>
      </c>
      <c r="G206" s="6">
        <v>39</v>
      </c>
      <c r="H206" s="6">
        <v>56.993577981651399</v>
      </c>
      <c r="I206" s="6">
        <v>56.993577981651399</v>
      </c>
      <c r="J206" s="6">
        <v>378</v>
      </c>
      <c r="K206" s="6">
        <v>5166</v>
      </c>
      <c r="L206" s="6">
        <v>1859321</v>
      </c>
      <c r="M206" s="6">
        <v>17907</v>
      </c>
      <c r="N206" s="6">
        <v>41.196544329892397</v>
      </c>
      <c r="O206" s="6">
        <v>2.0975399083859102E-3</v>
      </c>
      <c r="P206" s="6">
        <v>-0.17180694956499901</v>
      </c>
      <c r="Q206" s="6">
        <v>-0.23149143225605801</v>
      </c>
      <c r="R206" s="6">
        <v>2014</v>
      </c>
      <c r="S206" s="6">
        <v>272.23485600794402</v>
      </c>
      <c r="T206" s="6">
        <v>88.464713731518103</v>
      </c>
      <c r="U206" s="6">
        <v>11</v>
      </c>
    </row>
    <row r="207" spans="1:21" x14ac:dyDescent="0.2">
      <c r="A207" s="6" t="s">
        <v>210</v>
      </c>
      <c r="B207" s="6" t="s">
        <v>311</v>
      </c>
      <c r="C207" s="6">
        <v>37.700000000000003</v>
      </c>
      <c r="D207" s="6">
        <v>0.9</v>
      </c>
      <c r="E207" s="6">
        <v>33.200000000000003</v>
      </c>
      <c r="F207" s="6" t="s">
        <v>1422</v>
      </c>
      <c r="G207" s="6">
        <v>40.47</v>
      </c>
      <c r="H207" s="6">
        <v>56.603626943005203</v>
      </c>
      <c r="I207" s="6">
        <v>56.603626943005203</v>
      </c>
      <c r="J207" s="6">
        <v>107</v>
      </c>
      <c r="K207" s="6">
        <v>4217</v>
      </c>
      <c r="L207" s="6">
        <v>452636</v>
      </c>
      <c r="M207" s="6">
        <v>9837</v>
      </c>
      <c r="N207" s="6">
        <v>38.688482577612</v>
      </c>
      <c r="O207" s="6">
        <v>0</v>
      </c>
      <c r="P207" s="6">
        <v>0.55505430623922103</v>
      </c>
      <c r="Q207" s="6">
        <v>-0.967865147485928</v>
      </c>
      <c r="R207" s="6">
        <v>551</v>
      </c>
      <c r="S207" s="6">
        <v>262.56442831215901</v>
      </c>
      <c r="T207" s="6">
        <v>95.886982034128906</v>
      </c>
      <c r="U207" s="6">
        <v>11</v>
      </c>
    </row>
    <row r="208" spans="1:21" x14ac:dyDescent="0.2">
      <c r="A208" t="s">
        <v>212</v>
      </c>
      <c r="B208" t="s">
        <v>315</v>
      </c>
      <c r="C208">
        <v>78.3</v>
      </c>
      <c r="D208">
        <v>1.9</v>
      </c>
      <c r="E208">
        <v>68.8</v>
      </c>
      <c r="F208" t="s">
        <v>1423</v>
      </c>
      <c r="G208">
        <v>45.63</v>
      </c>
      <c r="H208">
        <v>63.933275563258199</v>
      </c>
      <c r="I208">
        <v>63.933275563258199</v>
      </c>
      <c r="J208">
        <v>368</v>
      </c>
      <c r="K208">
        <v>6839</v>
      </c>
      <c r="L208">
        <v>2325241</v>
      </c>
      <c r="M208">
        <v>28710</v>
      </c>
      <c r="N208">
        <v>57.200565446764401</v>
      </c>
      <c r="O208">
        <v>2.5502732835004999E-2</v>
      </c>
      <c r="P208">
        <v>0.21179638976249701</v>
      </c>
      <c r="Q208">
        <v>-0.64691164501250997</v>
      </c>
      <c r="R208">
        <v>2527</v>
      </c>
      <c r="S208">
        <v>267.23110407597898</v>
      </c>
      <c r="T208">
        <v>87.125549566689998</v>
      </c>
      <c r="U208">
        <v>11</v>
      </c>
    </row>
    <row r="209" spans="1:21" x14ac:dyDescent="0.2">
      <c r="A209" t="s">
        <v>211</v>
      </c>
      <c r="B209" t="s">
        <v>280</v>
      </c>
      <c r="C209">
        <v>35.799999999999997</v>
      </c>
      <c r="D209">
        <v>1.9</v>
      </c>
      <c r="E209">
        <v>26.299999999999901</v>
      </c>
      <c r="F209" t="s">
        <v>1326</v>
      </c>
      <c r="G209">
        <v>40.53</v>
      </c>
      <c r="H209">
        <v>79.340896159317097</v>
      </c>
      <c r="I209">
        <v>79.340896159317097</v>
      </c>
      <c r="J209">
        <v>162</v>
      </c>
      <c r="K209">
        <v>4538</v>
      </c>
      <c r="L209">
        <v>718107</v>
      </c>
      <c r="M209">
        <v>17416</v>
      </c>
      <c r="N209">
        <v>37.008830160407797</v>
      </c>
      <c r="O209">
        <v>6.8234956629025997E-3</v>
      </c>
      <c r="P209">
        <v>-1.1164082283839301</v>
      </c>
      <c r="Q209">
        <v>-0.67249703765275903</v>
      </c>
      <c r="R209">
        <v>843</v>
      </c>
      <c r="S209">
        <v>270.59667852906199</v>
      </c>
      <c r="T209">
        <v>95.297636703165395</v>
      </c>
      <c r="U209">
        <v>11</v>
      </c>
    </row>
    <row r="210" spans="1:21" x14ac:dyDescent="0.2">
      <c r="A210" t="s">
        <v>213</v>
      </c>
      <c r="B210" t="s">
        <v>274</v>
      </c>
      <c r="C210">
        <v>38.700000000000003</v>
      </c>
      <c r="D210">
        <v>0</v>
      </c>
      <c r="E210">
        <v>38.700000000000003</v>
      </c>
      <c r="F210" t="s">
        <v>1424</v>
      </c>
      <c r="G210">
        <v>43.25</v>
      </c>
      <c r="H210">
        <v>75.601197053406807</v>
      </c>
      <c r="I210">
        <v>75.601197053406807</v>
      </c>
      <c r="J210">
        <v>301</v>
      </c>
      <c r="K210">
        <v>4587</v>
      </c>
      <c r="L210">
        <v>1369966</v>
      </c>
      <c r="M210">
        <v>12085</v>
      </c>
      <c r="N210">
        <v>55.2251661720071</v>
      </c>
      <c r="O210">
        <v>6.8103879950305299E-2</v>
      </c>
      <c r="P210">
        <v>3.9917204843992402E-2</v>
      </c>
      <c r="Q210">
        <v>-0.47864362569285901</v>
      </c>
      <c r="R210">
        <v>1588</v>
      </c>
      <c r="S210">
        <v>269.61901763224103</v>
      </c>
      <c r="T210">
        <v>93.758896206183195</v>
      </c>
      <c r="U210">
        <v>11</v>
      </c>
    </row>
  </sheetData>
  <sortState xmlns:xlrd2="http://schemas.microsoft.com/office/spreadsheetml/2017/richdata2" ref="A2:U217">
    <sortCondition ref="A2:A217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0FCA-9F54-034E-831E-2E29BE3AC5D3}">
  <dimension ref="A1:N24"/>
  <sheetViews>
    <sheetView tabSelected="1" workbookViewId="0">
      <selection activeCell="G31" sqref="G31"/>
    </sheetView>
  </sheetViews>
  <sheetFormatPr baseColWidth="10" defaultRowHeight="16" x14ac:dyDescent="0.2"/>
  <cols>
    <col min="2" max="2" width="13.5" bestFit="1" customWidth="1"/>
    <col min="4" max="4" width="13.83203125" bestFit="1" customWidth="1"/>
    <col min="7" max="7" width="42.6640625" bestFit="1" customWidth="1"/>
    <col min="8" max="8" width="15.1640625" bestFit="1" customWidth="1"/>
    <col min="9" max="9" width="16" bestFit="1" customWidth="1"/>
    <col min="12" max="12" width="40.1640625" bestFit="1" customWidth="1"/>
    <col min="13" max="13" width="15.1640625" bestFit="1" customWidth="1"/>
    <col min="14" max="14" width="16" bestFit="1" customWidth="1"/>
  </cols>
  <sheetData>
    <row r="1" spans="1:14" ht="21" x14ac:dyDescent="0.25">
      <c r="A1" s="2" t="s">
        <v>1546</v>
      </c>
      <c r="B1" s="2" t="s">
        <v>1541</v>
      </c>
      <c r="C1" s="2" t="s">
        <v>1547</v>
      </c>
      <c r="D1" s="2" t="s">
        <v>1568</v>
      </c>
    </row>
    <row r="2" spans="1:14" x14ac:dyDescent="0.2">
      <c r="A2" t="s">
        <v>1548</v>
      </c>
      <c r="B2" t="s">
        <v>1542</v>
      </c>
      <c r="C2">
        <v>19</v>
      </c>
      <c r="D2" s="16">
        <f>SUM(C2:C4)</f>
        <v>30</v>
      </c>
      <c r="E2" s="17">
        <f>SUM(C2:C10)</f>
        <v>68</v>
      </c>
      <c r="G2" s="9" t="s">
        <v>1581</v>
      </c>
      <c r="H2">
        <f>E11-E2</f>
        <v>8</v>
      </c>
    </row>
    <row r="3" spans="1:14" x14ac:dyDescent="0.2">
      <c r="A3" t="s">
        <v>1553</v>
      </c>
      <c r="B3" t="s">
        <v>1542</v>
      </c>
      <c r="C3">
        <v>4</v>
      </c>
      <c r="D3" s="16"/>
      <c r="E3" s="17"/>
    </row>
    <row r="4" spans="1:14" x14ac:dyDescent="0.2">
      <c r="A4" t="s">
        <v>1558</v>
      </c>
      <c r="B4" t="s">
        <v>1542</v>
      </c>
      <c r="C4">
        <v>7</v>
      </c>
      <c r="D4" s="16"/>
      <c r="E4" s="17"/>
    </row>
    <row r="5" spans="1:14" x14ac:dyDescent="0.2">
      <c r="A5" t="s">
        <v>1549</v>
      </c>
      <c r="B5" t="s">
        <v>1543</v>
      </c>
      <c r="C5">
        <v>9</v>
      </c>
      <c r="D5" s="16">
        <f>SUM(C5:C7)</f>
        <v>17</v>
      </c>
      <c r="E5" s="17"/>
    </row>
    <row r="6" spans="1:14" x14ac:dyDescent="0.2">
      <c r="A6" t="s">
        <v>1554</v>
      </c>
      <c r="B6" t="s">
        <v>1543</v>
      </c>
      <c r="C6">
        <v>3</v>
      </c>
      <c r="D6" s="16"/>
      <c r="E6" s="17"/>
    </row>
    <row r="7" spans="1:14" x14ac:dyDescent="0.2">
      <c r="A7" t="s">
        <v>1559</v>
      </c>
      <c r="B7" t="s">
        <v>1543</v>
      </c>
      <c r="C7">
        <v>5</v>
      </c>
      <c r="D7" s="16"/>
      <c r="E7" s="17"/>
    </row>
    <row r="8" spans="1:14" x14ac:dyDescent="0.2">
      <c r="A8" t="s">
        <v>1550</v>
      </c>
      <c r="B8" t="s">
        <v>1544</v>
      </c>
      <c r="C8">
        <v>9</v>
      </c>
      <c r="D8" s="16">
        <f>SUM(C8:C10)</f>
        <v>21</v>
      </c>
      <c r="E8" s="17"/>
    </row>
    <row r="9" spans="1:14" x14ac:dyDescent="0.2">
      <c r="A9" t="s">
        <v>1555</v>
      </c>
      <c r="B9" t="s">
        <v>1544</v>
      </c>
      <c r="C9">
        <v>2</v>
      </c>
      <c r="D9" s="16"/>
      <c r="E9" s="17"/>
      <c r="G9" t="s">
        <v>1569</v>
      </c>
      <c r="H9" t="s">
        <v>1595</v>
      </c>
      <c r="L9" t="s">
        <v>1592</v>
      </c>
      <c r="M9" t="s">
        <v>1594</v>
      </c>
    </row>
    <row r="10" spans="1:14" ht="17" thickBot="1" x14ac:dyDescent="0.25">
      <c r="A10" t="s">
        <v>1560</v>
      </c>
      <c r="B10" t="s">
        <v>1544</v>
      </c>
      <c r="C10">
        <v>10</v>
      </c>
      <c r="D10" s="16"/>
      <c r="E10" s="17"/>
    </row>
    <row r="11" spans="1:14" x14ac:dyDescent="0.2">
      <c r="A11" t="s">
        <v>1551</v>
      </c>
      <c r="B11" t="s">
        <v>1582</v>
      </c>
      <c r="C11">
        <v>7</v>
      </c>
      <c r="D11" s="16">
        <f>SUM(C11:C13)</f>
        <v>21</v>
      </c>
      <c r="E11" s="19">
        <f>SUM(C11:C20)</f>
        <v>76</v>
      </c>
      <c r="G11" s="8"/>
      <c r="H11" s="18" t="s">
        <v>1590</v>
      </c>
      <c r="I11" s="20" t="s">
        <v>1591</v>
      </c>
      <c r="L11" s="25"/>
      <c r="M11" s="18" t="s">
        <v>1590</v>
      </c>
      <c r="N11" s="20" t="s">
        <v>1591</v>
      </c>
    </row>
    <row r="12" spans="1:14" x14ac:dyDescent="0.2">
      <c r="A12" t="s">
        <v>1556</v>
      </c>
      <c r="B12" t="s">
        <v>1582</v>
      </c>
      <c r="C12">
        <v>3</v>
      </c>
      <c r="D12" s="16"/>
      <c r="E12" s="19"/>
      <c r="G12" s="9" t="s">
        <v>1570</v>
      </c>
      <c r="H12" s="21">
        <v>7.5555555555555554</v>
      </c>
      <c r="I12" s="22">
        <v>14.1</v>
      </c>
      <c r="L12" s="26" t="s">
        <v>1570</v>
      </c>
      <c r="M12" s="29">
        <v>7.5555555555555554</v>
      </c>
      <c r="N12" s="28">
        <v>8.4444444444444446</v>
      </c>
    </row>
    <row r="13" spans="1:14" x14ac:dyDescent="0.2">
      <c r="A13" t="s">
        <v>1561</v>
      </c>
      <c r="B13" t="s">
        <v>1582</v>
      </c>
      <c r="C13">
        <v>11</v>
      </c>
      <c r="D13" s="16"/>
      <c r="E13" s="19"/>
      <c r="G13" s="9" t="s">
        <v>1571</v>
      </c>
      <c r="H13" s="21">
        <v>26.527777777777771</v>
      </c>
      <c r="I13" s="22">
        <v>334.32222222222225</v>
      </c>
      <c r="L13" s="26" t="s">
        <v>1571</v>
      </c>
      <c r="M13" s="29">
        <v>26.527777777777771</v>
      </c>
      <c r="N13" s="28">
        <v>16.277777777777771</v>
      </c>
    </row>
    <row r="14" spans="1:14" x14ac:dyDescent="0.2">
      <c r="A14" t="s">
        <v>1552</v>
      </c>
      <c r="B14" t="s">
        <v>1567</v>
      </c>
      <c r="C14">
        <v>7</v>
      </c>
      <c r="D14" s="16">
        <f>SUM(C14:C16)</f>
        <v>20</v>
      </c>
      <c r="E14" s="19"/>
      <c r="G14" s="9" t="s">
        <v>1572</v>
      </c>
      <c r="H14" s="21">
        <v>9</v>
      </c>
      <c r="I14" s="22">
        <v>10</v>
      </c>
      <c r="L14" s="26" t="s">
        <v>1572</v>
      </c>
      <c r="M14" s="23">
        <v>9</v>
      </c>
      <c r="N14" s="23">
        <v>9</v>
      </c>
    </row>
    <row r="15" spans="1:14" x14ac:dyDescent="0.2">
      <c r="A15" t="s">
        <v>1557</v>
      </c>
      <c r="B15" t="s">
        <v>1567</v>
      </c>
      <c r="C15">
        <v>7</v>
      </c>
      <c r="D15" s="16"/>
      <c r="E15" s="19"/>
      <c r="G15" s="9" t="s">
        <v>1573</v>
      </c>
      <c r="H15">
        <v>0</v>
      </c>
      <c r="L15" s="26" t="s">
        <v>1593</v>
      </c>
      <c r="M15" s="23">
        <v>21.402777777777771</v>
      </c>
      <c r="N15" s="23"/>
    </row>
    <row r="16" spans="1:14" x14ac:dyDescent="0.2">
      <c r="A16" t="s">
        <v>1562</v>
      </c>
      <c r="B16" t="s">
        <v>1567</v>
      </c>
      <c r="C16">
        <v>6</v>
      </c>
      <c r="D16" s="16"/>
      <c r="E16" s="19"/>
      <c r="G16" s="9" t="s">
        <v>1574</v>
      </c>
      <c r="H16">
        <v>11</v>
      </c>
      <c r="L16" s="26" t="s">
        <v>1573</v>
      </c>
      <c r="M16" s="23">
        <v>0</v>
      </c>
      <c r="N16" s="23"/>
    </row>
    <row r="17" spans="1:14" x14ac:dyDescent="0.2">
      <c r="E17" s="19"/>
      <c r="G17" s="9" t="s">
        <v>1575</v>
      </c>
      <c r="H17">
        <v>-1.0850329121622853</v>
      </c>
      <c r="L17" s="26" t="s">
        <v>1574</v>
      </c>
      <c r="M17" s="23">
        <v>16</v>
      </c>
      <c r="N17" s="23"/>
    </row>
    <row r="18" spans="1:14" x14ac:dyDescent="0.2">
      <c r="A18" t="s">
        <v>1564</v>
      </c>
      <c r="B18" t="s">
        <v>1545</v>
      </c>
      <c r="C18">
        <v>7</v>
      </c>
      <c r="D18" s="16">
        <f>SUM(C18:C20)</f>
        <v>35</v>
      </c>
      <c r="E18" s="19"/>
      <c r="G18" s="9" t="s">
        <v>1576</v>
      </c>
      <c r="H18">
        <v>0.15055721195240698</v>
      </c>
      <c r="L18" s="26" t="s">
        <v>1575</v>
      </c>
      <c r="M18" s="23">
        <v>-0.40758544169013433</v>
      </c>
      <c r="N18" s="23"/>
    </row>
    <row r="19" spans="1:14" x14ac:dyDescent="0.2">
      <c r="A19" t="s">
        <v>1565</v>
      </c>
      <c r="B19" t="s">
        <v>1545</v>
      </c>
      <c r="C19">
        <v>17</v>
      </c>
      <c r="D19" s="16"/>
      <c r="E19" s="19"/>
      <c r="G19" s="9" t="s">
        <v>1577</v>
      </c>
      <c r="H19">
        <v>1.7958848187040437</v>
      </c>
      <c r="L19" s="26" t="s">
        <v>1576</v>
      </c>
      <c r="M19" s="23">
        <v>0.3444897841537648</v>
      </c>
      <c r="N19" s="23"/>
    </row>
    <row r="20" spans="1:14" x14ac:dyDescent="0.2">
      <c r="A20" t="s">
        <v>1566</v>
      </c>
      <c r="B20" t="s">
        <v>1545</v>
      </c>
      <c r="C20">
        <v>11</v>
      </c>
      <c r="D20" s="16"/>
      <c r="E20" s="19"/>
      <c r="G20" s="9" t="s">
        <v>1578</v>
      </c>
      <c r="H20">
        <v>0.30111442390481397</v>
      </c>
      <c r="L20" s="26" t="s">
        <v>1577</v>
      </c>
      <c r="M20" s="23">
        <v>1.7458836762762506</v>
      </c>
      <c r="N20" s="23"/>
    </row>
    <row r="21" spans="1:14" ht="17" thickBot="1" x14ac:dyDescent="0.25">
      <c r="A21" t="s">
        <v>1563</v>
      </c>
      <c r="B21" t="s">
        <v>1545</v>
      </c>
      <c r="C21">
        <v>65</v>
      </c>
      <c r="G21" s="10" t="s">
        <v>1579</v>
      </c>
      <c r="H21" s="7">
        <v>2.2009851600916384</v>
      </c>
      <c r="I21" s="7"/>
      <c r="L21" s="26" t="s">
        <v>1578</v>
      </c>
      <c r="M21" s="23">
        <v>0.6889795683075296</v>
      </c>
      <c r="N21" s="23"/>
    </row>
    <row r="22" spans="1:14" ht="17" thickBot="1" x14ac:dyDescent="0.25">
      <c r="L22" s="27" t="s">
        <v>1579</v>
      </c>
      <c r="M22" s="24">
        <v>2.119905299221255</v>
      </c>
      <c r="N22" s="24"/>
    </row>
    <row r="23" spans="1:14" x14ac:dyDescent="0.2">
      <c r="G23" s="9" t="s">
        <v>1580</v>
      </c>
    </row>
    <row r="24" spans="1:14" x14ac:dyDescent="0.2">
      <c r="L24" s="9" t="s">
        <v>1580</v>
      </c>
    </row>
  </sheetData>
  <sortState xmlns:xlrd2="http://schemas.microsoft.com/office/spreadsheetml/2017/richdata2" ref="A2:C20">
    <sortCondition ref="B11:B20"/>
  </sortState>
  <mergeCells count="8">
    <mergeCell ref="E2:E10"/>
    <mergeCell ref="E11:E20"/>
    <mergeCell ref="D2:D4"/>
    <mergeCell ref="D5:D7"/>
    <mergeCell ref="D8:D10"/>
    <mergeCell ref="D11:D13"/>
    <mergeCell ref="D14:D16"/>
    <mergeCell ref="D18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47AC-1676-B043-B83F-7D41FF3446D3}">
  <dimension ref="A1:F210"/>
  <sheetViews>
    <sheetView topLeftCell="A18" workbookViewId="0">
      <selection activeCell="A43" sqref="A43:A210"/>
    </sheetView>
  </sheetViews>
  <sheetFormatPr baseColWidth="10" defaultRowHeight="16" x14ac:dyDescent="0.2"/>
  <cols>
    <col min="1" max="1" width="8" bestFit="1" customWidth="1"/>
    <col min="2" max="2" width="24.1640625" bestFit="1" customWidth="1"/>
    <col min="3" max="3" width="202.6640625" bestFit="1" customWidth="1"/>
    <col min="4" max="4" width="13.1640625" style="11" bestFit="1" customWidth="1"/>
  </cols>
  <sheetData>
    <row r="1" spans="1:6" x14ac:dyDescent="0.2">
      <c r="A1" t="s">
        <v>348</v>
      </c>
      <c r="B1" t="s">
        <v>349</v>
      </c>
      <c r="C1" t="s">
        <v>350</v>
      </c>
      <c r="D1" s="11" t="s">
        <v>1584</v>
      </c>
    </row>
    <row r="2" spans="1:6" x14ac:dyDescent="0.2">
      <c r="A2" t="s">
        <v>351</v>
      </c>
      <c r="B2" t="s">
        <v>111</v>
      </c>
      <c r="C2" t="s">
        <v>1426</v>
      </c>
      <c r="D2" s="11">
        <v>9</v>
      </c>
    </row>
    <row r="3" spans="1:6" x14ac:dyDescent="0.2">
      <c r="A3" t="s">
        <v>352</v>
      </c>
      <c r="B3" t="s">
        <v>116</v>
      </c>
      <c r="C3" t="s">
        <v>353</v>
      </c>
      <c r="D3" s="11">
        <v>6</v>
      </c>
      <c r="F3" t="s">
        <v>587</v>
      </c>
    </row>
    <row r="4" spans="1:6" x14ac:dyDescent="0.2">
      <c r="A4" t="s">
        <v>354</v>
      </c>
      <c r="B4" t="s">
        <v>81</v>
      </c>
      <c r="C4" t="s">
        <v>1427</v>
      </c>
      <c r="D4" s="11">
        <v>5</v>
      </c>
      <c r="F4" t="s">
        <v>586</v>
      </c>
    </row>
    <row r="5" spans="1:6" x14ac:dyDescent="0.2">
      <c r="A5" t="s">
        <v>355</v>
      </c>
      <c r="B5" t="s">
        <v>594</v>
      </c>
      <c r="C5" t="s">
        <v>1428</v>
      </c>
      <c r="D5" s="11">
        <v>5</v>
      </c>
      <c r="F5" t="s">
        <v>588</v>
      </c>
    </row>
    <row r="6" spans="1:6" x14ac:dyDescent="0.2">
      <c r="A6" t="s">
        <v>356</v>
      </c>
      <c r="B6" t="s">
        <v>88</v>
      </c>
      <c r="C6" t="s">
        <v>1429</v>
      </c>
      <c r="D6" s="11">
        <v>5</v>
      </c>
      <c r="F6" t="s">
        <v>589</v>
      </c>
    </row>
    <row r="7" spans="1:6" x14ac:dyDescent="0.2">
      <c r="A7" t="s">
        <v>358</v>
      </c>
      <c r="B7" t="s">
        <v>113</v>
      </c>
      <c r="C7" t="s">
        <v>357</v>
      </c>
      <c r="D7" s="11">
        <v>5</v>
      </c>
    </row>
    <row r="8" spans="1:6" x14ac:dyDescent="0.2">
      <c r="A8" t="s">
        <v>359</v>
      </c>
      <c r="B8" t="s">
        <v>204</v>
      </c>
      <c r="C8" t="s">
        <v>360</v>
      </c>
      <c r="D8" s="11">
        <v>4</v>
      </c>
    </row>
    <row r="9" spans="1:6" x14ac:dyDescent="0.2">
      <c r="A9" t="s">
        <v>361</v>
      </c>
      <c r="B9" t="s">
        <v>171</v>
      </c>
      <c r="C9" t="s">
        <v>1430</v>
      </c>
      <c r="D9" s="11">
        <v>4</v>
      </c>
    </row>
    <row r="10" spans="1:6" x14ac:dyDescent="0.2">
      <c r="A10" t="s">
        <v>362</v>
      </c>
      <c r="B10" t="s">
        <v>19</v>
      </c>
      <c r="C10" t="s">
        <v>363</v>
      </c>
      <c r="D10" s="11">
        <v>3</v>
      </c>
    </row>
    <row r="11" spans="1:6" x14ac:dyDescent="0.2">
      <c r="A11" t="s">
        <v>364</v>
      </c>
      <c r="B11" t="s">
        <v>193</v>
      </c>
      <c r="C11" t="s">
        <v>1431</v>
      </c>
      <c r="D11" s="11">
        <v>3</v>
      </c>
    </row>
    <row r="12" spans="1:6" x14ac:dyDescent="0.2">
      <c r="A12" t="s">
        <v>365</v>
      </c>
      <c r="B12" t="s">
        <v>50</v>
      </c>
      <c r="C12" t="s">
        <v>366</v>
      </c>
      <c r="D12" s="11">
        <v>3</v>
      </c>
    </row>
    <row r="13" spans="1:6" x14ac:dyDescent="0.2">
      <c r="A13" t="s">
        <v>367</v>
      </c>
      <c r="B13" t="s">
        <v>200</v>
      </c>
      <c r="C13" t="s">
        <v>1432</v>
      </c>
      <c r="D13" s="11">
        <v>3</v>
      </c>
    </row>
    <row r="14" spans="1:6" x14ac:dyDescent="0.2">
      <c r="A14" t="s">
        <v>368</v>
      </c>
      <c r="B14" t="s">
        <v>69</v>
      </c>
      <c r="C14" t="s">
        <v>369</v>
      </c>
      <c r="D14" s="11">
        <v>3</v>
      </c>
    </row>
    <row r="15" spans="1:6" x14ac:dyDescent="0.2">
      <c r="A15" t="s">
        <v>370</v>
      </c>
      <c r="B15" t="s">
        <v>92</v>
      </c>
      <c r="C15" t="s">
        <v>1433</v>
      </c>
      <c r="D15" s="11">
        <v>3</v>
      </c>
    </row>
    <row r="16" spans="1:6" x14ac:dyDescent="0.2">
      <c r="A16" t="s">
        <v>371</v>
      </c>
      <c r="B16" t="s">
        <v>75</v>
      </c>
      <c r="C16" t="s">
        <v>372</v>
      </c>
      <c r="D16" s="11">
        <v>3</v>
      </c>
    </row>
    <row r="17" spans="1:4" x14ac:dyDescent="0.2">
      <c r="A17" t="s">
        <v>373</v>
      </c>
      <c r="B17" t="s">
        <v>108</v>
      </c>
      <c r="C17" t="s">
        <v>374</v>
      </c>
      <c r="D17" s="11">
        <v>3</v>
      </c>
    </row>
    <row r="18" spans="1:4" x14ac:dyDescent="0.2">
      <c r="A18" t="s">
        <v>375</v>
      </c>
      <c r="B18" t="s">
        <v>103</v>
      </c>
      <c r="C18" t="s">
        <v>1434</v>
      </c>
      <c r="D18" s="11">
        <v>3</v>
      </c>
    </row>
    <row r="19" spans="1:4" x14ac:dyDescent="0.2">
      <c r="A19" t="s">
        <v>376</v>
      </c>
      <c r="B19" t="s">
        <v>205</v>
      </c>
      <c r="C19" t="s">
        <v>377</v>
      </c>
      <c r="D19" s="11">
        <v>3</v>
      </c>
    </row>
    <row r="20" spans="1:4" x14ac:dyDescent="0.2">
      <c r="A20" t="s">
        <v>378</v>
      </c>
      <c r="B20" t="s">
        <v>184</v>
      </c>
      <c r="C20" t="s">
        <v>1435</v>
      </c>
      <c r="D20" s="11">
        <v>3</v>
      </c>
    </row>
    <row r="21" spans="1:4" x14ac:dyDescent="0.2">
      <c r="A21" t="s">
        <v>379</v>
      </c>
      <c r="B21" t="s">
        <v>203</v>
      </c>
      <c r="C21" t="s">
        <v>1436</v>
      </c>
      <c r="D21" s="11">
        <v>2</v>
      </c>
    </row>
    <row r="22" spans="1:4" x14ac:dyDescent="0.2">
      <c r="A22" t="s">
        <v>381</v>
      </c>
      <c r="B22" t="s">
        <v>164</v>
      </c>
      <c r="C22" t="s">
        <v>1437</v>
      </c>
      <c r="D22" s="11">
        <v>2</v>
      </c>
    </row>
    <row r="23" spans="1:4" x14ac:dyDescent="0.2">
      <c r="A23" t="s">
        <v>383</v>
      </c>
      <c r="B23" t="s">
        <v>49</v>
      </c>
      <c r="C23" t="s">
        <v>380</v>
      </c>
      <c r="D23" s="11">
        <v>2</v>
      </c>
    </row>
    <row r="24" spans="1:4" x14ac:dyDescent="0.2">
      <c r="A24" t="s">
        <v>385</v>
      </c>
      <c r="B24" t="s">
        <v>207</v>
      </c>
      <c r="C24" t="s">
        <v>382</v>
      </c>
      <c r="D24" s="11">
        <v>2</v>
      </c>
    </row>
    <row r="25" spans="1:4" x14ac:dyDescent="0.2">
      <c r="A25" t="s">
        <v>387</v>
      </c>
      <c r="B25" t="s">
        <v>77</v>
      </c>
      <c r="C25" t="s">
        <v>384</v>
      </c>
      <c r="D25" s="11">
        <v>2</v>
      </c>
    </row>
    <row r="26" spans="1:4" x14ac:dyDescent="0.2">
      <c r="A26" t="s">
        <v>389</v>
      </c>
      <c r="B26" t="s">
        <v>122</v>
      </c>
      <c r="C26" t="s">
        <v>386</v>
      </c>
      <c r="D26" s="11">
        <v>2</v>
      </c>
    </row>
    <row r="27" spans="1:4" x14ac:dyDescent="0.2">
      <c r="A27" t="s">
        <v>391</v>
      </c>
      <c r="B27" t="s">
        <v>211</v>
      </c>
      <c r="C27" t="s">
        <v>388</v>
      </c>
      <c r="D27" s="11">
        <v>2</v>
      </c>
    </row>
    <row r="28" spans="1:4" x14ac:dyDescent="0.2">
      <c r="A28" t="s">
        <v>393</v>
      </c>
      <c r="B28" t="s">
        <v>86</v>
      </c>
      <c r="C28" t="s">
        <v>390</v>
      </c>
      <c r="D28" s="11">
        <v>2</v>
      </c>
    </row>
    <row r="29" spans="1:4" x14ac:dyDescent="0.2">
      <c r="A29" t="s">
        <v>395</v>
      </c>
      <c r="B29" t="s">
        <v>93</v>
      </c>
      <c r="C29" t="s">
        <v>392</v>
      </c>
      <c r="D29" s="11">
        <v>2</v>
      </c>
    </row>
    <row r="30" spans="1:4" x14ac:dyDescent="0.2">
      <c r="A30" t="s">
        <v>397</v>
      </c>
      <c r="B30" t="s">
        <v>94</v>
      </c>
      <c r="C30" t="s">
        <v>1438</v>
      </c>
      <c r="D30" s="11">
        <v>2</v>
      </c>
    </row>
    <row r="31" spans="1:4" x14ac:dyDescent="0.2">
      <c r="A31" t="s">
        <v>399</v>
      </c>
      <c r="B31" t="s">
        <v>97</v>
      </c>
      <c r="C31" t="s">
        <v>394</v>
      </c>
      <c r="D31" s="11">
        <v>2</v>
      </c>
    </row>
    <row r="32" spans="1:4" x14ac:dyDescent="0.2">
      <c r="A32" t="s">
        <v>401</v>
      </c>
      <c r="B32" t="s">
        <v>110</v>
      </c>
      <c r="C32" t="s">
        <v>1439</v>
      </c>
      <c r="D32" s="11">
        <v>2</v>
      </c>
    </row>
    <row r="33" spans="1:4" x14ac:dyDescent="0.2">
      <c r="A33" t="s">
        <v>403</v>
      </c>
      <c r="B33" t="s">
        <v>128</v>
      </c>
      <c r="C33" t="s">
        <v>1440</v>
      </c>
      <c r="D33" s="11">
        <v>2</v>
      </c>
    </row>
    <row r="34" spans="1:4" x14ac:dyDescent="0.2">
      <c r="A34" t="s">
        <v>405</v>
      </c>
      <c r="B34" t="s">
        <v>174</v>
      </c>
      <c r="C34" t="s">
        <v>396</v>
      </c>
      <c r="D34" s="11">
        <v>2</v>
      </c>
    </row>
    <row r="35" spans="1:4" x14ac:dyDescent="0.2">
      <c r="A35" t="s">
        <v>407</v>
      </c>
      <c r="B35" t="s">
        <v>194</v>
      </c>
      <c r="C35" t="s">
        <v>398</v>
      </c>
      <c r="D35" s="11">
        <v>2</v>
      </c>
    </row>
    <row r="36" spans="1:4" x14ac:dyDescent="0.2">
      <c r="A36" t="s">
        <v>409</v>
      </c>
      <c r="B36" t="s">
        <v>177</v>
      </c>
      <c r="C36" t="s">
        <v>400</v>
      </c>
      <c r="D36" s="11">
        <v>2</v>
      </c>
    </row>
    <row r="37" spans="1:4" x14ac:dyDescent="0.2">
      <c r="A37" t="s">
        <v>411</v>
      </c>
      <c r="B37" t="s">
        <v>178</v>
      </c>
      <c r="C37" t="s">
        <v>402</v>
      </c>
      <c r="D37" s="11">
        <v>2</v>
      </c>
    </row>
    <row r="38" spans="1:4" x14ac:dyDescent="0.2">
      <c r="A38" t="s">
        <v>413</v>
      </c>
      <c r="B38" t="s">
        <v>183</v>
      </c>
      <c r="C38" t="s">
        <v>404</v>
      </c>
      <c r="D38" s="11">
        <v>2</v>
      </c>
    </row>
    <row r="39" spans="1:4" x14ac:dyDescent="0.2">
      <c r="A39" t="s">
        <v>414</v>
      </c>
      <c r="B39" t="s">
        <v>197</v>
      </c>
      <c r="C39" t="s">
        <v>406</v>
      </c>
      <c r="D39" s="11">
        <v>2</v>
      </c>
    </row>
    <row r="40" spans="1:4" x14ac:dyDescent="0.2">
      <c r="A40" t="s">
        <v>415</v>
      </c>
      <c r="B40" t="s">
        <v>188</v>
      </c>
      <c r="C40" t="s">
        <v>408</v>
      </c>
      <c r="D40" s="11">
        <v>2</v>
      </c>
    </row>
    <row r="41" spans="1:4" x14ac:dyDescent="0.2">
      <c r="A41" t="s">
        <v>416</v>
      </c>
      <c r="B41" t="s">
        <v>190</v>
      </c>
      <c r="C41" t="s">
        <v>410</v>
      </c>
      <c r="D41" s="11">
        <v>2</v>
      </c>
    </row>
    <row r="42" spans="1:4" x14ac:dyDescent="0.2">
      <c r="A42" t="s">
        <v>417</v>
      </c>
      <c r="B42" t="s">
        <v>202</v>
      </c>
      <c r="C42" t="s">
        <v>412</v>
      </c>
      <c r="D42" s="11">
        <v>2</v>
      </c>
    </row>
    <row r="43" spans="1:4" x14ac:dyDescent="0.2">
      <c r="A43" t="s">
        <v>418</v>
      </c>
      <c r="B43" t="s">
        <v>8</v>
      </c>
      <c r="C43" t="s">
        <v>8</v>
      </c>
      <c r="D43" s="11" t="s">
        <v>1583</v>
      </c>
    </row>
    <row r="44" spans="1:4" x14ac:dyDescent="0.2">
      <c r="A44" t="s">
        <v>419</v>
      </c>
      <c r="B44" t="s">
        <v>9</v>
      </c>
      <c r="C44" t="s">
        <v>9</v>
      </c>
      <c r="D44" s="11" t="s">
        <v>1583</v>
      </c>
    </row>
    <row r="45" spans="1:4" x14ac:dyDescent="0.2">
      <c r="A45" t="s">
        <v>420</v>
      </c>
      <c r="B45" t="s">
        <v>10</v>
      </c>
      <c r="C45" t="s">
        <v>10</v>
      </c>
      <c r="D45" s="11" t="s">
        <v>1583</v>
      </c>
    </row>
    <row r="46" spans="1:4" x14ac:dyDescent="0.2">
      <c r="A46" t="s">
        <v>421</v>
      </c>
      <c r="B46" t="s">
        <v>11</v>
      </c>
      <c r="C46" t="s">
        <v>11</v>
      </c>
      <c r="D46" s="11" t="s">
        <v>1583</v>
      </c>
    </row>
    <row r="47" spans="1:4" x14ac:dyDescent="0.2">
      <c r="A47" t="s">
        <v>422</v>
      </c>
      <c r="B47" t="s">
        <v>12</v>
      </c>
      <c r="C47" t="s">
        <v>12</v>
      </c>
      <c r="D47" s="11" t="s">
        <v>1583</v>
      </c>
    </row>
    <row r="48" spans="1:4" x14ac:dyDescent="0.2">
      <c r="A48" t="s">
        <v>423</v>
      </c>
      <c r="B48" t="s">
        <v>13</v>
      </c>
      <c r="C48" t="s">
        <v>13</v>
      </c>
      <c r="D48" s="11" t="s">
        <v>1583</v>
      </c>
    </row>
    <row r="49" spans="1:4" x14ac:dyDescent="0.2">
      <c r="A49" t="s">
        <v>424</v>
      </c>
      <c r="B49" t="s">
        <v>14</v>
      </c>
      <c r="C49" t="s">
        <v>14</v>
      </c>
      <c r="D49" s="11" t="s">
        <v>1583</v>
      </c>
    </row>
    <row r="50" spans="1:4" x14ac:dyDescent="0.2">
      <c r="A50" t="s">
        <v>425</v>
      </c>
      <c r="B50" t="s">
        <v>15</v>
      </c>
      <c r="C50" t="s">
        <v>15</v>
      </c>
      <c r="D50" s="11" t="s">
        <v>1583</v>
      </c>
    </row>
    <row r="51" spans="1:4" x14ac:dyDescent="0.2">
      <c r="A51" t="s">
        <v>426</v>
      </c>
      <c r="B51" t="s">
        <v>16</v>
      </c>
      <c r="C51" t="s">
        <v>16</v>
      </c>
      <c r="D51" s="11" t="s">
        <v>1583</v>
      </c>
    </row>
    <row r="52" spans="1:4" x14ac:dyDescent="0.2">
      <c r="A52" t="s">
        <v>427</v>
      </c>
      <c r="B52" t="s">
        <v>17</v>
      </c>
      <c r="C52" t="s">
        <v>17</v>
      </c>
      <c r="D52" s="11" t="s">
        <v>1583</v>
      </c>
    </row>
    <row r="53" spans="1:4" x14ac:dyDescent="0.2">
      <c r="A53" t="s">
        <v>428</v>
      </c>
      <c r="B53" t="s">
        <v>18</v>
      </c>
      <c r="C53" t="s">
        <v>18</v>
      </c>
      <c r="D53" s="11" t="s">
        <v>1583</v>
      </c>
    </row>
    <row r="54" spans="1:4" x14ac:dyDescent="0.2">
      <c r="A54" t="s">
        <v>429</v>
      </c>
      <c r="B54" t="s">
        <v>20</v>
      </c>
      <c r="C54" t="s">
        <v>20</v>
      </c>
      <c r="D54" s="11" t="s">
        <v>1583</v>
      </c>
    </row>
    <row r="55" spans="1:4" x14ac:dyDescent="0.2">
      <c r="A55" t="s">
        <v>430</v>
      </c>
      <c r="B55" t="s">
        <v>21</v>
      </c>
      <c r="C55" t="s">
        <v>21</v>
      </c>
      <c r="D55" s="11" t="s">
        <v>1583</v>
      </c>
    </row>
    <row r="56" spans="1:4" x14ac:dyDescent="0.2">
      <c r="A56" t="s">
        <v>431</v>
      </c>
      <c r="B56" t="s">
        <v>22</v>
      </c>
      <c r="C56" t="s">
        <v>22</v>
      </c>
      <c r="D56" s="11" t="s">
        <v>1583</v>
      </c>
    </row>
    <row r="57" spans="1:4" x14ac:dyDescent="0.2">
      <c r="A57" t="s">
        <v>432</v>
      </c>
      <c r="B57" t="s">
        <v>23</v>
      </c>
      <c r="C57" t="s">
        <v>23</v>
      </c>
      <c r="D57" s="11" t="s">
        <v>1583</v>
      </c>
    </row>
    <row r="58" spans="1:4" x14ac:dyDescent="0.2">
      <c r="A58" t="s">
        <v>433</v>
      </c>
      <c r="B58" t="s">
        <v>24</v>
      </c>
      <c r="C58" t="s">
        <v>24</v>
      </c>
      <c r="D58" s="11" t="s">
        <v>1583</v>
      </c>
    </row>
    <row r="59" spans="1:4" x14ac:dyDescent="0.2">
      <c r="A59" t="s">
        <v>434</v>
      </c>
      <c r="B59" t="s">
        <v>25</v>
      </c>
      <c r="C59" t="s">
        <v>25</v>
      </c>
      <c r="D59" s="11" t="s">
        <v>1583</v>
      </c>
    </row>
    <row r="60" spans="1:4" x14ac:dyDescent="0.2">
      <c r="A60" t="s">
        <v>435</v>
      </c>
      <c r="B60" t="s">
        <v>26</v>
      </c>
      <c r="C60" t="s">
        <v>26</v>
      </c>
      <c r="D60" s="11" t="s">
        <v>1583</v>
      </c>
    </row>
    <row r="61" spans="1:4" x14ac:dyDescent="0.2">
      <c r="A61" t="s">
        <v>436</v>
      </c>
      <c r="B61" t="s">
        <v>27</v>
      </c>
      <c r="C61" t="s">
        <v>27</v>
      </c>
      <c r="D61" s="11" t="s">
        <v>1583</v>
      </c>
    </row>
    <row r="62" spans="1:4" x14ac:dyDescent="0.2">
      <c r="A62" t="s">
        <v>437</v>
      </c>
      <c r="B62" t="s">
        <v>28</v>
      </c>
      <c r="C62" t="s">
        <v>28</v>
      </c>
      <c r="D62" s="11" t="s">
        <v>1583</v>
      </c>
    </row>
    <row r="63" spans="1:4" x14ac:dyDescent="0.2">
      <c r="A63" t="s">
        <v>438</v>
      </c>
      <c r="B63" t="s">
        <v>29</v>
      </c>
      <c r="C63" t="s">
        <v>29</v>
      </c>
      <c r="D63" s="11" t="s">
        <v>1583</v>
      </c>
    </row>
    <row r="64" spans="1:4" x14ac:dyDescent="0.2">
      <c r="A64" t="s">
        <v>439</v>
      </c>
      <c r="B64" t="s">
        <v>30</v>
      </c>
      <c r="C64" t="s">
        <v>30</v>
      </c>
      <c r="D64" s="11" t="s">
        <v>1583</v>
      </c>
    </row>
    <row r="65" spans="1:4" x14ac:dyDescent="0.2">
      <c r="A65" t="s">
        <v>440</v>
      </c>
      <c r="B65" t="s">
        <v>31</v>
      </c>
      <c r="C65" t="s">
        <v>31</v>
      </c>
      <c r="D65" s="11" t="s">
        <v>1583</v>
      </c>
    </row>
    <row r="66" spans="1:4" x14ac:dyDescent="0.2">
      <c r="A66" t="s">
        <v>441</v>
      </c>
      <c r="B66" t="s">
        <v>32</v>
      </c>
      <c r="C66" t="s">
        <v>32</v>
      </c>
      <c r="D66" s="11" t="s">
        <v>1583</v>
      </c>
    </row>
    <row r="67" spans="1:4" x14ac:dyDescent="0.2">
      <c r="A67" t="s">
        <v>442</v>
      </c>
      <c r="B67" t="s">
        <v>33</v>
      </c>
      <c r="C67" t="s">
        <v>33</v>
      </c>
      <c r="D67" s="11" t="s">
        <v>1583</v>
      </c>
    </row>
    <row r="68" spans="1:4" x14ac:dyDescent="0.2">
      <c r="A68" t="s">
        <v>443</v>
      </c>
      <c r="B68" t="s">
        <v>34</v>
      </c>
      <c r="C68" t="s">
        <v>34</v>
      </c>
      <c r="D68" s="11" t="s">
        <v>1583</v>
      </c>
    </row>
    <row r="69" spans="1:4" x14ac:dyDescent="0.2">
      <c r="A69" t="s">
        <v>444</v>
      </c>
      <c r="B69" t="s">
        <v>35</v>
      </c>
      <c r="C69" t="s">
        <v>35</v>
      </c>
      <c r="D69" s="11" t="s">
        <v>1583</v>
      </c>
    </row>
    <row r="70" spans="1:4" x14ac:dyDescent="0.2">
      <c r="A70" t="s">
        <v>445</v>
      </c>
      <c r="B70" t="s">
        <v>36</v>
      </c>
      <c r="C70" t="s">
        <v>36</v>
      </c>
      <c r="D70" s="11" t="s">
        <v>1583</v>
      </c>
    </row>
    <row r="71" spans="1:4" x14ac:dyDescent="0.2">
      <c r="A71" t="s">
        <v>446</v>
      </c>
      <c r="B71" t="s">
        <v>37</v>
      </c>
      <c r="C71" t="s">
        <v>37</v>
      </c>
      <c r="D71" s="11" t="s">
        <v>1583</v>
      </c>
    </row>
    <row r="72" spans="1:4" x14ac:dyDescent="0.2">
      <c r="A72" t="s">
        <v>447</v>
      </c>
      <c r="B72" t="s">
        <v>38</v>
      </c>
      <c r="C72" t="s">
        <v>38</v>
      </c>
      <c r="D72" s="11" t="s">
        <v>1583</v>
      </c>
    </row>
    <row r="73" spans="1:4" x14ac:dyDescent="0.2">
      <c r="A73" t="s">
        <v>448</v>
      </c>
      <c r="B73" t="s">
        <v>39</v>
      </c>
      <c r="C73" t="s">
        <v>39</v>
      </c>
      <c r="D73" s="11" t="s">
        <v>1583</v>
      </c>
    </row>
    <row r="74" spans="1:4" x14ac:dyDescent="0.2">
      <c r="A74" t="s">
        <v>449</v>
      </c>
      <c r="B74" t="s">
        <v>40</v>
      </c>
      <c r="C74" t="s">
        <v>40</v>
      </c>
      <c r="D74" s="11" t="s">
        <v>1583</v>
      </c>
    </row>
    <row r="75" spans="1:4" x14ac:dyDescent="0.2">
      <c r="A75" t="s">
        <v>450</v>
      </c>
      <c r="B75" t="s">
        <v>41</v>
      </c>
      <c r="C75" t="s">
        <v>41</v>
      </c>
      <c r="D75" s="11" t="s">
        <v>1583</v>
      </c>
    </row>
    <row r="76" spans="1:4" x14ac:dyDescent="0.2">
      <c r="A76" t="s">
        <v>451</v>
      </c>
      <c r="B76" t="s">
        <v>42</v>
      </c>
      <c r="C76" t="s">
        <v>42</v>
      </c>
      <c r="D76" s="11" t="s">
        <v>1583</v>
      </c>
    </row>
    <row r="77" spans="1:4" x14ac:dyDescent="0.2">
      <c r="A77" t="s">
        <v>452</v>
      </c>
      <c r="B77" t="s">
        <v>43</v>
      </c>
      <c r="C77" t="s">
        <v>43</v>
      </c>
      <c r="D77" s="11" t="s">
        <v>1583</v>
      </c>
    </row>
    <row r="78" spans="1:4" x14ac:dyDescent="0.2">
      <c r="A78" t="s">
        <v>453</v>
      </c>
      <c r="B78" t="s">
        <v>44</v>
      </c>
      <c r="C78" t="s">
        <v>44</v>
      </c>
      <c r="D78" s="11" t="s">
        <v>1583</v>
      </c>
    </row>
    <row r="79" spans="1:4" x14ac:dyDescent="0.2">
      <c r="A79" t="s">
        <v>454</v>
      </c>
      <c r="B79" t="s">
        <v>45</v>
      </c>
      <c r="C79" t="s">
        <v>45</v>
      </c>
      <c r="D79" s="11" t="s">
        <v>1583</v>
      </c>
    </row>
    <row r="80" spans="1:4" x14ac:dyDescent="0.2">
      <c r="A80" t="s">
        <v>455</v>
      </c>
      <c r="B80" t="s">
        <v>46</v>
      </c>
      <c r="C80" t="s">
        <v>46</v>
      </c>
      <c r="D80" s="11" t="s">
        <v>1583</v>
      </c>
    </row>
    <row r="81" spans="1:4" x14ac:dyDescent="0.2">
      <c r="A81" t="s">
        <v>456</v>
      </c>
      <c r="B81" t="s">
        <v>47</v>
      </c>
      <c r="C81" t="s">
        <v>47</v>
      </c>
      <c r="D81" s="11" t="s">
        <v>1583</v>
      </c>
    </row>
    <row r="82" spans="1:4" x14ac:dyDescent="0.2">
      <c r="A82" t="s">
        <v>457</v>
      </c>
      <c r="B82" t="s">
        <v>48</v>
      </c>
      <c r="C82" t="s">
        <v>48</v>
      </c>
      <c r="D82" s="11" t="s">
        <v>1583</v>
      </c>
    </row>
    <row r="83" spans="1:4" x14ac:dyDescent="0.2">
      <c r="A83" t="s">
        <v>458</v>
      </c>
      <c r="B83" t="s">
        <v>51</v>
      </c>
      <c r="C83" t="s">
        <v>51</v>
      </c>
      <c r="D83" s="11" t="s">
        <v>1583</v>
      </c>
    </row>
    <row r="84" spans="1:4" x14ac:dyDescent="0.2">
      <c r="A84" t="s">
        <v>459</v>
      </c>
      <c r="B84" t="s">
        <v>591</v>
      </c>
      <c r="C84" t="s">
        <v>591</v>
      </c>
      <c r="D84" s="11" t="s">
        <v>1583</v>
      </c>
    </row>
    <row r="85" spans="1:4" x14ac:dyDescent="0.2">
      <c r="A85" t="s">
        <v>460</v>
      </c>
      <c r="B85" t="s">
        <v>592</v>
      </c>
      <c r="C85" t="s">
        <v>592</v>
      </c>
      <c r="D85" s="11" t="s">
        <v>1583</v>
      </c>
    </row>
    <row r="86" spans="1:4" x14ac:dyDescent="0.2">
      <c r="A86" t="s">
        <v>461</v>
      </c>
      <c r="B86" t="s">
        <v>52</v>
      </c>
      <c r="C86" t="s">
        <v>52</v>
      </c>
      <c r="D86" s="11" t="s">
        <v>1583</v>
      </c>
    </row>
    <row r="87" spans="1:4" x14ac:dyDescent="0.2">
      <c r="A87" t="s">
        <v>462</v>
      </c>
      <c r="B87" t="s">
        <v>53</v>
      </c>
      <c r="C87" t="s">
        <v>53</v>
      </c>
      <c r="D87" s="11" t="s">
        <v>1583</v>
      </c>
    </row>
    <row r="88" spans="1:4" x14ac:dyDescent="0.2">
      <c r="A88" t="s">
        <v>463</v>
      </c>
      <c r="B88" t="s">
        <v>54</v>
      </c>
      <c r="C88" t="s">
        <v>54</v>
      </c>
      <c r="D88" s="11" t="s">
        <v>1583</v>
      </c>
    </row>
    <row r="89" spans="1:4" x14ac:dyDescent="0.2">
      <c r="A89" t="s">
        <v>464</v>
      </c>
      <c r="B89" t="s">
        <v>55</v>
      </c>
      <c r="C89" t="s">
        <v>55</v>
      </c>
      <c r="D89" s="11" t="s">
        <v>1583</v>
      </c>
    </row>
    <row r="90" spans="1:4" x14ac:dyDescent="0.2">
      <c r="A90" t="s">
        <v>465</v>
      </c>
      <c r="B90" t="s">
        <v>56</v>
      </c>
      <c r="C90" t="s">
        <v>56</v>
      </c>
      <c r="D90" s="11" t="s">
        <v>1583</v>
      </c>
    </row>
    <row r="91" spans="1:4" x14ac:dyDescent="0.2">
      <c r="A91" t="s">
        <v>466</v>
      </c>
      <c r="B91" t="s">
        <v>57</v>
      </c>
      <c r="C91" t="s">
        <v>57</v>
      </c>
      <c r="D91" s="11" t="s">
        <v>1583</v>
      </c>
    </row>
    <row r="92" spans="1:4" x14ac:dyDescent="0.2">
      <c r="A92" t="s">
        <v>467</v>
      </c>
      <c r="B92" t="s">
        <v>58</v>
      </c>
      <c r="C92" t="s">
        <v>58</v>
      </c>
      <c r="D92" s="11" t="s">
        <v>1583</v>
      </c>
    </row>
    <row r="93" spans="1:4" x14ac:dyDescent="0.2">
      <c r="A93" t="s">
        <v>468</v>
      </c>
      <c r="B93" t="s">
        <v>59</v>
      </c>
      <c r="C93" t="s">
        <v>59</v>
      </c>
      <c r="D93" s="11" t="s">
        <v>1583</v>
      </c>
    </row>
    <row r="94" spans="1:4" x14ac:dyDescent="0.2">
      <c r="A94" t="s">
        <v>469</v>
      </c>
      <c r="B94" t="s">
        <v>60</v>
      </c>
      <c r="C94" t="s">
        <v>60</v>
      </c>
      <c r="D94" s="11" t="s">
        <v>1583</v>
      </c>
    </row>
    <row r="95" spans="1:4" x14ac:dyDescent="0.2">
      <c r="A95" t="s">
        <v>470</v>
      </c>
      <c r="B95" t="s">
        <v>61</v>
      </c>
      <c r="C95" t="s">
        <v>61</v>
      </c>
      <c r="D95" s="11" t="s">
        <v>1583</v>
      </c>
    </row>
    <row r="96" spans="1:4" x14ac:dyDescent="0.2">
      <c r="A96" t="s">
        <v>471</v>
      </c>
      <c r="B96" t="s">
        <v>62</v>
      </c>
      <c r="C96" t="s">
        <v>62</v>
      </c>
      <c r="D96" s="11" t="s">
        <v>1583</v>
      </c>
    </row>
    <row r="97" spans="1:4" x14ac:dyDescent="0.2">
      <c r="A97" t="s">
        <v>472</v>
      </c>
      <c r="B97" t="s">
        <v>63</v>
      </c>
      <c r="C97" t="s">
        <v>63</v>
      </c>
      <c r="D97" s="11" t="s">
        <v>1583</v>
      </c>
    </row>
    <row r="98" spans="1:4" x14ac:dyDescent="0.2">
      <c r="A98" t="s">
        <v>473</v>
      </c>
      <c r="B98" t="s">
        <v>64</v>
      </c>
      <c r="C98" t="s">
        <v>64</v>
      </c>
      <c r="D98" s="11" t="s">
        <v>1583</v>
      </c>
    </row>
    <row r="99" spans="1:4" x14ac:dyDescent="0.2">
      <c r="A99" t="s">
        <v>474</v>
      </c>
      <c r="B99" t="s">
        <v>65</v>
      </c>
      <c r="C99" t="s">
        <v>65</v>
      </c>
      <c r="D99" s="11" t="s">
        <v>1583</v>
      </c>
    </row>
    <row r="100" spans="1:4" x14ac:dyDescent="0.2">
      <c r="A100" t="s">
        <v>475</v>
      </c>
      <c r="B100" t="s">
        <v>66</v>
      </c>
      <c r="C100" t="s">
        <v>66</v>
      </c>
      <c r="D100" s="11" t="s">
        <v>1583</v>
      </c>
    </row>
    <row r="101" spans="1:4" x14ac:dyDescent="0.2">
      <c r="A101" t="s">
        <v>476</v>
      </c>
      <c r="B101" t="s">
        <v>67</v>
      </c>
      <c r="C101" t="s">
        <v>67</v>
      </c>
      <c r="D101" s="11" t="s">
        <v>1583</v>
      </c>
    </row>
    <row r="102" spans="1:4" x14ac:dyDescent="0.2">
      <c r="A102" t="s">
        <v>477</v>
      </c>
      <c r="B102" t="s">
        <v>68</v>
      </c>
      <c r="C102" t="s">
        <v>68</v>
      </c>
      <c r="D102" s="11" t="s">
        <v>1583</v>
      </c>
    </row>
    <row r="103" spans="1:4" x14ac:dyDescent="0.2">
      <c r="A103" t="s">
        <v>478</v>
      </c>
      <c r="B103" t="s">
        <v>70</v>
      </c>
      <c r="C103" t="s">
        <v>70</v>
      </c>
      <c r="D103" s="11" t="s">
        <v>1583</v>
      </c>
    </row>
    <row r="104" spans="1:4" x14ac:dyDescent="0.2">
      <c r="A104" t="s">
        <v>479</v>
      </c>
      <c r="B104" t="s">
        <v>71</v>
      </c>
      <c r="C104" t="s">
        <v>71</v>
      </c>
      <c r="D104" s="11" t="s">
        <v>1583</v>
      </c>
    </row>
    <row r="105" spans="1:4" x14ac:dyDescent="0.2">
      <c r="A105" t="s">
        <v>480</v>
      </c>
      <c r="B105" t="s">
        <v>72</v>
      </c>
      <c r="C105" t="s">
        <v>72</v>
      </c>
      <c r="D105" s="11" t="s">
        <v>1583</v>
      </c>
    </row>
    <row r="106" spans="1:4" x14ac:dyDescent="0.2">
      <c r="A106" t="s">
        <v>481</v>
      </c>
      <c r="B106" t="s">
        <v>73</v>
      </c>
      <c r="C106" t="s">
        <v>73</v>
      </c>
      <c r="D106" s="11" t="s">
        <v>1583</v>
      </c>
    </row>
    <row r="107" spans="1:4" x14ac:dyDescent="0.2">
      <c r="A107" t="s">
        <v>482</v>
      </c>
      <c r="B107" t="s">
        <v>74</v>
      </c>
      <c r="C107" t="s">
        <v>74</v>
      </c>
      <c r="D107" s="11" t="s">
        <v>1583</v>
      </c>
    </row>
    <row r="108" spans="1:4" x14ac:dyDescent="0.2">
      <c r="A108" t="s">
        <v>483</v>
      </c>
      <c r="B108" t="s">
        <v>76</v>
      </c>
      <c r="C108" t="s">
        <v>76</v>
      </c>
      <c r="D108" s="11" t="s">
        <v>1583</v>
      </c>
    </row>
    <row r="109" spans="1:4" x14ac:dyDescent="0.2">
      <c r="A109" t="s">
        <v>484</v>
      </c>
      <c r="B109" t="s">
        <v>78</v>
      </c>
      <c r="C109" t="s">
        <v>78</v>
      </c>
      <c r="D109" s="11" t="s">
        <v>1583</v>
      </c>
    </row>
    <row r="110" spans="1:4" x14ac:dyDescent="0.2">
      <c r="A110" t="s">
        <v>485</v>
      </c>
      <c r="B110" t="s">
        <v>79</v>
      </c>
      <c r="C110" t="s">
        <v>79</v>
      </c>
      <c r="D110" s="11" t="s">
        <v>1583</v>
      </c>
    </row>
    <row r="111" spans="1:4" x14ac:dyDescent="0.2">
      <c r="A111" t="s">
        <v>486</v>
      </c>
      <c r="B111" t="s">
        <v>80</v>
      </c>
      <c r="C111" t="s">
        <v>80</v>
      </c>
      <c r="D111" s="11" t="s">
        <v>1583</v>
      </c>
    </row>
    <row r="112" spans="1:4" x14ac:dyDescent="0.2">
      <c r="A112" t="s">
        <v>487</v>
      </c>
      <c r="B112" t="s">
        <v>82</v>
      </c>
      <c r="C112" t="s">
        <v>82</v>
      </c>
      <c r="D112" s="11" t="s">
        <v>1583</v>
      </c>
    </row>
    <row r="113" spans="1:4" x14ac:dyDescent="0.2">
      <c r="A113" t="s">
        <v>488</v>
      </c>
      <c r="B113" t="s">
        <v>83</v>
      </c>
      <c r="C113" t="s">
        <v>83</v>
      </c>
      <c r="D113" s="11" t="s">
        <v>1583</v>
      </c>
    </row>
    <row r="114" spans="1:4" x14ac:dyDescent="0.2">
      <c r="A114" t="s">
        <v>489</v>
      </c>
      <c r="B114" t="s">
        <v>84</v>
      </c>
      <c r="C114" t="s">
        <v>84</v>
      </c>
      <c r="D114" s="11" t="s">
        <v>1583</v>
      </c>
    </row>
    <row r="115" spans="1:4" x14ac:dyDescent="0.2">
      <c r="A115" t="s">
        <v>490</v>
      </c>
      <c r="B115" t="s">
        <v>85</v>
      </c>
      <c r="C115" t="s">
        <v>85</v>
      </c>
      <c r="D115" s="11" t="s">
        <v>1583</v>
      </c>
    </row>
    <row r="116" spans="1:4" x14ac:dyDescent="0.2">
      <c r="A116" t="s">
        <v>491</v>
      </c>
      <c r="B116" t="s">
        <v>87</v>
      </c>
      <c r="C116" t="s">
        <v>87</v>
      </c>
      <c r="D116" s="11" t="s">
        <v>1583</v>
      </c>
    </row>
    <row r="117" spans="1:4" x14ac:dyDescent="0.2">
      <c r="A117" t="s">
        <v>492</v>
      </c>
      <c r="B117" t="s">
        <v>89</v>
      </c>
      <c r="C117" t="s">
        <v>89</v>
      </c>
      <c r="D117" s="11" t="s">
        <v>1583</v>
      </c>
    </row>
    <row r="118" spans="1:4" x14ac:dyDescent="0.2">
      <c r="A118" t="s">
        <v>493</v>
      </c>
      <c r="B118" t="s">
        <v>90</v>
      </c>
      <c r="C118" t="s">
        <v>90</v>
      </c>
      <c r="D118" s="11" t="s">
        <v>1583</v>
      </c>
    </row>
    <row r="119" spans="1:4" x14ac:dyDescent="0.2">
      <c r="A119" t="s">
        <v>494</v>
      </c>
      <c r="B119" t="s">
        <v>91</v>
      </c>
      <c r="C119" t="s">
        <v>91</v>
      </c>
      <c r="D119" s="11" t="s">
        <v>1583</v>
      </c>
    </row>
    <row r="120" spans="1:4" x14ac:dyDescent="0.2">
      <c r="A120" t="s">
        <v>495</v>
      </c>
      <c r="B120" t="s">
        <v>95</v>
      </c>
      <c r="C120" t="s">
        <v>95</v>
      </c>
      <c r="D120" s="11" t="s">
        <v>1583</v>
      </c>
    </row>
    <row r="121" spans="1:4" x14ac:dyDescent="0.2">
      <c r="A121" t="s">
        <v>496</v>
      </c>
      <c r="B121" t="s">
        <v>96</v>
      </c>
      <c r="C121" t="s">
        <v>96</v>
      </c>
      <c r="D121" s="11" t="s">
        <v>1583</v>
      </c>
    </row>
    <row r="122" spans="1:4" x14ac:dyDescent="0.2">
      <c r="A122" t="s">
        <v>497</v>
      </c>
      <c r="B122" t="s">
        <v>98</v>
      </c>
      <c r="C122" t="s">
        <v>98</v>
      </c>
      <c r="D122" s="11" t="s">
        <v>1583</v>
      </c>
    </row>
    <row r="123" spans="1:4" x14ac:dyDescent="0.2">
      <c r="A123" t="s">
        <v>498</v>
      </c>
      <c r="B123" t="s">
        <v>99</v>
      </c>
      <c r="C123" t="s">
        <v>99</v>
      </c>
      <c r="D123" s="11" t="s">
        <v>1583</v>
      </c>
    </row>
    <row r="124" spans="1:4" x14ac:dyDescent="0.2">
      <c r="A124" t="s">
        <v>499</v>
      </c>
      <c r="B124" t="s">
        <v>100</v>
      </c>
      <c r="C124" t="s">
        <v>100</v>
      </c>
      <c r="D124" s="11" t="s">
        <v>1583</v>
      </c>
    </row>
    <row r="125" spans="1:4" x14ac:dyDescent="0.2">
      <c r="A125" t="s">
        <v>500</v>
      </c>
      <c r="B125" t="s">
        <v>101</v>
      </c>
      <c r="C125" t="s">
        <v>101</v>
      </c>
      <c r="D125" s="11" t="s">
        <v>1583</v>
      </c>
    </row>
    <row r="126" spans="1:4" x14ac:dyDescent="0.2">
      <c r="A126" t="s">
        <v>501</v>
      </c>
      <c r="B126" t="s">
        <v>102</v>
      </c>
      <c r="C126" t="s">
        <v>102</v>
      </c>
      <c r="D126" s="11" t="s">
        <v>1583</v>
      </c>
    </row>
    <row r="127" spans="1:4" x14ac:dyDescent="0.2">
      <c r="A127" t="s">
        <v>502</v>
      </c>
      <c r="B127" t="s">
        <v>104</v>
      </c>
      <c r="C127" t="s">
        <v>104</v>
      </c>
      <c r="D127" s="11" t="s">
        <v>1583</v>
      </c>
    </row>
    <row r="128" spans="1:4" x14ac:dyDescent="0.2">
      <c r="A128" t="s">
        <v>503</v>
      </c>
      <c r="B128" t="s">
        <v>105</v>
      </c>
      <c r="C128" t="s">
        <v>105</v>
      </c>
      <c r="D128" s="11" t="s">
        <v>1583</v>
      </c>
    </row>
    <row r="129" spans="1:4" x14ac:dyDescent="0.2">
      <c r="A129" t="s">
        <v>504</v>
      </c>
      <c r="B129" t="s">
        <v>106</v>
      </c>
      <c r="C129" t="s">
        <v>106</v>
      </c>
      <c r="D129" s="11" t="s">
        <v>1583</v>
      </c>
    </row>
    <row r="130" spans="1:4" x14ac:dyDescent="0.2">
      <c r="A130" t="s">
        <v>505</v>
      </c>
      <c r="B130" t="s">
        <v>107</v>
      </c>
      <c r="C130" t="s">
        <v>107</v>
      </c>
      <c r="D130" s="11" t="s">
        <v>1583</v>
      </c>
    </row>
    <row r="131" spans="1:4" x14ac:dyDescent="0.2">
      <c r="A131" t="s">
        <v>506</v>
      </c>
      <c r="B131" t="s">
        <v>109</v>
      </c>
      <c r="C131" t="s">
        <v>109</v>
      </c>
      <c r="D131" s="11" t="s">
        <v>1583</v>
      </c>
    </row>
    <row r="132" spans="1:4" x14ac:dyDescent="0.2">
      <c r="A132" t="s">
        <v>507</v>
      </c>
      <c r="B132" t="s">
        <v>112</v>
      </c>
      <c r="C132" t="s">
        <v>112</v>
      </c>
      <c r="D132" s="11" t="s">
        <v>1583</v>
      </c>
    </row>
    <row r="133" spans="1:4" x14ac:dyDescent="0.2">
      <c r="A133" t="s">
        <v>508</v>
      </c>
      <c r="B133" t="s">
        <v>114</v>
      </c>
      <c r="C133" t="s">
        <v>114</v>
      </c>
      <c r="D133" s="11" t="s">
        <v>1583</v>
      </c>
    </row>
    <row r="134" spans="1:4" x14ac:dyDescent="0.2">
      <c r="A134" t="s">
        <v>509</v>
      </c>
      <c r="B134" t="s">
        <v>115</v>
      </c>
      <c r="C134" t="s">
        <v>115</v>
      </c>
      <c r="D134" s="11" t="s">
        <v>1583</v>
      </c>
    </row>
    <row r="135" spans="1:4" x14ac:dyDescent="0.2">
      <c r="A135" t="s">
        <v>510</v>
      </c>
      <c r="B135" t="s">
        <v>117</v>
      </c>
      <c r="C135" t="s">
        <v>117</v>
      </c>
      <c r="D135" s="11" t="s">
        <v>1583</v>
      </c>
    </row>
    <row r="136" spans="1:4" x14ac:dyDescent="0.2">
      <c r="A136" t="s">
        <v>511</v>
      </c>
      <c r="B136" t="s">
        <v>118</v>
      </c>
      <c r="C136" t="s">
        <v>118</v>
      </c>
      <c r="D136" s="11" t="s">
        <v>1583</v>
      </c>
    </row>
    <row r="137" spans="1:4" x14ac:dyDescent="0.2">
      <c r="A137" t="s">
        <v>512</v>
      </c>
      <c r="B137" t="s">
        <v>119</v>
      </c>
      <c r="C137" t="s">
        <v>119</v>
      </c>
      <c r="D137" s="11" t="s">
        <v>1583</v>
      </c>
    </row>
    <row r="138" spans="1:4" x14ac:dyDescent="0.2">
      <c r="A138" t="s">
        <v>513</v>
      </c>
      <c r="B138" t="s">
        <v>120</v>
      </c>
      <c r="C138" t="s">
        <v>120</v>
      </c>
      <c r="D138" s="11" t="s">
        <v>1583</v>
      </c>
    </row>
    <row r="139" spans="1:4" x14ac:dyDescent="0.2">
      <c r="A139" t="s">
        <v>514</v>
      </c>
      <c r="B139" t="s">
        <v>121</v>
      </c>
      <c r="C139" t="s">
        <v>121</v>
      </c>
      <c r="D139" s="11" t="s">
        <v>1583</v>
      </c>
    </row>
    <row r="140" spans="1:4" x14ac:dyDescent="0.2">
      <c r="A140" t="s">
        <v>515</v>
      </c>
      <c r="B140" t="s">
        <v>123</v>
      </c>
      <c r="C140" t="s">
        <v>123</v>
      </c>
      <c r="D140" s="11" t="s">
        <v>1583</v>
      </c>
    </row>
    <row r="141" spans="1:4" x14ac:dyDescent="0.2">
      <c r="A141" t="s">
        <v>516</v>
      </c>
      <c r="B141" t="s">
        <v>124</v>
      </c>
      <c r="C141" t="s">
        <v>124</v>
      </c>
      <c r="D141" s="11" t="s">
        <v>1583</v>
      </c>
    </row>
    <row r="142" spans="1:4" x14ac:dyDescent="0.2">
      <c r="A142" t="s">
        <v>517</v>
      </c>
      <c r="B142" t="s">
        <v>125</v>
      </c>
      <c r="C142" t="s">
        <v>125</v>
      </c>
      <c r="D142" s="11" t="s">
        <v>1583</v>
      </c>
    </row>
    <row r="143" spans="1:4" x14ac:dyDescent="0.2">
      <c r="A143" t="s">
        <v>518</v>
      </c>
      <c r="B143" t="s">
        <v>126</v>
      </c>
      <c r="C143" t="s">
        <v>126</v>
      </c>
      <c r="D143" s="11" t="s">
        <v>1583</v>
      </c>
    </row>
    <row r="144" spans="1:4" x14ac:dyDescent="0.2">
      <c r="A144" t="s">
        <v>519</v>
      </c>
      <c r="B144" t="s">
        <v>127</v>
      </c>
      <c r="C144" t="s">
        <v>127</v>
      </c>
      <c r="D144" s="11" t="s">
        <v>1583</v>
      </c>
    </row>
    <row r="145" spans="1:4" x14ac:dyDescent="0.2">
      <c r="A145" t="s">
        <v>520</v>
      </c>
      <c r="B145" t="s">
        <v>129</v>
      </c>
      <c r="C145" t="s">
        <v>129</v>
      </c>
      <c r="D145" s="11" t="s">
        <v>1583</v>
      </c>
    </row>
    <row r="146" spans="1:4" x14ac:dyDescent="0.2">
      <c r="A146" t="s">
        <v>521</v>
      </c>
      <c r="B146" t="s">
        <v>130</v>
      </c>
      <c r="C146" t="s">
        <v>130</v>
      </c>
      <c r="D146" s="11" t="s">
        <v>1583</v>
      </c>
    </row>
    <row r="147" spans="1:4" x14ac:dyDescent="0.2">
      <c r="A147" t="s">
        <v>522</v>
      </c>
      <c r="B147" t="s">
        <v>131</v>
      </c>
      <c r="C147" t="s">
        <v>131</v>
      </c>
      <c r="D147" s="11" t="s">
        <v>1583</v>
      </c>
    </row>
    <row r="148" spans="1:4" x14ac:dyDescent="0.2">
      <c r="A148" t="s">
        <v>523</v>
      </c>
      <c r="B148" t="s">
        <v>132</v>
      </c>
      <c r="C148" t="s">
        <v>132</v>
      </c>
      <c r="D148" s="11" t="s">
        <v>1583</v>
      </c>
    </row>
    <row r="149" spans="1:4" x14ac:dyDescent="0.2">
      <c r="A149" t="s">
        <v>524</v>
      </c>
      <c r="B149" t="s">
        <v>133</v>
      </c>
      <c r="C149" t="s">
        <v>133</v>
      </c>
      <c r="D149" s="11" t="s">
        <v>1583</v>
      </c>
    </row>
    <row r="150" spans="1:4" x14ac:dyDescent="0.2">
      <c r="A150" t="s">
        <v>525</v>
      </c>
      <c r="B150" t="s">
        <v>134</v>
      </c>
      <c r="C150" t="s">
        <v>134</v>
      </c>
      <c r="D150" s="11" t="s">
        <v>1583</v>
      </c>
    </row>
    <row r="151" spans="1:4" x14ac:dyDescent="0.2">
      <c r="A151" t="s">
        <v>526</v>
      </c>
      <c r="B151" t="s">
        <v>135</v>
      </c>
      <c r="C151" t="s">
        <v>135</v>
      </c>
      <c r="D151" s="11" t="s">
        <v>1583</v>
      </c>
    </row>
    <row r="152" spans="1:4" x14ac:dyDescent="0.2">
      <c r="A152" t="s">
        <v>527</v>
      </c>
      <c r="B152" t="s">
        <v>136</v>
      </c>
      <c r="C152" t="s">
        <v>136</v>
      </c>
      <c r="D152" s="11" t="s">
        <v>1583</v>
      </c>
    </row>
    <row r="153" spans="1:4" x14ac:dyDescent="0.2">
      <c r="A153" t="s">
        <v>528</v>
      </c>
      <c r="B153" t="s">
        <v>137</v>
      </c>
      <c r="C153" t="s">
        <v>137</v>
      </c>
      <c r="D153" s="11" t="s">
        <v>1583</v>
      </c>
    </row>
    <row r="154" spans="1:4" x14ac:dyDescent="0.2">
      <c r="A154" t="s">
        <v>529</v>
      </c>
      <c r="B154" t="s">
        <v>138</v>
      </c>
      <c r="C154" t="s">
        <v>138</v>
      </c>
      <c r="D154" s="11" t="s">
        <v>1583</v>
      </c>
    </row>
    <row r="155" spans="1:4" x14ac:dyDescent="0.2">
      <c r="A155" t="s">
        <v>530</v>
      </c>
      <c r="B155" t="s">
        <v>139</v>
      </c>
      <c r="C155" t="s">
        <v>139</v>
      </c>
      <c r="D155" s="11" t="s">
        <v>1583</v>
      </c>
    </row>
    <row r="156" spans="1:4" x14ac:dyDescent="0.2">
      <c r="A156" t="s">
        <v>531</v>
      </c>
      <c r="B156" t="s">
        <v>140</v>
      </c>
      <c r="C156" t="s">
        <v>140</v>
      </c>
      <c r="D156" s="11" t="s">
        <v>1583</v>
      </c>
    </row>
    <row r="157" spans="1:4" x14ac:dyDescent="0.2">
      <c r="A157" t="s">
        <v>532</v>
      </c>
      <c r="B157" t="s">
        <v>141</v>
      </c>
      <c r="C157" t="s">
        <v>141</v>
      </c>
      <c r="D157" s="11" t="s">
        <v>1583</v>
      </c>
    </row>
    <row r="158" spans="1:4" x14ac:dyDescent="0.2">
      <c r="A158" t="s">
        <v>533</v>
      </c>
      <c r="B158" t="s">
        <v>142</v>
      </c>
      <c r="C158" t="s">
        <v>142</v>
      </c>
      <c r="D158" s="11" t="s">
        <v>1583</v>
      </c>
    </row>
    <row r="159" spans="1:4" x14ac:dyDescent="0.2">
      <c r="A159" t="s">
        <v>534</v>
      </c>
      <c r="B159" t="s">
        <v>143</v>
      </c>
      <c r="C159" t="s">
        <v>143</v>
      </c>
      <c r="D159" s="11" t="s">
        <v>1583</v>
      </c>
    </row>
    <row r="160" spans="1:4" x14ac:dyDescent="0.2">
      <c r="A160" t="s">
        <v>535</v>
      </c>
      <c r="B160" t="s">
        <v>144</v>
      </c>
      <c r="C160" t="s">
        <v>144</v>
      </c>
      <c r="D160" s="11" t="s">
        <v>1583</v>
      </c>
    </row>
    <row r="161" spans="1:4" x14ac:dyDescent="0.2">
      <c r="A161" t="s">
        <v>536</v>
      </c>
      <c r="B161" t="s">
        <v>145</v>
      </c>
      <c r="C161" t="s">
        <v>145</v>
      </c>
      <c r="D161" s="11" t="s">
        <v>1583</v>
      </c>
    </row>
    <row r="162" spans="1:4" x14ac:dyDescent="0.2">
      <c r="A162" t="s">
        <v>537</v>
      </c>
      <c r="B162" t="s">
        <v>146</v>
      </c>
      <c r="C162" t="s">
        <v>146</v>
      </c>
      <c r="D162" s="11" t="s">
        <v>1583</v>
      </c>
    </row>
    <row r="163" spans="1:4" x14ac:dyDescent="0.2">
      <c r="A163" t="s">
        <v>538</v>
      </c>
      <c r="B163" t="s">
        <v>147</v>
      </c>
      <c r="C163" t="s">
        <v>147</v>
      </c>
      <c r="D163" s="11" t="s">
        <v>1583</v>
      </c>
    </row>
    <row r="164" spans="1:4" x14ac:dyDescent="0.2">
      <c r="A164" t="s">
        <v>539</v>
      </c>
      <c r="B164" t="s">
        <v>148</v>
      </c>
      <c r="C164" t="s">
        <v>148</v>
      </c>
      <c r="D164" s="11" t="s">
        <v>1583</v>
      </c>
    </row>
    <row r="165" spans="1:4" x14ac:dyDescent="0.2">
      <c r="A165" t="s">
        <v>540</v>
      </c>
      <c r="B165" t="s">
        <v>149</v>
      </c>
      <c r="C165" t="s">
        <v>149</v>
      </c>
      <c r="D165" s="11" t="s">
        <v>1583</v>
      </c>
    </row>
    <row r="166" spans="1:4" x14ac:dyDescent="0.2">
      <c r="A166" t="s">
        <v>541</v>
      </c>
      <c r="B166" t="s">
        <v>150</v>
      </c>
      <c r="C166" t="s">
        <v>150</v>
      </c>
      <c r="D166" s="11" t="s">
        <v>1583</v>
      </c>
    </row>
    <row r="167" spans="1:4" x14ac:dyDescent="0.2">
      <c r="A167" t="s">
        <v>542</v>
      </c>
      <c r="B167" t="s">
        <v>151</v>
      </c>
      <c r="C167" t="s">
        <v>151</v>
      </c>
      <c r="D167" s="11" t="s">
        <v>1583</v>
      </c>
    </row>
    <row r="168" spans="1:4" x14ac:dyDescent="0.2">
      <c r="A168" t="s">
        <v>543</v>
      </c>
      <c r="B168" t="s">
        <v>152</v>
      </c>
      <c r="C168" t="s">
        <v>152</v>
      </c>
      <c r="D168" s="11" t="s">
        <v>1583</v>
      </c>
    </row>
    <row r="169" spans="1:4" x14ac:dyDescent="0.2">
      <c r="A169" t="s">
        <v>544</v>
      </c>
      <c r="B169" t="s">
        <v>153</v>
      </c>
      <c r="C169" t="s">
        <v>153</v>
      </c>
      <c r="D169" s="11" t="s">
        <v>1583</v>
      </c>
    </row>
    <row r="170" spans="1:4" x14ac:dyDescent="0.2">
      <c r="A170" t="s">
        <v>545</v>
      </c>
      <c r="B170" t="s">
        <v>154</v>
      </c>
      <c r="C170" t="s">
        <v>154</v>
      </c>
      <c r="D170" s="11" t="s">
        <v>1583</v>
      </c>
    </row>
    <row r="171" spans="1:4" x14ac:dyDescent="0.2">
      <c r="A171" t="s">
        <v>546</v>
      </c>
      <c r="B171" t="s">
        <v>155</v>
      </c>
      <c r="C171" t="s">
        <v>155</v>
      </c>
      <c r="D171" s="11" t="s">
        <v>1583</v>
      </c>
    </row>
    <row r="172" spans="1:4" x14ac:dyDescent="0.2">
      <c r="A172" t="s">
        <v>547</v>
      </c>
      <c r="B172" t="s">
        <v>156</v>
      </c>
      <c r="C172" t="s">
        <v>156</v>
      </c>
      <c r="D172" s="11" t="s">
        <v>1583</v>
      </c>
    </row>
    <row r="173" spans="1:4" x14ac:dyDescent="0.2">
      <c r="A173" t="s">
        <v>548</v>
      </c>
      <c r="B173" t="s">
        <v>157</v>
      </c>
      <c r="C173" t="s">
        <v>157</v>
      </c>
      <c r="D173" s="11" t="s">
        <v>1583</v>
      </c>
    </row>
    <row r="174" spans="1:4" x14ac:dyDescent="0.2">
      <c r="A174" t="s">
        <v>549</v>
      </c>
      <c r="B174" t="s">
        <v>158</v>
      </c>
      <c r="C174" t="s">
        <v>158</v>
      </c>
      <c r="D174" s="11" t="s">
        <v>1583</v>
      </c>
    </row>
    <row r="175" spans="1:4" x14ac:dyDescent="0.2">
      <c r="A175" t="s">
        <v>550</v>
      </c>
      <c r="B175" t="s">
        <v>159</v>
      </c>
      <c r="C175" t="s">
        <v>159</v>
      </c>
      <c r="D175" s="11" t="s">
        <v>1583</v>
      </c>
    </row>
    <row r="176" spans="1:4" x14ac:dyDescent="0.2">
      <c r="A176" t="s">
        <v>551</v>
      </c>
      <c r="B176" t="s">
        <v>160</v>
      </c>
      <c r="C176" t="s">
        <v>160</v>
      </c>
      <c r="D176" s="11" t="s">
        <v>1583</v>
      </c>
    </row>
    <row r="177" spans="1:4" x14ac:dyDescent="0.2">
      <c r="A177" t="s">
        <v>552</v>
      </c>
      <c r="B177" t="s">
        <v>161</v>
      </c>
      <c r="C177" t="s">
        <v>161</v>
      </c>
      <c r="D177" s="11" t="s">
        <v>1583</v>
      </c>
    </row>
    <row r="178" spans="1:4" x14ac:dyDescent="0.2">
      <c r="A178" t="s">
        <v>553</v>
      </c>
      <c r="B178" t="s">
        <v>162</v>
      </c>
      <c r="C178" t="s">
        <v>162</v>
      </c>
      <c r="D178" s="11" t="s">
        <v>1583</v>
      </c>
    </row>
    <row r="179" spans="1:4" x14ac:dyDescent="0.2">
      <c r="A179" t="s">
        <v>554</v>
      </c>
      <c r="B179" t="s">
        <v>163</v>
      </c>
      <c r="C179" t="s">
        <v>163</v>
      </c>
      <c r="D179" s="11" t="s">
        <v>1583</v>
      </c>
    </row>
    <row r="180" spans="1:4" x14ac:dyDescent="0.2">
      <c r="A180" t="s">
        <v>555</v>
      </c>
      <c r="B180" t="s">
        <v>165</v>
      </c>
      <c r="C180" t="s">
        <v>165</v>
      </c>
      <c r="D180" s="11" t="s">
        <v>1583</v>
      </c>
    </row>
    <row r="181" spans="1:4" x14ac:dyDescent="0.2">
      <c r="A181" t="s">
        <v>556</v>
      </c>
      <c r="B181" t="s">
        <v>166</v>
      </c>
      <c r="C181" t="s">
        <v>166</v>
      </c>
      <c r="D181" s="11" t="s">
        <v>1583</v>
      </c>
    </row>
    <row r="182" spans="1:4" x14ac:dyDescent="0.2">
      <c r="A182" t="s">
        <v>557</v>
      </c>
      <c r="B182" t="s">
        <v>167</v>
      </c>
      <c r="C182" t="s">
        <v>167</v>
      </c>
      <c r="D182" s="11" t="s">
        <v>1583</v>
      </c>
    </row>
    <row r="183" spans="1:4" x14ac:dyDescent="0.2">
      <c r="A183" t="s">
        <v>558</v>
      </c>
      <c r="B183" t="s">
        <v>168</v>
      </c>
      <c r="C183" t="s">
        <v>168</v>
      </c>
      <c r="D183" s="11" t="s">
        <v>1583</v>
      </c>
    </row>
    <row r="184" spans="1:4" x14ac:dyDescent="0.2">
      <c r="A184" t="s">
        <v>559</v>
      </c>
      <c r="B184" t="s">
        <v>169</v>
      </c>
      <c r="C184" t="s">
        <v>169</v>
      </c>
      <c r="D184" s="11" t="s">
        <v>1583</v>
      </c>
    </row>
    <row r="185" spans="1:4" x14ac:dyDescent="0.2">
      <c r="A185" t="s">
        <v>560</v>
      </c>
      <c r="B185" t="s">
        <v>170</v>
      </c>
      <c r="C185" t="s">
        <v>170</v>
      </c>
      <c r="D185" s="11" t="s">
        <v>1583</v>
      </c>
    </row>
    <row r="186" spans="1:4" x14ac:dyDescent="0.2">
      <c r="A186" t="s">
        <v>561</v>
      </c>
      <c r="B186" t="s">
        <v>172</v>
      </c>
      <c r="C186" t="s">
        <v>172</v>
      </c>
      <c r="D186" s="11" t="s">
        <v>1583</v>
      </c>
    </row>
    <row r="187" spans="1:4" x14ac:dyDescent="0.2">
      <c r="A187" t="s">
        <v>562</v>
      </c>
      <c r="B187" t="s">
        <v>173</v>
      </c>
      <c r="C187" t="s">
        <v>173</v>
      </c>
      <c r="D187" s="11" t="s">
        <v>1583</v>
      </c>
    </row>
    <row r="188" spans="1:4" x14ac:dyDescent="0.2">
      <c r="A188" t="s">
        <v>563</v>
      </c>
      <c r="B188" t="s">
        <v>175</v>
      </c>
      <c r="C188" t="s">
        <v>175</v>
      </c>
      <c r="D188" s="11" t="s">
        <v>1583</v>
      </c>
    </row>
    <row r="189" spans="1:4" x14ac:dyDescent="0.2">
      <c r="A189" t="s">
        <v>564</v>
      </c>
      <c r="B189" t="s">
        <v>176</v>
      </c>
      <c r="C189" t="s">
        <v>176</v>
      </c>
      <c r="D189" s="11" t="s">
        <v>1583</v>
      </c>
    </row>
    <row r="190" spans="1:4" x14ac:dyDescent="0.2">
      <c r="A190" t="s">
        <v>565</v>
      </c>
      <c r="B190" t="s">
        <v>179</v>
      </c>
      <c r="C190" t="s">
        <v>179</v>
      </c>
      <c r="D190" s="11" t="s">
        <v>1583</v>
      </c>
    </row>
    <row r="191" spans="1:4" x14ac:dyDescent="0.2">
      <c r="A191" t="s">
        <v>566</v>
      </c>
      <c r="B191" t="s">
        <v>180</v>
      </c>
      <c r="C191" t="s">
        <v>180</v>
      </c>
      <c r="D191" s="11" t="s">
        <v>1583</v>
      </c>
    </row>
    <row r="192" spans="1:4" x14ac:dyDescent="0.2">
      <c r="A192" t="s">
        <v>567</v>
      </c>
      <c r="B192" t="s">
        <v>181</v>
      </c>
      <c r="C192" t="s">
        <v>181</v>
      </c>
      <c r="D192" s="11" t="s">
        <v>1583</v>
      </c>
    </row>
    <row r="193" spans="1:4" x14ac:dyDescent="0.2">
      <c r="A193" t="s">
        <v>568</v>
      </c>
      <c r="B193" t="s">
        <v>182</v>
      </c>
      <c r="C193" t="s">
        <v>182</v>
      </c>
      <c r="D193" s="11" t="s">
        <v>1583</v>
      </c>
    </row>
    <row r="194" spans="1:4" x14ac:dyDescent="0.2">
      <c r="A194" t="s">
        <v>569</v>
      </c>
      <c r="B194" t="s">
        <v>185</v>
      </c>
      <c r="C194" t="s">
        <v>185</v>
      </c>
      <c r="D194" s="11" t="s">
        <v>1583</v>
      </c>
    </row>
    <row r="195" spans="1:4" x14ac:dyDescent="0.2">
      <c r="A195" t="s">
        <v>570</v>
      </c>
      <c r="B195" t="s">
        <v>186</v>
      </c>
      <c r="C195" t="s">
        <v>186</v>
      </c>
      <c r="D195" s="11" t="s">
        <v>1583</v>
      </c>
    </row>
    <row r="196" spans="1:4" x14ac:dyDescent="0.2">
      <c r="A196" t="s">
        <v>571</v>
      </c>
      <c r="B196" t="s">
        <v>187</v>
      </c>
      <c r="C196" t="s">
        <v>187</v>
      </c>
      <c r="D196" s="11" t="s">
        <v>1583</v>
      </c>
    </row>
    <row r="197" spans="1:4" x14ac:dyDescent="0.2">
      <c r="A197" t="s">
        <v>572</v>
      </c>
      <c r="B197" t="s">
        <v>189</v>
      </c>
      <c r="C197" t="s">
        <v>189</v>
      </c>
      <c r="D197" s="11" t="s">
        <v>1583</v>
      </c>
    </row>
    <row r="198" spans="1:4" x14ac:dyDescent="0.2">
      <c r="A198" t="s">
        <v>573</v>
      </c>
      <c r="B198" t="s">
        <v>191</v>
      </c>
      <c r="C198" t="s">
        <v>191</v>
      </c>
      <c r="D198" s="11" t="s">
        <v>1583</v>
      </c>
    </row>
    <row r="199" spans="1:4" x14ac:dyDescent="0.2">
      <c r="A199" t="s">
        <v>574</v>
      </c>
      <c r="B199" t="s">
        <v>192</v>
      </c>
      <c r="C199" t="s">
        <v>192</v>
      </c>
      <c r="D199" s="11" t="s">
        <v>1583</v>
      </c>
    </row>
    <row r="200" spans="1:4" x14ac:dyDescent="0.2">
      <c r="A200" t="s">
        <v>575</v>
      </c>
      <c r="B200" t="s">
        <v>195</v>
      </c>
      <c r="C200" t="s">
        <v>195</v>
      </c>
      <c r="D200" s="11" t="s">
        <v>1583</v>
      </c>
    </row>
    <row r="201" spans="1:4" x14ac:dyDescent="0.2">
      <c r="A201" t="s">
        <v>576</v>
      </c>
      <c r="B201" t="s">
        <v>196</v>
      </c>
      <c r="C201" t="s">
        <v>196</v>
      </c>
      <c r="D201" s="11" t="s">
        <v>1583</v>
      </c>
    </row>
    <row r="202" spans="1:4" x14ac:dyDescent="0.2">
      <c r="A202" t="s">
        <v>577</v>
      </c>
      <c r="B202" t="s">
        <v>198</v>
      </c>
      <c r="C202" t="s">
        <v>198</v>
      </c>
      <c r="D202" s="11" t="s">
        <v>1583</v>
      </c>
    </row>
    <row r="203" spans="1:4" x14ac:dyDescent="0.2">
      <c r="A203" t="s">
        <v>578</v>
      </c>
      <c r="B203" t="s">
        <v>199</v>
      </c>
      <c r="C203" t="s">
        <v>199</v>
      </c>
      <c r="D203" s="11" t="s">
        <v>1583</v>
      </c>
    </row>
    <row r="204" spans="1:4" x14ac:dyDescent="0.2">
      <c r="A204" t="s">
        <v>579</v>
      </c>
      <c r="B204" t="s">
        <v>201</v>
      </c>
      <c r="C204" t="s">
        <v>201</v>
      </c>
      <c r="D204" s="11" t="s">
        <v>1583</v>
      </c>
    </row>
    <row r="205" spans="1:4" x14ac:dyDescent="0.2">
      <c r="A205" t="s">
        <v>580</v>
      </c>
      <c r="B205" t="s">
        <v>206</v>
      </c>
      <c r="C205" t="s">
        <v>206</v>
      </c>
      <c r="D205" s="11" t="s">
        <v>1583</v>
      </c>
    </row>
    <row r="206" spans="1:4" x14ac:dyDescent="0.2">
      <c r="A206" t="s">
        <v>581</v>
      </c>
      <c r="B206" t="s">
        <v>208</v>
      </c>
      <c r="C206" t="s">
        <v>208</v>
      </c>
      <c r="D206" s="11" t="s">
        <v>1583</v>
      </c>
    </row>
    <row r="207" spans="1:4" x14ac:dyDescent="0.2">
      <c r="A207" t="s">
        <v>582</v>
      </c>
      <c r="B207" t="s">
        <v>209</v>
      </c>
      <c r="C207" t="s">
        <v>209</v>
      </c>
      <c r="D207" s="11" t="s">
        <v>1583</v>
      </c>
    </row>
    <row r="208" spans="1:4" x14ac:dyDescent="0.2">
      <c r="A208" t="s">
        <v>583</v>
      </c>
      <c r="B208" t="s">
        <v>210</v>
      </c>
      <c r="C208" t="s">
        <v>210</v>
      </c>
      <c r="D208" s="11" t="s">
        <v>1583</v>
      </c>
    </row>
    <row r="209" spans="1:4" x14ac:dyDescent="0.2">
      <c r="A209" t="s">
        <v>584</v>
      </c>
      <c r="B209" t="s">
        <v>212</v>
      </c>
      <c r="C209" t="s">
        <v>212</v>
      </c>
      <c r="D209" s="11" t="s">
        <v>1583</v>
      </c>
    </row>
    <row r="210" spans="1:4" x14ac:dyDescent="0.2">
      <c r="A210" t="s">
        <v>585</v>
      </c>
      <c r="B210" t="s">
        <v>213</v>
      </c>
      <c r="C210" t="s">
        <v>213</v>
      </c>
      <c r="D210" s="11" t="s">
        <v>1583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B1D3-3D8C-104B-9D0C-DB491D4E57B9}">
  <dimension ref="A1:M210"/>
  <sheetViews>
    <sheetView topLeftCell="A170" workbookViewId="0">
      <selection activeCell="B1" sqref="B1:B1048576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64.1640625" bestFit="1" customWidth="1"/>
    <col min="4" max="4" width="6.1640625" bestFit="1" customWidth="1"/>
    <col min="5" max="5" width="18" bestFit="1" customWidth="1"/>
    <col min="6" max="6" width="17.83203125" bestFit="1" customWidth="1"/>
    <col min="7" max="7" width="14.83203125" bestFit="1" customWidth="1"/>
    <col min="8" max="8" width="15.6640625" bestFit="1" customWidth="1"/>
    <col min="9" max="9" width="16.6640625" bestFit="1" customWidth="1"/>
    <col min="10" max="10" width="16" bestFit="1" customWidth="1"/>
    <col min="11" max="11" width="17.6640625" bestFit="1" customWidth="1"/>
    <col min="12" max="12" width="21.5" bestFit="1" customWidth="1"/>
    <col min="13" max="13" width="17.83203125" bestFit="1" customWidth="1"/>
  </cols>
  <sheetData>
    <row r="1" spans="1:13" ht="21" x14ac:dyDescent="0.25">
      <c r="A1" s="2" t="s">
        <v>345</v>
      </c>
      <c r="B1" s="2" t="s">
        <v>234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228</v>
      </c>
      <c r="K1" s="2" t="s">
        <v>229</v>
      </c>
      <c r="L1" s="2" t="s">
        <v>230</v>
      </c>
      <c r="M1" s="2" t="s">
        <v>231</v>
      </c>
    </row>
    <row r="2" spans="1:13" x14ac:dyDescent="0.2">
      <c r="A2" t="s">
        <v>8</v>
      </c>
      <c r="B2" t="s">
        <v>1442</v>
      </c>
      <c r="C2" t="s">
        <v>1288</v>
      </c>
      <c r="D2">
        <v>51.86</v>
      </c>
      <c r="E2">
        <v>0</v>
      </c>
      <c r="F2">
        <v>7.0053534738275295E-4</v>
      </c>
      <c r="G2">
        <v>1.4467846415964799E-3</v>
      </c>
      <c r="H2">
        <v>0.291265794477508</v>
      </c>
      <c r="I2">
        <v>0.47798379255258</v>
      </c>
      <c r="J2">
        <v>0.78905113908035895</v>
      </c>
      <c r="K2">
        <v>0.98919668240297198</v>
      </c>
      <c r="L2">
        <v>0.99659987076543699</v>
      </c>
      <c r="M2">
        <v>0.99699955892218906</v>
      </c>
    </row>
    <row r="3" spans="1:13" x14ac:dyDescent="0.2">
      <c r="A3" t="s">
        <v>9</v>
      </c>
      <c r="B3" t="s">
        <v>1443</v>
      </c>
      <c r="C3" t="s">
        <v>1289</v>
      </c>
      <c r="D3">
        <v>60.75</v>
      </c>
      <c r="E3">
        <v>0</v>
      </c>
      <c r="F3">
        <v>2.5534107411958598E-4</v>
      </c>
      <c r="G3">
        <v>7.3866525013165996E-4</v>
      </c>
      <c r="H3">
        <v>4.9517929731048302E-3</v>
      </c>
      <c r="I3">
        <v>0.19436243385640301</v>
      </c>
      <c r="J3">
        <v>0.449687549158856</v>
      </c>
      <c r="K3">
        <v>0.96014855378919295</v>
      </c>
      <c r="L3">
        <v>0.98745181007183702</v>
      </c>
      <c r="M3">
        <v>0.98892686074108205</v>
      </c>
    </row>
    <row r="4" spans="1:13" x14ac:dyDescent="0.2">
      <c r="A4" t="s">
        <v>10</v>
      </c>
      <c r="B4" t="s">
        <v>1444</v>
      </c>
      <c r="C4" t="s">
        <v>1290</v>
      </c>
      <c r="D4">
        <v>61.46</v>
      </c>
      <c r="E4">
        <v>0</v>
      </c>
      <c r="F4">
        <v>2.2768946064242299E-4</v>
      </c>
      <c r="G4">
        <v>7.0002398006021704E-4</v>
      </c>
      <c r="H4">
        <v>3.1537412527280302E-3</v>
      </c>
      <c r="I4">
        <v>0.200579881456147</v>
      </c>
      <c r="J4">
        <v>0.43383562274278598</v>
      </c>
      <c r="K4">
        <v>0.95765944923372803</v>
      </c>
      <c r="L4">
        <v>0.98666805541089497</v>
      </c>
      <c r="M4">
        <v>0.98823523712404004</v>
      </c>
    </row>
    <row r="5" spans="1:13" x14ac:dyDescent="0.2">
      <c r="A5" t="s">
        <v>11</v>
      </c>
      <c r="B5" t="s">
        <v>1445</v>
      </c>
      <c r="C5" t="s">
        <v>1291</v>
      </c>
      <c r="D5">
        <v>55.39</v>
      </c>
      <c r="E5">
        <v>0</v>
      </c>
      <c r="F5">
        <v>4.8796645465725802E-4</v>
      </c>
      <c r="G5">
        <v>8.1606381389147495E-4</v>
      </c>
      <c r="H5">
        <v>0.14380799826129301</v>
      </c>
      <c r="I5">
        <v>0.31849476454834902</v>
      </c>
      <c r="J5">
        <v>0.67771435258763302</v>
      </c>
      <c r="K5">
        <v>0.98172790279958999</v>
      </c>
      <c r="L5">
        <v>0.99424889214896495</v>
      </c>
      <c r="M5">
        <v>0.99492493989235498</v>
      </c>
    </row>
    <row r="6" spans="1:13" x14ac:dyDescent="0.2">
      <c r="A6" t="s">
        <v>12</v>
      </c>
      <c r="B6" t="s">
        <v>1446</v>
      </c>
      <c r="C6" t="s">
        <v>1292</v>
      </c>
      <c r="D6">
        <v>47.06</v>
      </c>
      <c r="E6">
        <v>0</v>
      </c>
      <c r="F6">
        <v>9.8187168531181103E-4</v>
      </c>
      <c r="G6">
        <v>4.8909216328343998E-3</v>
      </c>
      <c r="H6">
        <v>0.53473357034356295</v>
      </c>
      <c r="I6">
        <v>0.77011679034307701</v>
      </c>
      <c r="J6">
        <v>0.91299497170177002</v>
      </c>
      <c r="K6">
        <v>0.99606734196295199</v>
      </c>
      <c r="L6">
        <v>0.99876248643096999</v>
      </c>
      <c r="M6">
        <v>0.99890795723023595</v>
      </c>
    </row>
    <row r="7" spans="1:13" x14ac:dyDescent="0.2">
      <c r="A7" t="s">
        <v>13</v>
      </c>
      <c r="B7" t="s">
        <v>1447</v>
      </c>
      <c r="C7" t="s">
        <v>1293</v>
      </c>
      <c r="D7">
        <v>45.98</v>
      </c>
      <c r="E7">
        <v>0</v>
      </c>
      <c r="F7">
        <v>1.23527244620063E-3</v>
      </c>
      <c r="G7">
        <v>1.65380920125161E-2</v>
      </c>
      <c r="H7">
        <v>0.58971376835150102</v>
      </c>
      <c r="I7">
        <v>0.80729027457722602</v>
      </c>
      <c r="J7">
        <v>0.92796800183151495</v>
      </c>
      <c r="K7">
        <v>0.996760211372545</v>
      </c>
      <c r="L7">
        <v>0.99898051588785597</v>
      </c>
      <c r="M7">
        <v>0.99910035713432399</v>
      </c>
    </row>
    <row r="8" spans="1:13" x14ac:dyDescent="0.2">
      <c r="A8" t="s">
        <v>14</v>
      </c>
      <c r="B8" t="s">
        <v>1448</v>
      </c>
      <c r="C8" t="s">
        <v>1294</v>
      </c>
      <c r="D8">
        <v>38.1</v>
      </c>
      <c r="E8">
        <v>4.6646922788281999E-4</v>
      </c>
      <c r="F8">
        <v>0.26510699775913998</v>
      </c>
      <c r="G8">
        <v>0.634996057070637</v>
      </c>
      <c r="H8">
        <v>0.89636417711299599</v>
      </c>
      <c r="I8">
        <v>0.95588976661832603</v>
      </c>
      <c r="J8">
        <v>0.98356038626834896</v>
      </c>
      <c r="K8">
        <v>0.99927119651044205</v>
      </c>
      <c r="L8">
        <v>0.999770702274693</v>
      </c>
      <c r="M8">
        <v>0.99979765642227103</v>
      </c>
    </row>
    <row r="9" spans="1:13" x14ac:dyDescent="0.2">
      <c r="A9" t="s">
        <v>15</v>
      </c>
      <c r="B9" t="s">
        <v>1449</v>
      </c>
      <c r="C9" t="s">
        <v>1295</v>
      </c>
      <c r="D9">
        <v>43.87</v>
      </c>
      <c r="E9">
        <v>0</v>
      </c>
      <c r="F9">
        <v>1.13885147904876E-3</v>
      </c>
      <c r="G9">
        <v>0.117256248531865</v>
      </c>
      <c r="H9">
        <v>0.73027583741525304</v>
      </c>
      <c r="I9">
        <v>0.88033686399695998</v>
      </c>
      <c r="J9">
        <v>0.95552487075283099</v>
      </c>
      <c r="K9">
        <v>0.99800720927048103</v>
      </c>
      <c r="L9">
        <v>0.99937298804234398</v>
      </c>
      <c r="M9">
        <v>0.99944669384477902</v>
      </c>
    </row>
    <row r="10" spans="1:13" x14ac:dyDescent="0.2">
      <c r="A10" t="s">
        <v>16</v>
      </c>
      <c r="B10" t="s">
        <v>1450</v>
      </c>
      <c r="C10" t="s">
        <v>1296</v>
      </c>
      <c r="D10">
        <v>95</v>
      </c>
      <c r="E10">
        <v>0</v>
      </c>
      <c r="F10">
        <v>0</v>
      </c>
      <c r="G10">
        <v>0</v>
      </c>
      <c r="H10">
        <v>4.2276594620303299E-4</v>
      </c>
      <c r="I10">
        <v>9.5122337895682497E-4</v>
      </c>
      <c r="J10">
        <v>5.0203456111610201E-3</v>
      </c>
      <c r="K10">
        <v>9.5915024044813196E-2</v>
      </c>
      <c r="L10">
        <v>0.70924272049886405</v>
      </c>
      <c r="M10">
        <v>0.74332822491148298</v>
      </c>
    </row>
    <row r="11" spans="1:13" x14ac:dyDescent="0.2">
      <c r="A11" t="s">
        <v>17</v>
      </c>
      <c r="B11" t="s">
        <v>1451</v>
      </c>
      <c r="C11" t="s">
        <v>1297</v>
      </c>
      <c r="D11">
        <v>51.19</v>
      </c>
      <c r="E11">
        <v>0</v>
      </c>
      <c r="F11">
        <v>6.9883839625746805E-4</v>
      </c>
      <c r="G11">
        <v>1.57530053103947E-3</v>
      </c>
      <c r="H11">
        <v>0.312820936954119</v>
      </c>
      <c r="I11">
        <v>0.51710322326027303</v>
      </c>
      <c r="J11">
        <v>0.80660216334612</v>
      </c>
      <c r="K11">
        <v>0.990291752541268</v>
      </c>
      <c r="L11">
        <v>0.996944871697378</v>
      </c>
      <c r="M11">
        <v>0.99730400469370695</v>
      </c>
    </row>
    <row r="12" spans="1:13" x14ac:dyDescent="0.2">
      <c r="A12" t="s">
        <v>18</v>
      </c>
      <c r="B12" t="s">
        <v>1452</v>
      </c>
      <c r="C12" t="s">
        <v>1298</v>
      </c>
      <c r="D12">
        <v>42.92</v>
      </c>
      <c r="E12">
        <v>0</v>
      </c>
      <c r="F12">
        <v>1.2683855294665901E-3</v>
      </c>
      <c r="G12">
        <v>0.18799044482901101</v>
      </c>
      <c r="H12">
        <v>0.76668911230661696</v>
      </c>
      <c r="I12">
        <v>0.89785161867521202</v>
      </c>
      <c r="J12">
        <v>0.96203861749080399</v>
      </c>
      <c r="K12">
        <v>0.99830367981139501</v>
      </c>
      <c r="L12">
        <v>0.99946626957536799</v>
      </c>
      <c r="M12">
        <v>0.99952901005224604</v>
      </c>
    </row>
    <row r="13" spans="1:13" x14ac:dyDescent="0.2">
      <c r="A13" t="s">
        <v>19</v>
      </c>
      <c r="B13" t="s">
        <v>1453</v>
      </c>
      <c r="C13" t="s">
        <v>1299</v>
      </c>
      <c r="D13">
        <v>41.81</v>
      </c>
      <c r="E13">
        <v>0</v>
      </c>
      <c r="F13">
        <v>1.77545593181797E-3</v>
      </c>
      <c r="G13">
        <v>0.238121177672279</v>
      </c>
      <c r="H13">
        <v>0.78315664173530897</v>
      </c>
      <c r="I13">
        <v>0.90667358343847804</v>
      </c>
      <c r="J13">
        <v>0.96524931740756004</v>
      </c>
      <c r="K13">
        <v>0.99845450435034</v>
      </c>
      <c r="L13">
        <v>0.99951375282635602</v>
      </c>
      <c r="M13">
        <v>0.99957091160567002</v>
      </c>
    </row>
    <row r="14" spans="1:13" x14ac:dyDescent="0.2">
      <c r="A14" t="s">
        <v>20</v>
      </c>
      <c r="B14" t="s">
        <v>1454</v>
      </c>
      <c r="C14" t="s">
        <v>1300</v>
      </c>
      <c r="D14">
        <v>40.049999999999997</v>
      </c>
      <c r="E14" s="1">
        <v>5.9769029853338102E-6</v>
      </c>
      <c r="F14">
        <v>9.1581499837573594E-3</v>
      </c>
      <c r="G14">
        <v>0.29712493197234402</v>
      </c>
      <c r="H14">
        <v>0.79953257387896304</v>
      </c>
      <c r="I14">
        <v>0.91455338723207502</v>
      </c>
      <c r="J14">
        <v>0.96818292618508695</v>
      </c>
      <c r="K14">
        <v>0.99858702782668296</v>
      </c>
      <c r="L14">
        <v>0.99955544764822601</v>
      </c>
      <c r="M14">
        <v>0.99960770516486797</v>
      </c>
    </row>
    <row r="15" spans="1:13" x14ac:dyDescent="0.2">
      <c r="A15" t="s">
        <v>21</v>
      </c>
      <c r="B15" t="s">
        <v>1455</v>
      </c>
      <c r="C15" t="s">
        <v>1301</v>
      </c>
      <c r="D15">
        <v>41.04</v>
      </c>
      <c r="E15" s="1">
        <v>4.25026910578843E-7</v>
      </c>
      <c r="F15">
        <v>3.1937372114715398E-3</v>
      </c>
      <c r="G15">
        <v>0.262637218875513</v>
      </c>
      <c r="H15">
        <v>0.78979410081349299</v>
      </c>
      <c r="I15">
        <v>0.91010884854174501</v>
      </c>
      <c r="J15">
        <v>0.96651842011376998</v>
      </c>
      <c r="K15">
        <v>0.99851291584526702</v>
      </c>
      <c r="L15">
        <v>0.99953213037683497</v>
      </c>
      <c r="M15">
        <v>0.99958712885906398</v>
      </c>
    </row>
    <row r="16" spans="1:13" x14ac:dyDescent="0.2">
      <c r="A16" t="s">
        <v>22</v>
      </c>
      <c r="B16" t="s">
        <v>1456</v>
      </c>
      <c r="C16" t="s">
        <v>1297</v>
      </c>
      <c r="D16">
        <v>51.43</v>
      </c>
      <c r="E16">
        <v>0</v>
      </c>
      <c r="F16">
        <v>6.9720821140882995E-4</v>
      </c>
      <c r="G16">
        <v>1.5294534246948501E-3</v>
      </c>
      <c r="H16">
        <v>0.30700923177855299</v>
      </c>
      <c r="I16">
        <v>0.502010196742537</v>
      </c>
      <c r="J16">
        <v>0.79973143284690995</v>
      </c>
      <c r="K16">
        <v>0.98986411104793903</v>
      </c>
      <c r="L16">
        <v>0.99681011305436895</v>
      </c>
      <c r="M16">
        <v>0.99718508704670605</v>
      </c>
    </row>
    <row r="17" spans="1:13" x14ac:dyDescent="0.2">
      <c r="A17" t="s">
        <v>23</v>
      </c>
      <c r="B17" t="s">
        <v>1457</v>
      </c>
      <c r="C17" t="s">
        <v>1302</v>
      </c>
      <c r="D17">
        <v>40.840000000000003</v>
      </c>
      <c r="E17" s="1">
        <v>5.0552982221527198E-7</v>
      </c>
      <c r="F17">
        <v>3.8119476244142599E-3</v>
      </c>
      <c r="G17">
        <v>0.26852134886141199</v>
      </c>
      <c r="H17">
        <v>0.79138671548511996</v>
      </c>
      <c r="I17">
        <v>0.91088789909894397</v>
      </c>
      <c r="J17">
        <v>0.96681095611192303</v>
      </c>
      <c r="K17">
        <v>0.99852604354836105</v>
      </c>
      <c r="L17">
        <v>0.99953626064308798</v>
      </c>
      <c r="M17">
        <v>0.99959077360891702</v>
      </c>
    </row>
    <row r="18" spans="1:13" x14ac:dyDescent="0.2">
      <c r="A18" t="s">
        <v>24</v>
      </c>
      <c r="B18" t="s">
        <v>1458</v>
      </c>
      <c r="C18" t="s">
        <v>1303</v>
      </c>
      <c r="D18">
        <v>79.760000000000005</v>
      </c>
      <c r="E18">
        <v>0</v>
      </c>
      <c r="F18" s="1">
        <v>6.3261110232484602E-5</v>
      </c>
      <c r="G18" s="1">
        <v>9.4891665348726902E-5</v>
      </c>
      <c r="H18">
        <v>7.2750276767357303E-4</v>
      </c>
      <c r="I18">
        <v>5.59860825557489E-3</v>
      </c>
      <c r="J18">
        <v>0.18601929463862099</v>
      </c>
      <c r="K18">
        <v>0.72407085244346003</v>
      </c>
      <c r="L18">
        <v>0.91296852759765901</v>
      </c>
      <c r="M18">
        <v>0.92318519690020595</v>
      </c>
    </row>
    <row r="19" spans="1:13" x14ac:dyDescent="0.2">
      <c r="A19" t="s">
        <v>25</v>
      </c>
      <c r="B19" t="s">
        <v>1459</v>
      </c>
      <c r="C19" t="s">
        <v>1304</v>
      </c>
      <c r="D19">
        <v>76.680000000000007</v>
      </c>
      <c r="E19">
        <v>0</v>
      </c>
      <c r="F19">
        <v>1.03972920830397E-4</v>
      </c>
      <c r="G19">
        <v>5.0831205739305203E-4</v>
      </c>
      <c r="H19">
        <v>1.74443456059888E-3</v>
      </c>
      <c r="I19">
        <v>6.5040838252792797E-3</v>
      </c>
      <c r="J19">
        <v>0.221323690807639</v>
      </c>
      <c r="K19">
        <v>0.79840805905661905</v>
      </c>
      <c r="L19">
        <v>0.93642633518559204</v>
      </c>
      <c r="M19">
        <v>0.94388928039186204</v>
      </c>
    </row>
    <row r="20" spans="1:13" x14ac:dyDescent="0.2">
      <c r="A20" t="s">
        <v>26</v>
      </c>
      <c r="B20" t="s">
        <v>1460</v>
      </c>
      <c r="C20" t="s">
        <v>1305</v>
      </c>
      <c r="D20">
        <v>40.83</v>
      </c>
      <c r="E20" s="1">
        <v>5.0552982221527198E-7</v>
      </c>
      <c r="F20">
        <v>3.8119476244142599E-3</v>
      </c>
      <c r="G20">
        <v>0.26852134886141199</v>
      </c>
      <c r="H20">
        <v>0.79138671548511996</v>
      </c>
      <c r="I20">
        <v>0.91088789909894397</v>
      </c>
      <c r="J20">
        <v>0.96681095611192303</v>
      </c>
      <c r="K20">
        <v>0.99852604354836105</v>
      </c>
      <c r="L20">
        <v>0.99953626064308798</v>
      </c>
      <c r="M20">
        <v>0.99959077360891702</v>
      </c>
    </row>
    <row r="21" spans="1:13" x14ac:dyDescent="0.2">
      <c r="A21" t="s">
        <v>27</v>
      </c>
      <c r="B21" t="s">
        <v>1461</v>
      </c>
      <c r="C21" t="s">
        <v>1306</v>
      </c>
      <c r="D21">
        <v>81.849999999999994</v>
      </c>
      <c r="E21">
        <v>0</v>
      </c>
      <c r="F21" s="1">
        <v>8.0723280594123301E-5</v>
      </c>
      <c r="G21">
        <v>1.21084920891185E-4</v>
      </c>
      <c r="H21">
        <v>6.2560542460445598E-4</v>
      </c>
      <c r="I21">
        <v>3.2692928640619999E-3</v>
      </c>
      <c r="J21">
        <v>0.135897642880207</v>
      </c>
      <c r="K21">
        <v>0.64790523086858298</v>
      </c>
      <c r="L21">
        <v>0.88894494672263502</v>
      </c>
      <c r="M21">
        <v>0.90198175653858603</v>
      </c>
    </row>
    <row r="22" spans="1:13" x14ac:dyDescent="0.2">
      <c r="A22" t="s">
        <v>28</v>
      </c>
      <c r="B22" t="s">
        <v>1462</v>
      </c>
      <c r="C22" t="s">
        <v>1307</v>
      </c>
      <c r="D22">
        <v>46.3</v>
      </c>
      <c r="E22">
        <v>0</v>
      </c>
      <c r="F22">
        <v>1.2613363439692099E-3</v>
      </c>
      <c r="G22">
        <v>1.1393127703127E-2</v>
      </c>
      <c r="H22">
        <v>0.57119067673034996</v>
      </c>
      <c r="I22">
        <v>0.79613469435995399</v>
      </c>
      <c r="J22">
        <v>0.92358433480830104</v>
      </c>
      <c r="K22">
        <v>0.996560331463616</v>
      </c>
      <c r="L22">
        <v>0.99891761845381899</v>
      </c>
      <c r="M22">
        <v>0.99904485334851001</v>
      </c>
    </row>
    <row r="23" spans="1:13" x14ac:dyDescent="0.2">
      <c r="A23" t="s">
        <v>29</v>
      </c>
      <c r="B23" t="s">
        <v>1463</v>
      </c>
      <c r="C23" t="s">
        <v>1308</v>
      </c>
      <c r="D23">
        <v>38.11</v>
      </c>
      <c r="E23">
        <v>4.1370841679538802E-4</v>
      </c>
      <c r="F23">
        <v>0.23953260988469799</v>
      </c>
      <c r="G23">
        <v>0.61929946504750599</v>
      </c>
      <c r="H23">
        <v>0.89189410959444104</v>
      </c>
      <c r="I23">
        <v>0.95398787924303696</v>
      </c>
      <c r="J23">
        <v>0.98285359194216504</v>
      </c>
      <c r="K23">
        <v>0.99923968746261005</v>
      </c>
      <c r="L23">
        <v>0.99976078883012498</v>
      </c>
      <c r="M23">
        <v>0.99978890831175804</v>
      </c>
    </row>
    <row r="24" spans="1:13" x14ac:dyDescent="0.2">
      <c r="A24" t="s">
        <v>30</v>
      </c>
      <c r="B24" t="s">
        <v>1464</v>
      </c>
      <c r="C24" t="s">
        <v>1309</v>
      </c>
      <c r="D24">
        <v>48.55</v>
      </c>
      <c r="E24">
        <v>0</v>
      </c>
      <c r="F24">
        <v>1.00640417122703E-3</v>
      </c>
      <c r="G24">
        <v>1.91715693746222E-3</v>
      </c>
      <c r="H24">
        <v>0.39737103145589397</v>
      </c>
      <c r="I24">
        <v>0.67675639892416295</v>
      </c>
      <c r="J24">
        <v>0.87192827383276905</v>
      </c>
      <c r="K24">
        <v>0.99398187509096303</v>
      </c>
      <c r="L24">
        <v>0.99810623980908297</v>
      </c>
      <c r="M24">
        <v>0.99832885297106</v>
      </c>
    </row>
    <row r="25" spans="1:13" x14ac:dyDescent="0.2">
      <c r="A25" t="s">
        <v>31</v>
      </c>
      <c r="B25" t="s">
        <v>1465</v>
      </c>
      <c r="C25" t="s">
        <v>1310</v>
      </c>
      <c r="D25">
        <v>40.46</v>
      </c>
      <c r="E25" s="1">
        <v>2.7268229141705198E-6</v>
      </c>
      <c r="F25">
        <v>5.7252539167919102E-3</v>
      </c>
      <c r="G25">
        <v>0.28166312400037202</v>
      </c>
      <c r="H25">
        <v>0.79509594946156004</v>
      </c>
      <c r="I25">
        <v>0.91259235253424298</v>
      </c>
      <c r="J25">
        <v>0.96744958434955697</v>
      </c>
      <c r="K25">
        <v>0.99855445333149995</v>
      </c>
      <c r="L25">
        <v>0.99954519899031502</v>
      </c>
      <c r="M25">
        <v>0.99959866124563301</v>
      </c>
    </row>
    <row r="26" spans="1:13" x14ac:dyDescent="0.2">
      <c r="A26" t="s">
        <v>32</v>
      </c>
      <c r="B26" t="s">
        <v>1466</v>
      </c>
      <c r="C26" t="s">
        <v>232</v>
      </c>
      <c r="D26">
        <v>56.315068493150697</v>
      </c>
      <c r="E26">
        <v>0</v>
      </c>
      <c r="F26">
        <v>3.8561702070683099E-4</v>
      </c>
      <c r="G26">
        <v>7.5248876957374603E-4</v>
      </c>
      <c r="H26">
        <v>3.7787790133292302E-2</v>
      </c>
      <c r="I26">
        <v>0.218374383247083</v>
      </c>
      <c r="J26">
        <v>0.59511016194575905</v>
      </c>
      <c r="K26">
        <v>0.97658715547194597</v>
      </c>
      <c r="L26">
        <v>0.992630430270936</v>
      </c>
      <c r="M26">
        <v>0.99349672961953805</v>
      </c>
    </row>
    <row r="27" spans="1:13" x14ac:dyDescent="0.2">
      <c r="A27" t="s">
        <v>33</v>
      </c>
      <c r="B27" t="s">
        <v>1467</v>
      </c>
      <c r="C27" t="s">
        <v>1311</v>
      </c>
      <c r="D27">
        <v>38.700000000000003</v>
      </c>
      <c r="E27">
        <v>2.0547535203160801E-4</v>
      </c>
      <c r="F27">
        <v>0.111433785120887</v>
      </c>
      <c r="G27">
        <v>0.525929792219619</v>
      </c>
      <c r="H27">
        <v>0.86532745636628206</v>
      </c>
      <c r="I27">
        <v>0.94267335188371804</v>
      </c>
      <c r="J27">
        <v>0.97865001122719897</v>
      </c>
      <c r="K27">
        <v>0.99905231062261002</v>
      </c>
      <c r="L27">
        <v>0.99970183592470796</v>
      </c>
      <c r="M27">
        <v>0.99973688537178595</v>
      </c>
    </row>
    <row r="28" spans="1:13" x14ac:dyDescent="0.2">
      <c r="A28" t="s">
        <v>34</v>
      </c>
      <c r="B28" t="s">
        <v>1468</v>
      </c>
      <c r="C28" t="s">
        <v>1312</v>
      </c>
      <c r="D28">
        <v>44.05</v>
      </c>
      <c r="E28">
        <v>0</v>
      </c>
      <c r="F28">
        <v>1.12216893574308E-3</v>
      </c>
      <c r="G28">
        <v>0.101275389072171</v>
      </c>
      <c r="H28">
        <v>0.71889620509150198</v>
      </c>
      <c r="I28">
        <v>0.87494249182019901</v>
      </c>
      <c r="J28">
        <v>0.95349979712805799</v>
      </c>
      <c r="K28">
        <v>0.99791612513875205</v>
      </c>
      <c r="L28">
        <v>0.99934432931822403</v>
      </c>
      <c r="M28">
        <v>0.99942140397867296</v>
      </c>
    </row>
    <row r="29" spans="1:13" x14ac:dyDescent="0.2">
      <c r="A29" t="s">
        <v>35</v>
      </c>
      <c r="B29" t="s">
        <v>1469</v>
      </c>
      <c r="C29" t="s">
        <v>1313</v>
      </c>
      <c r="D29">
        <v>48.57</v>
      </c>
      <c r="E29">
        <v>0</v>
      </c>
      <c r="F29">
        <v>1.00640417122703E-3</v>
      </c>
      <c r="G29">
        <v>1.91715693746222E-3</v>
      </c>
      <c r="H29">
        <v>0.39737103145589397</v>
      </c>
      <c r="I29">
        <v>0.67675639892416295</v>
      </c>
      <c r="J29">
        <v>0.87192827383276905</v>
      </c>
      <c r="K29">
        <v>0.99398187509096303</v>
      </c>
      <c r="L29">
        <v>0.99810623980908297</v>
      </c>
      <c r="M29">
        <v>0.99832885297106</v>
      </c>
    </row>
    <row r="30" spans="1:13" x14ac:dyDescent="0.2">
      <c r="A30" t="s">
        <v>36</v>
      </c>
      <c r="B30" t="s">
        <v>1470</v>
      </c>
      <c r="C30" t="s">
        <v>1314</v>
      </c>
      <c r="D30">
        <v>74.13</v>
      </c>
      <c r="E30">
        <v>0</v>
      </c>
      <c r="F30">
        <v>1.4713590759865E-4</v>
      </c>
      <c r="G30">
        <v>5.7015164194476901E-4</v>
      </c>
      <c r="H30">
        <v>1.9403547814572E-3</v>
      </c>
      <c r="I30">
        <v>7.8809670507526894E-3</v>
      </c>
      <c r="J30">
        <v>0.208896204813183</v>
      </c>
      <c r="K30">
        <v>0.83952990077522205</v>
      </c>
      <c r="L30">
        <v>0.94939444378028903</v>
      </c>
      <c r="M30">
        <v>0.95533505604958502</v>
      </c>
    </row>
    <row r="31" spans="1:13" x14ac:dyDescent="0.2">
      <c r="A31" t="s">
        <v>37</v>
      </c>
      <c r="B31" t="s">
        <v>1471</v>
      </c>
      <c r="C31" t="s">
        <v>1315</v>
      </c>
      <c r="D31">
        <v>60.75</v>
      </c>
      <c r="E31">
        <v>0</v>
      </c>
      <c r="F31">
        <v>2.5534107411958598E-4</v>
      </c>
      <c r="G31">
        <v>7.3866525013165996E-4</v>
      </c>
      <c r="H31">
        <v>4.9517929731048302E-3</v>
      </c>
      <c r="I31">
        <v>0.19436243385640301</v>
      </c>
      <c r="J31">
        <v>0.449687549158856</v>
      </c>
      <c r="K31">
        <v>0.96014855378919295</v>
      </c>
      <c r="L31">
        <v>0.98745181007183702</v>
      </c>
      <c r="M31">
        <v>0.98892686074108205</v>
      </c>
    </row>
    <row r="32" spans="1:13" x14ac:dyDescent="0.2">
      <c r="A32" t="s">
        <v>38</v>
      </c>
      <c r="B32" t="s">
        <v>1472</v>
      </c>
      <c r="C32" t="s">
        <v>1290</v>
      </c>
      <c r="D32">
        <v>58.12</v>
      </c>
      <c r="E32">
        <v>0</v>
      </c>
      <c r="F32">
        <v>2.2208373073122399E-4</v>
      </c>
      <c r="G32">
        <v>6.4214908188175502E-4</v>
      </c>
      <c r="H32">
        <v>2.5957972805933201E-2</v>
      </c>
      <c r="I32">
        <v>0.18186419493786801</v>
      </c>
      <c r="J32">
        <v>0.51455078831116496</v>
      </c>
      <c r="K32">
        <v>0.96989818579972498</v>
      </c>
      <c r="L32">
        <v>0.99052442748880098</v>
      </c>
      <c r="M32">
        <v>0.99163828930107301</v>
      </c>
    </row>
    <row r="33" spans="1:13" x14ac:dyDescent="0.2">
      <c r="A33" t="s">
        <v>39</v>
      </c>
      <c r="B33" t="s">
        <v>1473</v>
      </c>
      <c r="C33" t="s">
        <v>1316</v>
      </c>
      <c r="D33">
        <v>67.23</v>
      </c>
      <c r="E33">
        <v>0</v>
      </c>
      <c r="F33">
        <v>1.7760412041559399E-4</v>
      </c>
      <c r="G33">
        <v>9.5215542333915496E-4</v>
      </c>
      <c r="H33">
        <v>2.1904508184589899E-3</v>
      </c>
      <c r="I33">
        <v>0.17629675675142301</v>
      </c>
      <c r="J33">
        <v>0.34918450108042498</v>
      </c>
      <c r="K33">
        <v>0.91387186849401603</v>
      </c>
      <c r="L33">
        <v>0.97284630336757105</v>
      </c>
      <c r="M33">
        <v>0.97603824408726303</v>
      </c>
    </row>
    <row r="34" spans="1:13" x14ac:dyDescent="0.2">
      <c r="A34" t="s">
        <v>40</v>
      </c>
      <c r="B34" t="s">
        <v>1474</v>
      </c>
      <c r="C34" t="s">
        <v>1290</v>
      </c>
      <c r="D34">
        <v>58.72</v>
      </c>
      <c r="E34">
        <v>0</v>
      </c>
      <c r="F34">
        <v>2.32268768145998E-4</v>
      </c>
      <c r="G34">
        <v>6.6915526061108799E-4</v>
      </c>
      <c r="H34">
        <v>2.2213005207613299E-2</v>
      </c>
      <c r="I34">
        <v>0.18282132817180499</v>
      </c>
      <c r="J34">
        <v>0.49914005253698301</v>
      </c>
      <c r="K34">
        <v>0.96776809991243795</v>
      </c>
      <c r="L34">
        <v>0.98985391031844805</v>
      </c>
      <c r="M34">
        <v>0.99104659200884804</v>
      </c>
    </row>
    <row r="35" spans="1:13" x14ac:dyDescent="0.2">
      <c r="A35" t="s">
        <v>41</v>
      </c>
      <c r="B35" t="s">
        <v>1475</v>
      </c>
      <c r="C35" t="s">
        <v>1317</v>
      </c>
      <c r="D35">
        <v>54.54</v>
      </c>
      <c r="E35">
        <v>0</v>
      </c>
      <c r="F35">
        <v>6.6817035093390395E-4</v>
      </c>
      <c r="G35">
        <v>1.0826165550942601E-3</v>
      </c>
      <c r="H35">
        <v>0.192029450059684</v>
      </c>
      <c r="I35">
        <v>0.36092937078217502</v>
      </c>
      <c r="J35">
        <v>0.71555085227837101</v>
      </c>
      <c r="K35">
        <v>0.98420950932819995</v>
      </c>
      <c r="L35">
        <v>0.99503025728170202</v>
      </c>
      <c r="M35">
        <v>0.99561445487231603</v>
      </c>
    </row>
    <row r="36" spans="1:13" x14ac:dyDescent="0.2">
      <c r="A36" t="s">
        <v>42</v>
      </c>
      <c r="B36" t="s">
        <v>1476</v>
      </c>
      <c r="C36" t="s">
        <v>1318</v>
      </c>
      <c r="D36">
        <v>51.47</v>
      </c>
      <c r="E36">
        <v>0</v>
      </c>
      <c r="F36">
        <v>6.9720821140882995E-4</v>
      </c>
      <c r="G36">
        <v>1.5294534246948501E-3</v>
      </c>
      <c r="H36">
        <v>0.30700923177855299</v>
      </c>
      <c r="I36">
        <v>0.502010196742537</v>
      </c>
      <c r="J36">
        <v>0.79973143284690995</v>
      </c>
      <c r="K36">
        <v>0.98986411104793903</v>
      </c>
      <c r="L36">
        <v>0.99681011305436895</v>
      </c>
      <c r="M36">
        <v>0.99718508704670605</v>
      </c>
    </row>
    <row r="37" spans="1:13" x14ac:dyDescent="0.2">
      <c r="A37" t="s">
        <v>43</v>
      </c>
      <c r="B37" t="s">
        <v>1477</v>
      </c>
      <c r="C37" t="s">
        <v>1319</v>
      </c>
      <c r="D37">
        <v>51.54</v>
      </c>
      <c r="E37">
        <v>0</v>
      </c>
      <c r="F37">
        <v>7.0121190140878201E-4</v>
      </c>
      <c r="G37">
        <v>1.51075544837526E-3</v>
      </c>
      <c r="H37">
        <v>0.303743682616539</v>
      </c>
      <c r="I37">
        <v>0.496166001761567</v>
      </c>
      <c r="J37">
        <v>0.79717960915826303</v>
      </c>
      <c r="K37">
        <v>0.98970378360047295</v>
      </c>
      <c r="L37">
        <v>0.99675947077636096</v>
      </c>
      <c r="M37">
        <v>0.99714039781264296</v>
      </c>
    </row>
    <row r="38" spans="1:13" x14ac:dyDescent="0.2">
      <c r="A38" t="s">
        <v>44</v>
      </c>
      <c r="B38" t="s">
        <v>1478</v>
      </c>
      <c r="C38" t="s">
        <v>1320</v>
      </c>
      <c r="D38">
        <v>45.27</v>
      </c>
      <c r="E38">
        <v>0</v>
      </c>
      <c r="F38">
        <v>1.1669243683885601E-3</v>
      </c>
      <c r="G38">
        <v>3.4340939694005798E-2</v>
      </c>
      <c r="H38">
        <v>0.63883998839868295</v>
      </c>
      <c r="I38">
        <v>0.83482830872897995</v>
      </c>
      <c r="J38">
        <v>0.93849169614913397</v>
      </c>
      <c r="K38">
        <v>0.99723694678117203</v>
      </c>
      <c r="L38">
        <v>0.99913053313610301</v>
      </c>
      <c r="M38">
        <v>0.99923273972421001</v>
      </c>
    </row>
    <row r="39" spans="1:13" x14ac:dyDescent="0.2">
      <c r="A39" t="s">
        <v>45</v>
      </c>
      <c r="B39" t="s">
        <v>1479</v>
      </c>
      <c r="C39" t="s">
        <v>1321</v>
      </c>
      <c r="D39">
        <v>43.18</v>
      </c>
      <c r="E39">
        <v>0</v>
      </c>
      <c r="F39">
        <v>1.2429731511222799E-3</v>
      </c>
      <c r="G39">
        <v>0.175459600632348</v>
      </c>
      <c r="H39">
        <v>0.76132464228649699</v>
      </c>
      <c r="I39">
        <v>0.89512252114095603</v>
      </c>
      <c r="J39">
        <v>0.96103577110122296</v>
      </c>
      <c r="K39">
        <v>0.998256908022079</v>
      </c>
      <c r="L39">
        <v>0.99945155329294699</v>
      </c>
      <c r="M39">
        <v>0.99951602368165804</v>
      </c>
    </row>
    <row r="40" spans="1:13" x14ac:dyDescent="0.2">
      <c r="A40" t="s">
        <v>46</v>
      </c>
      <c r="B40" t="s">
        <v>1480</v>
      </c>
      <c r="C40" t="s">
        <v>1322</v>
      </c>
      <c r="D40">
        <v>47.73</v>
      </c>
      <c r="E40">
        <v>0</v>
      </c>
      <c r="F40">
        <v>9.46347864623398E-4</v>
      </c>
      <c r="G40">
        <v>2.43278314693591E-3</v>
      </c>
      <c r="H40">
        <v>0.48644006184717897</v>
      </c>
      <c r="I40">
        <v>0.73412643515485798</v>
      </c>
      <c r="J40">
        <v>0.89891921444630296</v>
      </c>
      <c r="K40">
        <v>0.99535561994945898</v>
      </c>
      <c r="L40">
        <v>0.99853852450985203</v>
      </c>
      <c r="M40">
        <v>0.99871032222826195</v>
      </c>
    </row>
    <row r="41" spans="1:13" x14ac:dyDescent="0.2">
      <c r="A41" t="s">
        <v>47</v>
      </c>
      <c r="B41" t="s">
        <v>1481</v>
      </c>
      <c r="C41" t="s">
        <v>1323</v>
      </c>
      <c r="D41">
        <v>40.74</v>
      </c>
      <c r="E41" s="1">
        <v>1.34202912287073E-6</v>
      </c>
      <c r="F41">
        <v>4.1783237972378498E-3</v>
      </c>
      <c r="G41">
        <v>0.27154726312032701</v>
      </c>
      <c r="H41">
        <v>0.79223669703147304</v>
      </c>
      <c r="I41">
        <v>0.91128382280350695</v>
      </c>
      <c r="J41">
        <v>0.96695957850220304</v>
      </c>
      <c r="K41">
        <v>0.99853265890778098</v>
      </c>
      <c r="L41">
        <v>0.99953834198173197</v>
      </c>
      <c r="M41">
        <v>0.99959261028438895</v>
      </c>
    </row>
    <row r="42" spans="1:13" x14ac:dyDescent="0.2">
      <c r="A42" t="s">
        <v>48</v>
      </c>
      <c r="B42" t="s">
        <v>1482</v>
      </c>
      <c r="C42" t="s">
        <v>1324</v>
      </c>
      <c r="D42">
        <v>42.88</v>
      </c>
      <c r="E42">
        <v>0</v>
      </c>
      <c r="F42">
        <v>1.2834318586901999E-3</v>
      </c>
      <c r="G42">
        <v>0.19447826585160899</v>
      </c>
      <c r="H42">
        <v>0.76915055612030003</v>
      </c>
      <c r="I42">
        <v>0.899114521044999</v>
      </c>
      <c r="J42">
        <v>0.962494343642877</v>
      </c>
      <c r="K42">
        <v>0.99832542153322401</v>
      </c>
      <c r="L42">
        <v>0.99947311039380704</v>
      </c>
      <c r="M42">
        <v>0.99953504672651206</v>
      </c>
    </row>
    <row r="43" spans="1:13" x14ac:dyDescent="0.2">
      <c r="A43" t="s">
        <v>49</v>
      </c>
      <c r="B43" t="s">
        <v>1483</v>
      </c>
      <c r="C43" t="s">
        <v>1325</v>
      </c>
      <c r="D43">
        <v>37.950000000000003</v>
      </c>
      <c r="E43">
        <v>5.3433545416138302E-4</v>
      </c>
      <c r="F43">
        <v>0.29090898784170299</v>
      </c>
      <c r="G43">
        <v>0.65016061800396296</v>
      </c>
      <c r="H43">
        <v>0.90068498332142799</v>
      </c>
      <c r="I43">
        <v>0.95772805754551305</v>
      </c>
      <c r="J43">
        <v>0.984244150064709</v>
      </c>
      <c r="K43">
        <v>0.999301631345902</v>
      </c>
      <c r="L43">
        <v>0.99978027774824796</v>
      </c>
      <c r="M43">
        <v>0.99980610629055899</v>
      </c>
    </row>
    <row r="44" spans="1:13" x14ac:dyDescent="0.2">
      <c r="A44" t="s">
        <v>50</v>
      </c>
      <c r="B44" t="s">
        <v>1484</v>
      </c>
      <c r="C44" t="s">
        <v>1326</v>
      </c>
      <c r="D44">
        <v>40.92</v>
      </c>
      <c r="E44" s="1">
        <v>5.0776276172843102E-7</v>
      </c>
      <c r="F44">
        <v>3.4829140369492199E-3</v>
      </c>
      <c r="G44">
        <v>0.26558302758962798</v>
      </c>
      <c r="H44">
        <v>0.79058348880746998</v>
      </c>
      <c r="I44">
        <v>0.91049928143106496</v>
      </c>
      <c r="J44">
        <v>0.966665374692528</v>
      </c>
      <c r="K44">
        <v>0.99851953304105401</v>
      </c>
      <c r="L44">
        <v>0.99953421229324102</v>
      </c>
      <c r="M44">
        <v>0.99958896604438097</v>
      </c>
    </row>
    <row r="45" spans="1:13" x14ac:dyDescent="0.2">
      <c r="A45" t="s">
        <v>51</v>
      </c>
      <c r="B45" t="s">
        <v>1485</v>
      </c>
      <c r="C45" t="s">
        <v>1292</v>
      </c>
      <c r="D45">
        <v>48.27</v>
      </c>
      <c r="E45">
        <v>0</v>
      </c>
      <c r="F45">
        <v>9.8244483813818696E-4</v>
      </c>
      <c r="G45">
        <v>2.0542602610379001E-3</v>
      </c>
      <c r="H45">
        <v>0.42522145272990802</v>
      </c>
      <c r="I45">
        <v>0.69741204260734702</v>
      </c>
      <c r="J45">
        <v>0.88169924113952203</v>
      </c>
      <c r="K45">
        <v>0.99447639258634701</v>
      </c>
      <c r="L45">
        <v>0.99826185265538003</v>
      </c>
      <c r="M45">
        <v>0.99846617339156596</v>
      </c>
    </row>
    <row r="46" spans="1:13" x14ac:dyDescent="0.2">
      <c r="A46" t="s">
        <v>591</v>
      </c>
      <c r="B46" t="s">
        <v>1486</v>
      </c>
      <c r="C46" t="s">
        <v>1327</v>
      </c>
      <c r="D46">
        <v>40.840000000000003</v>
      </c>
      <c r="E46" s="1">
        <v>5.0552982221527198E-7</v>
      </c>
      <c r="F46">
        <v>3.8119476244142599E-3</v>
      </c>
      <c r="G46">
        <v>0.26852134886141199</v>
      </c>
      <c r="H46">
        <v>0.79138671548511996</v>
      </c>
      <c r="I46">
        <v>0.91088789909894397</v>
      </c>
      <c r="J46">
        <v>0.96681095611192303</v>
      </c>
      <c r="K46">
        <v>0.99852604354836105</v>
      </c>
      <c r="L46">
        <v>0.99953626064308798</v>
      </c>
      <c r="M46">
        <v>0.99959077360891702</v>
      </c>
    </row>
    <row r="47" spans="1:13" x14ac:dyDescent="0.2">
      <c r="A47" t="s">
        <v>592</v>
      </c>
      <c r="B47" t="s">
        <v>1487</v>
      </c>
      <c r="C47" t="s">
        <v>1328</v>
      </c>
      <c r="D47">
        <v>40.700000000000003</v>
      </c>
      <c r="E47" s="1">
        <v>1.7530554295257099E-6</v>
      </c>
      <c r="F47">
        <v>4.6057774863439097E-3</v>
      </c>
      <c r="G47">
        <v>0.274757295736694</v>
      </c>
      <c r="H47">
        <v>0.79314263151150499</v>
      </c>
      <c r="I47">
        <v>0.91170018411255904</v>
      </c>
      <c r="J47">
        <v>0.96711585233763697</v>
      </c>
      <c r="K47">
        <v>0.99853962134837504</v>
      </c>
      <c r="L47">
        <v>0.99954053251980401</v>
      </c>
      <c r="M47">
        <v>0.99959454332279996</v>
      </c>
    </row>
    <row r="48" spans="1:13" x14ac:dyDescent="0.2">
      <c r="A48" t="s">
        <v>52</v>
      </c>
      <c r="B48" t="s">
        <v>1488</v>
      </c>
      <c r="C48" t="s">
        <v>1301</v>
      </c>
      <c r="D48">
        <v>40.729999999999997</v>
      </c>
      <c r="E48" s="1">
        <v>1.34202912287073E-6</v>
      </c>
      <c r="F48">
        <v>4.1783237972378498E-3</v>
      </c>
      <c r="G48">
        <v>0.27154726312032701</v>
      </c>
      <c r="H48">
        <v>0.79223669703147304</v>
      </c>
      <c r="I48">
        <v>0.91128382280350695</v>
      </c>
      <c r="J48">
        <v>0.96695957850220304</v>
      </c>
      <c r="K48">
        <v>0.99853265890778098</v>
      </c>
      <c r="L48">
        <v>0.99953834198173197</v>
      </c>
      <c r="M48">
        <v>0.99959261028438895</v>
      </c>
    </row>
    <row r="49" spans="1:13" x14ac:dyDescent="0.2">
      <c r="A49" t="s">
        <v>53</v>
      </c>
      <c r="B49" t="s">
        <v>1489</v>
      </c>
      <c r="C49" t="s">
        <v>1293</v>
      </c>
      <c r="D49">
        <v>52.02</v>
      </c>
      <c r="E49">
        <v>0</v>
      </c>
      <c r="F49">
        <v>6.9199742571859999E-4</v>
      </c>
      <c r="G49">
        <v>1.4247755468755E-3</v>
      </c>
      <c r="H49">
        <v>0.281901017605791</v>
      </c>
      <c r="I49">
        <v>0.466446408431409</v>
      </c>
      <c r="J49">
        <v>0.783715121354429</v>
      </c>
      <c r="K49">
        <v>0.98885667497148499</v>
      </c>
      <c r="L49">
        <v>0.99649286019230598</v>
      </c>
      <c r="M49">
        <v>0.99690512753525296</v>
      </c>
    </row>
    <row r="50" spans="1:13" x14ac:dyDescent="0.2">
      <c r="A50" t="s">
        <v>54</v>
      </c>
      <c r="B50" t="s">
        <v>1490</v>
      </c>
      <c r="C50" t="s">
        <v>1329</v>
      </c>
      <c r="D50">
        <v>52.07</v>
      </c>
      <c r="E50">
        <v>0</v>
      </c>
      <c r="F50">
        <v>6.9199742571859999E-4</v>
      </c>
      <c r="G50">
        <v>1.4247755468755E-3</v>
      </c>
      <c r="H50">
        <v>0.281901017605791</v>
      </c>
      <c r="I50">
        <v>0.466446408431409</v>
      </c>
      <c r="J50">
        <v>0.783715121354429</v>
      </c>
      <c r="K50">
        <v>0.98885667497148499</v>
      </c>
      <c r="L50">
        <v>0.99649286019230598</v>
      </c>
      <c r="M50">
        <v>0.99690512753525296</v>
      </c>
    </row>
    <row r="51" spans="1:13" x14ac:dyDescent="0.2">
      <c r="A51" t="s">
        <v>55</v>
      </c>
      <c r="B51" t="s">
        <v>1491</v>
      </c>
      <c r="C51" t="s">
        <v>1330</v>
      </c>
      <c r="D51">
        <v>50.53</v>
      </c>
      <c r="E51">
        <v>0</v>
      </c>
      <c r="F51">
        <v>7.5080425133363196E-4</v>
      </c>
      <c r="G51">
        <v>1.70165329641243E-3</v>
      </c>
      <c r="H51">
        <v>0.32455715274667102</v>
      </c>
      <c r="I51">
        <v>0.54873559473877098</v>
      </c>
      <c r="J51">
        <v>0.820728814594617</v>
      </c>
      <c r="K51">
        <v>0.99109673412876198</v>
      </c>
      <c r="L51">
        <v>0.99719835484790498</v>
      </c>
      <c r="M51">
        <v>0.99752769067882896</v>
      </c>
    </row>
    <row r="52" spans="1:13" x14ac:dyDescent="0.2">
      <c r="A52" t="s">
        <v>56</v>
      </c>
      <c r="B52" t="s">
        <v>1492</v>
      </c>
      <c r="C52" t="s">
        <v>1288</v>
      </c>
      <c r="D52">
        <v>48.6</v>
      </c>
      <c r="E52">
        <v>0</v>
      </c>
      <c r="F52">
        <v>1.00640417122703E-3</v>
      </c>
      <c r="G52">
        <v>1.91715693746222E-3</v>
      </c>
      <c r="H52">
        <v>0.39737103145589397</v>
      </c>
      <c r="I52">
        <v>0.67675639892416295</v>
      </c>
      <c r="J52">
        <v>0.87192827383276905</v>
      </c>
      <c r="K52">
        <v>0.99398187509096303</v>
      </c>
      <c r="L52">
        <v>0.99810623980908297</v>
      </c>
      <c r="M52">
        <v>0.99832885297106</v>
      </c>
    </row>
    <row r="53" spans="1:13" x14ac:dyDescent="0.2">
      <c r="A53" t="s">
        <v>57</v>
      </c>
      <c r="B53" t="s">
        <v>1493</v>
      </c>
      <c r="C53" t="s">
        <v>1331</v>
      </c>
      <c r="D53">
        <v>47.18</v>
      </c>
      <c r="E53">
        <v>0</v>
      </c>
      <c r="F53">
        <v>9.6049698268698498E-4</v>
      </c>
      <c r="G53">
        <v>4.41324293811213E-3</v>
      </c>
      <c r="H53">
        <v>0.52979546457450999</v>
      </c>
      <c r="I53">
        <v>0.76603393832417299</v>
      </c>
      <c r="J53">
        <v>0.911423839351722</v>
      </c>
      <c r="K53">
        <v>0.99599044087728394</v>
      </c>
      <c r="L53">
        <v>0.99873828749577298</v>
      </c>
      <c r="M53">
        <v>0.99888660290097597</v>
      </c>
    </row>
    <row r="54" spans="1:13" x14ac:dyDescent="0.2">
      <c r="A54" t="s">
        <v>58</v>
      </c>
      <c r="B54" t="s">
        <v>1494</v>
      </c>
      <c r="C54" t="s">
        <v>1332</v>
      </c>
      <c r="D54">
        <v>38.39</v>
      </c>
      <c r="E54">
        <v>3.1551536877256299E-4</v>
      </c>
      <c r="F54">
        <v>0.186447222095627</v>
      </c>
      <c r="G54">
        <v>0.58518929169263201</v>
      </c>
      <c r="H54">
        <v>0.88218319769804499</v>
      </c>
      <c r="I54">
        <v>0.94985536983944097</v>
      </c>
      <c r="J54">
        <v>0.98131931093338398</v>
      </c>
      <c r="K54">
        <v>0.999171227348152</v>
      </c>
      <c r="L54">
        <v>0.99973924976130302</v>
      </c>
      <c r="M54">
        <v>0.99976990117926001</v>
      </c>
    </row>
    <row r="55" spans="1:13" x14ac:dyDescent="0.2">
      <c r="A55" t="s">
        <v>59</v>
      </c>
      <c r="B55" t="s">
        <v>1495</v>
      </c>
      <c r="C55" t="s">
        <v>1333</v>
      </c>
      <c r="D55">
        <v>52.97</v>
      </c>
      <c r="E55">
        <v>0</v>
      </c>
      <c r="F55">
        <v>5.7190860508075795E-4</v>
      </c>
      <c r="G55">
        <v>1.1932324390630301E-3</v>
      </c>
      <c r="H55">
        <v>0.23958029029993599</v>
      </c>
      <c r="I55">
        <v>0.41963557722074202</v>
      </c>
      <c r="J55">
        <v>0.76014574585747796</v>
      </c>
      <c r="K55">
        <v>0.98729156583779898</v>
      </c>
      <c r="L55">
        <v>0.99600027323714801</v>
      </c>
      <c r="M55">
        <v>0.996470444606255</v>
      </c>
    </row>
    <row r="56" spans="1:13" x14ac:dyDescent="0.2">
      <c r="A56" t="s">
        <v>60</v>
      </c>
      <c r="B56" t="s">
        <v>1496</v>
      </c>
      <c r="C56" t="s">
        <v>1334</v>
      </c>
      <c r="D56">
        <v>41.07</v>
      </c>
      <c r="E56" s="1">
        <v>4.25026910578843E-7</v>
      </c>
      <c r="F56">
        <v>3.1937372114715398E-3</v>
      </c>
      <c r="G56">
        <v>0.262637218875513</v>
      </c>
      <c r="H56">
        <v>0.78979410081349299</v>
      </c>
      <c r="I56">
        <v>0.91010884854174501</v>
      </c>
      <c r="J56">
        <v>0.96651842011376998</v>
      </c>
      <c r="K56">
        <v>0.99851291584526702</v>
      </c>
      <c r="L56">
        <v>0.99953213037683497</v>
      </c>
      <c r="M56">
        <v>0.99958712885906398</v>
      </c>
    </row>
    <row r="57" spans="1:13" x14ac:dyDescent="0.2">
      <c r="A57" t="s">
        <v>61</v>
      </c>
      <c r="B57" t="s">
        <v>1497</v>
      </c>
      <c r="C57" t="s">
        <v>1335</v>
      </c>
      <c r="D57">
        <v>55.78</v>
      </c>
      <c r="E57">
        <v>0</v>
      </c>
      <c r="F57">
        <v>4.5628084551634199E-4</v>
      </c>
      <c r="G57">
        <v>7.9732749790483305E-4</v>
      </c>
      <c r="H57">
        <v>8.9332107272557998E-2</v>
      </c>
      <c r="I57">
        <v>0.27217501629574398</v>
      </c>
      <c r="J57">
        <v>0.64345027469969296</v>
      </c>
      <c r="K57">
        <v>0.979645451159326</v>
      </c>
      <c r="L57">
        <v>0.99359344445479103</v>
      </c>
      <c r="M57">
        <v>0.99434654064624295</v>
      </c>
    </row>
    <row r="58" spans="1:13" x14ac:dyDescent="0.2">
      <c r="A58" t="s">
        <v>62</v>
      </c>
      <c r="B58" t="s">
        <v>1498</v>
      </c>
      <c r="C58" t="s">
        <v>1336</v>
      </c>
      <c r="D58">
        <v>49.24</v>
      </c>
      <c r="E58">
        <v>0</v>
      </c>
      <c r="F58">
        <v>8.6974411934373898E-4</v>
      </c>
      <c r="G58">
        <v>1.8129081968139E-3</v>
      </c>
      <c r="H58">
        <v>0.35502785520938801</v>
      </c>
      <c r="I58">
        <v>0.62884113454005597</v>
      </c>
      <c r="J58">
        <v>0.85198859166804497</v>
      </c>
      <c r="K58">
        <v>0.99294401929896003</v>
      </c>
      <c r="L58">
        <v>0.99777965137622104</v>
      </c>
      <c r="M58">
        <v>0.998040655293297</v>
      </c>
    </row>
    <row r="59" spans="1:13" x14ac:dyDescent="0.2">
      <c r="A59" t="s">
        <v>63</v>
      </c>
      <c r="B59" t="s">
        <v>1499</v>
      </c>
      <c r="C59" t="s">
        <v>1337</v>
      </c>
      <c r="D59">
        <v>54.58</v>
      </c>
      <c r="E59">
        <v>0</v>
      </c>
      <c r="F59">
        <v>6.6817035093390395E-4</v>
      </c>
      <c r="G59">
        <v>1.0826165550942601E-3</v>
      </c>
      <c r="H59">
        <v>0.192029450059684</v>
      </c>
      <c r="I59">
        <v>0.36092937078217502</v>
      </c>
      <c r="J59">
        <v>0.71555085227837101</v>
      </c>
      <c r="K59">
        <v>0.98420950932819995</v>
      </c>
      <c r="L59">
        <v>0.99503025728170202</v>
      </c>
      <c r="M59">
        <v>0.99561445487231603</v>
      </c>
    </row>
    <row r="60" spans="1:13" x14ac:dyDescent="0.2">
      <c r="A60" t="s">
        <v>64</v>
      </c>
      <c r="B60" t="s">
        <v>1500</v>
      </c>
      <c r="C60" t="s">
        <v>1338</v>
      </c>
      <c r="D60">
        <v>40.26</v>
      </c>
      <c r="E60" s="1">
        <v>3.3511056360038901E-6</v>
      </c>
      <c r="F60">
        <v>7.2269453740357002E-3</v>
      </c>
      <c r="G60">
        <v>0.28905885260758502</v>
      </c>
      <c r="H60">
        <v>0.79721462638278096</v>
      </c>
      <c r="I60">
        <v>0.91353738787690997</v>
      </c>
      <c r="J60">
        <v>0.96780282225212599</v>
      </c>
      <c r="K60">
        <v>0.99857014043911596</v>
      </c>
      <c r="L60">
        <v>0.99955013450193697</v>
      </c>
      <c r="M60">
        <v>0.99960301658355899</v>
      </c>
    </row>
    <row r="61" spans="1:13" x14ac:dyDescent="0.2">
      <c r="A61" t="s">
        <v>65</v>
      </c>
      <c r="B61" t="s">
        <v>1501</v>
      </c>
      <c r="C61" t="s">
        <v>1338</v>
      </c>
      <c r="D61">
        <v>40.65</v>
      </c>
      <c r="E61" s="1">
        <v>1.7530554295257099E-6</v>
      </c>
      <c r="F61">
        <v>4.6057774863439097E-3</v>
      </c>
      <c r="G61">
        <v>0.274757295736694</v>
      </c>
      <c r="H61">
        <v>0.79314263151150499</v>
      </c>
      <c r="I61">
        <v>0.91170018411255904</v>
      </c>
      <c r="J61">
        <v>0.96711585233763697</v>
      </c>
      <c r="K61">
        <v>0.99853962134837504</v>
      </c>
      <c r="L61">
        <v>0.99954053251980401</v>
      </c>
      <c r="M61">
        <v>0.99959454332279996</v>
      </c>
    </row>
    <row r="62" spans="1:13" x14ac:dyDescent="0.2">
      <c r="A62" t="s">
        <v>66</v>
      </c>
      <c r="B62" t="s">
        <v>1502</v>
      </c>
      <c r="C62" t="s">
        <v>1339</v>
      </c>
      <c r="D62">
        <v>48.71</v>
      </c>
      <c r="E62">
        <v>0</v>
      </c>
      <c r="F62">
        <v>9.6027929086845299E-4</v>
      </c>
      <c r="G62">
        <v>1.86198732980893E-3</v>
      </c>
      <c r="H62">
        <v>0.38325881768504699</v>
      </c>
      <c r="I62">
        <v>0.66295245388237001</v>
      </c>
      <c r="J62">
        <v>0.86594486637438906</v>
      </c>
      <c r="K62">
        <v>0.99367611254646804</v>
      </c>
      <c r="L62">
        <v>0.99801002363820002</v>
      </c>
      <c r="M62">
        <v>0.99824394709497399</v>
      </c>
    </row>
    <row r="63" spans="1:13" x14ac:dyDescent="0.2">
      <c r="A63" t="s">
        <v>67</v>
      </c>
      <c r="B63" t="s">
        <v>1503</v>
      </c>
      <c r="C63" t="s">
        <v>1340</v>
      </c>
      <c r="D63">
        <v>42.42</v>
      </c>
      <c r="E63">
        <v>0</v>
      </c>
      <c r="F63">
        <v>1.3823824463657299E-3</v>
      </c>
      <c r="G63">
        <v>0.21761610467296399</v>
      </c>
      <c r="H63">
        <v>0.77700659818459805</v>
      </c>
      <c r="I63">
        <v>0.90322763466329903</v>
      </c>
      <c r="J63">
        <v>0.96399312825517602</v>
      </c>
      <c r="K63">
        <v>0.99839577974431004</v>
      </c>
      <c r="L63">
        <v>0.99949524791131805</v>
      </c>
      <c r="M63">
        <v>0.99955458195953295</v>
      </c>
    </row>
    <row r="64" spans="1:13" x14ac:dyDescent="0.2">
      <c r="A64" t="s">
        <v>68</v>
      </c>
      <c r="B64" t="s">
        <v>1504</v>
      </c>
      <c r="C64" t="s">
        <v>1335</v>
      </c>
      <c r="D64">
        <v>50.59</v>
      </c>
      <c r="E64">
        <v>0</v>
      </c>
      <c r="F64">
        <v>7.5080425133363196E-4</v>
      </c>
      <c r="G64">
        <v>1.70165329641243E-3</v>
      </c>
      <c r="H64">
        <v>0.32455715274667102</v>
      </c>
      <c r="I64">
        <v>0.54873559473877098</v>
      </c>
      <c r="J64">
        <v>0.820728814594617</v>
      </c>
      <c r="K64">
        <v>0.99109673412876198</v>
      </c>
      <c r="L64">
        <v>0.99719835484790498</v>
      </c>
      <c r="M64">
        <v>0.99752769067882896</v>
      </c>
    </row>
    <row r="65" spans="1:13" x14ac:dyDescent="0.2">
      <c r="A65" t="s">
        <v>69</v>
      </c>
      <c r="B65" t="s">
        <v>1505</v>
      </c>
      <c r="C65" t="s">
        <v>1341</v>
      </c>
      <c r="D65">
        <v>53.34</v>
      </c>
      <c r="E65">
        <v>0</v>
      </c>
      <c r="F65">
        <v>5.9302595333530995E-4</v>
      </c>
      <c r="G65">
        <v>1.16992037167057E-3</v>
      </c>
      <c r="H65">
        <v>0.224253686055748</v>
      </c>
      <c r="I65">
        <v>0.40138946288133798</v>
      </c>
      <c r="J65">
        <v>0.74926524698916397</v>
      </c>
      <c r="K65">
        <v>0.98656627218662196</v>
      </c>
      <c r="L65">
        <v>0.99577200149331901</v>
      </c>
      <c r="M65">
        <v>0.99626900640498794</v>
      </c>
    </row>
    <row r="66" spans="1:13" x14ac:dyDescent="0.2">
      <c r="A66" t="s">
        <v>70</v>
      </c>
      <c r="B66" t="s">
        <v>1506</v>
      </c>
      <c r="C66" t="s">
        <v>1332</v>
      </c>
      <c r="D66">
        <v>38.159999999999997</v>
      </c>
      <c r="E66">
        <v>4.1370841679538802E-4</v>
      </c>
      <c r="F66">
        <v>0.23953260988469799</v>
      </c>
      <c r="G66">
        <v>0.61929946504750599</v>
      </c>
      <c r="H66">
        <v>0.89189410959444104</v>
      </c>
      <c r="I66">
        <v>0.95398787924303696</v>
      </c>
      <c r="J66">
        <v>0.98285359194216504</v>
      </c>
      <c r="K66">
        <v>0.99923968746261005</v>
      </c>
      <c r="L66">
        <v>0.99976078883012498</v>
      </c>
      <c r="M66">
        <v>0.99978890831175804</v>
      </c>
    </row>
    <row r="67" spans="1:13" x14ac:dyDescent="0.2">
      <c r="A67" t="s">
        <v>71</v>
      </c>
      <c r="B67" t="s">
        <v>1507</v>
      </c>
      <c r="C67" t="s">
        <v>1297</v>
      </c>
      <c r="D67">
        <v>49.32</v>
      </c>
      <c r="E67">
        <v>0</v>
      </c>
      <c r="F67">
        <v>8.6356709574856704E-4</v>
      </c>
      <c r="G67">
        <v>1.81764622630642E-3</v>
      </c>
      <c r="H67">
        <v>0.35064855987124199</v>
      </c>
      <c r="I67">
        <v>0.62236116276696896</v>
      </c>
      <c r="J67">
        <v>0.849416361942816</v>
      </c>
      <c r="K67">
        <v>0.992803881814322</v>
      </c>
      <c r="L67">
        <v>0.99773555345640796</v>
      </c>
      <c r="M67">
        <v>0.99800174112241502</v>
      </c>
    </row>
    <row r="68" spans="1:13" x14ac:dyDescent="0.2">
      <c r="A68" t="s">
        <v>72</v>
      </c>
      <c r="B68" t="s">
        <v>1508</v>
      </c>
      <c r="C68" t="s">
        <v>1289</v>
      </c>
      <c r="D68">
        <v>59.01</v>
      </c>
      <c r="E68">
        <v>0</v>
      </c>
      <c r="F68">
        <v>2.4108142238039201E-4</v>
      </c>
      <c r="G68">
        <v>6.6201723923504496E-4</v>
      </c>
      <c r="H68">
        <v>1.9378354332290602E-2</v>
      </c>
      <c r="I68">
        <v>0.184513388628993</v>
      </c>
      <c r="J68">
        <v>0.49147509303638198</v>
      </c>
      <c r="K68">
        <v>0.96654516928316503</v>
      </c>
      <c r="L68">
        <v>0.989468951200145</v>
      </c>
      <c r="M68">
        <v>0.990706885170623</v>
      </c>
    </row>
    <row r="69" spans="1:13" x14ac:dyDescent="0.2">
      <c r="A69" t="s">
        <v>73</v>
      </c>
      <c r="B69" t="s">
        <v>1509</v>
      </c>
      <c r="C69" t="s">
        <v>1325</v>
      </c>
      <c r="D69">
        <v>38.130000000000003</v>
      </c>
      <c r="E69">
        <v>4.1370841679538802E-4</v>
      </c>
      <c r="F69">
        <v>0.23953260988469799</v>
      </c>
      <c r="G69">
        <v>0.61929946504750599</v>
      </c>
      <c r="H69">
        <v>0.89189410959444104</v>
      </c>
      <c r="I69">
        <v>0.95398787924303696</v>
      </c>
      <c r="J69">
        <v>0.98285359194216504</v>
      </c>
      <c r="K69">
        <v>0.99923968746261005</v>
      </c>
      <c r="L69">
        <v>0.99976078883012498</v>
      </c>
      <c r="M69">
        <v>0.99978890831175804</v>
      </c>
    </row>
    <row r="70" spans="1:13" x14ac:dyDescent="0.2">
      <c r="A70" t="s">
        <v>74</v>
      </c>
      <c r="B70" t="s">
        <v>1510</v>
      </c>
      <c r="C70" t="s">
        <v>1342</v>
      </c>
      <c r="D70">
        <v>52.45</v>
      </c>
      <c r="E70">
        <v>0</v>
      </c>
      <c r="F70">
        <v>6.1962463827136202E-4</v>
      </c>
      <c r="G70">
        <v>1.3208320635186E-3</v>
      </c>
      <c r="H70">
        <v>0.26444554719800201</v>
      </c>
      <c r="I70">
        <v>0.446611819660238</v>
      </c>
      <c r="J70">
        <v>0.774079732678154</v>
      </c>
      <c r="K70">
        <v>0.988208927449304</v>
      </c>
      <c r="L70">
        <v>0.99628899454946096</v>
      </c>
      <c r="M70">
        <v>0.99672522647651396</v>
      </c>
    </row>
    <row r="71" spans="1:13" x14ac:dyDescent="0.2">
      <c r="A71" t="s">
        <v>75</v>
      </c>
      <c r="B71" t="s">
        <v>1511</v>
      </c>
      <c r="C71" t="s">
        <v>1343</v>
      </c>
      <c r="D71">
        <v>44.5</v>
      </c>
      <c r="E71">
        <v>0</v>
      </c>
      <c r="F71">
        <v>1.0891912949319001E-3</v>
      </c>
      <c r="G71">
        <v>7.4683843147627896E-2</v>
      </c>
      <c r="H71">
        <v>0.696331727797182</v>
      </c>
      <c r="I71">
        <v>0.86390144635830202</v>
      </c>
      <c r="J71">
        <v>0.94935805593371103</v>
      </c>
      <c r="K71">
        <v>0.99772972662881898</v>
      </c>
      <c r="L71">
        <v>0.99928564002772802</v>
      </c>
      <c r="M71">
        <v>0.99936961366545696</v>
      </c>
    </row>
    <row r="72" spans="1:13" x14ac:dyDescent="0.2">
      <c r="A72" t="s">
        <v>76</v>
      </c>
      <c r="B72" t="s">
        <v>1512</v>
      </c>
      <c r="C72" t="s">
        <v>1344</v>
      </c>
      <c r="D72">
        <v>43.78</v>
      </c>
      <c r="E72">
        <v>0</v>
      </c>
      <c r="F72">
        <v>1.1417618608112799E-3</v>
      </c>
      <c r="G72">
        <v>0.12679346748311399</v>
      </c>
      <c r="H72">
        <v>0.73596829344905501</v>
      </c>
      <c r="I72">
        <v>0.88300659948154203</v>
      </c>
      <c r="J72">
        <v>0.95652452767035501</v>
      </c>
      <c r="K72">
        <v>0.99805219034219095</v>
      </c>
      <c r="L72">
        <v>0.99938714089312397</v>
      </c>
      <c r="M72">
        <v>0.99945918301560799</v>
      </c>
    </row>
    <row r="73" spans="1:13" x14ac:dyDescent="0.2">
      <c r="A73" t="s">
        <v>79</v>
      </c>
      <c r="B73" t="s">
        <v>1513</v>
      </c>
      <c r="C73" t="s">
        <v>1297</v>
      </c>
      <c r="D73">
        <v>49.37</v>
      </c>
      <c r="E73">
        <v>0</v>
      </c>
      <c r="F73">
        <v>8.6356709574856704E-4</v>
      </c>
      <c r="G73">
        <v>1.81764622630642E-3</v>
      </c>
      <c r="H73">
        <v>0.35064855987124199</v>
      </c>
      <c r="I73">
        <v>0.62236116276696896</v>
      </c>
      <c r="J73">
        <v>0.849416361942816</v>
      </c>
      <c r="K73">
        <v>0.992803881814322</v>
      </c>
      <c r="L73">
        <v>0.99773555345640796</v>
      </c>
      <c r="M73">
        <v>0.99800174112241502</v>
      </c>
    </row>
    <row r="74" spans="1:13" x14ac:dyDescent="0.2">
      <c r="A74" t="s">
        <v>77</v>
      </c>
      <c r="B74" t="s">
        <v>1514</v>
      </c>
      <c r="C74" t="s">
        <v>1345</v>
      </c>
      <c r="D74">
        <v>43.98</v>
      </c>
      <c r="E74">
        <v>0</v>
      </c>
      <c r="F74">
        <v>1.1292006462165099E-3</v>
      </c>
      <c r="G74">
        <v>0.10867620949405001</v>
      </c>
      <c r="H74">
        <v>0.72450068213555396</v>
      </c>
      <c r="I74">
        <v>0.877613133923966</v>
      </c>
      <c r="J74">
        <v>0.95450390109745398</v>
      </c>
      <c r="K74">
        <v>0.99796128528183903</v>
      </c>
      <c r="L74">
        <v>0.99935853851204703</v>
      </c>
      <c r="M74">
        <v>0.99943394286937004</v>
      </c>
    </row>
    <row r="75" spans="1:13" x14ac:dyDescent="0.2">
      <c r="A75" t="s">
        <v>78</v>
      </c>
      <c r="B75" t="s">
        <v>1515</v>
      </c>
      <c r="C75" t="s">
        <v>1346</v>
      </c>
      <c r="D75">
        <v>44.14</v>
      </c>
      <c r="E75">
        <v>0</v>
      </c>
      <c r="F75">
        <v>1.11854345168219E-3</v>
      </c>
      <c r="G75">
        <v>9.4279859595956195E-2</v>
      </c>
      <c r="H75">
        <v>0.71333748339043901</v>
      </c>
      <c r="I75">
        <v>0.87225111464820804</v>
      </c>
      <c r="J75">
        <v>0.95248971777501801</v>
      </c>
      <c r="K75">
        <v>0.99787064091845901</v>
      </c>
      <c r="L75">
        <v>0.99933001815670297</v>
      </c>
      <c r="M75">
        <v>0.99940877510666903</v>
      </c>
    </row>
    <row r="76" spans="1:13" x14ac:dyDescent="0.2">
      <c r="A76" t="s">
        <v>80</v>
      </c>
      <c r="B76" t="s">
        <v>1516</v>
      </c>
      <c r="C76" t="s">
        <v>1347</v>
      </c>
      <c r="D76">
        <v>46.17</v>
      </c>
      <c r="E76">
        <v>0</v>
      </c>
      <c r="F76">
        <v>1.2534867607820999E-3</v>
      </c>
      <c r="G76">
        <v>1.2771356331363001E-2</v>
      </c>
      <c r="H76">
        <v>0.57667012680235796</v>
      </c>
      <c r="I76">
        <v>0.79958883780946999</v>
      </c>
      <c r="J76">
        <v>0.92496203149412004</v>
      </c>
      <c r="K76">
        <v>0.99662332713185897</v>
      </c>
      <c r="L76">
        <v>0.998937441686224</v>
      </c>
      <c r="M76">
        <v>0.999062346342658</v>
      </c>
    </row>
    <row r="77" spans="1:13" x14ac:dyDescent="0.2">
      <c r="A77" t="s">
        <v>81</v>
      </c>
      <c r="B77" t="s">
        <v>1517</v>
      </c>
      <c r="C77" t="s">
        <v>1297</v>
      </c>
      <c r="D77">
        <v>51.07</v>
      </c>
      <c r="E77">
        <v>0</v>
      </c>
      <c r="F77">
        <v>6.99147937404086E-4</v>
      </c>
      <c r="G77">
        <v>1.5937507014747801E-3</v>
      </c>
      <c r="H77">
        <v>0.31437950757428501</v>
      </c>
      <c r="I77">
        <v>0.52179978308346697</v>
      </c>
      <c r="J77">
        <v>0.80879645268651801</v>
      </c>
      <c r="K77">
        <v>0.99042380847835998</v>
      </c>
      <c r="L77">
        <v>0.99698660121576199</v>
      </c>
      <c r="M77">
        <v>0.99734082887081299</v>
      </c>
    </row>
    <row r="78" spans="1:13" x14ac:dyDescent="0.2">
      <c r="A78" t="s">
        <v>82</v>
      </c>
      <c r="B78" t="s">
        <v>1518</v>
      </c>
      <c r="C78" t="s">
        <v>1348</v>
      </c>
      <c r="D78">
        <v>42.49</v>
      </c>
      <c r="E78">
        <v>0</v>
      </c>
      <c r="F78">
        <v>1.3823824463657299E-3</v>
      </c>
      <c r="G78">
        <v>0.21761610467296399</v>
      </c>
      <c r="H78">
        <v>0.77700659818459805</v>
      </c>
      <c r="I78">
        <v>0.90322763466329903</v>
      </c>
      <c r="J78">
        <v>0.96399312825517602</v>
      </c>
      <c r="K78">
        <v>0.99839577974431004</v>
      </c>
      <c r="L78">
        <v>0.99949524791131805</v>
      </c>
      <c r="M78">
        <v>0.99955458195953295</v>
      </c>
    </row>
    <row r="79" spans="1:13" x14ac:dyDescent="0.2">
      <c r="A79" t="s">
        <v>83</v>
      </c>
      <c r="B79" t="s">
        <v>1519</v>
      </c>
      <c r="C79" t="s">
        <v>1345</v>
      </c>
      <c r="D79">
        <v>40.26</v>
      </c>
      <c r="E79" s="1">
        <v>3.3511056360038901E-6</v>
      </c>
      <c r="F79">
        <v>7.2269453740357002E-3</v>
      </c>
      <c r="G79">
        <v>0.28905885260758502</v>
      </c>
      <c r="H79">
        <v>0.79721462638278096</v>
      </c>
      <c r="I79">
        <v>0.91353738787690997</v>
      </c>
      <c r="J79">
        <v>0.96780282225212599</v>
      </c>
      <c r="K79">
        <v>0.99857014043911596</v>
      </c>
      <c r="L79">
        <v>0.99955013450193697</v>
      </c>
      <c r="M79">
        <v>0.99960301658355899</v>
      </c>
    </row>
    <row r="80" spans="1:13" x14ac:dyDescent="0.2">
      <c r="A80" t="s">
        <v>84</v>
      </c>
      <c r="B80" t="s">
        <v>1520</v>
      </c>
      <c r="C80" t="s">
        <v>1349</v>
      </c>
      <c r="D80">
        <v>40.44</v>
      </c>
      <c r="E80" s="1">
        <v>2.7268229141705198E-6</v>
      </c>
      <c r="F80">
        <v>5.7252539167919102E-3</v>
      </c>
      <c r="G80">
        <v>0.28166312400037202</v>
      </c>
      <c r="H80">
        <v>0.79509594946156004</v>
      </c>
      <c r="I80">
        <v>0.91259235253424298</v>
      </c>
      <c r="J80">
        <v>0.96744958434955697</v>
      </c>
      <c r="K80">
        <v>0.99855445333149995</v>
      </c>
      <c r="L80">
        <v>0.99954519899031502</v>
      </c>
      <c r="M80">
        <v>0.99959866124563301</v>
      </c>
    </row>
    <row r="81" spans="1:13" x14ac:dyDescent="0.2">
      <c r="A81" t="s">
        <v>85</v>
      </c>
      <c r="B81" t="s">
        <v>1521</v>
      </c>
      <c r="C81" t="s">
        <v>1297</v>
      </c>
      <c r="D81">
        <v>51.25</v>
      </c>
      <c r="E81">
        <v>0</v>
      </c>
      <c r="F81">
        <v>6.9880179685460398E-4</v>
      </c>
      <c r="G81">
        <v>1.5630204441723799E-3</v>
      </c>
      <c r="H81">
        <v>0.31129144423539201</v>
      </c>
      <c r="I81">
        <v>0.51246759180072599</v>
      </c>
      <c r="J81">
        <v>0.80446659254791497</v>
      </c>
      <c r="K81">
        <v>0.990159385324487</v>
      </c>
      <c r="L81">
        <v>0.996903216513778</v>
      </c>
      <c r="M81">
        <v>0.997267246113267</v>
      </c>
    </row>
    <row r="82" spans="1:13" x14ac:dyDescent="0.2">
      <c r="A82" t="s">
        <v>86</v>
      </c>
      <c r="B82" t="s">
        <v>1522</v>
      </c>
      <c r="C82" t="s">
        <v>1350</v>
      </c>
      <c r="D82">
        <v>40.68</v>
      </c>
      <c r="E82" s="1">
        <v>1.7530554295257099E-6</v>
      </c>
      <c r="F82">
        <v>4.6057774863439097E-3</v>
      </c>
      <c r="G82">
        <v>0.274757295736694</v>
      </c>
      <c r="H82">
        <v>0.79314263151150499</v>
      </c>
      <c r="I82">
        <v>0.91170018411255904</v>
      </c>
      <c r="J82">
        <v>0.96711585233763697</v>
      </c>
      <c r="K82">
        <v>0.99853962134837504</v>
      </c>
      <c r="L82">
        <v>0.99954053251980401</v>
      </c>
      <c r="M82">
        <v>0.99959454332279996</v>
      </c>
    </row>
    <row r="83" spans="1:13" x14ac:dyDescent="0.2">
      <c r="A83" t="s">
        <v>87</v>
      </c>
      <c r="B83" t="s">
        <v>1523</v>
      </c>
      <c r="C83" t="s">
        <v>1351</v>
      </c>
      <c r="D83">
        <v>39.979999999999997</v>
      </c>
      <c r="E83" s="1">
        <v>8.1820877094133192E-6</v>
      </c>
      <c r="F83">
        <v>1.0458793722830701E-2</v>
      </c>
      <c r="G83">
        <v>0.30176895131946602</v>
      </c>
      <c r="H83">
        <v>0.80086811950596903</v>
      </c>
      <c r="I83">
        <v>0.91513586757724197</v>
      </c>
      <c r="J83">
        <v>0.96840029596696897</v>
      </c>
      <c r="K83">
        <v>0.99859669174128896</v>
      </c>
      <c r="L83">
        <v>0.99955848812987602</v>
      </c>
      <c r="M83">
        <v>0.99961038823524895</v>
      </c>
    </row>
    <row r="84" spans="1:13" x14ac:dyDescent="0.2">
      <c r="A84" t="s">
        <v>88</v>
      </c>
      <c r="B84" t="s">
        <v>1524</v>
      </c>
      <c r="C84" t="s">
        <v>1293</v>
      </c>
      <c r="D84">
        <v>50.13</v>
      </c>
      <c r="E84">
        <v>0</v>
      </c>
      <c r="F84">
        <v>7.9869389496865697E-4</v>
      </c>
      <c r="G84">
        <v>1.7697951781177901E-3</v>
      </c>
      <c r="H84">
        <v>0.33272006469563398</v>
      </c>
      <c r="I84">
        <v>0.57282116591210697</v>
      </c>
      <c r="J84">
        <v>0.830667368996579</v>
      </c>
      <c r="K84">
        <v>0.99166967506446202</v>
      </c>
      <c r="L84">
        <v>0.99737864567805201</v>
      </c>
      <c r="M84">
        <v>0.99768678816466105</v>
      </c>
    </row>
    <row r="85" spans="1:13" x14ac:dyDescent="0.2">
      <c r="A85" t="s">
        <v>89</v>
      </c>
      <c r="B85" t="s">
        <v>1525</v>
      </c>
      <c r="C85" t="s">
        <v>1352</v>
      </c>
      <c r="D85">
        <v>44.32</v>
      </c>
      <c r="E85">
        <v>0</v>
      </c>
      <c r="F85">
        <v>1.09537204359085E-3</v>
      </c>
      <c r="G85">
        <v>8.0794514935604203E-2</v>
      </c>
      <c r="H85">
        <v>0.70221475972236302</v>
      </c>
      <c r="I85">
        <v>0.86679386952334603</v>
      </c>
      <c r="J85">
        <v>0.950441558758233</v>
      </c>
      <c r="K85">
        <v>0.997778521995769</v>
      </c>
      <c r="L85">
        <v>0.99930099388661797</v>
      </c>
      <c r="M85">
        <v>0.99938316266484395</v>
      </c>
    </row>
    <row r="86" spans="1:13" x14ac:dyDescent="0.2">
      <c r="A86" t="s">
        <v>90</v>
      </c>
      <c r="B86" t="s">
        <v>1526</v>
      </c>
      <c r="C86" t="s">
        <v>1353</v>
      </c>
      <c r="D86">
        <v>40.659999999999997</v>
      </c>
      <c r="E86" s="1">
        <v>1.7530554295257099E-6</v>
      </c>
      <c r="F86">
        <v>4.6057774863439097E-3</v>
      </c>
      <c r="G86">
        <v>0.274757295736694</v>
      </c>
      <c r="H86">
        <v>0.79314263151150499</v>
      </c>
      <c r="I86">
        <v>0.91170018411255904</v>
      </c>
      <c r="J86">
        <v>0.96711585233763697</v>
      </c>
      <c r="K86">
        <v>0.99853962134837504</v>
      </c>
      <c r="L86">
        <v>0.99954053251980401</v>
      </c>
      <c r="M86">
        <v>0.99959454332279996</v>
      </c>
    </row>
    <row r="87" spans="1:13" x14ac:dyDescent="0.2">
      <c r="A87" t="s">
        <v>91</v>
      </c>
      <c r="B87" t="s">
        <v>1527</v>
      </c>
      <c r="C87" t="s">
        <v>1309</v>
      </c>
      <c r="D87">
        <v>47.61</v>
      </c>
      <c r="E87">
        <v>0</v>
      </c>
      <c r="F87">
        <v>9.4986231117365704E-4</v>
      </c>
      <c r="G87">
        <v>2.6468912613697602E-3</v>
      </c>
      <c r="H87">
        <v>0.49667960278859802</v>
      </c>
      <c r="I87">
        <v>0.74081507870361296</v>
      </c>
      <c r="J87">
        <v>0.90164829957132597</v>
      </c>
      <c r="K87">
        <v>0.99549510800305396</v>
      </c>
      <c r="L87">
        <v>0.99858241806922499</v>
      </c>
      <c r="M87">
        <v>0.99874905606145004</v>
      </c>
    </row>
    <row r="88" spans="1:13" x14ac:dyDescent="0.2">
      <c r="A88" t="s">
        <v>92</v>
      </c>
      <c r="B88" t="s">
        <v>1528</v>
      </c>
      <c r="C88" t="s">
        <v>1354</v>
      </c>
      <c r="D88">
        <v>40.26</v>
      </c>
      <c r="E88" s="1">
        <v>3.3511056360038901E-6</v>
      </c>
      <c r="F88">
        <v>7.2269453740357002E-3</v>
      </c>
      <c r="G88">
        <v>0.28905885260758502</v>
      </c>
      <c r="H88">
        <v>0.79721462638278096</v>
      </c>
      <c r="I88">
        <v>0.91353738787690997</v>
      </c>
      <c r="J88">
        <v>0.96780282225212599</v>
      </c>
      <c r="K88">
        <v>0.99857014043911596</v>
      </c>
      <c r="L88">
        <v>0.99955013450193697</v>
      </c>
      <c r="M88">
        <v>0.99960301658355899</v>
      </c>
    </row>
    <row r="89" spans="1:13" x14ac:dyDescent="0.2">
      <c r="A89" t="s">
        <v>93</v>
      </c>
      <c r="B89" t="s">
        <v>1529</v>
      </c>
      <c r="C89" t="s">
        <v>1297</v>
      </c>
      <c r="D89">
        <v>50.07</v>
      </c>
      <c r="E89">
        <v>0</v>
      </c>
      <c r="F89">
        <v>8.2130930274350105E-4</v>
      </c>
      <c r="G89">
        <v>1.78909713070564E-3</v>
      </c>
      <c r="H89">
        <v>0.33415261471187302</v>
      </c>
      <c r="I89">
        <v>0.57900527509883803</v>
      </c>
      <c r="J89">
        <v>0.83312398915778096</v>
      </c>
      <c r="K89">
        <v>0.99181451794057696</v>
      </c>
      <c r="L89">
        <v>0.99742422427219402</v>
      </c>
      <c r="M89">
        <v>0.99772700895531297</v>
      </c>
    </row>
    <row r="90" spans="1:13" x14ac:dyDescent="0.2">
      <c r="A90" t="s">
        <v>94</v>
      </c>
      <c r="B90" t="s">
        <v>1530</v>
      </c>
      <c r="C90" t="s">
        <v>1355</v>
      </c>
      <c r="D90">
        <v>51.08</v>
      </c>
      <c r="E90">
        <v>0</v>
      </c>
      <c r="F90">
        <v>6.99147937404086E-4</v>
      </c>
      <c r="G90">
        <v>1.5937507014747801E-3</v>
      </c>
      <c r="H90">
        <v>0.31437950757428501</v>
      </c>
      <c r="I90">
        <v>0.52179978308346697</v>
      </c>
      <c r="J90">
        <v>0.80879645268651801</v>
      </c>
      <c r="K90">
        <v>0.99042380847835998</v>
      </c>
      <c r="L90">
        <v>0.99698660121576199</v>
      </c>
      <c r="M90">
        <v>0.99734082887081299</v>
      </c>
    </row>
    <row r="91" spans="1:13" x14ac:dyDescent="0.2">
      <c r="A91" t="s">
        <v>95</v>
      </c>
      <c r="B91" t="s">
        <v>1531</v>
      </c>
      <c r="C91" t="s">
        <v>1356</v>
      </c>
      <c r="D91">
        <v>72.290000000000006</v>
      </c>
      <c r="E91">
        <v>0</v>
      </c>
      <c r="F91">
        <v>1.4711771869457501E-4</v>
      </c>
      <c r="G91">
        <v>8.0914745282016501E-4</v>
      </c>
      <c r="H91">
        <v>2.1413801276654902E-3</v>
      </c>
      <c r="I91">
        <v>2.4446060923081998E-2</v>
      </c>
      <c r="J91">
        <v>0.22224583370793899</v>
      </c>
      <c r="K91">
        <v>0.85737754493220297</v>
      </c>
      <c r="L91">
        <v>0.95502284411243099</v>
      </c>
      <c r="M91">
        <v>0.96030273557224699</v>
      </c>
    </row>
    <row r="92" spans="1:13" x14ac:dyDescent="0.2">
      <c r="A92" t="s">
        <v>96</v>
      </c>
      <c r="B92" t="s">
        <v>1532</v>
      </c>
      <c r="C92" t="s">
        <v>1357</v>
      </c>
      <c r="D92">
        <v>56.85</v>
      </c>
      <c r="E92">
        <v>0</v>
      </c>
      <c r="F92">
        <v>3.4588850472980697E-4</v>
      </c>
      <c r="G92">
        <v>7.3392308776702795E-4</v>
      </c>
      <c r="H92">
        <v>2.9627239737066598E-2</v>
      </c>
      <c r="I92">
        <v>0.19834961770600301</v>
      </c>
      <c r="J92">
        <v>0.56644183913859203</v>
      </c>
      <c r="K92">
        <v>0.97458736809367497</v>
      </c>
      <c r="L92">
        <v>0.99200096499986201</v>
      </c>
      <c r="M92">
        <v>0.99294125854003101</v>
      </c>
    </row>
    <row r="93" spans="1:13" x14ac:dyDescent="0.2">
      <c r="A93" t="s">
        <v>97</v>
      </c>
      <c r="B93" t="s">
        <v>1533</v>
      </c>
      <c r="C93" t="s">
        <v>1297</v>
      </c>
      <c r="D93">
        <v>48.77</v>
      </c>
      <c r="E93">
        <v>0</v>
      </c>
      <c r="F93">
        <v>9.6027929086845299E-4</v>
      </c>
      <c r="G93">
        <v>1.86198732980893E-3</v>
      </c>
      <c r="H93">
        <v>0.38325881768504699</v>
      </c>
      <c r="I93">
        <v>0.66295245388237001</v>
      </c>
      <c r="J93">
        <v>0.86594486637438906</v>
      </c>
      <c r="K93">
        <v>0.99367611254646804</v>
      </c>
      <c r="L93">
        <v>0.99801002363820002</v>
      </c>
      <c r="M93">
        <v>0.99824394709497399</v>
      </c>
    </row>
    <row r="94" spans="1:13" x14ac:dyDescent="0.2">
      <c r="A94" t="s">
        <v>98</v>
      </c>
      <c r="B94" t="s">
        <v>1534</v>
      </c>
      <c r="C94" t="s">
        <v>1297</v>
      </c>
      <c r="D94">
        <v>50.97</v>
      </c>
      <c r="E94">
        <v>0</v>
      </c>
      <c r="F94">
        <v>7.0586978213555795E-4</v>
      </c>
      <c r="G94">
        <v>1.6119518648615499E-3</v>
      </c>
      <c r="H94">
        <v>0.31612550882795898</v>
      </c>
      <c r="I94">
        <v>0.52697658379532397</v>
      </c>
      <c r="J94">
        <v>0.81115770739107196</v>
      </c>
      <c r="K94">
        <v>0.99056088045922597</v>
      </c>
      <c r="L94">
        <v>0.99702973449474497</v>
      </c>
      <c r="M94">
        <v>0.99737889179523498</v>
      </c>
    </row>
    <row r="95" spans="1:13" x14ac:dyDescent="0.2">
      <c r="A95" t="s">
        <v>99</v>
      </c>
      <c r="B95" t="s">
        <v>1535</v>
      </c>
      <c r="C95" t="s">
        <v>1358</v>
      </c>
      <c r="D95">
        <v>39.520000000000003</v>
      </c>
      <c r="E95" s="1">
        <v>3.3270201908633901E-5</v>
      </c>
      <c r="F95">
        <v>1.9830039211967999E-2</v>
      </c>
      <c r="G95">
        <v>0.33015496614622503</v>
      </c>
      <c r="H95">
        <v>0.80915682013398904</v>
      </c>
      <c r="I95">
        <v>0.91870721984127302</v>
      </c>
      <c r="J95">
        <v>0.96973018634617003</v>
      </c>
      <c r="K95">
        <v>0.99865582237369599</v>
      </c>
      <c r="L95">
        <v>0.99957709193694</v>
      </c>
      <c r="M95">
        <v>0.99962680514856805</v>
      </c>
    </row>
    <row r="96" spans="1:13" x14ac:dyDescent="0.2">
      <c r="A96" t="s">
        <v>100</v>
      </c>
      <c r="B96" t="s">
        <v>1536</v>
      </c>
      <c r="C96" t="s">
        <v>1359</v>
      </c>
      <c r="D96">
        <v>40.76</v>
      </c>
      <c r="E96" s="1">
        <v>1.34202912287073E-6</v>
      </c>
      <c r="F96">
        <v>4.1783237972378498E-3</v>
      </c>
      <c r="G96">
        <v>0.27154726312032701</v>
      </c>
      <c r="H96">
        <v>0.79223669703147304</v>
      </c>
      <c r="I96">
        <v>0.91128382280350695</v>
      </c>
      <c r="J96">
        <v>0.96695957850220304</v>
      </c>
      <c r="K96">
        <v>0.99853265890778098</v>
      </c>
      <c r="L96">
        <v>0.99953834198173197</v>
      </c>
      <c r="M96">
        <v>0.99959261028438895</v>
      </c>
    </row>
    <row r="97" spans="1:13" x14ac:dyDescent="0.2">
      <c r="A97" t="s">
        <v>101</v>
      </c>
      <c r="B97" t="s">
        <v>1537</v>
      </c>
      <c r="C97" t="s">
        <v>1360</v>
      </c>
      <c r="D97">
        <v>42.02</v>
      </c>
      <c r="E97">
        <v>0</v>
      </c>
      <c r="F97">
        <v>1.5825744991900001E-3</v>
      </c>
      <c r="G97">
        <v>0.23211952911398601</v>
      </c>
      <c r="H97">
        <v>0.781445318621933</v>
      </c>
      <c r="I97">
        <v>0.90569170480743799</v>
      </c>
      <c r="J97">
        <v>0.96489090353644902</v>
      </c>
      <c r="K97">
        <v>0.998437875199507</v>
      </c>
      <c r="L97">
        <v>0.99950849283130905</v>
      </c>
      <c r="M97">
        <v>0.99956626992762898</v>
      </c>
    </row>
    <row r="98" spans="1:13" x14ac:dyDescent="0.2">
      <c r="A98" t="s">
        <v>102</v>
      </c>
      <c r="B98" t="s">
        <v>1538</v>
      </c>
      <c r="C98" t="s">
        <v>1361</v>
      </c>
      <c r="D98">
        <v>44.6</v>
      </c>
      <c r="E98">
        <v>0</v>
      </c>
      <c r="F98">
        <v>1.08727323241405E-3</v>
      </c>
      <c r="G98">
        <v>6.8947890833358297E-2</v>
      </c>
      <c r="H98">
        <v>0.68993469454753797</v>
      </c>
      <c r="I98">
        <v>0.860773513827507</v>
      </c>
      <c r="J98">
        <v>0.94818871461647403</v>
      </c>
      <c r="K98">
        <v>0.99767697772304997</v>
      </c>
      <c r="L98">
        <v>0.999269042155709</v>
      </c>
      <c r="M98">
        <v>0.99935496688776904</v>
      </c>
    </row>
    <row r="99" spans="1:13" x14ac:dyDescent="0.2">
      <c r="A99" t="s">
        <v>103</v>
      </c>
      <c r="B99" t="s">
        <v>1539</v>
      </c>
      <c r="C99" t="s">
        <v>1362</v>
      </c>
      <c r="D99">
        <v>46.42</v>
      </c>
      <c r="E99">
        <v>0</v>
      </c>
      <c r="F99">
        <v>1.24394001417693E-3</v>
      </c>
      <c r="G99">
        <v>9.2329077270770395E-3</v>
      </c>
      <c r="H99">
        <v>0.561736779525976</v>
      </c>
      <c r="I99">
        <v>0.78979733177511902</v>
      </c>
      <c r="J99">
        <v>0.92097379709739202</v>
      </c>
      <c r="K99">
        <v>0.99644132240955696</v>
      </c>
      <c r="L99">
        <v>0.99888016914654398</v>
      </c>
      <c r="M99">
        <v>0.999011806239964</v>
      </c>
    </row>
    <row r="100" spans="1:13" x14ac:dyDescent="0.2">
      <c r="A100" t="s">
        <v>104</v>
      </c>
      <c r="B100" t="s">
        <v>1540</v>
      </c>
      <c r="C100" t="s">
        <v>1351</v>
      </c>
      <c r="D100">
        <v>40.22</v>
      </c>
      <c r="E100" s="1">
        <v>3.3511056360038901E-6</v>
      </c>
      <c r="F100">
        <v>7.2269453740357002E-3</v>
      </c>
      <c r="G100">
        <v>0.28905885260758502</v>
      </c>
      <c r="H100">
        <v>0.79721462638278096</v>
      </c>
      <c r="I100">
        <v>0.91353738787690997</v>
      </c>
      <c r="J100">
        <v>0.96780282225212599</v>
      </c>
      <c r="K100">
        <v>0.99857014043911596</v>
      </c>
      <c r="L100">
        <v>0.99955013450193697</v>
      </c>
      <c r="M100">
        <v>0.99960301658355899</v>
      </c>
    </row>
    <row r="101" spans="1:13" x14ac:dyDescent="0.2">
      <c r="A101" t="s">
        <v>107</v>
      </c>
      <c r="B101" t="s">
        <v>244</v>
      </c>
      <c r="C101" t="s">
        <v>1363</v>
      </c>
      <c r="D101">
        <v>40.909999999999997</v>
      </c>
      <c r="E101" s="1">
        <v>5.0776276172843102E-7</v>
      </c>
      <c r="F101">
        <v>3.4829140369492199E-3</v>
      </c>
      <c r="G101">
        <v>0.26558302758962798</v>
      </c>
      <c r="H101">
        <v>0.79058348880746998</v>
      </c>
      <c r="I101">
        <v>0.91049928143106496</v>
      </c>
      <c r="J101">
        <v>0.966665374692528</v>
      </c>
      <c r="K101">
        <v>0.99851953304105401</v>
      </c>
      <c r="L101">
        <v>0.99953421229324102</v>
      </c>
      <c r="M101">
        <v>0.99958896604438097</v>
      </c>
    </row>
    <row r="102" spans="1:13" x14ac:dyDescent="0.2">
      <c r="A102" t="s">
        <v>105</v>
      </c>
      <c r="B102" t="s">
        <v>277</v>
      </c>
      <c r="C102" t="s">
        <v>1364</v>
      </c>
      <c r="D102">
        <v>40.630000000000003</v>
      </c>
      <c r="E102" s="1">
        <v>1.7530554295257099E-6</v>
      </c>
      <c r="F102">
        <v>4.6057774863439097E-3</v>
      </c>
      <c r="G102">
        <v>0.274757295736694</v>
      </c>
      <c r="H102">
        <v>0.79314263151150499</v>
      </c>
      <c r="I102">
        <v>0.91170018411255904</v>
      </c>
      <c r="J102">
        <v>0.96711585233763697</v>
      </c>
      <c r="K102">
        <v>0.99853962134837504</v>
      </c>
      <c r="L102">
        <v>0.99954053251980401</v>
      </c>
      <c r="M102">
        <v>0.99959454332279996</v>
      </c>
    </row>
    <row r="103" spans="1:13" x14ac:dyDescent="0.2">
      <c r="A103" t="s">
        <v>106</v>
      </c>
      <c r="B103" t="s">
        <v>344</v>
      </c>
      <c r="C103" t="s">
        <v>1297</v>
      </c>
      <c r="D103">
        <v>51</v>
      </c>
      <c r="E103">
        <v>0</v>
      </c>
      <c r="F103">
        <v>7.0586978213555795E-4</v>
      </c>
      <c r="G103">
        <v>1.6119518648615499E-3</v>
      </c>
      <c r="H103">
        <v>0.31612550882795898</v>
      </c>
      <c r="I103">
        <v>0.52697658379532397</v>
      </c>
      <c r="J103">
        <v>0.81115770739107196</v>
      </c>
      <c r="K103">
        <v>0.99056088045922597</v>
      </c>
      <c r="L103">
        <v>0.99702973449474497</v>
      </c>
      <c r="M103">
        <v>0.99737889179523498</v>
      </c>
    </row>
    <row r="104" spans="1:13" x14ac:dyDescent="0.2">
      <c r="A104" t="s">
        <v>108</v>
      </c>
      <c r="B104" t="s">
        <v>297</v>
      </c>
      <c r="C104" t="s">
        <v>1335</v>
      </c>
      <c r="D104">
        <v>49.33</v>
      </c>
      <c r="E104">
        <v>0</v>
      </c>
      <c r="F104">
        <v>8.6356709574856704E-4</v>
      </c>
      <c r="G104">
        <v>1.81764622630642E-3</v>
      </c>
      <c r="H104">
        <v>0.35064855987124199</v>
      </c>
      <c r="I104">
        <v>0.62236116276696896</v>
      </c>
      <c r="J104">
        <v>0.849416361942816</v>
      </c>
      <c r="K104">
        <v>0.992803881814322</v>
      </c>
      <c r="L104">
        <v>0.99773555345640796</v>
      </c>
      <c r="M104">
        <v>0.99800174112241502</v>
      </c>
    </row>
    <row r="105" spans="1:13" x14ac:dyDescent="0.2">
      <c r="A105" t="s">
        <v>109</v>
      </c>
      <c r="B105" t="s">
        <v>239</v>
      </c>
      <c r="C105" t="s">
        <v>1349</v>
      </c>
      <c r="D105">
        <v>41.35</v>
      </c>
      <c r="E105" s="1">
        <v>1.7239609278047399E-7</v>
      </c>
      <c r="F105">
        <v>2.50775976363117E-3</v>
      </c>
      <c r="G105">
        <v>0.25351310912819203</v>
      </c>
      <c r="H105">
        <v>0.78734769559435702</v>
      </c>
      <c r="I105">
        <v>0.908878493596045</v>
      </c>
      <c r="J105">
        <v>0.96605762287682395</v>
      </c>
      <c r="K105">
        <v>0.99849205137644903</v>
      </c>
      <c r="L105">
        <v>0.99952556595266795</v>
      </c>
      <c r="M105">
        <v>0.99958133608868305</v>
      </c>
    </row>
    <row r="106" spans="1:13" x14ac:dyDescent="0.2">
      <c r="A106" t="s">
        <v>110</v>
      </c>
      <c r="B106" t="s">
        <v>319</v>
      </c>
      <c r="C106" t="s">
        <v>1365</v>
      </c>
      <c r="D106">
        <v>39.590000000000003</v>
      </c>
      <c r="E106" s="1">
        <v>3.3270201908633901E-5</v>
      </c>
      <c r="F106">
        <v>1.9830039211967999E-2</v>
      </c>
      <c r="G106">
        <v>0.33015496614622503</v>
      </c>
      <c r="H106">
        <v>0.80915682013398904</v>
      </c>
      <c r="I106">
        <v>0.91870721984127302</v>
      </c>
      <c r="J106">
        <v>0.96973018634617003</v>
      </c>
      <c r="K106">
        <v>0.99865582237369599</v>
      </c>
      <c r="L106">
        <v>0.99957709193694</v>
      </c>
      <c r="M106">
        <v>0.99962680514856805</v>
      </c>
    </row>
    <row r="107" spans="1:13" x14ac:dyDescent="0.2">
      <c r="A107" t="s">
        <v>111</v>
      </c>
      <c r="B107" t="s">
        <v>295</v>
      </c>
      <c r="C107" t="s">
        <v>1354</v>
      </c>
      <c r="D107">
        <v>40.450000000000003</v>
      </c>
      <c r="E107" s="1">
        <v>2.7268229141705198E-6</v>
      </c>
      <c r="F107">
        <v>5.7252539167919102E-3</v>
      </c>
      <c r="G107">
        <v>0.28166312400037202</v>
      </c>
      <c r="H107">
        <v>0.79509594946156004</v>
      </c>
      <c r="I107">
        <v>0.91259235253424298</v>
      </c>
      <c r="J107">
        <v>0.96744958434955697</v>
      </c>
      <c r="K107">
        <v>0.99855445333149995</v>
      </c>
      <c r="L107">
        <v>0.99954519899031502</v>
      </c>
      <c r="M107">
        <v>0.99959866124563301</v>
      </c>
    </row>
    <row r="108" spans="1:13" x14ac:dyDescent="0.2">
      <c r="A108" t="s">
        <v>112</v>
      </c>
      <c r="B108" t="s">
        <v>272</v>
      </c>
      <c r="C108" t="s">
        <v>1366</v>
      </c>
      <c r="D108">
        <v>45.38</v>
      </c>
      <c r="E108">
        <v>0</v>
      </c>
      <c r="F108">
        <v>1.1806840986448199E-3</v>
      </c>
      <c r="G108">
        <v>3.0697301750599301E-2</v>
      </c>
      <c r="H108">
        <v>0.63207614555931202</v>
      </c>
      <c r="I108">
        <v>0.83109947126167105</v>
      </c>
      <c r="J108">
        <v>0.93708679692653696</v>
      </c>
      <c r="K108">
        <v>0.99717337180818599</v>
      </c>
      <c r="L108">
        <v>0.99911052761032804</v>
      </c>
      <c r="M108">
        <v>0.99921508586543695</v>
      </c>
    </row>
    <row r="109" spans="1:13" x14ac:dyDescent="0.2">
      <c r="A109" t="s">
        <v>113</v>
      </c>
      <c r="B109" t="s">
        <v>294</v>
      </c>
      <c r="C109" t="s">
        <v>1367</v>
      </c>
      <c r="D109">
        <v>45.24</v>
      </c>
      <c r="E109">
        <v>0</v>
      </c>
      <c r="F109">
        <v>1.1669243683885601E-3</v>
      </c>
      <c r="G109">
        <v>3.4340939694005798E-2</v>
      </c>
      <c r="H109">
        <v>0.63883998839868295</v>
      </c>
      <c r="I109">
        <v>0.83482830872897995</v>
      </c>
      <c r="J109">
        <v>0.93849169614913397</v>
      </c>
      <c r="K109">
        <v>0.99723694678117203</v>
      </c>
      <c r="L109">
        <v>0.99913053313610301</v>
      </c>
      <c r="M109">
        <v>0.99923273972421001</v>
      </c>
    </row>
    <row r="110" spans="1:13" x14ac:dyDescent="0.2">
      <c r="A110" t="s">
        <v>114</v>
      </c>
      <c r="B110" t="s">
        <v>275</v>
      </c>
      <c r="C110" t="s">
        <v>1297</v>
      </c>
      <c r="D110">
        <v>47.86</v>
      </c>
      <c r="E110">
        <v>0</v>
      </c>
      <c r="F110">
        <v>9.4017317099639997E-4</v>
      </c>
      <c r="G110">
        <v>2.2759773666084699E-3</v>
      </c>
      <c r="H110">
        <v>0.47437039031473299</v>
      </c>
      <c r="I110">
        <v>0.72673215642261602</v>
      </c>
      <c r="J110">
        <v>0.89577485297774195</v>
      </c>
      <c r="K110">
        <v>0.99519445676975504</v>
      </c>
      <c r="L110">
        <v>0.99848781030591305</v>
      </c>
      <c r="M110">
        <v>0.99866556952322305</v>
      </c>
    </row>
    <row r="111" spans="1:13" x14ac:dyDescent="0.2">
      <c r="A111" t="s">
        <v>115</v>
      </c>
      <c r="B111" t="s">
        <v>334</v>
      </c>
      <c r="C111" t="s">
        <v>1321</v>
      </c>
      <c r="D111">
        <v>44.34</v>
      </c>
      <c r="E111">
        <v>0</v>
      </c>
      <c r="F111">
        <v>1.09537204359085E-3</v>
      </c>
      <c r="G111">
        <v>8.0794514935604203E-2</v>
      </c>
      <c r="H111">
        <v>0.70221475972236302</v>
      </c>
      <c r="I111">
        <v>0.86679386952334603</v>
      </c>
      <c r="J111">
        <v>0.950441558758233</v>
      </c>
      <c r="K111">
        <v>0.997778521995769</v>
      </c>
      <c r="L111">
        <v>0.99930099388661797</v>
      </c>
      <c r="M111">
        <v>0.99938316266484395</v>
      </c>
    </row>
    <row r="112" spans="1:13" x14ac:dyDescent="0.2">
      <c r="A112" t="s">
        <v>116</v>
      </c>
      <c r="B112" t="s">
        <v>288</v>
      </c>
      <c r="C112" t="s">
        <v>1349</v>
      </c>
      <c r="D112">
        <v>42.14</v>
      </c>
      <c r="E112">
        <v>0</v>
      </c>
      <c r="F112">
        <v>1.51676284297472E-3</v>
      </c>
      <c r="G112">
        <v>0.22900065285108401</v>
      </c>
      <c r="H112">
        <v>0.78051530957796</v>
      </c>
      <c r="I112">
        <v>0.905166666531947</v>
      </c>
      <c r="J112">
        <v>0.96469996737091801</v>
      </c>
      <c r="K112">
        <v>0.99842890025982001</v>
      </c>
      <c r="L112">
        <v>0.99950566895501303</v>
      </c>
      <c r="M112">
        <v>0.99956377800045404</v>
      </c>
    </row>
    <row r="113" spans="1:13" x14ac:dyDescent="0.2">
      <c r="A113" t="s">
        <v>117</v>
      </c>
      <c r="B113" t="s">
        <v>286</v>
      </c>
      <c r="C113" t="s">
        <v>1368</v>
      </c>
      <c r="D113">
        <v>38.53</v>
      </c>
      <c r="E113">
        <v>2.40162637579049E-4</v>
      </c>
      <c r="F113">
        <v>0.133875009920493</v>
      </c>
      <c r="G113">
        <v>0.54686922194398002</v>
      </c>
      <c r="H113">
        <v>0.87127971171371899</v>
      </c>
      <c r="I113">
        <v>0.94521092455781797</v>
      </c>
      <c r="J113">
        <v>0.97959316480256298</v>
      </c>
      <c r="K113">
        <v>0.99909432955770505</v>
      </c>
      <c r="L113">
        <v>0.99971505601266797</v>
      </c>
      <c r="M113">
        <v>0.99974855142687602</v>
      </c>
    </row>
    <row r="114" spans="1:13" x14ac:dyDescent="0.2">
      <c r="A114" t="s">
        <v>118</v>
      </c>
      <c r="B114" t="s">
        <v>264</v>
      </c>
      <c r="C114" t="s">
        <v>1369</v>
      </c>
      <c r="D114">
        <v>65.62</v>
      </c>
      <c r="E114">
        <v>0</v>
      </c>
      <c r="F114">
        <v>1.69384518255031E-4</v>
      </c>
      <c r="G114">
        <v>7.9687716542708E-4</v>
      </c>
      <c r="H114">
        <v>2.0095163302074198E-3</v>
      </c>
      <c r="I114">
        <v>0.20908978919326801</v>
      </c>
      <c r="J114">
        <v>0.37098289216365599</v>
      </c>
      <c r="K114">
        <v>0.93277359449346298</v>
      </c>
      <c r="L114">
        <v>0.97881153662555198</v>
      </c>
      <c r="M114">
        <v>0.98130225897352996</v>
      </c>
    </row>
    <row r="115" spans="1:13" x14ac:dyDescent="0.2">
      <c r="A115" t="s">
        <v>119</v>
      </c>
      <c r="B115" t="s">
        <v>302</v>
      </c>
      <c r="C115" t="s">
        <v>1370</v>
      </c>
      <c r="D115">
        <v>40.630000000000003</v>
      </c>
      <c r="E115" s="1">
        <v>1.7530554295257099E-6</v>
      </c>
      <c r="F115">
        <v>4.6057774863439097E-3</v>
      </c>
      <c r="G115">
        <v>0.274757295736694</v>
      </c>
      <c r="H115">
        <v>0.79314263151150499</v>
      </c>
      <c r="I115">
        <v>0.91170018411255904</v>
      </c>
      <c r="J115">
        <v>0.96711585233763697</v>
      </c>
      <c r="K115">
        <v>0.99853962134837504</v>
      </c>
      <c r="L115">
        <v>0.99954053251980401</v>
      </c>
      <c r="M115">
        <v>0.99959454332279996</v>
      </c>
    </row>
    <row r="116" spans="1:13" x14ac:dyDescent="0.2">
      <c r="A116" t="s">
        <v>120</v>
      </c>
      <c r="B116" t="s">
        <v>312</v>
      </c>
      <c r="C116" t="s">
        <v>1316</v>
      </c>
      <c r="D116">
        <v>55.57</v>
      </c>
      <c r="E116">
        <v>0</v>
      </c>
      <c r="F116">
        <v>4.66003758876656E-4</v>
      </c>
      <c r="G116">
        <v>8.0421452477531601E-4</v>
      </c>
      <c r="H116">
        <v>0.117288629287951</v>
      </c>
      <c r="I116">
        <v>0.29632440912265701</v>
      </c>
      <c r="J116">
        <v>0.66148297158368596</v>
      </c>
      <c r="K116">
        <v>0.98073520630856703</v>
      </c>
      <c r="L116">
        <v>0.99393644281594096</v>
      </c>
      <c r="M116">
        <v>0.99464921925091299</v>
      </c>
    </row>
    <row r="117" spans="1:13" x14ac:dyDescent="0.2">
      <c r="A117" t="s">
        <v>121</v>
      </c>
      <c r="B117" t="s">
        <v>273</v>
      </c>
      <c r="C117" t="s">
        <v>1313</v>
      </c>
      <c r="D117">
        <v>51.71</v>
      </c>
      <c r="E117">
        <v>0</v>
      </c>
      <c r="F117">
        <v>7.0349357218470296E-4</v>
      </c>
      <c r="G117">
        <v>1.46414219690645E-3</v>
      </c>
      <c r="H117">
        <v>0.29578530130137198</v>
      </c>
      <c r="I117">
        <v>0.48398168849401901</v>
      </c>
      <c r="J117">
        <v>0.79173914920448096</v>
      </c>
      <c r="K117">
        <v>0.98936672809821402</v>
      </c>
      <c r="L117">
        <v>0.99665338926421398</v>
      </c>
      <c r="M117">
        <v>0.99704678627476095</v>
      </c>
    </row>
    <row r="118" spans="1:13" x14ac:dyDescent="0.2">
      <c r="A118" t="s">
        <v>122</v>
      </c>
      <c r="B118" t="s">
        <v>247</v>
      </c>
      <c r="C118" t="s">
        <v>1371</v>
      </c>
      <c r="D118">
        <v>42.72</v>
      </c>
      <c r="E118">
        <v>0</v>
      </c>
      <c r="F118">
        <v>1.30439062574911E-3</v>
      </c>
      <c r="G118">
        <v>0.20098584848699999</v>
      </c>
      <c r="H118">
        <v>0.771455046135466</v>
      </c>
      <c r="I118">
        <v>0.90030234363837203</v>
      </c>
      <c r="J118">
        <v>0.96292595412996995</v>
      </c>
      <c r="K118">
        <v>0.99834582389326998</v>
      </c>
      <c r="L118">
        <v>0.999479529795264</v>
      </c>
      <c r="M118">
        <v>0.99954071152172996</v>
      </c>
    </row>
    <row r="119" spans="1:13" x14ac:dyDescent="0.2">
      <c r="A119" t="s">
        <v>126</v>
      </c>
      <c r="B119" t="s">
        <v>316</v>
      </c>
      <c r="C119" t="s">
        <v>1320</v>
      </c>
      <c r="D119">
        <v>46.86</v>
      </c>
      <c r="E119">
        <v>0</v>
      </c>
      <c r="F119">
        <v>1.0533566139467501E-3</v>
      </c>
      <c r="G119">
        <v>5.9655486850837E-3</v>
      </c>
      <c r="H119">
        <v>0.54401702557612397</v>
      </c>
      <c r="I119">
        <v>0.77744401954286801</v>
      </c>
      <c r="J119">
        <v>0.91588164038917297</v>
      </c>
      <c r="K119">
        <v>0.996204313857737</v>
      </c>
      <c r="L119">
        <v>0.998805588215253</v>
      </c>
      <c r="M119">
        <v>0.99894599236218795</v>
      </c>
    </row>
    <row r="120" spans="1:13" x14ac:dyDescent="0.2">
      <c r="A120" t="s">
        <v>123</v>
      </c>
      <c r="B120" t="s">
        <v>245</v>
      </c>
      <c r="C120" t="s">
        <v>1372</v>
      </c>
      <c r="D120">
        <v>79.16</v>
      </c>
      <c r="E120">
        <v>0</v>
      </c>
      <c r="F120" s="1">
        <v>5.9363034638330697E-5</v>
      </c>
      <c r="G120" s="1">
        <v>8.9044551957496103E-5</v>
      </c>
      <c r="H120">
        <v>9.0528627823454298E-4</v>
      </c>
      <c r="I120">
        <v>5.7285328425989096E-3</v>
      </c>
      <c r="J120">
        <v>0.196803300584726</v>
      </c>
      <c r="K120">
        <v>0.74107328366626102</v>
      </c>
      <c r="L120">
        <v>0.918331305096317</v>
      </c>
      <c r="M120">
        <v>0.92791843519040695</v>
      </c>
    </row>
    <row r="121" spans="1:13" x14ac:dyDescent="0.2">
      <c r="A121" t="s">
        <v>124</v>
      </c>
      <c r="B121" t="s">
        <v>249</v>
      </c>
      <c r="C121" t="s">
        <v>1373</v>
      </c>
      <c r="D121">
        <v>71.48</v>
      </c>
      <c r="E121">
        <v>0</v>
      </c>
      <c r="F121">
        <v>1.6534261351557801E-4</v>
      </c>
      <c r="G121">
        <v>1.0235495122392899E-3</v>
      </c>
      <c r="H121">
        <v>2.3305435047909998E-3</v>
      </c>
      <c r="I121">
        <v>2.7210670109992199E-2</v>
      </c>
      <c r="J121">
        <v>0.23248746151847499</v>
      </c>
      <c r="K121">
        <v>0.86260816162634102</v>
      </c>
      <c r="L121">
        <v>0.95667236180113202</v>
      </c>
      <c r="M121">
        <v>0.96175861553118303</v>
      </c>
    </row>
    <row r="122" spans="1:13" x14ac:dyDescent="0.2">
      <c r="A122" t="s">
        <v>125</v>
      </c>
      <c r="B122" t="s">
        <v>298</v>
      </c>
      <c r="C122" t="s">
        <v>1316</v>
      </c>
      <c r="D122">
        <v>67.31</v>
      </c>
      <c r="E122">
        <v>0</v>
      </c>
      <c r="F122">
        <v>1.80941802079825E-4</v>
      </c>
      <c r="G122">
        <v>9.7004910559462003E-4</v>
      </c>
      <c r="H122">
        <v>2.22658939781563E-3</v>
      </c>
      <c r="I122">
        <v>0.17054267462140399</v>
      </c>
      <c r="J122">
        <v>0.34494041485934301</v>
      </c>
      <c r="K122">
        <v>0.91225830447479095</v>
      </c>
      <c r="L122">
        <v>0.97233600892646199</v>
      </c>
      <c r="M122">
        <v>0.97558793520273002</v>
      </c>
    </row>
    <row r="123" spans="1:13" x14ac:dyDescent="0.2">
      <c r="A123" t="s">
        <v>127</v>
      </c>
      <c r="B123" t="s">
        <v>326</v>
      </c>
      <c r="C123" t="s">
        <v>1374</v>
      </c>
      <c r="D123">
        <v>51.95</v>
      </c>
      <c r="E123">
        <v>0</v>
      </c>
      <c r="F123">
        <v>7.0034691018992204E-4</v>
      </c>
      <c r="G123">
        <v>1.4383468800674699E-3</v>
      </c>
      <c r="H123">
        <v>0.28658747809847002</v>
      </c>
      <c r="I123">
        <v>0.47209217971052297</v>
      </c>
      <c r="J123">
        <v>0.78635151892442801</v>
      </c>
      <c r="K123">
        <v>0.98902538820304498</v>
      </c>
      <c r="L123">
        <v>0.99654595932465495</v>
      </c>
      <c r="M123">
        <v>0.99695198481828595</v>
      </c>
    </row>
    <row r="124" spans="1:13" x14ac:dyDescent="0.2">
      <c r="A124" t="s">
        <v>128</v>
      </c>
      <c r="B124" t="s">
        <v>320</v>
      </c>
      <c r="C124" t="s">
        <v>1345</v>
      </c>
      <c r="D124">
        <v>42.33</v>
      </c>
      <c r="E124">
        <v>0</v>
      </c>
      <c r="F124">
        <v>1.4183550502648E-3</v>
      </c>
      <c r="G124">
        <v>0.22185109346548501</v>
      </c>
      <c r="H124">
        <v>0.778359457829506</v>
      </c>
      <c r="I124">
        <v>0.90396040252603305</v>
      </c>
      <c r="J124">
        <v>0.96426078297420703</v>
      </c>
      <c r="K124">
        <v>0.99840830864162899</v>
      </c>
      <c r="L124">
        <v>0.99949919000534704</v>
      </c>
      <c r="M124">
        <v>0.99955806065697095</v>
      </c>
    </row>
    <row r="125" spans="1:13" x14ac:dyDescent="0.2">
      <c r="A125" t="s">
        <v>129</v>
      </c>
      <c r="B125" t="s">
        <v>241</v>
      </c>
      <c r="C125" t="s">
        <v>1317</v>
      </c>
      <c r="D125">
        <v>57.43</v>
      </c>
      <c r="E125">
        <v>0</v>
      </c>
      <c r="F125">
        <v>2.29772179310432E-4</v>
      </c>
      <c r="G125">
        <v>6.3580794822886604E-4</v>
      </c>
      <c r="H125">
        <v>3.00041547846122E-2</v>
      </c>
      <c r="I125">
        <v>0.188518630431909</v>
      </c>
      <c r="J125">
        <v>0.54060042932774299</v>
      </c>
      <c r="K125">
        <v>0.97248084707245097</v>
      </c>
      <c r="L125">
        <v>0.99133790359640706</v>
      </c>
      <c r="M125">
        <v>0.99235614058280297</v>
      </c>
    </row>
    <row r="126" spans="1:13" x14ac:dyDescent="0.2">
      <c r="A126" t="s">
        <v>130</v>
      </c>
      <c r="B126" t="s">
        <v>258</v>
      </c>
      <c r="C126" t="s">
        <v>1316</v>
      </c>
      <c r="D126">
        <v>57.57</v>
      </c>
      <c r="E126">
        <v>0</v>
      </c>
      <c r="F126">
        <v>2.16797675163754E-4</v>
      </c>
      <c r="G126">
        <v>6.2648151720114196E-4</v>
      </c>
      <c r="H126">
        <v>2.9922861474256102E-2</v>
      </c>
      <c r="I126">
        <v>0.18747738369840899</v>
      </c>
      <c r="J126">
        <v>0.53657743423139603</v>
      </c>
      <c r="K126">
        <v>0.97212555773593101</v>
      </c>
      <c r="L126">
        <v>0.99122607055807899</v>
      </c>
      <c r="M126">
        <v>0.99225745361565898</v>
      </c>
    </row>
    <row r="127" spans="1:13" x14ac:dyDescent="0.2">
      <c r="A127" t="s">
        <v>131</v>
      </c>
      <c r="B127" t="s">
        <v>309</v>
      </c>
      <c r="C127" t="s">
        <v>1375</v>
      </c>
      <c r="D127">
        <v>51.71</v>
      </c>
      <c r="E127">
        <v>0</v>
      </c>
      <c r="F127">
        <v>7.0349357218470296E-4</v>
      </c>
      <c r="G127">
        <v>1.46414219690645E-3</v>
      </c>
      <c r="H127">
        <v>0.29578530130137198</v>
      </c>
      <c r="I127">
        <v>0.48398168849401901</v>
      </c>
      <c r="J127">
        <v>0.79173914920448096</v>
      </c>
      <c r="K127">
        <v>0.98936672809821402</v>
      </c>
      <c r="L127">
        <v>0.99665338926421398</v>
      </c>
      <c r="M127">
        <v>0.99704678627476095</v>
      </c>
    </row>
    <row r="128" spans="1:13" x14ac:dyDescent="0.2">
      <c r="A128" t="s">
        <v>132</v>
      </c>
      <c r="B128" t="s">
        <v>318</v>
      </c>
      <c r="C128" t="s">
        <v>1316</v>
      </c>
      <c r="D128">
        <v>53.35</v>
      </c>
      <c r="E128">
        <v>0</v>
      </c>
      <c r="F128">
        <v>5.9302595333530995E-4</v>
      </c>
      <c r="G128">
        <v>1.16992037167057E-3</v>
      </c>
      <c r="H128">
        <v>0.224253686055748</v>
      </c>
      <c r="I128">
        <v>0.40138946288133798</v>
      </c>
      <c r="J128">
        <v>0.74926524698916397</v>
      </c>
      <c r="K128">
        <v>0.98656627218662196</v>
      </c>
      <c r="L128">
        <v>0.99577200149331901</v>
      </c>
      <c r="M128">
        <v>0.99626900640498794</v>
      </c>
    </row>
    <row r="129" spans="1:13" x14ac:dyDescent="0.2">
      <c r="A129" t="s">
        <v>133</v>
      </c>
      <c r="B129" t="s">
        <v>337</v>
      </c>
      <c r="C129" t="s">
        <v>1376</v>
      </c>
      <c r="D129">
        <v>44.43</v>
      </c>
      <c r="E129">
        <v>0</v>
      </c>
      <c r="F129">
        <v>1.0891912949319001E-3</v>
      </c>
      <c r="G129">
        <v>7.4683843147627896E-2</v>
      </c>
      <c r="H129">
        <v>0.696331727797182</v>
      </c>
      <c r="I129">
        <v>0.86390144635830202</v>
      </c>
      <c r="J129">
        <v>0.94935805593371103</v>
      </c>
      <c r="K129">
        <v>0.99772972662881898</v>
      </c>
      <c r="L129">
        <v>0.99928564002772802</v>
      </c>
      <c r="M129">
        <v>0.99936961366545696</v>
      </c>
    </row>
    <row r="130" spans="1:13" x14ac:dyDescent="0.2">
      <c r="A130" t="s">
        <v>134</v>
      </c>
      <c r="B130" t="s">
        <v>327</v>
      </c>
      <c r="C130" t="s">
        <v>1377</v>
      </c>
      <c r="D130">
        <v>48.13</v>
      </c>
      <c r="E130">
        <v>0</v>
      </c>
      <c r="F130">
        <v>9.6827397906523803E-4</v>
      </c>
      <c r="G130">
        <v>2.09115402736589E-3</v>
      </c>
      <c r="H130">
        <v>0.436572401777786</v>
      </c>
      <c r="I130">
        <v>0.70448149829780504</v>
      </c>
      <c r="J130">
        <v>0.88524715888431904</v>
      </c>
      <c r="K130">
        <v>0.99465570206127196</v>
      </c>
      <c r="L130">
        <v>0.99831827706507603</v>
      </c>
      <c r="M130">
        <v>0.99851596506269502</v>
      </c>
    </row>
    <row r="131" spans="1:13" x14ac:dyDescent="0.2">
      <c r="A131" t="s">
        <v>135</v>
      </c>
      <c r="B131" t="s">
        <v>250</v>
      </c>
      <c r="C131" t="s">
        <v>1378</v>
      </c>
      <c r="D131">
        <v>51.89</v>
      </c>
      <c r="E131">
        <v>0</v>
      </c>
      <c r="F131">
        <v>7.0053534738275295E-4</v>
      </c>
      <c r="G131">
        <v>1.4467846415964799E-3</v>
      </c>
      <c r="H131">
        <v>0.291265794477508</v>
      </c>
      <c r="I131">
        <v>0.47798379255258</v>
      </c>
      <c r="J131">
        <v>0.78905113908035895</v>
      </c>
      <c r="K131">
        <v>0.98919668240297198</v>
      </c>
      <c r="L131">
        <v>0.99659987076543699</v>
      </c>
      <c r="M131">
        <v>0.99699955892218906</v>
      </c>
    </row>
    <row r="132" spans="1:13" x14ac:dyDescent="0.2">
      <c r="A132" t="s">
        <v>136</v>
      </c>
      <c r="B132" t="s">
        <v>329</v>
      </c>
      <c r="C132" t="s">
        <v>1379</v>
      </c>
      <c r="D132">
        <v>50.3</v>
      </c>
      <c r="E132">
        <v>0</v>
      </c>
      <c r="F132">
        <v>7.82935494545372E-4</v>
      </c>
      <c r="G132">
        <v>1.7533685363612E-3</v>
      </c>
      <c r="H132">
        <v>0.33108142480694303</v>
      </c>
      <c r="I132">
        <v>0.56678037641949497</v>
      </c>
      <c r="J132">
        <v>0.82823771200667395</v>
      </c>
      <c r="K132">
        <v>0.99152578914907596</v>
      </c>
      <c r="L132">
        <v>0.99733336821659802</v>
      </c>
      <c r="M132">
        <v>0.99764683310828794</v>
      </c>
    </row>
    <row r="133" spans="1:13" x14ac:dyDescent="0.2">
      <c r="A133" t="s">
        <v>137</v>
      </c>
      <c r="B133" t="s">
        <v>268</v>
      </c>
      <c r="C133" t="s">
        <v>1380</v>
      </c>
      <c r="D133">
        <v>46.44</v>
      </c>
      <c r="E133">
        <v>0</v>
      </c>
      <c r="F133">
        <v>1.24394001417693E-3</v>
      </c>
      <c r="G133">
        <v>9.2329077270770395E-3</v>
      </c>
      <c r="H133">
        <v>0.561736779525976</v>
      </c>
      <c r="I133">
        <v>0.78979733177511902</v>
      </c>
      <c r="J133">
        <v>0.92097379709739202</v>
      </c>
      <c r="K133">
        <v>0.99644132240955696</v>
      </c>
      <c r="L133">
        <v>0.99888016914654398</v>
      </c>
      <c r="M133">
        <v>0.999011806239964</v>
      </c>
    </row>
    <row r="134" spans="1:13" x14ac:dyDescent="0.2">
      <c r="A134" t="s">
        <v>138</v>
      </c>
      <c r="B134" t="s">
        <v>252</v>
      </c>
      <c r="C134" t="s">
        <v>1381</v>
      </c>
      <c r="D134">
        <v>52.22</v>
      </c>
      <c r="E134">
        <v>0</v>
      </c>
      <c r="F134">
        <v>6.6327092944529296E-4</v>
      </c>
      <c r="G134">
        <v>1.3901791290747501E-3</v>
      </c>
      <c r="H134">
        <v>0.27288120693003298</v>
      </c>
      <c r="I134">
        <v>0.45604239160670301</v>
      </c>
      <c r="J134">
        <v>0.77881193808946503</v>
      </c>
      <c r="K134">
        <v>0.98852692184556001</v>
      </c>
      <c r="L134">
        <v>0.99638907695779699</v>
      </c>
      <c r="M134">
        <v>0.99681354411046896</v>
      </c>
    </row>
    <row r="135" spans="1:13" x14ac:dyDescent="0.2">
      <c r="A135" t="s">
        <v>139</v>
      </c>
      <c r="B135" t="s">
        <v>235</v>
      </c>
      <c r="C135" t="s">
        <v>1382</v>
      </c>
      <c r="D135">
        <v>37.549999999999997</v>
      </c>
      <c r="E135">
        <v>8.6601692592154402E-4</v>
      </c>
      <c r="F135">
        <v>0.40097546796830003</v>
      </c>
      <c r="G135">
        <v>0.70869792382438601</v>
      </c>
      <c r="H135">
        <v>0.91736150720156395</v>
      </c>
      <c r="I135">
        <v>0.96482189828545495</v>
      </c>
      <c r="J135">
        <v>0.98688473891263495</v>
      </c>
      <c r="K135">
        <v>0.99941900214365398</v>
      </c>
      <c r="L135">
        <v>0.99981720520170803</v>
      </c>
      <c r="M135">
        <v>0.99983869288966098</v>
      </c>
    </row>
    <row r="136" spans="1:13" x14ac:dyDescent="0.2">
      <c r="A136" t="s">
        <v>140</v>
      </c>
      <c r="B136" t="s">
        <v>333</v>
      </c>
      <c r="C136" t="s">
        <v>1375</v>
      </c>
      <c r="D136">
        <v>52.68</v>
      </c>
      <c r="E136">
        <v>0</v>
      </c>
      <c r="F136">
        <v>5.8604233253180705E-4</v>
      </c>
      <c r="G136">
        <v>1.2630462119376301E-3</v>
      </c>
      <c r="H136">
        <v>0.25491105557750499</v>
      </c>
      <c r="I136">
        <v>0.43630573911811699</v>
      </c>
      <c r="J136">
        <v>0.768820187075267</v>
      </c>
      <c r="K136">
        <v>0.98785698067379601</v>
      </c>
      <c r="L136">
        <v>0.996178226305385</v>
      </c>
      <c r="M136">
        <v>0.99662747913612904</v>
      </c>
    </row>
    <row r="137" spans="1:13" x14ac:dyDescent="0.2">
      <c r="A137" t="s">
        <v>141</v>
      </c>
      <c r="B137" t="s">
        <v>256</v>
      </c>
      <c r="C137" t="s">
        <v>1373</v>
      </c>
      <c r="D137">
        <v>72.06</v>
      </c>
      <c r="E137">
        <v>0</v>
      </c>
      <c r="F137">
        <v>1.45628711509522E-4</v>
      </c>
      <c r="G137">
        <v>8.6568178508438399E-4</v>
      </c>
      <c r="H137">
        <v>2.2006116405883401E-3</v>
      </c>
      <c r="I137">
        <v>2.55335674180029E-2</v>
      </c>
      <c r="J137">
        <v>0.224632287503438</v>
      </c>
      <c r="K137">
        <v>0.85882105467549097</v>
      </c>
      <c r="L137">
        <v>0.95547806669794999</v>
      </c>
      <c r="M137">
        <v>0.96070451934434697</v>
      </c>
    </row>
    <row r="138" spans="1:13" x14ac:dyDescent="0.2">
      <c r="A138" t="s">
        <v>142</v>
      </c>
      <c r="B138" t="s">
        <v>284</v>
      </c>
      <c r="C138" t="s">
        <v>1313</v>
      </c>
      <c r="D138">
        <v>52.05</v>
      </c>
      <c r="E138">
        <v>0</v>
      </c>
      <c r="F138">
        <v>6.9199742571859999E-4</v>
      </c>
      <c r="G138">
        <v>1.4247755468755E-3</v>
      </c>
      <c r="H138">
        <v>0.281901017605791</v>
      </c>
      <c r="I138">
        <v>0.466446408431409</v>
      </c>
      <c r="J138">
        <v>0.783715121354429</v>
      </c>
      <c r="K138">
        <v>0.98885667497148499</v>
      </c>
      <c r="L138">
        <v>0.99649286019230598</v>
      </c>
      <c r="M138">
        <v>0.99690512753525296</v>
      </c>
    </row>
    <row r="139" spans="1:13" x14ac:dyDescent="0.2">
      <c r="A139" t="s">
        <v>143</v>
      </c>
      <c r="B139" t="s">
        <v>323</v>
      </c>
      <c r="C139" t="s">
        <v>1315</v>
      </c>
      <c r="D139">
        <v>60.21</v>
      </c>
      <c r="E139">
        <v>0</v>
      </c>
      <c r="F139">
        <v>2.60507310623225E-4</v>
      </c>
      <c r="G139">
        <v>7.2898264233221897E-4</v>
      </c>
      <c r="H139">
        <v>7.6116295717391204E-3</v>
      </c>
      <c r="I139">
        <v>0.190890562849031</v>
      </c>
      <c r="J139">
        <v>0.46030109391179103</v>
      </c>
      <c r="K139">
        <v>0.96173388412021898</v>
      </c>
      <c r="L139">
        <v>0.98795098959940997</v>
      </c>
      <c r="M139">
        <v>0.98936736127985703</v>
      </c>
    </row>
    <row r="140" spans="1:13" x14ac:dyDescent="0.2">
      <c r="A140" t="s">
        <v>144</v>
      </c>
      <c r="B140" t="s">
        <v>305</v>
      </c>
      <c r="C140" t="s">
        <v>1383</v>
      </c>
      <c r="D140">
        <v>47.68</v>
      </c>
      <c r="E140">
        <v>0</v>
      </c>
      <c r="F140">
        <v>9.4986231117365704E-4</v>
      </c>
      <c r="G140">
        <v>2.6468912613697602E-3</v>
      </c>
      <c r="H140">
        <v>0.49667960278859802</v>
      </c>
      <c r="I140">
        <v>0.74081507870361296</v>
      </c>
      <c r="J140">
        <v>0.90164829957132597</v>
      </c>
      <c r="K140">
        <v>0.99549510800305396</v>
      </c>
      <c r="L140">
        <v>0.99858241806922499</v>
      </c>
      <c r="M140">
        <v>0.99874905606145004</v>
      </c>
    </row>
    <row r="141" spans="1:13" x14ac:dyDescent="0.2">
      <c r="A141" t="s">
        <v>145</v>
      </c>
      <c r="B141" t="s">
        <v>338</v>
      </c>
      <c r="C141" t="s">
        <v>1373</v>
      </c>
      <c r="D141">
        <v>55.29</v>
      </c>
      <c r="E141">
        <v>0</v>
      </c>
      <c r="F141">
        <v>5.0021801762886503E-4</v>
      </c>
      <c r="G141">
        <v>8.2622568695928599E-4</v>
      </c>
      <c r="H141">
        <v>0.15549445175697801</v>
      </c>
      <c r="I141">
        <v>0.32840280692603302</v>
      </c>
      <c r="J141">
        <v>0.68513975541274597</v>
      </c>
      <c r="K141">
        <v>0.98218469964505895</v>
      </c>
      <c r="L141">
        <v>0.99439266808751703</v>
      </c>
      <c r="M141">
        <v>0.995051814843944</v>
      </c>
    </row>
    <row r="142" spans="1:13" x14ac:dyDescent="0.2">
      <c r="A142" t="s">
        <v>146</v>
      </c>
      <c r="B142" t="s">
        <v>339</v>
      </c>
      <c r="C142" t="s">
        <v>1384</v>
      </c>
      <c r="D142">
        <v>55.31</v>
      </c>
      <c r="E142">
        <v>0</v>
      </c>
      <c r="F142">
        <v>4.8796645465725802E-4</v>
      </c>
      <c r="G142">
        <v>8.1606381389147495E-4</v>
      </c>
      <c r="H142">
        <v>0.14380799826129301</v>
      </c>
      <c r="I142">
        <v>0.31849476454834902</v>
      </c>
      <c r="J142">
        <v>0.67771435258763302</v>
      </c>
      <c r="K142">
        <v>0.98172790279958999</v>
      </c>
      <c r="L142">
        <v>0.99424889214896495</v>
      </c>
      <c r="M142">
        <v>0.99492493989235498</v>
      </c>
    </row>
    <row r="143" spans="1:13" x14ac:dyDescent="0.2">
      <c r="A143" t="s">
        <v>147</v>
      </c>
      <c r="B143" t="s">
        <v>237</v>
      </c>
      <c r="C143" t="s">
        <v>1385</v>
      </c>
      <c r="D143">
        <v>52.59</v>
      </c>
      <c r="E143">
        <v>0</v>
      </c>
      <c r="F143">
        <v>5.9784106867169203E-4</v>
      </c>
      <c r="G143">
        <v>1.2873419808239401E-3</v>
      </c>
      <c r="H143">
        <v>0.259973993229484</v>
      </c>
      <c r="I143">
        <v>0.44165816761028398</v>
      </c>
      <c r="J143">
        <v>0.77152210746501004</v>
      </c>
      <c r="K143">
        <v>0.98803770639710498</v>
      </c>
      <c r="L143">
        <v>0.99623510613046995</v>
      </c>
      <c r="M143">
        <v>0.99667767268817098</v>
      </c>
    </row>
    <row r="144" spans="1:13" x14ac:dyDescent="0.2">
      <c r="A144" t="s">
        <v>148</v>
      </c>
      <c r="B144" t="s">
        <v>304</v>
      </c>
      <c r="C144" t="s">
        <v>1386</v>
      </c>
      <c r="D144">
        <v>52.57</v>
      </c>
      <c r="E144">
        <v>0</v>
      </c>
      <c r="F144">
        <v>5.9784106867169203E-4</v>
      </c>
      <c r="G144">
        <v>1.2873419808239401E-3</v>
      </c>
      <c r="H144">
        <v>0.259973993229484</v>
      </c>
      <c r="I144">
        <v>0.44165816761028398</v>
      </c>
      <c r="J144">
        <v>0.77152210746501004</v>
      </c>
      <c r="K144">
        <v>0.98803770639710498</v>
      </c>
      <c r="L144">
        <v>0.99623510613046995</v>
      </c>
      <c r="M144">
        <v>0.99667767268817098</v>
      </c>
    </row>
    <row r="145" spans="1:13" x14ac:dyDescent="0.2">
      <c r="A145" t="s">
        <v>149</v>
      </c>
      <c r="B145" t="s">
        <v>279</v>
      </c>
      <c r="C145" t="s">
        <v>1387</v>
      </c>
      <c r="D145">
        <v>38.869999999999997</v>
      </c>
      <c r="E145">
        <v>1.4972852500220901E-4</v>
      </c>
      <c r="F145">
        <v>7.5804421140302794E-2</v>
      </c>
      <c r="G145">
        <v>0.47626458640802599</v>
      </c>
      <c r="H145">
        <v>0.85120744291457795</v>
      </c>
      <c r="I145">
        <v>0.93665309990131496</v>
      </c>
      <c r="J145">
        <v>0.97641060315032202</v>
      </c>
      <c r="K145">
        <v>0.99895267860200399</v>
      </c>
      <c r="L145">
        <v>0.99967048948356196</v>
      </c>
      <c r="M145">
        <v>0.999709223732133</v>
      </c>
    </row>
    <row r="146" spans="1:13" x14ac:dyDescent="0.2">
      <c r="A146" t="s">
        <v>150</v>
      </c>
      <c r="B146" t="s">
        <v>341</v>
      </c>
      <c r="C146" t="s">
        <v>1388</v>
      </c>
      <c r="D146">
        <v>56.57</v>
      </c>
      <c r="E146">
        <v>0</v>
      </c>
      <c r="F146">
        <v>3.7042380923312603E-4</v>
      </c>
      <c r="G146">
        <v>7.4500968373853295E-4</v>
      </c>
      <c r="H146">
        <v>3.2153341583471599E-2</v>
      </c>
      <c r="I146">
        <v>0.20830997952263899</v>
      </c>
      <c r="J146">
        <v>0.58257953706735299</v>
      </c>
      <c r="K146">
        <v>0.97574070888295705</v>
      </c>
      <c r="L146">
        <v>0.99236399758045302</v>
      </c>
      <c r="M146">
        <v>0.99326161632417498</v>
      </c>
    </row>
    <row r="147" spans="1:13" x14ac:dyDescent="0.2">
      <c r="A147" t="s">
        <v>151</v>
      </c>
      <c r="B147" t="s">
        <v>292</v>
      </c>
      <c r="C147" t="s">
        <v>1313</v>
      </c>
      <c r="D147">
        <v>52.83</v>
      </c>
      <c r="E147">
        <v>0</v>
      </c>
      <c r="F147">
        <v>5.7560178665649105E-4</v>
      </c>
      <c r="G147">
        <v>1.22422768057537E-3</v>
      </c>
      <c r="H147">
        <v>0.24438806156075399</v>
      </c>
      <c r="I147">
        <v>0.42508549905892001</v>
      </c>
      <c r="J147">
        <v>0.76302961270734004</v>
      </c>
      <c r="K147">
        <v>0.98747994521760096</v>
      </c>
      <c r="L147">
        <v>0.99605956189831202</v>
      </c>
      <c r="M147">
        <v>0.99652276383359395</v>
      </c>
    </row>
    <row r="148" spans="1:13" x14ac:dyDescent="0.2">
      <c r="A148" t="s">
        <v>152</v>
      </c>
      <c r="B148" t="s">
        <v>259</v>
      </c>
      <c r="C148" t="s">
        <v>1389</v>
      </c>
      <c r="D148">
        <v>49.76</v>
      </c>
      <c r="E148">
        <v>0</v>
      </c>
      <c r="F148">
        <v>8.4066289994116201E-4</v>
      </c>
      <c r="G148">
        <v>1.7948330268786001E-3</v>
      </c>
      <c r="H148">
        <v>0.33874014959011001</v>
      </c>
      <c r="I148">
        <v>0.59734818740929996</v>
      </c>
      <c r="J148">
        <v>0.83997653592791899</v>
      </c>
      <c r="K148">
        <v>0.99224470739300097</v>
      </c>
      <c r="L148">
        <v>0.99755959461957999</v>
      </c>
      <c r="M148">
        <v>0.99784646640030905</v>
      </c>
    </row>
    <row r="149" spans="1:13" x14ac:dyDescent="0.2">
      <c r="A149" t="s">
        <v>153</v>
      </c>
      <c r="B149" t="s">
        <v>310</v>
      </c>
      <c r="C149" t="s">
        <v>1390</v>
      </c>
      <c r="D149">
        <v>41.4</v>
      </c>
      <c r="E149" s="1">
        <v>1.7239609278047399E-7</v>
      </c>
      <c r="F149">
        <v>2.50775976363117E-3</v>
      </c>
      <c r="G149">
        <v>0.25351310912819203</v>
      </c>
      <c r="H149">
        <v>0.78734769559435702</v>
      </c>
      <c r="I149">
        <v>0.908878493596045</v>
      </c>
      <c r="J149">
        <v>0.96605762287682395</v>
      </c>
      <c r="K149">
        <v>0.99849205137644903</v>
      </c>
      <c r="L149">
        <v>0.99952556595266795</v>
      </c>
      <c r="M149">
        <v>0.99958133608868305</v>
      </c>
    </row>
    <row r="150" spans="1:13" x14ac:dyDescent="0.2">
      <c r="A150" t="s">
        <v>154</v>
      </c>
      <c r="B150" t="s">
        <v>257</v>
      </c>
      <c r="C150" t="s">
        <v>1391</v>
      </c>
      <c r="D150">
        <v>45.46</v>
      </c>
      <c r="E150">
        <v>0</v>
      </c>
      <c r="F150">
        <v>1.19390126867919E-3</v>
      </c>
      <c r="G150">
        <v>2.76942779682488E-2</v>
      </c>
      <c r="H150">
        <v>0.62536574900073005</v>
      </c>
      <c r="I150">
        <v>0.82734134733154896</v>
      </c>
      <c r="J150">
        <v>0.93566222594238502</v>
      </c>
      <c r="K150">
        <v>0.99710888452298696</v>
      </c>
      <c r="L150">
        <v>0.99909023500168803</v>
      </c>
      <c r="M150">
        <v>0.99919717867063895</v>
      </c>
    </row>
    <row r="151" spans="1:13" x14ac:dyDescent="0.2">
      <c r="A151" t="s">
        <v>155</v>
      </c>
      <c r="B151" t="s">
        <v>307</v>
      </c>
      <c r="C151" t="s">
        <v>1362</v>
      </c>
      <c r="D151">
        <v>47.15</v>
      </c>
      <c r="E151">
        <v>0</v>
      </c>
      <c r="F151">
        <v>9.6049698268698498E-4</v>
      </c>
      <c r="G151">
        <v>4.41324293811213E-3</v>
      </c>
      <c r="H151">
        <v>0.52979546457450999</v>
      </c>
      <c r="I151">
        <v>0.76603393832417299</v>
      </c>
      <c r="J151">
        <v>0.911423839351722</v>
      </c>
      <c r="K151">
        <v>0.99599044087728394</v>
      </c>
      <c r="L151">
        <v>0.99873828749577298</v>
      </c>
      <c r="M151">
        <v>0.99888660290097597</v>
      </c>
    </row>
    <row r="152" spans="1:13" x14ac:dyDescent="0.2">
      <c r="A152" t="s">
        <v>156</v>
      </c>
      <c r="B152" t="s">
        <v>265</v>
      </c>
      <c r="C152" t="s">
        <v>1392</v>
      </c>
      <c r="D152">
        <v>46.34</v>
      </c>
      <c r="E152">
        <v>0</v>
      </c>
      <c r="F152">
        <v>1.2611604797692999E-3</v>
      </c>
      <c r="G152">
        <v>1.02898047522656E-2</v>
      </c>
      <c r="H152">
        <v>0.566243444797213</v>
      </c>
      <c r="I152">
        <v>0.79288090718703397</v>
      </c>
      <c r="J152">
        <v>0.92225231814784303</v>
      </c>
      <c r="K152">
        <v>0.99649968931265598</v>
      </c>
      <c r="L152">
        <v>0.99889853581709798</v>
      </c>
      <c r="M152">
        <v>0.99902801389237705</v>
      </c>
    </row>
    <row r="153" spans="1:13" x14ac:dyDescent="0.2">
      <c r="A153" t="s">
        <v>157</v>
      </c>
      <c r="B153" t="s">
        <v>342</v>
      </c>
      <c r="C153" t="s">
        <v>1313</v>
      </c>
      <c r="D153">
        <v>49.1</v>
      </c>
      <c r="E153">
        <v>0</v>
      </c>
      <c r="F153">
        <v>9.0114874216428104E-4</v>
      </c>
      <c r="G153">
        <v>1.8212568181053101E-3</v>
      </c>
      <c r="H153">
        <v>0.36535951733405497</v>
      </c>
      <c r="I153">
        <v>0.64234609760806705</v>
      </c>
      <c r="J153">
        <v>0.85745134706066495</v>
      </c>
      <c r="K153">
        <v>0.99323229169205896</v>
      </c>
      <c r="L153">
        <v>0.99787036381413796</v>
      </c>
      <c r="M153">
        <v>0.99812070440502698</v>
      </c>
    </row>
    <row r="154" spans="1:13" x14ac:dyDescent="0.2">
      <c r="A154" t="s">
        <v>158</v>
      </c>
      <c r="B154" t="s">
        <v>278</v>
      </c>
      <c r="C154" t="s">
        <v>1393</v>
      </c>
      <c r="D154">
        <v>95</v>
      </c>
      <c r="E154">
        <v>0</v>
      </c>
      <c r="F154">
        <v>0</v>
      </c>
      <c r="G154">
        <v>0</v>
      </c>
      <c r="H154">
        <v>4.2276594620303299E-4</v>
      </c>
      <c r="I154">
        <v>9.5122337895682497E-4</v>
      </c>
      <c r="J154">
        <v>5.0203456111610201E-3</v>
      </c>
      <c r="K154">
        <v>9.5915024044813196E-2</v>
      </c>
      <c r="L154">
        <v>0.70924272049886405</v>
      </c>
      <c r="M154">
        <v>0.74332822491148298</v>
      </c>
    </row>
    <row r="155" spans="1:13" x14ac:dyDescent="0.2">
      <c r="A155" t="s">
        <v>159</v>
      </c>
      <c r="B155" t="s">
        <v>263</v>
      </c>
      <c r="C155" t="s">
        <v>1394</v>
      </c>
      <c r="D155">
        <v>36.799999999999997</v>
      </c>
      <c r="E155">
        <v>2.0725529993366699E-3</v>
      </c>
      <c r="F155">
        <v>0.61325257725218596</v>
      </c>
      <c r="G155">
        <v>0.81494813743011996</v>
      </c>
      <c r="H155">
        <v>0.94757215776560599</v>
      </c>
      <c r="I155">
        <v>0.97768347026438096</v>
      </c>
      <c r="J155">
        <v>0.99167635089848805</v>
      </c>
      <c r="K155">
        <v>0.99963164439530205</v>
      </c>
      <c r="L155">
        <v>0.99988410716541398</v>
      </c>
      <c r="M155">
        <v>0.99989773046918895</v>
      </c>
    </row>
    <row r="156" spans="1:13" x14ac:dyDescent="0.2">
      <c r="A156" t="s">
        <v>162</v>
      </c>
      <c r="B156" t="s">
        <v>281</v>
      </c>
      <c r="C156" t="s">
        <v>1316</v>
      </c>
      <c r="D156">
        <v>52.96</v>
      </c>
      <c r="E156">
        <v>0</v>
      </c>
      <c r="F156">
        <v>5.7190860508075795E-4</v>
      </c>
      <c r="G156">
        <v>1.1932324390630301E-3</v>
      </c>
      <c r="H156">
        <v>0.23958029029993599</v>
      </c>
      <c r="I156">
        <v>0.41963557722074202</v>
      </c>
      <c r="J156">
        <v>0.76014574585747796</v>
      </c>
      <c r="K156">
        <v>0.98729156583779898</v>
      </c>
      <c r="L156">
        <v>0.99600027323714801</v>
      </c>
      <c r="M156">
        <v>0.996470444606255</v>
      </c>
    </row>
    <row r="157" spans="1:13" x14ac:dyDescent="0.2">
      <c r="A157" t="s">
        <v>160</v>
      </c>
      <c r="B157" t="s">
        <v>260</v>
      </c>
      <c r="C157" t="s">
        <v>1375</v>
      </c>
      <c r="D157">
        <v>52.02</v>
      </c>
      <c r="E157">
        <v>0</v>
      </c>
      <c r="F157">
        <v>6.9199742571859999E-4</v>
      </c>
      <c r="G157">
        <v>1.4247755468755E-3</v>
      </c>
      <c r="H157">
        <v>0.281901017605791</v>
      </c>
      <c r="I157">
        <v>0.466446408431409</v>
      </c>
      <c r="J157">
        <v>0.783715121354429</v>
      </c>
      <c r="K157">
        <v>0.98885667497148499</v>
      </c>
      <c r="L157">
        <v>0.99649286019230598</v>
      </c>
      <c r="M157">
        <v>0.99690512753525296</v>
      </c>
    </row>
    <row r="158" spans="1:13" x14ac:dyDescent="0.2">
      <c r="A158" t="s">
        <v>161</v>
      </c>
      <c r="B158" t="s">
        <v>300</v>
      </c>
      <c r="C158" t="s">
        <v>1297</v>
      </c>
      <c r="D158">
        <v>52.5</v>
      </c>
      <c r="E158">
        <v>0</v>
      </c>
      <c r="F158">
        <v>6.1962463827136202E-4</v>
      </c>
      <c r="G158">
        <v>1.3208320635186E-3</v>
      </c>
      <c r="H158">
        <v>0.26444554719800201</v>
      </c>
      <c r="I158">
        <v>0.446611819660238</v>
      </c>
      <c r="J158">
        <v>0.774079732678154</v>
      </c>
      <c r="K158">
        <v>0.988208927449304</v>
      </c>
      <c r="L158">
        <v>0.99628899454946096</v>
      </c>
      <c r="M158">
        <v>0.99672522647651396</v>
      </c>
    </row>
    <row r="159" spans="1:13" x14ac:dyDescent="0.2">
      <c r="A159" t="s">
        <v>166</v>
      </c>
      <c r="B159" t="s">
        <v>321</v>
      </c>
      <c r="C159" t="s">
        <v>1316</v>
      </c>
      <c r="D159">
        <v>55.86</v>
      </c>
      <c r="E159">
        <v>0</v>
      </c>
      <c r="F159">
        <v>4.4372258129332599E-4</v>
      </c>
      <c r="G159">
        <v>7.8458763700383195E-4</v>
      </c>
      <c r="H159">
        <v>7.6191114066603796E-2</v>
      </c>
      <c r="I159">
        <v>0.26036588574681702</v>
      </c>
      <c r="J159">
        <v>0.63430920407411495</v>
      </c>
      <c r="K159">
        <v>0.97908523779224699</v>
      </c>
      <c r="L159">
        <v>0.99341711836269997</v>
      </c>
      <c r="M159">
        <v>0.99419094184004897</v>
      </c>
    </row>
    <row r="160" spans="1:13" x14ac:dyDescent="0.2">
      <c r="A160" t="s">
        <v>163</v>
      </c>
      <c r="B160" t="s">
        <v>254</v>
      </c>
      <c r="C160" t="s">
        <v>1315</v>
      </c>
      <c r="D160">
        <v>61.42</v>
      </c>
      <c r="E160">
        <v>0</v>
      </c>
      <c r="F160">
        <v>2.2768946064242299E-4</v>
      </c>
      <c r="G160">
        <v>7.0002398006021704E-4</v>
      </c>
      <c r="H160">
        <v>3.1537412527280302E-3</v>
      </c>
      <c r="I160">
        <v>0.200579881456147</v>
      </c>
      <c r="J160">
        <v>0.43383562274278598</v>
      </c>
      <c r="K160">
        <v>0.95765944923372803</v>
      </c>
      <c r="L160">
        <v>0.98666805541089497</v>
      </c>
      <c r="M160">
        <v>0.98823523712404004</v>
      </c>
    </row>
    <row r="161" spans="1:13" x14ac:dyDescent="0.2">
      <c r="A161" t="s">
        <v>164</v>
      </c>
      <c r="B161" t="s">
        <v>306</v>
      </c>
      <c r="C161" t="s">
        <v>1395</v>
      </c>
      <c r="D161">
        <v>61.3</v>
      </c>
      <c r="E161">
        <v>0</v>
      </c>
      <c r="F161">
        <v>2.28288785313421E-4</v>
      </c>
      <c r="G161">
        <v>7.0864643774374604E-4</v>
      </c>
      <c r="H161">
        <v>3.5384761723580298E-3</v>
      </c>
      <c r="I161">
        <v>0.19851850090364301</v>
      </c>
      <c r="J161">
        <v>0.43840958812898301</v>
      </c>
      <c r="K161">
        <v>0.95843241700751403</v>
      </c>
      <c r="L161">
        <v>0.98691144297536404</v>
      </c>
      <c r="M161">
        <v>0.98845001426804902</v>
      </c>
    </row>
    <row r="162" spans="1:13" x14ac:dyDescent="0.2">
      <c r="A162" t="s">
        <v>165</v>
      </c>
      <c r="B162" t="s">
        <v>261</v>
      </c>
      <c r="C162" t="s">
        <v>1396</v>
      </c>
      <c r="D162">
        <v>42.33</v>
      </c>
      <c r="E162">
        <v>0</v>
      </c>
      <c r="F162">
        <v>1.4183550502648E-3</v>
      </c>
      <c r="G162">
        <v>0.22185109346548501</v>
      </c>
      <c r="H162">
        <v>0.778359457829506</v>
      </c>
      <c r="I162">
        <v>0.90396040252603305</v>
      </c>
      <c r="J162">
        <v>0.96426078297420703</v>
      </c>
      <c r="K162">
        <v>0.99840830864162899</v>
      </c>
      <c r="L162">
        <v>0.99949919000534704</v>
      </c>
      <c r="M162">
        <v>0.99955806065697095</v>
      </c>
    </row>
    <row r="163" spans="1:13" x14ac:dyDescent="0.2">
      <c r="A163" t="s">
        <v>167</v>
      </c>
      <c r="B163" t="s">
        <v>238</v>
      </c>
      <c r="C163" t="s">
        <v>1313</v>
      </c>
      <c r="D163">
        <v>48.66</v>
      </c>
      <c r="E163">
        <v>0</v>
      </c>
      <c r="F163">
        <v>9.9328736820146197E-4</v>
      </c>
      <c r="G163">
        <v>1.89162295884564E-3</v>
      </c>
      <c r="H163">
        <v>0.389968715330688</v>
      </c>
      <c r="I163">
        <v>0.66977924947150003</v>
      </c>
      <c r="J163">
        <v>0.86886559452343604</v>
      </c>
      <c r="K163">
        <v>0.99382601657526204</v>
      </c>
      <c r="L163">
        <v>0.99805719485622602</v>
      </c>
      <c r="M163">
        <v>0.99828557329518297</v>
      </c>
    </row>
    <row r="164" spans="1:13" x14ac:dyDescent="0.2">
      <c r="A164" t="s">
        <v>168</v>
      </c>
      <c r="B164" t="s">
        <v>336</v>
      </c>
      <c r="C164" t="s">
        <v>1301</v>
      </c>
      <c r="D164">
        <v>40.08</v>
      </c>
      <c r="E164" s="1">
        <v>5.9769029853338102E-6</v>
      </c>
      <c r="F164">
        <v>9.1581499837573594E-3</v>
      </c>
      <c r="G164">
        <v>0.29712493197234402</v>
      </c>
      <c r="H164">
        <v>0.79953257387896304</v>
      </c>
      <c r="I164">
        <v>0.91455338723207502</v>
      </c>
      <c r="J164">
        <v>0.96818292618508695</v>
      </c>
      <c r="K164">
        <v>0.99858702782668296</v>
      </c>
      <c r="L164">
        <v>0.99955544764822601</v>
      </c>
      <c r="M164">
        <v>0.99960770516486797</v>
      </c>
    </row>
    <row r="165" spans="1:13" x14ac:dyDescent="0.2">
      <c r="A165" t="s">
        <v>169</v>
      </c>
      <c r="B165" t="s">
        <v>289</v>
      </c>
      <c r="C165" t="s">
        <v>1397</v>
      </c>
      <c r="D165">
        <v>38.49</v>
      </c>
      <c r="E165">
        <v>2.7704147630277799E-4</v>
      </c>
      <c r="F165">
        <v>0.15939629617085599</v>
      </c>
      <c r="G165">
        <v>0.56652144642686297</v>
      </c>
      <c r="H165">
        <v>0.87686999282811695</v>
      </c>
      <c r="I165">
        <v>0.94759291312553695</v>
      </c>
      <c r="J165">
        <v>0.98047845434326797</v>
      </c>
      <c r="K165">
        <v>0.99913376879598903</v>
      </c>
      <c r="L165">
        <v>0.99972746447085403</v>
      </c>
      <c r="M165">
        <v>0.99975950125998203</v>
      </c>
    </row>
    <row r="166" spans="1:13" x14ac:dyDescent="0.2">
      <c r="A166" t="s">
        <v>170</v>
      </c>
      <c r="B166" t="s">
        <v>343</v>
      </c>
      <c r="C166" t="s">
        <v>1313</v>
      </c>
      <c r="D166">
        <v>48.52</v>
      </c>
      <c r="E166">
        <v>0</v>
      </c>
      <c r="F166">
        <v>1.00640417122703E-3</v>
      </c>
      <c r="G166">
        <v>1.91715693746222E-3</v>
      </c>
      <c r="H166">
        <v>0.39737103145589397</v>
      </c>
      <c r="I166">
        <v>0.67675639892416295</v>
      </c>
      <c r="J166">
        <v>0.87192827383276905</v>
      </c>
      <c r="K166">
        <v>0.99398187509096303</v>
      </c>
      <c r="L166">
        <v>0.99810623980908297</v>
      </c>
      <c r="M166">
        <v>0.99832885297106</v>
      </c>
    </row>
    <row r="167" spans="1:13" x14ac:dyDescent="0.2">
      <c r="A167" t="s">
        <v>171</v>
      </c>
      <c r="B167" t="s">
        <v>266</v>
      </c>
      <c r="C167" t="s">
        <v>1324</v>
      </c>
      <c r="D167">
        <v>44.17</v>
      </c>
      <c r="E167">
        <v>0</v>
      </c>
      <c r="F167">
        <v>1.11854345168219E-3</v>
      </c>
      <c r="G167">
        <v>9.4279859595956195E-2</v>
      </c>
      <c r="H167">
        <v>0.71333748339043901</v>
      </c>
      <c r="I167">
        <v>0.87225111464820804</v>
      </c>
      <c r="J167">
        <v>0.95248971777501801</v>
      </c>
      <c r="K167">
        <v>0.99787064091845901</v>
      </c>
      <c r="L167">
        <v>0.99933001815670297</v>
      </c>
      <c r="M167">
        <v>0.99940877510666903</v>
      </c>
    </row>
    <row r="168" spans="1:13" x14ac:dyDescent="0.2">
      <c r="A168" t="s">
        <v>172</v>
      </c>
      <c r="B168" t="s">
        <v>271</v>
      </c>
      <c r="C168" t="s">
        <v>1398</v>
      </c>
      <c r="D168">
        <v>41.52</v>
      </c>
      <c r="E168">
        <v>0</v>
      </c>
      <c r="F168">
        <v>2.1641031639684401E-3</v>
      </c>
      <c r="G168">
        <v>0.247264866035356</v>
      </c>
      <c r="H168">
        <v>0.78565883255228897</v>
      </c>
      <c r="I168">
        <v>0.908015998262103</v>
      </c>
      <c r="J168">
        <v>0.96573937043701896</v>
      </c>
      <c r="K168">
        <v>0.99847742526642003</v>
      </c>
      <c r="L168">
        <v>0.99952096425439396</v>
      </c>
      <c r="M168">
        <v>0.99957727532405405</v>
      </c>
    </row>
    <row r="169" spans="1:13" x14ac:dyDescent="0.2">
      <c r="A169" t="s">
        <v>173</v>
      </c>
      <c r="B169" t="s">
        <v>282</v>
      </c>
      <c r="C169" t="s">
        <v>1292</v>
      </c>
      <c r="D169">
        <v>48.11</v>
      </c>
      <c r="E169">
        <v>0</v>
      </c>
      <c r="F169">
        <v>9.6827397906523803E-4</v>
      </c>
      <c r="G169">
        <v>2.09115402736589E-3</v>
      </c>
      <c r="H169">
        <v>0.436572401777786</v>
      </c>
      <c r="I169">
        <v>0.70448149829780504</v>
      </c>
      <c r="J169">
        <v>0.88524715888431904</v>
      </c>
      <c r="K169">
        <v>0.99465570206127196</v>
      </c>
      <c r="L169">
        <v>0.99831827706507603</v>
      </c>
      <c r="M169">
        <v>0.99851596506269502</v>
      </c>
    </row>
    <row r="170" spans="1:13" x14ac:dyDescent="0.2">
      <c r="A170" t="s">
        <v>174</v>
      </c>
      <c r="B170" t="s">
        <v>328</v>
      </c>
      <c r="C170" t="s">
        <v>1335</v>
      </c>
      <c r="D170">
        <v>49.84</v>
      </c>
      <c r="E170">
        <v>0</v>
      </c>
      <c r="F170">
        <v>8.3366451100112002E-4</v>
      </c>
      <c r="G170">
        <v>1.79016582969038E-3</v>
      </c>
      <c r="H170">
        <v>0.336867751725135</v>
      </c>
      <c r="I170">
        <v>0.59121174897937101</v>
      </c>
      <c r="J170">
        <v>0.83778360851186795</v>
      </c>
      <c r="K170">
        <v>0.99210096101737799</v>
      </c>
      <c r="L170">
        <v>0.99751436106795799</v>
      </c>
      <c r="M170">
        <v>0.99780655009212804</v>
      </c>
    </row>
    <row r="171" spans="1:13" x14ac:dyDescent="0.2">
      <c r="A171" t="s">
        <v>175</v>
      </c>
      <c r="B171" t="s">
        <v>293</v>
      </c>
      <c r="C171" t="s">
        <v>1297</v>
      </c>
      <c r="D171">
        <v>51.05</v>
      </c>
      <c r="E171">
        <v>0</v>
      </c>
      <c r="F171">
        <v>6.99147937404086E-4</v>
      </c>
      <c r="G171">
        <v>1.5937507014747801E-3</v>
      </c>
      <c r="H171">
        <v>0.31437950757428501</v>
      </c>
      <c r="I171">
        <v>0.52179978308346697</v>
      </c>
      <c r="J171">
        <v>0.80879645268651801</v>
      </c>
      <c r="K171">
        <v>0.99042380847835998</v>
      </c>
      <c r="L171">
        <v>0.99698660121576199</v>
      </c>
      <c r="M171">
        <v>0.99734082887081299</v>
      </c>
    </row>
    <row r="172" spans="1:13" x14ac:dyDescent="0.2">
      <c r="A172" t="s">
        <v>176</v>
      </c>
      <c r="B172" t="s">
        <v>236</v>
      </c>
      <c r="C172" t="s">
        <v>1399</v>
      </c>
      <c r="D172">
        <v>47.09</v>
      </c>
      <c r="E172">
        <v>0</v>
      </c>
      <c r="F172">
        <v>9.8187168531181103E-4</v>
      </c>
      <c r="G172">
        <v>4.8909216328343998E-3</v>
      </c>
      <c r="H172">
        <v>0.53473357034356295</v>
      </c>
      <c r="I172">
        <v>0.77011679034307701</v>
      </c>
      <c r="J172">
        <v>0.91299497170177002</v>
      </c>
      <c r="K172">
        <v>0.99606734196295199</v>
      </c>
      <c r="L172">
        <v>0.99876248643096999</v>
      </c>
      <c r="M172">
        <v>0.99890795723023595</v>
      </c>
    </row>
    <row r="173" spans="1:13" x14ac:dyDescent="0.2">
      <c r="A173" t="s">
        <v>177</v>
      </c>
      <c r="B173" t="s">
        <v>283</v>
      </c>
      <c r="C173" t="s">
        <v>1400</v>
      </c>
      <c r="D173">
        <v>38.93</v>
      </c>
      <c r="E173">
        <v>1.30111256493246E-4</v>
      </c>
      <c r="F173">
        <v>6.2387968523686901E-2</v>
      </c>
      <c r="G173">
        <v>0.447568826959861</v>
      </c>
      <c r="H173">
        <v>0.84303839090524801</v>
      </c>
      <c r="I173">
        <v>0.93317012160475898</v>
      </c>
      <c r="J173">
        <v>0.97511382208510999</v>
      </c>
      <c r="K173">
        <v>0.99889506489267299</v>
      </c>
      <c r="L173">
        <v>0.99965236293410697</v>
      </c>
      <c r="M173">
        <v>0.99969322797437499</v>
      </c>
    </row>
    <row r="174" spans="1:13" x14ac:dyDescent="0.2">
      <c r="A174" t="s">
        <v>185</v>
      </c>
      <c r="B174" t="s">
        <v>313</v>
      </c>
      <c r="C174" t="s">
        <v>1401</v>
      </c>
      <c r="D174">
        <v>39.630000000000003</v>
      </c>
      <c r="E174" s="1">
        <v>2.3061048828966202E-5</v>
      </c>
      <c r="F174">
        <v>1.6645870171281298E-2</v>
      </c>
      <c r="G174">
        <v>0.32119849517307297</v>
      </c>
      <c r="H174">
        <v>0.80651445024017798</v>
      </c>
      <c r="I174">
        <v>0.91757350086042599</v>
      </c>
      <c r="J174">
        <v>0.96930831500395498</v>
      </c>
      <c r="K174">
        <v>0.99863706085062898</v>
      </c>
      <c r="L174">
        <v>0.99957118914609899</v>
      </c>
      <c r="M174">
        <v>0.99962159623593805</v>
      </c>
    </row>
    <row r="175" spans="1:13" x14ac:dyDescent="0.2">
      <c r="A175" t="s">
        <v>178</v>
      </c>
      <c r="B175" t="s">
        <v>243</v>
      </c>
      <c r="C175" t="s">
        <v>1326</v>
      </c>
      <c r="D175">
        <v>41.57</v>
      </c>
      <c r="E175">
        <v>0</v>
      </c>
      <c r="F175">
        <v>2.1641031639684401E-3</v>
      </c>
      <c r="G175">
        <v>0.247264866035356</v>
      </c>
      <c r="H175">
        <v>0.78565883255228897</v>
      </c>
      <c r="I175">
        <v>0.908015998262103</v>
      </c>
      <c r="J175">
        <v>0.96573937043701896</v>
      </c>
      <c r="K175">
        <v>0.99847742526642003</v>
      </c>
      <c r="L175">
        <v>0.99952096425439396</v>
      </c>
      <c r="M175">
        <v>0.99957727532405405</v>
      </c>
    </row>
    <row r="176" spans="1:13" x14ac:dyDescent="0.2">
      <c r="A176" t="s">
        <v>179</v>
      </c>
      <c r="B176" t="s">
        <v>325</v>
      </c>
      <c r="C176" t="s">
        <v>1402</v>
      </c>
      <c r="D176">
        <v>46.5</v>
      </c>
      <c r="E176">
        <v>0</v>
      </c>
      <c r="F176">
        <v>1.24394001417693E-3</v>
      </c>
      <c r="G176">
        <v>9.2329077270770395E-3</v>
      </c>
      <c r="H176">
        <v>0.561736779525976</v>
      </c>
      <c r="I176">
        <v>0.78979733177511902</v>
      </c>
      <c r="J176">
        <v>0.92097379709739202</v>
      </c>
      <c r="K176">
        <v>0.99644132240955696</v>
      </c>
      <c r="L176">
        <v>0.99888016914654398</v>
      </c>
      <c r="M176">
        <v>0.999011806239964</v>
      </c>
    </row>
    <row r="177" spans="1:13" x14ac:dyDescent="0.2">
      <c r="A177" t="s">
        <v>180</v>
      </c>
      <c r="B177" t="s">
        <v>303</v>
      </c>
      <c r="C177" t="s">
        <v>1403</v>
      </c>
      <c r="D177">
        <v>44.99</v>
      </c>
      <c r="E177">
        <v>0</v>
      </c>
      <c r="F177">
        <v>1.1215676068690901E-3</v>
      </c>
      <c r="G177">
        <v>4.75673760273011E-2</v>
      </c>
      <c r="H177">
        <v>0.66016883797626702</v>
      </c>
      <c r="I177">
        <v>0.84609072376251504</v>
      </c>
      <c r="J177">
        <v>0.94270580390651904</v>
      </c>
      <c r="K177">
        <v>0.99742809903259599</v>
      </c>
      <c r="L177">
        <v>0.99919073045251605</v>
      </c>
      <c r="M177">
        <v>0.99928586079358095</v>
      </c>
    </row>
    <row r="178" spans="1:13" x14ac:dyDescent="0.2">
      <c r="A178" t="s">
        <v>181</v>
      </c>
      <c r="B178" t="s">
        <v>296</v>
      </c>
      <c r="C178" t="s">
        <v>1404</v>
      </c>
      <c r="D178">
        <v>47.44</v>
      </c>
      <c r="E178">
        <v>0</v>
      </c>
      <c r="F178">
        <v>9.4807410828200004E-4</v>
      </c>
      <c r="G178">
        <v>3.24243301841749E-3</v>
      </c>
      <c r="H178">
        <v>0.51230930893322602</v>
      </c>
      <c r="I178">
        <v>0.75205782958539102</v>
      </c>
      <c r="J178">
        <v>0.90609957028467703</v>
      </c>
      <c r="K178">
        <v>0.99572168105573799</v>
      </c>
      <c r="L178">
        <v>0.99865371519814605</v>
      </c>
      <c r="M178">
        <v>0.99881197215068995</v>
      </c>
    </row>
    <row r="179" spans="1:13" x14ac:dyDescent="0.2">
      <c r="A179" t="s">
        <v>182</v>
      </c>
      <c r="B179" t="s">
        <v>317</v>
      </c>
      <c r="C179" t="s">
        <v>1405</v>
      </c>
      <c r="D179">
        <v>41.74</v>
      </c>
      <c r="E179">
        <v>0</v>
      </c>
      <c r="F179">
        <v>1.89042014561368E-3</v>
      </c>
      <c r="G179">
        <v>0.24113404114221501</v>
      </c>
      <c r="H179">
        <v>0.78399339390096001</v>
      </c>
      <c r="I179">
        <v>0.90713359376270297</v>
      </c>
      <c r="J179">
        <v>0.96541686058239295</v>
      </c>
      <c r="K179">
        <v>0.99846238562268197</v>
      </c>
      <c r="L179">
        <v>0.99951623244925303</v>
      </c>
      <c r="M179">
        <v>0.99957309974673403</v>
      </c>
    </row>
    <row r="180" spans="1:13" x14ac:dyDescent="0.2">
      <c r="A180" t="s">
        <v>183</v>
      </c>
      <c r="B180" t="s">
        <v>248</v>
      </c>
      <c r="C180" t="s">
        <v>1406</v>
      </c>
      <c r="D180">
        <v>44.45</v>
      </c>
      <c r="E180">
        <v>0</v>
      </c>
      <c r="F180">
        <v>1.0891912949319001E-3</v>
      </c>
      <c r="G180">
        <v>7.4683843147627896E-2</v>
      </c>
      <c r="H180">
        <v>0.696331727797182</v>
      </c>
      <c r="I180">
        <v>0.86390144635830202</v>
      </c>
      <c r="J180">
        <v>0.94935805593371103</v>
      </c>
      <c r="K180">
        <v>0.99772972662881898</v>
      </c>
      <c r="L180">
        <v>0.99928564002772802</v>
      </c>
      <c r="M180">
        <v>0.99936961366545696</v>
      </c>
    </row>
    <row r="181" spans="1:13" x14ac:dyDescent="0.2">
      <c r="A181" t="s">
        <v>184</v>
      </c>
      <c r="B181" t="s">
        <v>251</v>
      </c>
      <c r="C181" t="s">
        <v>1353</v>
      </c>
      <c r="D181">
        <v>45.51</v>
      </c>
      <c r="E181">
        <v>0</v>
      </c>
      <c r="F181">
        <v>1.20110217992521E-3</v>
      </c>
      <c r="G181">
        <v>2.5145360757626099E-2</v>
      </c>
      <c r="H181">
        <v>0.61845753994725805</v>
      </c>
      <c r="I181">
        <v>0.823468755363573</v>
      </c>
      <c r="J181">
        <v>0.93419099773662495</v>
      </c>
      <c r="K181">
        <v>0.99704230913289105</v>
      </c>
      <c r="L181">
        <v>0.99906928531630201</v>
      </c>
      <c r="M181">
        <v>0.99917869163904005</v>
      </c>
    </row>
    <row r="182" spans="1:13" x14ac:dyDescent="0.2">
      <c r="A182" t="s">
        <v>186</v>
      </c>
      <c r="B182" t="s">
        <v>262</v>
      </c>
      <c r="C182" t="s">
        <v>1332</v>
      </c>
      <c r="D182">
        <v>38.18</v>
      </c>
      <c r="E182">
        <v>4.1370841679538802E-4</v>
      </c>
      <c r="F182">
        <v>0.23953260988469799</v>
      </c>
      <c r="G182">
        <v>0.61929946504750599</v>
      </c>
      <c r="H182">
        <v>0.89189410959444104</v>
      </c>
      <c r="I182">
        <v>0.95398787924303696</v>
      </c>
      <c r="J182">
        <v>0.98285359194216504</v>
      </c>
      <c r="K182">
        <v>0.99923968746261005</v>
      </c>
      <c r="L182">
        <v>0.99976078883012498</v>
      </c>
      <c r="M182">
        <v>0.99978890831175804</v>
      </c>
    </row>
    <row r="183" spans="1:13" x14ac:dyDescent="0.2">
      <c r="A183" t="s">
        <v>187</v>
      </c>
      <c r="B183" t="s">
        <v>267</v>
      </c>
      <c r="C183" t="s">
        <v>1407</v>
      </c>
      <c r="D183">
        <v>47.12</v>
      </c>
      <c r="E183">
        <v>0</v>
      </c>
      <c r="F183">
        <v>9.6049698268698498E-4</v>
      </c>
      <c r="G183">
        <v>4.41324293811213E-3</v>
      </c>
      <c r="H183">
        <v>0.52979546457450999</v>
      </c>
      <c r="I183">
        <v>0.76603393832417299</v>
      </c>
      <c r="J183">
        <v>0.911423839351722</v>
      </c>
      <c r="K183">
        <v>0.99599044087728394</v>
      </c>
      <c r="L183">
        <v>0.99873828749577298</v>
      </c>
      <c r="M183">
        <v>0.99888660290097597</v>
      </c>
    </row>
    <row r="184" spans="1:13" x14ac:dyDescent="0.2">
      <c r="A184" t="s">
        <v>188</v>
      </c>
      <c r="B184" t="s">
        <v>255</v>
      </c>
      <c r="C184" t="s">
        <v>1408</v>
      </c>
      <c r="D184">
        <v>40.04</v>
      </c>
      <c r="E184" s="1">
        <v>5.9769029853338102E-6</v>
      </c>
      <c r="F184">
        <v>9.1581499837573594E-3</v>
      </c>
      <c r="G184">
        <v>0.29712493197234402</v>
      </c>
      <c r="H184">
        <v>0.79953257387896304</v>
      </c>
      <c r="I184">
        <v>0.91455338723207502</v>
      </c>
      <c r="J184">
        <v>0.96818292618508695</v>
      </c>
      <c r="K184">
        <v>0.99858702782668296</v>
      </c>
      <c r="L184">
        <v>0.99955544764822601</v>
      </c>
      <c r="M184">
        <v>0.99960770516486797</v>
      </c>
    </row>
    <row r="185" spans="1:13" x14ac:dyDescent="0.2">
      <c r="A185" t="s">
        <v>189</v>
      </c>
      <c r="B185" t="s">
        <v>270</v>
      </c>
      <c r="C185" t="s">
        <v>1365</v>
      </c>
      <c r="D185">
        <v>39.26</v>
      </c>
      <c r="E185" s="1">
        <v>7.5071393326498297E-5</v>
      </c>
      <c r="F185">
        <v>3.50711402122219E-2</v>
      </c>
      <c r="G185">
        <v>0.37181228815161999</v>
      </c>
      <c r="H185">
        <v>0.82134547208041697</v>
      </c>
      <c r="I185">
        <v>0.923919241589092</v>
      </c>
      <c r="J185">
        <v>0.97167032843446999</v>
      </c>
      <c r="K185">
        <v>0.99874205080952705</v>
      </c>
      <c r="L185">
        <v>0.99960422131334403</v>
      </c>
      <c r="M185">
        <v>0.99965074544311605</v>
      </c>
    </row>
    <row r="186" spans="1:13" x14ac:dyDescent="0.2">
      <c r="A186" t="s">
        <v>190</v>
      </c>
      <c r="B186" t="s">
        <v>287</v>
      </c>
      <c r="C186" t="s">
        <v>1334</v>
      </c>
      <c r="D186">
        <v>40.36</v>
      </c>
      <c r="E186" s="1">
        <v>2.8766448655341099E-6</v>
      </c>
      <c r="F186">
        <v>6.4302875527083503E-3</v>
      </c>
      <c r="G186">
        <v>0.28529133672919899</v>
      </c>
      <c r="H186">
        <v>0.796133411227397</v>
      </c>
      <c r="I186">
        <v>0.91305768281160304</v>
      </c>
      <c r="J186">
        <v>0.96762336203841404</v>
      </c>
      <c r="K186">
        <v>0.998562170706353</v>
      </c>
      <c r="L186">
        <v>0.99954762704743105</v>
      </c>
      <c r="M186">
        <v>0.99960080388251704</v>
      </c>
    </row>
    <row r="187" spans="1:13" x14ac:dyDescent="0.2">
      <c r="A187" t="s">
        <v>191</v>
      </c>
      <c r="B187" t="s">
        <v>331</v>
      </c>
      <c r="C187" t="s">
        <v>1409</v>
      </c>
      <c r="D187">
        <v>52.83</v>
      </c>
      <c r="E187">
        <v>0</v>
      </c>
      <c r="F187">
        <v>5.7560178665649105E-4</v>
      </c>
      <c r="G187">
        <v>1.22422768057537E-3</v>
      </c>
      <c r="H187">
        <v>0.24438806156075399</v>
      </c>
      <c r="I187">
        <v>0.42508549905892001</v>
      </c>
      <c r="J187">
        <v>0.76302961270734004</v>
      </c>
      <c r="K187">
        <v>0.98747994521760096</v>
      </c>
      <c r="L187">
        <v>0.99605956189831202</v>
      </c>
      <c r="M187">
        <v>0.99652276383359395</v>
      </c>
    </row>
    <row r="188" spans="1:13" x14ac:dyDescent="0.2">
      <c r="A188" t="s">
        <v>192</v>
      </c>
      <c r="B188" t="s">
        <v>324</v>
      </c>
      <c r="C188" t="s">
        <v>1410</v>
      </c>
      <c r="D188">
        <v>42.72</v>
      </c>
      <c r="E188">
        <v>0</v>
      </c>
      <c r="F188">
        <v>1.30439062574911E-3</v>
      </c>
      <c r="G188">
        <v>0.20098584848699999</v>
      </c>
      <c r="H188">
        <v>0.771455046135466</v>
      </c>
      <c r="I188">
        <v>0.90030234363837203</v>
      </c>
      <c r="J188">
        <v>0.96292595412996995</v>
      </c>
      <c r="K188">
        <v>0.99834582389326998</v>
      </c>
      <c r="L188">
        <v>0.999479529795264</v>
      </c>
      <c r="M188">
        <v>0.99954071152172996</v>
      </c>
    </row>
    <row r="189" spans="1:13" x14ac:dyDescent="0.2">
      <c r="A189" t="s">
        <v>193</v>
      </c>
      <c r="B189" t="s">
        <v>299</v>
      </c>
      <c r="C189" t="s">
        <v>1297</v>
      </c>
      <c r="D189">
        <v>51</v>
      </c>
      <c r="E189">
        <v>0</v>
      </c>
      <c r="F189">
        <v>7.0586978213555795E-4</v>
      </c>
      <c r="G189">
        <v>1.6119518648615499E-3</v>
      </c>
      <c r="H189">
        <v>0.31612550882795898</v>
      </c>
      <c r="I189">
        <v>0.52697658379532397</v>
      </c>
      <c r="J189">
        <v>0.81115770739107196</v>
      </c>
      <c r="K189">
        <v>0.99056088045922597</v>
      </c>
      <c r="L189">
        <v>0.99702973449474497</v>
      </c>
      <c r="M189">
        <v>0.99737889179523498</v>
      </c>
    </row>
    <row r="190" spans="1:13" x14ac:dyDescent="0.2">
      <c r="A190" t="s">
        <v>194</v>
      </c>
      <c r="B190" t="s">
        <v>340</v>
      </c>
      <c r="C190" t="s">
        <v>1411</v>
      </c>
      <c r="D190">
        <v>95</v>
      </c>
      <c r="E190">
        <v>0</v>
      </c>
      <c r="F190">
        <v>0</v>
      </c>
      <c r="G190">
        <v>0</v>
      </c>
      <c r="H190">
        <v>4.2276594620303299E-4</v>
      </c>
      <c r="I190">
        <v>9.5122337895682497E-4</v>
      </c>
      <c r="J190">
        <v>5.0203456111610201E-3</v>
      </c>
      <c r="K190">
        <v>9.5915024044813196E-2</v>
      </c>
      <c r="L190">
        <v>0.70924272049886405</v>
      </c>
      <c r="M190">
        <v>0.74332822491148298</v>
      </c>
    </row>
    <row r="191" spans="1:13" x14ac:dyDescent="0.2">
      <c r="A191" t="s">
        <v>195</v>
      </c>
      <c r="B191" t="s">
        <v>276</v>
      </c>
      <c r="C191" t="s">
        <v>1412</v>
      </c>
      <c r="D191">
        <v>39.39</v>
      </c>
      <c r="E191" s="1">
        <v>5.9500619065136599E-5</v>
      </c>
      <c r="F191">
        <v>2.8894461497592901E-2</v>
      </c>
      <c r="G191">
        <v>0.35471223837559301</v>
      </c>
      <c r="H191">
        <v>0.81637658082242603</v>
      </c>
      <c r="I191">
        <v>0.92179763418147198</v>
      </c>
      <c r="J191">
        <v>0.97088054485714703</v>
      </c>
      <c r="K191">
        <v>0.99870695176406798</v>
      </c>
      <c r="L191">
        <v>0.99959317837598205</v>
      </c>
      <c r="M191">
        <v>0.99964100061267203</v>
      </c>
    </row>
    <row r="192" spans="1:13" x14ac:dyDescent="0.2">
      <c r="A192" t="s">
        <v>196</v>
      </c>
      <c r="B192" t="s">
        <v>335</v>
      </c>
      <c r="C192" t="s">
        <v>1326</v>
      </c>
      <c r="D192">
        <v>41.06</v>
      </c>
      <c r="E192" s="1">
        <v>4.25026910578843E-7</v>
      </c>
      <c r="F192">
        <v>3.1937372114715398E-3</v>
      </c>
      <c r="G192">
        <v>0.262637218875513</v>
      </c>
      <c r="H192">
        <v>0.78979410081349299</v>
      </c>
      <c r="I192">
        <v>0.91010884854174501</v>
      </c>
      <c r="J192">
        <v>0.96651842011376998</v>
      </c>
      <c r="K192">
        <v>0.99851291584526702</v>
      </c>
      <c r="L192">
        <v>0.99953213037683497</v>
      </c>
      <c r="M192">
        <v>0.99958712885906398</v>
      </c>
    </row>
    <row r="193" spans="1:13" x14ac:dyDescent="0.2">
      <c r="A193" t="s">
        <v>197</v>
      </c>
      <c r="B193" t="s">
        <v>242</v>
      </c>
      <c r="C193" t="s">
        <v>1363</v>
      </c>
      <c r="D193">
        <v>41.89</v>
      </c>
      <c r="E193">
        <v>0</v>
      </c>
      <c r="F193">
        <v>1.77545593181797E-3</v>
      </c>
      <c r="G193">
        <v>0.238121177672279</v>
      </c>
      <c r="H193">
        <v>0.78315664173530897</v>
      </c>
      <c r="I193">
        <v>0.90667358343847804</v>
      </c>
      <c r="J193">
        <v>0.96524931740756004</v>
      </c>
      <c r="K193">
        <v>0.99845450435034</v>
      </c>
      <c r="L193">
        <v>0.99951375282635602</v>
      </c>
      <c r="M193">
        <v>0.99957091160567002</v>
      </c>
    </row>
    <row r="194" spans="1:13" x14ac:dyDescent="0.2">
      <c r="A194" t="s">
        <v>198</v>
      </c>
      <c r="B194" t="s">
        <v>314</v>
      </c>
      <c r="C194" t="s">
        <v>1413</v>
      </c>
      <c r="D194">
        <v>45.59</v>
      </c>
      <c r="E194">
        <v>0</v>
      </c>
      <c r="F194">
        <v>1.20110217992521E-3</v>
      </c>
      <c r="G194">
        <v>2.5145360757626099E-2</v>
      </c>
      <c r="H194">
        <v>0.61845753994725805</v>
      </c>
      <c r="I194">
        <v>0.823468755363573</v>
      </c>
      <c r="J194">
        <v>0.93419099773662495</v>
      </c>
      <c r="K194">
        <v>0.99704230913289105</v>
      </c>
      <c r="L194">
        <v>0.99906928531630201</v>
      </c>
      <c r="M194">
        <v>0.99917869163904005</v>
      </c>
    </row>
    <row r="195" spans="1:13" x14ac:dyDescent="0.2">
      <c r="A195" t="s">
        <v>199</v>
      </c>
      <c r="B195" t="s">
        <v>322</v>
      </c>
      <c r="C195" t="s">
        <v>1414</v>
      </c>
      <c r="D195">
        <v>44.19</v>
      </c>
      <c r="E195">
        <v>0</v>
      </c>
      <c r="F195">
        <v>1.11854345168219E-3</v>
      </c>
      <c r="G195">
        <v>9.4279859595956195E-2</v>
      </c>
      <c r="H195">
        <v>0.71333748339043901</v>
      </c>
      <c r="I195">
        <v>0.87225111464820804</v>
      </c>
      <c r="J195">
        <v>0.95248971777501801</v>
      </c>
      <c r="K195">
        <v>0.99787064091845901</v>
      </c>
      <c r="L195">
        <v>0.99933001815670297</v>
      </c>
      <c r="M195">
        <v>0.99940877510666903</v>
      </c>
    </row>
    <row r="196" spans="1:13" x14ac:dyDescent="0.2">
      <c r="A196" t="s">
        <v>200</v>
      </c>
      <c r="B196" t="s">
        <v>332</v>
      </c>
      <c r="C196" t="s">
        <v>1335</v>
      </c>
      <c r="D196">
        <v>56.48</v>
      </c>
      <c r="E196">
        <v>0</v>
      </c>
      <c r="F196">
        <v>3.8185220137794098E-4</v>
      </c>
      <c r="G196">
        <v>7.5279433985936904E-4</v>
      </c>
      <c r="H196">
        <v>3.4406247102014502E-2</v>
      </c>
      <c r="I196">
        <v>0.21282532443799501</v>
      </c>
      <c r="J196">
        <v>0.58862244090837201</v>
      </c>
      <c r="K196">
        <v>0.976153330023948</v>
      </c>
      <c r="L196">
        <v>0.99249387672719902</v>
      </c>
      <c r="M196">
        <v>0.99337622806395498</v>
      </c>
    </row>
    <row r="197" spans="1:13" x14ac:dyDescent="0.2">
      <c r="A197" t="s">
        <v>201</v>
      </c>
      <c r="B197" t="s">
        <v>330</v>
      </c>
      <c r="C197" t="s">
        <v>1291</v>
      </c>
      <c r="D197">
        <v>51.77</v>
      </c>
      <c r="E197">
        <v>0</v>
      </c>
      <c r="F197">
        <v>7.0349357218470296E-4</v>
      </c>
      <c r="G197">
        <v>1.46414219690645E-3</v>
      </c>
      <c r="H197">
        <v>0.29578530130137198</v>
      </c>
      <c r="I197">
        <v>0.48398168849401901</v>
      </c>
      <c r="J197">
        <v>0.79173914920448096</v>
      </c>
      <c r="K197">
        <v>0.98936672809821402</v>
      </c>
      <c r="L197">
        <v>0.99665338926421398</v>
      </c>
      <c r="M197">
        <v>0.99704678627476095</v>
      </c>
    </row>
    <row r="198" spans="1:13" x14ac:dyDescent="0.2">
      <c r="A198" t="s">
        <v>202</v>
      </c>
      <c r="B198" t="s">
        <v>269</v>
      </c>
      <c r="C198" t="s">
        <v>1415</v>
      </c>
      <c r="D198">
        <v>80.459999999999994</v>
      </c>
      <c r="E198">
        <v>0</v>
      </c>
      <c r="F198" s="1">
        <v>6.7572133252246798E-5</v>
      </c>
      <c r="G198">
        <v>1.0135819987837E-4</v>
      </c>
      <c r="H198">
        <v>6.7572133252246801E-4</v>
      </c>
      <c r="I198">
        <v>5.2199472937360597E-3</v>
      </c>
      <c r="J198">
        <v>0.17867761335225399</v>
      </c>
      <c r="K198">
        <v>0.705267247787013</v>
      </c>
      <c r="L198">
        <v>0.90703763767822199</v>
      </c>
      <c r="M198">
        <v>0.91795053719845898</v>
      </c>
    </row>
    <row r="199" spans="1:13" x14ac:dyDescent="0.2">
      <c r="A199" t="s">
        <v>203</v>
      </c>
      <c r="B199" t="s">
        <v>246</v>
      </c>
      <c r="C199" t="s">
        <v>1416</v>
      </c>
      <c r="D199">
        <v>43.97</v>
      </c>
      <c r="E199">
        <v>0</v>
      </c>
      <c r="F199">
        <v>1.1292006462165099E-3</v>
      </c>
      <c r="G199">
        <v>0.10867620949405001</v>
      </c>
      <c r="H199">
        <v>0.72450068213555396</v>
      </c>
      <c r="I199">
        <v>0.877613133923966</v>
      </c>
      <c r="J199">
        <v>0.95450390109745398</v>
      </c>
      <c r="K199">
        <v>0.99796128528183903</v>
      </c>
      <c r="L199">
        <v>0.99935853851204703</v>
      </c>
      <c r="M199">
        <v>0.99943394286937004</v>
      </c>
    </row>
    <row r="200" spans="1:13" x14ac:dyDescent="0.2">
      <c r="A200" t="s">
        <v>204</v>
      </c>
      <c r="B200" t="s">
        <v>291</v>
      </c>
      <c r="C200" t="s">
        <v>1417</v>
      </c>
      <c r="D200">
        <v>57.87</v>
      </c>
      <c r="E200">
        <v>0</v>
      </c>
      <c r="F200">
        <v>2.13961218285225E-4</v>
      </c>
      <c r="G200">
        <v>6.3193197028426999E-4</v>
      </c>
      <c r="H200">
        <v>2.8002381769840799E-2</v>
      </c>
      <c r="I200">
        <v>0.183721366100913</v>
      </c>
      <c r="J200">
        <v>0.524783841118039</v>
      </c>
      <c r="K200">
        <v>0.97099913254482795</v>
      </c>
      <c r="L200">
        <v>0.99087098801982998</v>
      </c>
      <c r="M200">
        <v>0.99194411133944704</v>
      </c>
    </row>
    <row r="201" spans="1:13" x14ac:dyDescent="0.2">
      <c r="A201" t="s">
        <v>205</v>
      </c>
      <c r="B201" t="s">
        <v>308</v>
      </c>
      <c r="C201" t="s">
        <v>1418</v>
      </c>
      <c r="D201">
        <v>38.619999999999997</v>
      </c>
      <c r="E201">
        <v>2.0547535203160801E-4</v>
      </c>
      <c r="F201">
        <v>0.111433785120887</v>
      </c>
      <c r="G201">
        <v>0.525929792219619</v>
      </c>
      <c r="H201">
        <v>0.86532745636628206</v>
      </c>
      <c r="I201">
        <v>0.94267335188371804</v>
      </c>
      <c r="J201">
        <v>0.97865001122719897</v>
      </c>
      <c r="K201">
        <v>0.99905231062261002</v>
      </c>
      <c r="L201">
        <v>0.99970183592470796</v>
      </c>
      <c r="M201">
        <v>0.99973688537178595</v>
      </c>
    </row>
    <row r="202" spans="1:13" x14ac:dyDescent="0.2">
      <c r="A202" t="s">
        <v>206</v>
      </c>
      <c r="B202" t="s">
        <v>240</v>
      </c>
      <c r="C202" t="s">
        <v>1294</v>
      </c>
      <c r="D202">
        <v>38.630000000000003</v>
      </c>
      <c r="E202">
        <v>2.0547535203160801E-4</v>
      </c>
      <c r="F202">
        <v>0.111433785120887</v>
      </c>
      <c r="G202">
        <v>0.525929792219619</v>
      </c>
      <c r="H202">
        <v>0.86532745636628206</v>
      </c>
      <c r="I202">
        <v>0.94267335188371804</v>
      </c>
      <c r="J202">
        <v>0.97865001122719897</v>
      </c>
      <c r="K202">
        <v>0.99905231062261002</v>
      </c>
      <c r="L202">
        <v>0.99970183592470796</v>
      </c>
      <c r="M202">
        <v>0.99973688537178595</v>
      </c>
    </row>
    <row r="203" spans="1:13" x14ac:dyDescent="0.2">
      <c r="A203" t="s">
        <v>207</v>
      </c>
      <c r="B203" t="s">
        <v>290</v>
      </c>
      <c r="C203" t="s">
        <v>1297</v>
      </c>
      <c r="D203">
        <v>50.44</v>
      </c>
      <c r="E203">
        <v>0</v>
      </c>
      <c r="F203">
        <v>7.6202175744962699E-4</v>
      </c>
      <c r="G203">
        <v>1.72193871160708E-3</v>
      </c>
      <c r="H203">
        <v>0.326888295926966</v>
      </c>
      <c r="I203">
        <v>0.55465364332572098</v>
      </c>
      <c r="J203">
        <v>0.82324151330206397</v>
      </c>
      <c r="K203">
        <v>0.99123700028957795</v>
      </c>
      <c r="L203">
        <v>0.99724249325903802</v>
      </c>
      <c r="M203">
        <v>0.997566640581241</v>
      </c>
    </row>
    <row r="204" spans="1:13" x14ac:dyDescent="0.2">
      <c r="A204" t="s">
        <v>594</v>
      </c>
      <c r="B204" t="s">
        <v>253</v>
      </c>
      <c r="C204" t="s">
        <v>1419</v>
      </c>
      <c r="D204">
        <v>95</v>
      </c>
      <c r="E204">
        <v>0</v>
      </c>
      <c r="F204">
        <v>0</v>
      </c>
      <c r="G204">
        <v>0</v>
      </c>
      <c r="H204">
        <v>4.2276594620303299E-4</v>
      </c>
      <c r="I204">
        <v>9.5122337895682497E-4</v>
      </c>
      <c r="J204">
        <v>5.0203456111610201E-3</v>
      </c>
      <c r="K204">
        <v>9.5915024044813196E-2</v>
      </c>
      <c r="L204">
        <v>0.70924272049886405</v>
      </c>
      <c r="M204">
        <v>0.74332822491148298</v>
      </c>
    </row>
    <row r="205" spans="1:13" x14ac:dyDescent="0.2">
      <c r="A205" t="s">
        <v>208</v>
      </c>
      <c r="B205" t="s">
        <v>285</v>
      </c>
      <c r="C205" t="s">
        <v>1420</v>
      </c>
      <c r="D205">
        <v>40.22</v>
      </c>
      <c r="E205" s="1">
        <v>3.3511056360038901E-6</v>
      </c>
      <c r="F205">
        <v>7.2269453740357002E-3</v>
      </c>
      <c r="G205">
        <v>0.28905885260758502</v>
      </c>
      <c r="H205">
        <v>0.79721462638278096</v>
      </c>
      <c r="I205">
        <v>0.91353738787690997</v>
      </c>
      <c r="J205">
        <v>0.96780282225212599</v>
      </c>
      <c r="K205">
        <v>0.99857014043911596</v>
      </c>
      <c r="L205">
        <v>0.99955013450193697</v>
      </c>
      <c r="M205">
        <v>0.99960301658355899</v>
      </c>
    </row>
    <row r="206" spans="1:13" x14ac:dyDescent="0.2">
      <c r="A206" t="s">
        <v>209</v>
      </c>
      <c r="B206" t="s">
        <v>301</v>
      </c>
      <c r="C206" t="s">
        <v>1421</v>
      </c>
      <c r="D206">
        <v>39</v>
      </c>
      <c r="E206">
        <v>1.30111256493246E-4</v>
      </c>
      <c r="F206">
        <v>6.2387968523686901E-2</v>
      </c>
      <c r="G206">
        <v>0.447568826959861</v>
      </c>
      <c r="H206">
        <v>0.84303839090524801</v>
      </c>
      <c r="I206">
        <v>0.93317012160475898</v>
      </c>
      <c r="J206">
        <v>0.97511382208510999</v>
      </c>
      <c r="K206">
        <v>0.99889506489267299</v>
      </c>
      <c r="L206">
        <v>0.99965236293410697</v>
      </c>
      <c r="M206">
        <v>0.99969322797437499</v>
      </c>
    </row>
    <row r="207" spans="1:13" x14ac:dyDescent="0.2">
      <c r="A207" t="s">
        <v>210</v>
      </c>
      <c r="B207" t="s">
        <v>311</v>
      </c>
      <c r="C207" t="s">
        <v>1422</v>
      </c>
      <c r="D207">
        <v>40.47</v>
      </c>
      <c r="E207" s="1">
        <v>2.7268229141705198E-6</v>
      </c>
      <c r="F207">
        <v>5.7252539167919102E-3</v>
      </c>
      <c r="G207">
        <v>0.28166312400037202</v>
      </c>
      <c r="H207">
        <v>0.79509594946156004</v>
      </c>
      <c r="I207">
        <v>0.91259235253424298</v>
      </c>
      <c r="J207">
        <v>0.96744958434955697</v>
      </c>
      <c r="K207">
        <v>0.99855445333149995</v>
      </c>
      <c r="L207">
        <v>0.99954519899031502</v>
      </c>
      <c r="M207">
        <v>0.99959866124563301</v>
      </c>
    </row>
    <row r="208" spans="1:13" x14ac:dyDescent="0.2">
      <c r="A208" t="s">
        <v>212</v>
      </c>
      <c r="B208" t="s">
        <v>315</v>
      </c>
      <c r="C208" t="s">
        <v>1423</v>
      </c>
      <c r="D208">
        <v>45.63</v>
      </c>
      <c r="E208">
        <v>0</v>
      </c>
      <c r="F208">
        <v>1.20777229669267E-3</v>
      </c>
      <c r="G208">
        <v>2.2974140145524301E-2</v>
      </c>
      <c r="H208">
        <v>0.61147425197949601</v>
      </c>
      <c r="I208">
        <v>0.81954321574304001</v>
      </c>
      <c r="J208">
        <v>0.93269186358988598</v>
      </c>
      <c r="K208">
        <v>0.99697434184453604</v>
      </c>
      <c r="L208">
        <v>0.999047897633773</v>
      </c>
      <c r="M208">
        <v>0.99915981809724497</v>
      </c>
    </row>
    <row r="209" spans="1:13" x14ac:dyDescent="0.2">
      <c r="A209" t="s">
        <v>211</v>
      </c>
      <c r="B209" t="s">
        <v>280</v>
      </c>
      <c r="C209" t="s">
        <v>1326</v>
      </c>
      <c r="D209">
        <v>40.53</v>
      </c>
      <c r="E209" s="1">
        <v>2.2426424507796002E-6</v>
      </c>
      <c r="F209">
        <v>5.1165472210379101E-3</v>
      </c>
      <c r="G209">
        <v>0.27814946115531503</v>
      </c>
      <c r="H209">
        <v>0.79410058782981097</v>
      </c>
      <c r="I209">
        <v>0.91213958140164997</v>
      </c>
      <c r="J209">
        <v>0.96728034500811499</v>
      </c>
      <c r="K209">
        <v>0.99854693381355797</v>
      </c>
      <c r="L209">
        <v>0.99954283318336701</v>
      </c>
      <c r="M209">
        <v>0.99959657354135401</v>
      </c>
    </row>
    <row r="210" spans="1:13" x14ac:dyDescent="0.2">
      <c r="A210" t="s">
        <v>213</v>
      </c>
      <c r="B210" t="s">
        <v>274</v>
      </c>
      <c r="C210" t="s">
        <v>1424</v>
      </c>
      <c r="D210">
        <v>43.25</v>
      </c>
      <c r="E210">
        <v>0</v>
      </c>
      <c r="F210">
        <v>1.23174997417837E-3</v>
      </c>
      <c r="G210">
        <v>0.168763201024408</v>
      </c>
      <c r="H210">
        <v>0.75818925065474696</v>
      </c>
      <c r="I210">
        <v>0.89356318580962502</v>
      </c>
      <c r="J210">
        <v>0.96046108885038695</v>
      </c>
      <c r="K210">
        <v>0.99823037103331902</v>
      </c>
      <c r="L210">
        <v>0.999443203691042</v>
      </c>
      <c r="M210">
        <v>0.99950865558273805</v>
      </c>
    </row>
  </sheetData>
  <sortState xmlns:xlrd2="http://schemas.microsoft.com/office/spreadsheetml/2017/richdata2" ref="A2:M210">
    <sortCondition ref="A2:A2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9266-D61D-0149-B4E3-008AC1EA5529}">
  <dimension ref="A1:L216"/>
  <sheetViews>
    <sheetView topLeftCell="A177" workbookViewId="0">
      <selection activeCell="B1" sqref="B1:B1048576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12.1640625" bestFit="1" customWidth="1"/>
    <col min="4" max="4" width="18" bestFit="1" customWidth="1"/>
    <col min="5" max="5" width="17.83203125" bestFit="1" customWidth="1"/>
    <col min="6" max="6" width="14.83203125" bestFit="1" customWidth="1"/>
    <col min="7" max="7" width="15.6640625" bestFit="1" customWidth="1"/>
    <col min="8" max="8" width="16.6640625" bestFit="1" customWidth="1"/>
    <col min="9" max="9" width="16" bestFit="1" customWidth="1"/>
    <col min="10" max="10" width="17.6640625" bestFit="1" customWidth="1"/>
    <col min="11" max="11" width="21.5" bestFit="1" customWidth="1"/>
    <col min="12" max="12" width="17.83203125" bestFit="1" customWidth="1"/>
  </cols>
  <sheetData>
    <row r="1" spans="1:12" ht="21" x14ac:dyDescent="0.25">
      <c r="A1" s="2" t="s">
        <v>345</v>
      </c>
      <c r="B1" s="2" t="s">
        <v>234</v>
      </c>
      <c r="C1" s="2" t="s">
        <v>222</v>
      </c>
      <c r="D1" s="2" t="s">
        <v>223</v>
      </c>
      <c r="E1" s="2" t="s">
        <v>224</v>
      </c>
      <c r="F1" s="2" t="s">
        <v>225</v>
      </c>
      <c r="G1" s="2" t="s">
        <v>226</v>
      </c>
      <c r="H1" s="2" t="s">
        <v>227</v>
      </c>
      <c r="I1" s="2" t="s">
        <v>228</v>
      </c>
      <c r="J1" s="2" t="s">
        <v>229</v>
      </c>
      <c r="K1" s="2" t="s">
        <v>230</v>
      </c>
      <c r="L1" s="2" t="s">
        <v>231</v>
      </c>
    </row>
    <row r="2" spans="1:12" x14ac:dyDescent="0.2">
      <c r="A2" t="s">
        <v>8</v>
      </c>
      <c r="B2" t="s">
        <v>1442</v>
      </c>
      <c r="C2">
        <v>43.390256410256299</v>
      </c>
      <c r="D2">
        <v>0</v>
      </c>
      <c r="E2">
        <v>1.2172351947869399E-3</v>
      </c>
      <c r="F2">
        <v>0.161455445973195</v>
      </c>
      <c r="G2">
        <v>0.75463584388992</v>
      </c>
      <c r="H2">
        <v>0.89184067823765101</v>
      </c>
      <c r="I2">
        <v>0.95982229209387404</v>
      </c>
      <c r="J2">
        <v>0.99820114089191403</v>
      </c>
      <c r="K2">
        <v>0.99943400671520599</v>
      </c>
      <c r="L2">
        <v>0.99950053971943198</v>
      </c>
    </row>
    <row r="3" spans="1:12" x14ac:dyDescent="0.2">
      <c r="A3" t="s">
        <v>9</v>
      </c>
      <c r="B3" t="s">
        <v>1443</v>
      </c>
      <c r="C3">
        <v>66.314340490797505</v>
      </c>
      <c r="D3">
        <v>0</v>
      </c>
      <c r="E3">
        <v>1.7726530284932899E-4</v>
      </c>
      <c r="F3">
        <v>8.4834109220750201E-4</v>
      </c>
      <c r="G3">
        <v>2.06387459746004E-3</v>
      </c>
      <c r="H3">
        <v>0.21131290280374601</v>
      </c>
      <c r="I3">
        <v>0.37396647997535198</v>
      </c>
      <c r="J3">
        <v>0.92630406064161597</v>
      </c>
      <c r="K3">
        <v>0.97676980412184</v>
      </c>
      <c r="L3">
        <v>0.97950053390620995</v>
      </c>
    </row>
    <row r="4" spans="1:12" x14ac:dyDescent="0.2">
      <c r="A4" t="s">
        <v>10</v>
      </c>
      <c r="B4" t="s">
        <v>1444</v>
      </c>
      <c r="C4">
        <v>55.951228070175397</v>
      </c>
      <c r="D4">
        <v>0</v>
      </c>
      <c r="E4">
        <v>4.1990342221289101E-4</v>
      </c>
      <c r="F4">
        <v>7.6368400180239205E-4</v>
      </c>
      <c r="G4">
        <v>6.4377824679271098E-2</v>
      </c>
      <c r="H4">
        <v>0.24917707523760799</v>
      </c>
      <c r="I4">
        <v>0.62530004063977596</v>
      </c>
      <c r="J4">
        <v>0.97852967501685095</v>
      </c>
      <c r="K4">
        <v>0.99324225603549798</v>
      </c>
      <c r="L4">
        <v>0.99403663473190595</v>
      </c>
    </row>
    <row r="5" spans="1:12" x14ac:dyDescent="0.2">
      <c r="A5" t="s">
        <v>11</v>
      </c>
      <c r="B5" t="s">
        <v>1445</v>
      </c>
      <c r="C5">
        <v>64.088510223953193</v>
      </c>
      <c r="D5">
        <v>0</v>
      </c>
      <c r="E5">
        <v>1.3538378225364799E-4</v>
      </c>
      <c r="F5">
        <v>6.5230367813121103E-4</v>
      </c>
      <c r="G5">
        <v>1.7384508403025199E-3</v>
      </c>
      <c r="H5">
        <v>0.225290921286638</v>
      </c>
      <c r="I5">
        <v>0.39227758598408602</v>
      </c>
      <c r="J5">
        <v>0.94625571534944397</v>
      </c>
      <c r="K5">
        <v>0.98306471960172503</v>
      </c>
      <c r="L5">
        <v>0.98505547658168302</v>
      </c>
    </row>
    <row r="6" spans="1:12" x14ac:dyDescent="0.2">
      <c r="A6" t="s">
        <v>12</v>
      </c>
      <c r="B6" t="s">
        <v>1446</v>
      </c>
      <c r="C6">
        <v>78.962590401051997</v>
      </c>
      <c r="D6">
        <v>0</v>
      </c>
      <c r="E6" s="1">
        <v>5.8050939699586402E-5</v>
      </c>
      <c r="F6" s="1">
        <v>8.7076409549379603E-5</v>
      </c>
      <c r="G6">
        <v>8.9978956534358901E-4</v>
      </c>
      <c r="H6">
        <v>5.7325302953341603E-3</v>
      </c>
      <c r="I6">
        <v>0.20033379290327299</v>
      </c>
      <c r="J6">
        <v>0.74679631376532896</v>
      </c>
      <c r="K6">
        <v>0.92013641970829396</v>
      </c>
      <c r="L6">
        <v>0.92951164646977702</v>
      </c>
    </row>
    <row r="7" spans="1:12" x14ac:dyDescent="0.2">
      <c r="A7" t="s">
        <v>13</v>
      </c>
      <c r="B7" t="s">
        <v>1447</v>
      </c>
      <c r="C7">
        <v>52.536315086782302</v>
      </c>
      <c r="D7">
        <v>0</v>
      </c>
      <c r="E7">
        <v>5.9784106867169203E-4</v>
      </c>
      <c r="F7">
        <v>1.2873419808239401E-3</v>
      </c>
      <c r="G7">
        <v>0.259973993229484</v>
      </c>
      <c r="H7">
        <v>0.44165816761028398</v>
      </c>
      <c r="I7">
        <v>0.77152210746501004</v>
      </c>
      <c r="J7">
        <v>0.98803770639710498</v>
      </c>
      <c r="K7">
        <v>0.99623510613046995</v>
      </c>
      <c r="L7">
        <v>0.99667767268817098</v>
      </c>
    </row>
    <row r="8" spans="1:12" x14ac:dyDescent="0.2">
      <c r="A8" t="s">
        <v>14</v>
      </c>
      <c r="B8" t="s">
        <v>1448</v>
      </c>
      <c r="C8">
        <v>96.115445402298803</v>
      </c>
      <c r="D8">
        <v>0</v>
      </c>
      <c r="E8">
        <v>0</v>
      </c>
      <c r="F8">
        <v>0</v>
      </c>
      <c r="G8">
        <v>1.6624182644353299E-4</v>
      </c>
      <c r="H8">
        <v>6.0955336362628803E-4</v>
      </c>
      <c r="I8">
        <v>4.4885293139754001E-3</v>
      </c>
      <c r="J8">
        <v>6.3282721932838307E-2</v>
      </c>
      <c r="K8">
        <v>0.69522331818685601</v>
      </c>
      <c r="L8">
        <v>0.73090989693006803</v>
      </c>
    </row>
    <row r="9" spans="1:12" x14ac:dyDescent="0.2">
      <c r="A9" t="s">
        <v>15</v>
      </c>
      <c r="B9" t="s">
        <v>1449</v>
      </c>
      <c r="C9">
        <v>47.956287425149597</v>
      </c>
      <c r="D9">
        <v>0</v>
      </c>
      <c r="E9">
        <v>9.4277087507132703E-4</v>
      </c>
      <c r="F9">
        <v>2.1782534564468901E-3</v>
      </c>
      <c r="G9">
        <v>0.46149759053846401</v>
      </c>
      <c r="H9">
        <v>0.71905855031395305</v>
      </c>
      <c r="I9">
        <v>0.89234701257521398</v>
      </c>
      <c r="J9">
        <v>0.99501962990761905</v>
      </c>
      <c r="K9">
        <v>0.99843279646741401</v>
      </c>
      <c r="L9">
        <v>0.99861702260941698</v>
      </c>
    </row>
    <row r="10" spans="1:12" x14ac:dyDescent="0.2">
      <c r="A10" t="s">
        <v>16</v>
      </c>
      <c r="B10" t="s">
        <v>1450</v>
      </c>
      <c r="C10">
        <v>41.4047120418848</v>
      </c>
      <c r="D10" s="1">
        <v>8.6611469177359899E-8</v>
      </c>
      <c r="E10">
        <v>2.32205348864502E-3</v>
      </c>
      <c r="F10">
        <v>0.25041878810634</v>
      </c>
      <c r="G10">
        <v>0.78651095656738002</v>
      </c>
      <c r="H10">
        <v>0.90845219674834599</v>
      </c>
      <c r="I10">
        <v>0.96590019847018205</v>
      </c>
      <c r="J10">
        <v>0.99848481895821095</v>
      </c>
      <c r="K10">
        <v>0.99952329047364796</v>
      </c>
      <c r="L10">
        <v>0.99957932809420602</v>
      </c>
    </row>
    <row r="11" spans="1:12" x14ac:dyDescent="0.2">
      <c r="A11" t="s">
        <v>17</v>
      </c>
      <c r="B11" t="s">
        <v>1451</v>
      </c>
      <c r="C11">
        <v>95.703990422984702</v>
      </c>
      <c r="D11">
        <v>0</v>
      </c>
      <c r="E11">
        <v>0</v>
      </c>
      <c r="F11">
        <v>0</v>
      </c>
      <c r="G11">
        <v>1.6363933889707101E-4</v>
      </c>
      <c r="H11">
        <v>6.5455735558828305E-4</v>
      </c>
      <c r="I11">
        <v>4.5273550428189596E-3</v>
      </c>
      <c r="J11">
        <v>7.2764959362897494E-2</v>
      </c>
      <c r="K11">
        <v>0.69999454535536998</v>
      </c>
      <c r="L11">
        <v>0.73512245677194099</v>
      </c>
    </row>
    <row r="12" spans="1:12" x14ac:dyDescent="0.2">
      <c r="A12" t="s">
        <v>18</v>
      </c>
      <c r="B12" t="s">
        <v>1452</v>
      </c>
      <c r="C12">
        <v>85.685568326947603</v>
      </c>
      <c r="D12">
        <v>0</v>
      </c>
      <c r="E12" s="1">
        <v>5.6303136084679901E-5</v>
      </c>
      <c r="F12">
        <v>1.1260627216936001E-4</v>
      </c>
      <c r="G12">
        <v>5.0672822476211898E-4</v>
      </c>
      <c r="H12">
        <v>2.16767073926018E-3</v>
      </c>
      <c r="I12">
        <v>4.4423174370812502E-2</v>
      </c>
      <c r="J12">
        <v>0.508867743933337</v>
      </c>
      <c r="K12">
        <v>0.84508192106300295</v>
      </c>
      <c r="L12">
        <v>0.86326783401835505</v>
      </c>
    </row>
    <row r="13" spans="1:12" x14ac:dyDescent="0.2">
      <c r="A13" t="s">
        <v>19</v>
      </c>
      <c r="B13" t="s">
        <v>1453</v>
      </c>
      <c r="C13">
        <v>81.053778337531597</v>
      </c>
      <c r="D13">
        <v>0</v>
      </c>
      <c r="E13" s="1">
        <v>7.1479628305932806E-5</v>
      </c>
      <c r="F13">
        <v>1.0721944245889901E-4</v>
      </c>
      <c r="G13">
        <v>5.8970693352394603E-4</v>
      </c>
      <c r="H13">
        <v>4.6283059328091503E-3</v>
      </c>
      <c r="I13">
        <v>0.17223016440314501</v>
      </c>
      <c r="J13">
        <v>0.68822373123659797</v>
      </c>
      <c r="K13">
        <v>0.90166190135811297</v>
      </c>
      <c r="L13">
        <v>0.91320586132952097</v>
      </c>
    </row>
    <row r="14" spans="1:12" x14ac:dyDescent="0.2">
      <c r="A14" t="s">
        <v>20</v>
      </c>
      <c r="B14" t="s">
        <v>1454</v>
      </c>
      <c r="C14">
        <v>59.478627671540899</v>
      </c>
      <c r="D14">
        <v>0</v>
      </c>
      <c r="E14">
        <v>2.5359205089552198E-4</v>
      </c>
      <c r="F14">
        <v>6.8630864567756399E-4</v>
      </c>
      <c r="G14">
        <v>1.52135104184068E-2</v>
      </c>
      <c r="H14">
        <v>0.18679067183779799</v>
      </c>
      <c r="I14">
        <v>0.48049857002260199</v>
      </c>
      <c r="J14">
        <v>0.96481309662058401</v>
      </c>
      <c r="K14">
        <v>0.98892245517358002</v>
      </c>
      <c r="L14">
        <v>0.99022463022857499</v>
      </c>
    </row>
    <row r="15" spans="1:12" x14ac:dyDescent="0.2">
      <c r="A15" t="s">
        <v>21</v>
      </c>
      <c r="B15" t="s">
        <v>1455</v>
      </c>
      <c r="C15">
        <v>79.633602941176406</v>
      </c>
      <c r="D15">
        <v>0</v>
      </c>
      <c r="E15" s="1">
        <v>6.26095667417981E-5</v>
      </c>
      <c r="F15" s="1">
        <v>9.3914350112697198E-5</v>
      </c>
      <c r="G15">
        <v>7.6696719258702696E-4</v>
      </c>
      <c r="H15">
        <v>5.6818181818181802E-3</v>
      </c>
      <c r="I15">
        <v>0.187813047833709</v>
      </c>
      <c r="J15">
        <v>0.72691272226396197</v>
      </c>
      <c r="K15">
        <v>0.91386488855497106</v>
      </c>
      <c r="L15">
        <v>0.92397633358377196</v>
      </c>
    </row>
    <row r="16" spans="1:12" x14ac:dyDescent="0.2">
      <c r="A16" t="s">
        <v>22</v>
      </c>
      <c r="B16" t="s">
        <v>1456</v>
      </c>
      <c r="C16">
        <v>67.730409356725104</v>
      </c>
      <c r="D16">
        <v>0</v>
      </c>
      <c r="E16">
        <v>1.80491593467298E-4</v>
      </c>
      <c r="F16">
        <v>1.03372458076725E-3</v>
      </c>
      <c r="G16">
        <v>2.3409212728485898E-3</v>
      </c>
      <c r="H16">
        <v>0.13867223820514801</v>
      </c>
      <c r="I16">
        <v>0.32145005852303199</v>
      </c>
      <c r="J16">
        <v>0.90451994705579897</v>
      </c>
      <c r="K16">
        <v>0.96989618998654503</v>
      </c>
      <c r="L16">
        <v>0.97343491910694901</v>
      </c>
    </row>
    <row r="17" spans="1:12" x14ac:dyDescent="0.2">
      <c r="A17" t="s">
        <v>23</v>
      </c>
      <c r="B17" t="s">
        <v>1457</v>
      </c>
      <c r="C17">
        <v>56.962331288343599</v>
      </c>
      <c r="D17">
        <v>0</v>
      </c>
      <c r="E17">
        <v>3.2558365658437699E-4</v>
      </c>
      <c r="F17">
        <v>7.1451616942725304E-4</v>
      </c>
      <c r="G17">
        <v>2.9494048890584702E-2</v>
      </c>
      <c r="H17">
        <v>0.19619730074943201</v>
      </c>
      <c r="I17">
        <v>0.56183953292740996</v>
      </c>
      <c r="J17">
        <v>0.97423911394102103</v>
      </c>
      <c r="K17">
        <v>0.99189134639891197</v>
      </c>
      <c r="L17">
        <v>0.99284452570121995</v>
      </c>
    </row>
    <row r="18" spans="1:12" x14ac:dyDescent="0.2">
      <c r="A18" t="s">
        <v>24</v>
      </c>
      <c r="B18" t="s">
        <v>1458</v>
      </c>
      <c r="C18">
        <v>75.7135245901639</v>
      </c>
      <c r="D18">
        <v>0</v>
      </c>
      <c r="E18" s="1">
        <v>9.3534675382712703E-5</v>
      </c>
      <c r="F18">
        <v>5.5081531058708596E-4</v>
      </c>
      <c r="G18">
        <v>1.9642281830369698E-3</v>
      </c>
      <c r="H18">
        <v>7.23334822959645E-3</v>
      </c>
      <c r="I18">
        <v>0.214464617910851</v>
      </c>
      <c r="J18">
        <v>0.81864665717462903</v>
      </c>
      <c r="K18">
        <v>0.94280874237432599</v>
      </c>
      <c r="L18">
        <v>0.94952245351846298</v>
      </c>
    </row>
    <row r="19" spans="1:12" x14ac:dyDescent="0.2">
      <c r="A19" t="s">
        <v>25</v>
      </c>
      <c r="B19" t="s">
        <v>1459</v>
      </c>
      <c r="C19">
        <v>75.020450097847302</v>
      </c>
      <c r="D19">
        <v>0</v>
      </c>
      <c r="E19" s="1">
        <v>9.7284781741592194E-5</v>
      </c>
      <c r="F19">
        <v>5.2533782140459795E-4</v>
      </c>
      <c r="G19">
        <v>1.91651020030937E-3</v>
      </c>
      <c r="H19">
        <v>7.4228288468834802E-3</v>
      </c>
      <c r="I19">
        <v>0.20983354573844001</v>
      </c>
      <c r="J19">
        <v>0.83023805586092203</v>
      </c>
      <c r="K19">
        <v>0.94646418460760195</v>
      </c>
      <c r="L19">
        <v>0.95274878150810904</v>
      </c>
    </row>
    <row r="20" spans="1:12" x14ac:dyDescent="0.2">
      <c r="A20" t="s">
        <v>26</v>
      </c>
      <c r="B20" t="s">
        <v>1460</v>
      </c>
      <c r="C20">
        <v>67.070707070707002</v>
      </c>
      <c r="D20">
        <v>0</v>
      </c>
      <c r="E20">
        <v>1.7575527265818001E-4</v>
      </c>
      <c r="F20">
        <v>9.2627778833364997E-4</v>
      </c>
      <c r="G20">
        <v>2.1613148394451802E-3</v>
      </c>
      <c r="H20">
        <v>0.18777313319399599</v>
      </c>
      <c r="I20">
        <v>0.357519475584268</v>
      </c>
      <c r="J20">
        <v>0.91706726201786004</v>
      </c>
      <c r="K20">
        <v>0.97385521565647004</v>
      </c>
      <c r="L20">
        <v>0.97692855785673605</v>
      </c>
    </row>
    <row r="21" spans="1:12" x14ac:dyDescent="0.2">
      <c r="A21" t="s">
        <v>27</v>
      </c>
      <c r="B21" t="s">
        <v>1461</v>
      </c>
      <c r="C21">
        <v>41.235344827586196</v>
      </c>
      <c r="D21" s="1">
        <v>1.7157944368453801E-7</v>
      </c>
      <c r="E21">
        <v>2.7185047057378198E-3</v>
      </c>
      <c r="F21">
        <v>0.25660126172659697</v>
      </c>
      <c r="G21">
        <v>0.78818560572004703</v>
      </c>
      <c r="H21">
        <v>0.90930018921781097</v>
      </c>
      <c r="I21">
        <v>0.966214549113243</v>
      </c>
      <c r="J21">
        <v>0.99849919460609105</v>
      </c>
      <c r="K21">
        <v>0.99952781337097996</v>
      </c>
      <c r="L21">
        <v>0.99958331932101196</v>
      </c>
    </row>
    <row r="22" spans="1:12" x14ac:dyDescent="0.2">
      <c r="A22" t="s">
        <v>28</v>
      </c>
      <c r="B22" t="s">
        <v>1462</v>
      </c>
      <c r="C22">
        <v>51.093939393939401</v>
      </c>
      <c r="D22">
        <v>0</v>
      </c>
      <c r="E22">
        <v>6.99147937404086E-4</v>
      </c>
      <c r="F22">
        <v>1.5937507014747801E-3</v>
      </c>
      <c r="G22">
        <v>0.31437950757428501</v>
      </c>
      <c r="H22">
        <v>0.52179978308346697</v>
      </c>
      <c r="I22">
        <v>0.80879645268651801</v>
      </c>
      <c r="J22">
        <v>0.99042380847835998</v>
      </c>
      <c r="K22">
        <v>0.99698660121576199</v>
      </c>
      <c r="L22">
        <v>0.99734082887081299</v>
      </c>
    </row>
    <row r="23" spans="1:12" x14ac:dyDescent="0.2">
      <c r="A23" t="s">
        <v>29</v>
      </c>
      <c r="B23" t="s">
        <v>1463</v>
      </c>
      <c r="C23">
        <v>93.301306532663205</v>
      </c>
      <c r="D23">
        <v>0</v>
      </c>
      <c r="E23">
        <v>0</v>
      </c>
      <c r="F23" s="1">
        <v>9.8493056239535104E-5</v>
      </c>
      <c r="G23">
        <v>4.9246528119767602E-4</v>
      </c>
      <c r="H23">
        <v>9.8493056239535096E-4</v>
      </c>
      <c r="I23">
        <v>6.2543090712104798E-3</v>
      </c>
      <c r="J23">
        <v>0.151236087855806</v>
      </c>
      <c r="K23">
        <v>0.72904560228503901</v>
      </c>
      <c r="L23">
        <v>0.76080961292228899</v>
      </c>
    </row>
    <row r="24" spans="1:12" x14ac:dyDescent="0.2">
      <c r="A24" t="s">
        <v>30</v>
      </c>
      <c r="B24" t="s">
        <v>1464</v>
      </c>
      <c r="C24">
        <v>73.700705329153607</v>
      </c>
      <c r="D24">
        <v>0</v>
      </c>
      <c r="E24">
        <v>1.5248277841561401E-4</v>
      </c>
      <c r="F24">
        <v>5.9199196326061997E-4</v>
      </c>
      <c r="G24">
        <v>1.9553673938002298E-3</v>
      </c>
      <c r="H24">
        <v>9.3373277841561405E-3</v>
      </c>
      <c r="I24">
        <v>0.20943958094144699</v>
      </c>
      <c r="J24">
        <v>0.84348091274397197</v>
      </c>
      <c r="K24">
        <v>0.95064042766934598</v>
      </c>
      <c r="L24">
        <v>0.95643477324913895</v>
      </c>
    </row>
    <row r="25" spans="1:12" x14ac:dyDescent="0.2">
      <c r="A25" t="s">
        <v>31</v>
      </c>
      <c r="B25" t="s">
        <v>1465</v>
      </c>
      <c r="C25">
        <v>53.728212703101903</v>
      </c>
      <c r="D25">
        <v>0</v>
      </c>
      <c r="E25">
        <v>6.25385783330257E-4</v>
      </c>
      <c r="F25">
        <v>1.1694470174628199E-3</v>
      </c>
      <c r="G25">
        <v>0.21020932125718</v>
      </c>
      <c r="H25">
        <v>0.384398373183718</v>
      </c>
      <c r="I25">
        <v>0.73791537530059603</v>
      </c>
      <c r="J25">
        <v>0.98577796283630703</v>
      </c>
      <c r="K25">
        <v>0.99552389681215903</v>
      </c>
      <c r="L25">
        <v>0.99605006664546802</v>
      </c>
    </row>
    <row r="26" spans="1:12" x14ac:dyDescent="0.2">
      <c r="A26" t="s">
        <v>32</v>
      </c>
      <c r="B26" t="s">
        <v>1466</v>
      </c>
      <c r="C26">
        <v>62.301408450704201</v>
      </c>
      <c r="D26">
        <v>0</v>
      </c>
      <c r="E26">
        <v>2.27171841136381E-4</v>
      </c>
      <c r="F26">
        <v>6.91960205760242E-4</v>
      </c>
      <c r="G26">
        <v>2.19860563490613E-3</v>
      </c>
      <c r="H26">
        <v>0.20950988328067499</v>
      </c>
      <c r="I26">
        <v>0.41733817270282297</v>
      </c>
      <c r="J26">
        <v>0.95438023866099198</v>
      </c>
      <c r="K26">
        <v>0.98562811708488896</v>
      </c>
      <c r="L26">
        <v>0.98731754445517905</v>
      </c>
    </row>
    <row r="27" spans="1:12" x14ac:dyDescent="0.2">
      <c r="A27" t="s">
        <v>33</v>
      </c>
      <c r="B27" t="s">
        <v>1467</v>
      </c>
      <c r="C27">
        <v>57.061594963273897</v>
      </c>
      <c r="D27">
        <v>0</v>
      </c>
      <c r="E27">
        <v>3.1351893654376701E-4</v>
      </c>
      <c r="F27">
        <v>7.07657028198789E-4</v>
      </c>
      <c r="G27">
        <v>2.95499062429085E-2</v>
      </c>
      <c r="H27">
        <v>0.19414286908643599</v>
      </c>
      <c r="I27">
        <v>0.55730230391629898</v>
      </c>
      <c r="J27">
        <v>0.97389432321712199</v>
      </c>
      <c r="K27">
        <v>0.99178281796792001</v>
      </c>
      <c r="L27">
        <v>0.99274875488193803</v>
      </c>
    </row>
    <row r="28" spans="1:12" x14ac:dyDescent="0.2">
      <c r="A28" t="s">
        <v>34</v>
      </c>
      <c r="B28" t="s">
        <v>1468</v>
      </c>
      <c r="C28">
        <v>59.016740088105699</v>
      </c>
      <c r="D28">
        <v>0</v>
      </c>
      <c r="E28">
        <v>2.4108142238039201E-4</v>
      </c>
      <c r="F28">
        <v>6.6201723923504496E-4</v>
      </c>
      <c r="G28">
        <v>1.9378354332290602E-2</v>
      </c>
      <c r="H28">
        <v>0.184513388628993</v>
      </c>
      <c r="I28">
        <v>0.49147509303638198</v>
      </c>
      <c r="J28">
        <v>0.96654516928316503</v>
      </c>
      <c r="K28">
        <v>0.989468951200145</v>
      </c>
      <c r="L28">
        <v>0.990706885170623</v>
      </c>
    </row>
    <row r="29" spans="1:12" x14ac:dyDescent="0.2">
      <c r="A29" t="s">
        <v>35</v>
      </c>
      <c r="B29" t="s">
        <v>1469</v>
      </c>
      <c r="C29">
        <v>56.935858585858497</v>
      </c>
      <c r="D29">
        <v>0</v>
      </c>
      <c r="E29">
        <v>3.2558365658437699E-4</v>
      </c>
      <c r="F29">
        <v>7.1451616942725304E-4</v>
      </c>
      <c r="G29">
        <v>2.9494048890584702E-2</v>
      </c>
      <c r="H29">
        <v>0.19619730074943201</v>
      </c>
      <c r="I29">
        <v>0.56183953292740996</v>
      </c>
      <c r="J29">
        <v>0.97423911394102103</v>
      </c>
      <c r="K29">
        <v>0.99189134639891197</v>
      </c>
      <c r="L29">
        <v>0.99284452570121995</v>
      </c>
    </row>
    <row r="30" spans="1:12" x14ac:dyDescent="0.2">
      <c r="A30" t="s">
        <v>36</v>
      </c>
      <c r="B30" t="s">
        <v>1470</v>
      </c>
      <c r="C30">
        <v>66.462597656249898</v>
      </c>
      <c r="D30">
        <v>0</v>
      </c>
      <c r="E30">
        <v>1.79673763780336E-4</v>
      </c>
      <c r="F30">
        <v>8.5558935133493296E-4</v>
      </c>
      <c r="G30">
        <v>2.07052623023054E-3</v>
      </c>
      <c r="H30">
        <v>0.210936998678114</v>
      </c>
      <c r="I30">
        <v>0.37396954957498602</v>
      </c>
      <c r="J30">
        <v>0.92530704962846</v>
      </c>
      <c r="K30">
        <v>0.97645418105126303</v>
      </c>
      <c r="L30">
        <v>0.97922201260283104</v>
      </c>
    </row>
    <row r="31" spans="1:12" x14ac:dyDescent="0.2">
      <c r="A31" t="s">
        <v>37</v>
      </c>
      <c r="B31" t="s">
        <v>1471</v>
      </c>
      <c r="C31">
        <v>59.6918533604888</v>
      </c>
      <c r="D31">
        <v>0</v>
      </c>
      <c r="E31">
        <v>2.5775109080261599E-4</v>
      </c>
      <c r="F31">
        <v>7.0108296698311598E-4</v>
      </c>
      <c r="G31">
        <v>1.30360191684331E-2</v>
      </c>
      <c r="H31">
        <v>0.18772115043590901</v>
      </c>
      <c r="I31">
        <v>0.47494040794780601</v>
      </c>
      <c r="J31">
        <v>0.963954025453436</v>
      </c>
      <c r="K31">
        <v>0.98865070396977905</v>
      </c>
      <c r="L31">
        <v>0.989984823615774</v>
      </c>
    </row>
    <row r="32" spans="1:12" x14ac:dyDescent="0.2">
      <c r="A32" t="s">
        <v>38</v>
      </c>
      <c r="B32" t="s">
        <v>1472</v>
      </c>
      <c r="C32">
        <v>53.965780730896903</v>
      </c>
      <c r="D32">
        <v>0</v>
      </c>
      <c r="E32">
        <v>6.4055659852738903E-4</v>
      </c>
      <c r="F32">
        <v>1.1707300756375299E-3</v>
      </c>
      <c r="G32">
        <v>0.203707033160929</v>
      </c>
      <c r="H32">
        <v>0.376760171762827</v>
      </c>
      <c r="I32">
        <v>0.73213194127952397</v>
      </c>
      <c r="J32">
        <v>0.98537590888375104</v>
      </c>
      <c r="K32">
        <v>0.99539735833120802</v>
      </c>
      <c r="L32">
        <v>0.99593840287330604</v>
      </c>
    </row>
    <row r="33" spans="1:12" x14ac:dyDescent="0.2">
      <c r="A33" t="s">
        <v>39</v>
      </c>
      <c r="B33" t="s">
        <v>1473</v>
      </c>
      <c r="C33">
        <v>52.265346534653403</v>
      </c>
      <c r="D33">
        <v>0</v>
      </c>
      <c r="E33">
        <v>6.6327092944529296E-4</v>
      </c>
      <c r="F33">
        <v>1.3901791290747501E-3</v>
      </c>
      <c r="G33">
        <v>0.27288120693003298</v>
      </c>
      <c r="H33">
        <v>0.45604239160670301</v>
      </c>
      <c r="I33">
        <v>0.77881193808946503</v>
      </c>
      <c r="J33">
        <v>0.98852692184556001</v>
      </c>
      <c r="K33">
        <v>0.99638907695779699</v>
      </c>
      <c r="L33">
        <v>0.99681354411046896</v>
      </c>
    </row>
    <row r="34" spans="1:12" x14ac:dyDescent="0.2">
      <c r="A34" t="s">
        <v>40</v>
      </c>
      <c r="B34" t="s">
        <v>1474</v>
      </c>
      <c r="C34">
        <v>54.159757442116799</v>
      </c>
      <c r="D34">
        <v>0</v>
      </c>
      <c r="E34">
        <v>6.5068687434780904E-4</v>
      </c>
      <c r="F34">
        <v>1.17158019780193E-3</v>
      </c>
      <c r="G34">
        <v>0.197945479832145</v>
      </c>
      <c r="H34">
        <v>0.36982652361297103</v>
      </c>
      <c r="I34">
        <v>0.72618116429113</v>
      </c>
      <c r="J34">
        <v>0.98496801577464399</v>
      </c>
      <c r="K34">
        <v>0.99526898209192805</v>
      </c>
      <c r="L34">
        <v>0.99582511737291002</v>
      </c>
    </row>
    <row r="35" spans="1:12" x14ac:dyDescent="0.2">
      <c r="A35" t="s">
        <v>41</v>
      </c>
      <c r="B35" t="s">
        <v>1475</v>
      </c>
      <c r="C35">
        <v>47.918814139110602</v>
      </c>
      <c r="D35">
        <v>0</v>
      </c>
      <c r="E35">
        <v>9.4277087507132703E-4</v>
      </c>
      <c r="F35">
        <v>2.1782534564468901E-3</v>
      </c>
      <c r="G35">
        <v>0.46149759053846401</v>
      </c>
      <c r="H35">
        <v>0.71905855031395305</v>
      </c>
      <c r="I35">
        <v>0.89234701257521398</v>
      </c>
      <c r="J35">
        <v>0.99501962990761905</v>
      </c>
      <c r="K35">
        <v>0.99843279646741401</v>
      </c>
      <c r="L35">
        <v>0.99861702260941698</v>
      </c>
    </row>
    <row r="36" spans="1:12" x14ac:dyDescent="0.2">
      <c r="A36" t="s">
        <v>42</v>
      </c>
      <c r="B36" t="s">
        <v>1476</v>
      </c>
      <c r="C36">
        <v>60.803532380151303</v>
      </c>
      <c r="D36">
        <v>0</v>
      </c>
      <c r="E36">
        <v>2.5517241379310299E-4</v>
      </c>
      <c r="F36">
        <v>7.4252873563218397E-4</v>
      </c>
      <c r="G36">
        <v>4.6413793103448299E-3</v>
      </c>
      <c r="H36">
        <v>0.19528505747126401</v>
      </c>
      <c r="I36">
        <v>0.447406896551724</v>
      </c>
      <c r="J36">
        <v>0.95981609195402295</v>
      </c>
      <c r="K36">
        <v>0.98734712643678202</v>
      </c>
      <c r="L36">
        <v>0.98883448275862096</v>
      </c>
    </row>
    <row r="37" spans="1:12" x14ac:dyDescent="0.2">
      <c r="A37" t="s">
        <v>43</v>
      </c>
      <c r="B37" t="s">
        <v>1477</v>
      </c>
      <c r="C37">
        <v>40.2642477876105</v>
      </c>
      <c r="D37" s="1">
        <v>3.3511056360038901E-6</v>
      </c>
      <c r="E37">
        <v>7.2269453740357002E-3</v>
      </c>
      <c r="F37">
        <v>0.28905885260758502</v>
      </c>
      <c r="G37">
        <v>0.79721462638278096</v>
      </c>
      <c r="H37">
        <v>0.91353738787690997</v>
      </c>
      <c r="I37">
        <v>0.96780282225212599</v>
      </c>
      <c r="J37">
        <v>0.99857014043911596</v>
      </c>
      <c r="K37">
        <v>0.99955013450193697</v>
      </c>
      <c r="L37">
        <v>0.99960301658355899</v>
      </c>
    </row>
    <row r="38" spans="1:12" x14ac:dyDescent="0.2">
      <c r="A38" t="s">
        <v>44</v>
      </c>
      <c r="B38" t="s">
        <v>1478</v>
      </c>
      <c r="C38">
        <v>47.863644773357898</v>
      </c>
      <c r="D38">
        <v>0</v>
      </c>
      <c r="E38">
        <v>9.4017317099639997E-4</v>
      </c>
      <c r="F38">
        <v>2.2759773666084699E-3</v>
      </c>
      <c r="G38">
        <v>0.47437039031473299</v>
      </c>
      <c r="H38">
        <v>0.72673215642261602</v>
      </c>
      <c r="I38">
        <v>0.89577485297774195</v>
      </c>
      <c r="J38">
        <v>0.99519445676975504</v>
      </c>
      <c r="K38">
        <v>0.99848781030591305</v>
      </c>
      <c r="L38">
        <v>0.99866556952322305</v>
      </c>
    </row>
    <row r="39" spans="1:12" x14ac:dyDescent="0.2">
      <c r="A39" t="s">
        <v>45</v>
      </c>
      <c r="B39" t="s">
        <v>1479</v>
      </c>
      <c r="C39">
        <v>66.961533242876499</v>
      </c>
      <c r="D39">
        <v>0</v>
      </c>
      <c r="E39">
        <v>1.7705877419414999E-4</v>
      </c>
      <c r="F39">
        <v>9.1325051952771902E-4</v>
      </c>
      <c r="G39">
        <v>2.12936473175596E-3</v>
      </c>
      <c r="H39">
        <v>0.19349728354564899</v>
      </c>
      <c r="I39">
        <v>0.36166584349868097</v>
      </c>
      <c r="J39">
        <v>0.91865081214064104</v>
      </c>
      <c r="K39">
        <v>0.97435443439040503</v>
      </c>
      <c r="L39">
        <v>0.97736909299313202</v>
      </c>
    </row>
    <row r="40" spans="1:12" x14ac:dyDescent="0.2">
      <c r="A40" t="s">
        <v>46</v>
      </c>
      <c r="B40" t="s">
        <v>1480</v>
      </c>
      <c r="C40">
        <v>61.340224719101101</v>
      </c>
      <c r="D40">
        <v>0</v>
      </c>
      <c r="E40">
        <v>2.2562527003024301E-4</v>
      </c>
      <c r="F40">
        <v>7.0087849839182005E-4</v>
      </c>
      <c r="G40">
        <v>3.3315731361912501E-3</v>
      </c>
      <c r="H40">
        <v>0.19950554462099801</v>
      </c>
      <c r="I40">
        <v>0.43604243675291599</v>
      </c>
      <c r="J40">
        <v>0.95804330084969502</v>
      </c>
      <c r="K40">
        <v>0.98678892035907995</v>
      </c>
      <c r="L40">
        <v>0.98834189429216102</v>
      </c>
    </row>
    <row r="41" spans="1:12" x14ac:dyDescent="0.2">
      <c r="A41" t="s">
        <v>47</v>
      </c>
      <c r="B41" t="s">
        <v>1481</v>
      </c>
      <c r="C41">
        <v>45.064841498559097</v>
      </c>
      <c r="D41">
        <v>0</v>
      </c>
      <c r="E41">
        <v>1.13706218396415E-3</v>
      </c>
      <c r="F41">
        <v>4.2935136517539503E-2</v>
      </c>
      <c r="G41">
        <v>0.65283253568182498</v>
      </c>
      <c r="H41">
        <v>0.84230296309815</v>
      </c>
      <c r="I41">
        <v>0.94129232655581996</v>
      </c>
      <c r="J41">
        <v>0.997363884463631</v>
      </c>
      <c r="K41">
        <v>0.99917052481636304</v>
      </c>
      <c r="L41">
        <v>0.99926803034757905</v>
      </c>
    </row>
    <row r="42" spans="1:12" x14ac:dyDescent="0.2">
      <c r="A42" t="s">
        <v>48</v>
      </c>
      <c r="B42" t="s">
        <v>1482</v>
      </c>
      <c r="C42" t="s">
        <v>1441</v>
      </c>
      <c r="D42" t="s">
        <v>1441</v>
      </c>
      <c r="E42" t="s">
        <v>1441</v>
      </c>
      <c r="F42" t="s">
        <v>1441</v>
      </c>
      <c r="G42" t="s">
        <v>1441</v>
      </c>
      <c r="H42" t="s">
        <v>1441</v>
      </c>
      <c r="I42" t="s">
        <v>1441</v>
      </c>
      <c r="J42" t="s">
        <v>1441</v>
      </c>
      <c r="K42" t="s">
        <v>1441</v>
      </c>
      <c r="L42" t="s">
        <v>1441</v>
      </c>
    </row>
    <row r="43" spans="1:12" x14ac:dyDescent="0.2">
      <c r="A43" t="s">
        <v>49</v>
      </c>
      <c r="B43" t="s">
        <v>1483</v>
      </c>
      <c r="C43">
        <v>74.545230439442605</v>
      </c>
      <c r="D43">
        <v>0</v>
      </c>
      <c r="E43">
        <v>1.0367284619662E-4</v>
      </c>
      <c r="F43">
        <v>5.3721383938248695E-4</v>
      </c>
      <c r="G43">
        <v>1.90381044833794E-3</v>
      </c>
      <c r="H43">
        <v>7.3984712967588096E-3</v>
      </c>
      <c r="I43">
        <v>0.20843896968040501</v>
      </c>
      <c r="J43">
        <v>0.83553716671536105</v>
      </c>
      <c r="K43">
        <v>0.94813530248909095</v>
      </c>
      <c r="L43">
        <v>0.95422372600209204</v>
      </c>
    </row>
    <row r="44" spans="1:12" x14ac:dyDescent="0.2">
      <c r="A44" t="s">
        <v>50</v>
      </c>
      <c r="B44" t="s">
        <v>1484</v>
      </c>
      <c r="C44">
        <v>79.649367088607505</v>
      </c>
      <c r="D44">
        <v>0</v>
      </c>
      <c r="E44" s="1">
        <v>6.26095667417981E-5</v>
      </c>
      <c r="F44" s="1">
        <v>9.3914350112697198E-5</v>
      </c>
      <c r="G44">
        <v>7.6696719258702696E-4</v>
      </c>
      <c r="H44">
        <v>5.6818181818181802E-3</v>
      </c>
      <c r="I44">
        <v>0.187813047833709</v>
      </c>
      <c r="J44">
        <v>0.72691272226396197</v>
      </c>
      <c r="K44">
        <v>0.91386488855497106</v>
      </c>
      <c r="L44">
        <v>0.92397633358377196</v>
      </c>
    </row>
    <row r="45" spans="1:12" x14ac:dyDescent="0.2">
      <c r="A45" t="s">
        <v>51</v>
      </c>
      <c r="B45" t="s">
        <v>1485</v>
      </c>
      <c r="C45">
        <v>61.247766570605101</v>
      </c>
      <c r="D45">
        <v>0</v>
      </c>
      <c r="E45">
        <v>2.28288785313421E-4</v>
      </c>
      <c r="F45">
        <v>7.0864643774374604E-4</v>
      </c>
      <c r="G45">
        <v>3.5384761723580298E-3</v>
      </c>
      <c r="H45">
        <v>0.19851850090364301</v>
      </c>
      <c r="I45">
        <v>0.43840958812898301</v>
      </c>
      <c r="J45">
        <v>0.95843241700751403</v>
      </c>
      <c r="K45">
        <v>0.98691144297536404</v>
      </c>
      <c r="L45">
        <v>0.98845001426804902</v>
      </c>
    </row>
    <row r="46" spans="1:12" x14ac:dyDescent="0.2">
      <c r="A46" t="s">
        <v>591</v>
      </c>
      <c r="B46" t="s">
        <v>1486</v>
      </c>
      <c r="C46">
        <v>58.388131313131296</v>
      </c>
      <c r="D46">
        <v>0</v>
      </c>
      <c r="E46">
        <v>2.23771985157046E-4</v>
      </c>
      <c r="F46">
        <v>6.4841016171490403E-4</v>
      </c>
      <c r="G46">
        <v>2.4969077178429101E-2</v>
      </c>
      <c r="H46">
        <v>0.181738091630223</v>
      </c>
      <c r="I46">
        <v>0.50889449591395897</v>
      </c>
      <c r="J46">
        <v>0.96919170739786697</v>
      </c>
      <c r="K46">
        <v>0.99030203932043803</v>
      </c>
      <c r="L46">
        <v>0.99144204305584405</v>
      </c>
    </row>
    <row r="47" spans="1:12" x14ac:dyDescent="0.2">
      <c r="A47" t="s">
        <v>592</v>
      </c>
      <c r="B47" t="s">
        <v>1487</v>
      </c>
      <c r="C47">
        <v>57.891176470588199</v>
      </c>
      <c r="D47">
        <v>0</v>
      </c>
      <c r="E47">
        <v>2.13961218285225E-4</v>
      </c>
      <c r="F47">
        <v>6.3193197028426999E-4</v>
      </c>
      <c r="G47">
        <v>2.8002381769840799E-2</v>
      </c>
      <c r="H47">
        <v>0.183721366100913</v>
      </c>
      <c r="I47">
        <v>0.524783841118039</v>
      </c>
      <c r="J47">
        <v>0.97099913254482795</v>
      </c>
      <c r="K47">
        <v>0.99087098801982998</v>
      </c>
      <c r="L47">
        <v>0.99194411133944704</v>
      </c>
    </row>
    <row r="48" spans="1:12" x14ac:dyDescent="0.2">
      <c r="A48" t="s">
        <v>52</v>
      </c>
      <c r="B48" t="s">
        <v>1488</v>
      </c>
      <c r="C48" t="s">
        <v>1441</v>
      </c>
      <c r="D48" t="s">
        <v>1441</v>
      </c>
      <c r="E48" t="s">
        <v>1441</v>
      </c>
      <c r="F48" t="s">
        <v>1441</v>
      </c>
      <c r="G48" t="s">
        <v>1441</v>
      </c>
      <c r="H48" t="s">
        <v>1441</v>
      </c>
      <c r="I48" t="s">
        <v>1441</v>
      </c>
      <c r="J48" t="s">
        <v>1441</v>
      </c>
      <c r="K48" t="s">
        <v>1441</v>
      </c>
      <c r="L48" t="s">
        <v>1441</v>
      </c>
    </row>
    <row r="49" spans="1:12" x14ac:dyDescent="0.2">
      <c r="A49" t="s">
        <v>53</v>
      </c>
      <c r="B49" t="s">
        <v>1489</v>
      </c>
      <c r="C49">
        <v>84.576394849785501</v>
      </c>
      <c r="D49">
        <v>0</v>
      </c>
      <c r="E49" s="1">
        <v>7.9323109465891104E-5</v>
      </c>
      <c r="F49">
        <v>1.3220518244315199E-4</v>
      </c>
      <c r="G49">
        <v>5.2882072977260698E-4</v>
      </c>
      <c r="H49">
        <v>2.1152829190904301E-3</v>
      </c>
      <c r="I49">
        <v>5.07932310946589E-2</v>
      </c>
      <c r="J49">
        <v>0.53870967741935505</v>
      </c>
      <c r="K49">
        <v>0.85449497620306702</v>
      </c>
      <c r="L49">
        <v>0.871575885774722</v>
      </c>
    </row>
    <row r="50" spans="1:12" x14ac:dyDescent="0.2">
      <c r="A50" t="s">
        <v>54</v>
      </c>
      <c r="B50" t="s">
        <v>1490</v>
      </c>
      <c r="C50">
        <v>93.057425742574196</v>
      </c>
      <c r="D50">
        <v>0</v>
      </c>
      <c r="E50" s="1">
        <v>4.8337200309358098E-5</v>
      </c>
      <c r="F50">
        <v>1.45011600928074E-4</v>
      </c>
      <c r="G50">
        <v>5.3170920340293902E-4</v>
      </c>
      <c r="H50">
        <v>1.0150812064965199E-3</v>
      </c>
      <c r="I50">
        <v>6.3321732405259099E-3</v>
      </c>
      <c r="J50">
        <v>0.16598994586233601</v>
      </c>
      <c r="K50">
        <v>0.73404872389791198</v>
      </c>
      <c r="L50">
        <v>0.76522621809744795</v>
      </c>
    </row>
    <row r="51" spans="1:12" x14ac:dyDescent="0.2">
      <c r="A51" t="s">
        <v>55</v>
      </c>
      <c r="B51" t="s">
        <v>1491</v>
      </c>
      <c r="C51">
        <v>58.3438620689655</v>
      </c>
      <c r="D51">
        <v>0</v>
      </c>
      <c r="E51">
        <v>2.23771985157046E-4</v>
      </c>
      <c r="F51">
        <v>6.4841016171490403E-4</v>
      </c>
      <c r="G51">
        <v>2.4969077178429101E-2</v>
      </c>
      <c r="H51">
        <v>0.181738091630223</v>
      </c>
      <c r="I51">
        <v>0.50889449591395897</v>
      </c>
      <c r="J51">
        <v>0.96919170739786697</v>
      </c>
      <c r="K51">
        <v>0.99030203932043803</v>
      </c>
      <c r="L51">
        <v>0.99144204305584405</v>
      </c>
    </row>
    <row r="52" spans="1:12" x14ac:dyDescent="0.2">
      <c r="A52" t="s">
        <v>56</v>
      </c>
      <c r="B52" t="s">
        <v>1492</v>
      </c>
      <c r="C52">
        <v>41.282175925925898</v>
      </c>
      <c r="D52" s="1">
        <v>1.7157944368453801E-7</v>
      </c>
      <c r="E52">
        <v>2.7185047057378198E-3</v>
      </c>
      <c r="F52">
        <v>0.25660126172659697</v>
      </c>
      <c r="G52">
        <v>0.78818560572004703</v>
      </c>
      <c r="H52">
        <v>0.90930018921781097</v>
      </c>
      <c r="I52">
        <v>0.966214549113243</v>
      </c>
      <c r="J52">
        <v>0.99849919460609105</v>
      </c>
      <c r="K52">
        <v>0.99952781337097996</v>
      </c>
      <c r="L52">
        <v>0.99958331932101196</v>
      </c>
    </row>
    <row r="53" spans="1:12" x14ac:dyDescent="0.2">
      <c r="A53" t="s">
        <v>57</v>
      </c>
      <c r="B53" t="s">
        <v>1493</v>
      </c>
      <c r="C53">
        <v>48.442496998799399</v>
      </c>
      <c r="D53">
        <v>0</v>
      </c>
      <c r="E53">
        <v>1.00846338658087E-3</v>
      </c>
      <c r="F53">
        <v>1.9448936741202499E-3</v>
      </c>
      <c r="G53">
        <v>0.40551619421329599</v>
      </c>
      <c r="H53">
        <v>0.683601815770156</v>
      </c>
      <c r="I53">
        <v>0.87503530459447199</v>
      </c>
      <c r="J53">
        <v>0.994139856114722</v>
      </c>
      <c r="K53">
        <v>0.99815595266453805</v>
      </c>
      <c r="L53">
        <v>0.998372722037002</v>
      </c>
    </row>
    <row r="54" spans="1:12" x14ac:dyDescent="0.2">
      <c r="A54" t="s">
        <v>58</v>
      </c>
      <c r="B54" t="s">
        <v>1494</v>
      </c>
      <c r="C54">
        <v>79.746264855687599</v>
      </c>
      <c r="D54">
        <v>0</v>
      </c>
      <c r="E54" s="1">
        <v>6.3261110232484602E-5</v>
      </c>
      <c r="F54" s="1">
        <v>9.4891665348726902E-5</v>
      </c>
      <c r="G54">
        <v>7.2750276767357303E-4</v>
      </c>
      <c r="H54">
        <v>5.59860825557489E-3</v>
      </c>
      <c r="I54">
        <v>0.18601929463862099</v>
      </c>
      <c r="J54">
        <v>0.72407085244346003</v>
      </c>
      <c r="K54">
        <v>0.91296852759765901</v>
      </c>
      <c r="L54">
        <v>0.92318519690020595</v>
      </c>
    </row>
    <row r="55" spans="1:12" x14ac:dyDescent="0.2">
      <c r="A55" t="s">
        <v>59</v>
      </c>
      <c r="B55" t="s">
        <v>1495</v>
      </c>
      <c r="C55">
        <v>69.037320574162607</v>
      </c>
      <c r="D55">
        <v>0</v>
      </c>
      <c r="E55">
        <v>1.87471158283341E-4</v>
      </c>
      <c r="F55">
        <v>1.182510383018E-3</v>
      </c>
      <c r="G55">
        <v>2.4515459160129199E-3</v>
      </c>
      <c r="H55">
        <v>4.2959736963544097E-2</v>
      </c>
      <c r="I55">
        <v>0.25342495385325298</v>
      </c>
      <c r="J55">
        <v>0.87417801107521897</v>
      </c>
      <c r="K55">
        <v>0.96032100830641398</v>
      </c>
      <c r="L55">
        <v>0.96497894554683905</v>
      </c>
    </row>
    <row r="56" spans="1:12" x14ac:dyDescent="0.2">
      <c r="A56" t="s">
        <v>60</v>
      </c>
      <c r="B56" t="s">
        <v>1496</v>
      </c>
      <c r="C56">
        <v>92.051362126246005</v>
      </c>
      <c r="D56">
        <v>0</v>
      </c>
      <c r="E56" s="1">
        <v>4.5289855072463803E-5</v>
      </c>
      <c r="F56">
        <v>1.3586956521739101E-4</v>
      </c>
      <c r="G56">
        <v>4.9818840579710099E-4</v>
      </c>
      <c r="H56">
        <v>1.1322463768115899E-3</v>
      </c>
      <c r="I56">
        <v>7.0199275362318797E-3</v>
      </c>
      <c r="J56">
        <v>0.216123188405797</v>
      </c>
      <c r="K56">
        <v>0.75081521739130397</v>
      </c>
      <c r="L56">
        <v>0.78002717391304299</v>
      </c>
    </row>
    <row r="57" spans="1:12" x14ac:dyDescent="0.2">
      <c r="A57" t="s">
        <v>61</v>
      </c>
      <c r="B57" t="s">
        <v>1497</v>
      </c>
      <c r="C57">
        <v>79.895343680709601</v>
      </c>
      <c r="D57">
        <v>0</v>
      </c>
      <c r="E57" s="1">
        <v>6.3930443677279099E-5</v>
      </c>
      <c r="F57" s="1">
        <v>9.5895665515918703E-5</v>
      </c>
      <c r="G57">
        <v>6.8725226953075098E-4</v>
      </c>
      <c r="H57">
        <v>5.5299833780846396E-3</v>
      </c>
      <c r="I57">
        <v>0.18423155606699901</v>
      </c>
      <c r="J57">
        <v>0.721151387290628</v>
      </c>
      <c r="K57">
        <v>0.91204769211098302</v>
      </c>
      <c r="L57">
        <v>0.92237245876486396</v>
      </c>
    </row>
    <row r="58" spans="1:12" x14ac:dyDescent="0.2">
      <c r="A58" t="s">
        <v>62</v>
      </c>
      <c r="B58" t="s">
        <v>1498</v>
      </c>
      <c r="C58">
        <v>77.585759493670906</v>
      </c>
      <c r="D58">
        <v>0</v>
      </c>
      <c r="E58" s="1">
        <v>7.5254926062035102E-5</v>
      </c>
      <c r="F58">
        <v>4.2644458101819899E-4</v>
      </c>
      <c r="G58">
        <v>1.44238608285567E-3</v>
      </c>
      <c r="H58">
        <v>6.0580215479938302E-3</v>
      </c>
      <c r="I58">
        <v>0.21845250787041101</v>
      </c>
      <c r="J58">
        <v>0.78113359003624805</v>
      </c>
      <c r="K58">
        <v>0.93097869031343705</v>
      </c>
      <c r="L58">
        <v>0.93908113735278298</v>
      </c>
    </row>
    <row r="59" spans="1:12" x14ac:dyDescent="0.2">
      <c r="A59" t="s">
        <v>63</v>
      </c>
      <c r="B59" t="s">
        <v>1499</v>
      </c>
      <c r="C59">
        <v>77.112820512820505</v>
      </c>
      <c r="D59">
        <v>0</v>
      </c>
      <c r="E59" s="1">
        <v>9.6785511208971993E-5</v>
      </c>
      <c r="F59">
        <v>4.5973117824261702E-4</v>
      </c>
      <c r="G59">
        <v>1.5485681793435499E-3</v>
      </c>
      <c r="H59">
        <v>6.1579781506708401E-3</v>
      </c>
      <c r="I59">
        <v>0.221263776812611</v>
      </c>
      <c r="J59">
        <v>0.78888660367542995</v>
      </c>
      <c r="K59">
        <v>0.93342366647712804</v>
      </c>
      <c r="L59">
        <v>0.94123909650725301</v>
      </c>
    </row>
    <row r="60" spans="1:12" x14ac:dyDescent="0.2">
      <c r="A60" t="s">
        <v>64</v>
      </c>
      <c r="B60" t="s">
        <v>1500</v>
      </c>
      <c r="C60">
        <v>71.0010718113612</v>
      </c>
      <c r="D60">
        <v>0</v>
      </c>
      <c r="E60">
        <v>1.6327546125317801E-4</v>
      </c>
      <c r="F60">
        <v>1.1118281409144999E-3</v>
      </c>
      <c r="G60">
        <v>2.4102568089754898E-3</v>
      </c>
      <c r="H60">
        <v>2.8044504225724399E-2</v>
      </c>
      <c r="I60">
        <v>0.23693601934425501</v>
      </c>
      <c r="J60">
        <v>0.86432586672057299</v>
      </c>
      <c r="K60">
        <v>0.95721405412970295</v>
      </c>
      <c r="L60">
        <v>0.96223671831872903</v>
      </c>
    </row>
    <row r="61" spans="1:12" x14ac:dyDescent="0.2">
      <c r="A61" t="s">
        <v>65</v>
      </c>
      <c r="B61" t="s">
        <v>1501</v>
      </c>
      <c r="C61">
        <v>60.822936893203803</v>
      </c>
      <c r="D61">
        <v>0</v>
      </c>
      <c r="E61">
        <v>2.5517241379310299E-4</v>
      </c>
      <c r="F61">
        <v>7.4252873563218397E-4</v>
      </c>
      <c r="G61">
        <v>4.6413793103448299E-3</v>
      </c>
      <c r="H61">
        <v>0.19528505747126401</v>
      </c>
      <c r="I61">
        <v>0.447406896551724</v>
      </c>
      <c r="J61">
        <v>0.95981609195402295</v>
      </c>
      <c r="K61">
        <v>0.98734712643678202</v>
      </c>
      <c r="L61">
        <v>0.98883448275862096</v>
      </c>
    </row>
    <row r="62" spans="1:12" x14ac:dyDescent="0.2">
      <c r="A62" t="s">
        <v>66</v>
      </c>
      <c r="B62" t="s">
        <v>1502</v>
      </c>
      <c r="C62">
        <v>80.693306825712398</v>
      </c>
      <c r="D62">
        <v>0</v>
      </c>
      <c r="E62" s="1">
        <v>6.8740333390616894E-5</v>
      </c>
      <c r="F62">
        <v>1.03110500085925E-4</v>
      </c>
      <c r="G62">
        <v>6.70218250558515E-4</v>
      </c>
      <c r="H62">
        <v>4.9836741708197303E-3</v>
      </c>
      <c r="I62">
        <v>0.17786561264822101</v>
      </c>
      <c r="J62">
        <v>0.70017185083347699</v>
      </c>
      <c r="K62">
        <v>0.90543048633785905</v>
      </c>
      <c r="L62">
        <v>0.91653205018044304</v>
      </c>
    </row>
    <row r="63" spans="1:12" x14ac:dyDescent="0.2">
      <c r="A63" t="s">
        <v>67</v>
      </c>
      <c r="B63" t="s">
        <v>1503</v>
      </c>
      <c r="C63">
        <v>83.768480138169195</v>
      </c>
      <c r="D63">
        <v>0</v>
      </c>
      <c r="E63" s="1">
        <v>7.5297424828070896E-5</v>
      </c>
      <c r="F63">
        <v>1.2549570804678501E-4</v>
      </c>
      <c r="G63">
        <v>5.7728025701521001E-4</v>
      </c>
      <c r="H63">
        <v>2.3844184528889101E-3</v>
      </c>
      <c r="I63">
        <v>5.4239245017820403E-2</v>
      </c>
      <c r="J63">
        <v>0.56209527634154899</v>
      </c>
      <c r="K63">
        <v>0.86187942372370896</v>
      </c>
      <c r="L63">
        <v>0.87809346920335296</v>
      </c>
    </row>
    <row r="64" spans="1:12" x14ac:dyDescent="0.2">
      <c r="A64" t="s">
        <v>68</v>
      </c>
      <c r="B64" t="s">
        <v>1504</v>
      </c>
      <c r="C64">
        <v>96.318621236133197</v>
      </c>
      <c r="D64">
        <v>0</v>
      </c>
      <c r="E64">
        <v>0</v>
      </c>
      <c r="F64">
        <v>0</v>
      </c>
      <c r="G64">
        <v>1.6810489745601299E-4</v>
      </c>
      <c r="H64">
        <v>6.1638462400537904E-4</v>
      </c>
      <c r="I64">
        <v>4.2586574022189802E-3</v>
      </c>
      <c r="J64">
        <v>5.7435839964137599E-2</v>
      </c>
      <c r="K64">
        <v>0.69186372296312904</v>
      </c>
      <c r="L64">
        <v>0.72789420598453403</v>
      </c>
    </row>
    <row r="65" spans="1:12" x14ac:dyDescent="0.2">
      <c r="A65" t="s">
        <v>69</v>
      </c>
      <c r="B65" t="s">
        <v>1505</v>
      </c>
      <c r="C65">
        <v>62.041566265060197</v>
      </c>
      <c r="D65">
        <v>0</v>
      </c>
      <c r="E65">
        <v>2.3188435341214001E-4</v>
      </c>
      <c r="F65">
        <v>6.9820123994424597E-4</v>
      </c>
      <c r="G65">
        <v>2.4538970586361602E-3</v>
      </c>
      <c r="H65">
        <v>0.20655799529606</v>
      </c>
      <c r="I65">
        <v>0.42222573304759697</v>
      </c>
      <c r="J65">
        <v>0.95548075232457697</v>
      </c>
      <c r="K65">
        <v>0.98597481888812699</v>
      </c>
      <c r="L65">
        <v>0.98762349115909098</v>
      </c>
    </row>
    <row r="66" spans="1:12" x14ac:dyDescent="0.2">
      <c r="A66" t="s">
        <v>70</v>
      </c>
      <c r="B66" t="s">
        <v>1506</v>
      </c>
      <c r="C66">
        <v>95.297971014492802</v>
      </c>
      <c r="D66">
        <v>0</v>
      </c>
      <c r="E66">
        <v>0</v>
      </c>
      <c r="F66">
        <v>0</v>
      </c>
      <c r="G66">
        <v>4.2785324633650698E-4</v>
      </c>
      <c r="H66">
        <v>9.6266980425714003E-4</v>
      </c>
      <c r="I66">
        <v>4.8668306770777601E-3</v>
      </c>
      <c r="J66">
        <v>8.6586800727350505E-2</v>
      </c>
      <c r="K66">
        <v>0.70579741148786002</v>
      </c>
      <c r="L66">
        <v>0.74029307947374001</v>
      </c>
    </row>
    <row r="67" spans="1:12" x14ac:dyDescent="0.2">
      <c r="A67" t="s">
        <v>71</v>
      </c>
      <c r="B67" t="s">
        <v>1507</v>
      </c>
      <c r="C67">
        <v>97.278106508875794</v>
      </c>
      <c r="D67">
        <v>0</v>
      </c>
      <c r="E67">
        <v>0</v>
      </c>
      <c r="F67">
        <v>0</v>
      </c>
      <c r="G67">
        <v>1.73943294485998E-4</v>
      </c>
      <c r="H67">
        <v>6.37792079781991E-4</v>
      </c>
      <c r="I67">
        <v>2.7251116136139601E-3</v>
      </c>
      <c r="J67">
        <v>4.2442163854583402E-2</v>
      </c>
      <c r="K67">
        <v>0.68261146866121603</v>
      </c>
      <c r="L67">
        <v>0.71844378732533198</v>
      </c>
    </row>
    <row r="68" spans="1:12" x14ac:dyDescent="0.2">
      <c r="A68" t="s">
        <v>72</v>
      </c>
      <c r="B68" t="s">
        <v>1508</v>
      </c>
      <c r="C68">
        <v>63.414463452565997</v>
      </c>
      <c r="D68">
        <v>0</v>
      </c>
      <c r="E68">
        <v>1.2905853234637001E-4</v>
      </c>
      <c r="F68">
        <v>6.1087705310615198E-4</v>
      </c>
      <c r="G68">
        <v>1.7035726269720899E-3</v>
      </c>
      <c r="H68">
        <v>0.222207245059209</v>
      </c>
      <c r="I68">
        <v>0.40142365901014998</v>
      </c>
      <c r="J68">
        <v>0.94989947774313899</v>
      </c>
      <c r="K68">
        <v>0.98421470751034601</v>
      </c>
      <c r="L68">
        <v>0.98607028240874794</v>
      </c>
    </row>
    <row r="69" spans="1:12" x14ac:dyDescent="0.2">
      <c r="A69" t="s">
        <v>73</v>
      </c>
      <c r="B69" t="s">
        <v>1509</v>
      </c>
      <c r="C69">
        <v>93.663061411548995</v>
      </c>
      <c r="D69">
        <v>0</v>
      </c>
      <c r="E69">
        <v>0</v>
      </c>
      <c r="F69">
        <v>1.00015002250338E-4</v>
      </c>
      <c r="G69">
        <v>5.0007501125168795E-4</v>
      </c>
      <c r="H69">
        <v>1.00015002250338E-3</v>
      </c>
      <c r="I69">
        <v>6.3009451417712697E-3</v>
      </c>
      <c r="J69">
        <v>0.13842076311446699</v>
      </c>
      <c r="K69">
        <v>0.72485872880932101</v>
      </c>
      <c r="L69">
        <v>0.75711356703505495</v>
      </c>
    </row>
    <row r="70" spans="1:12" x14ac:dyDescent="0.2">
      <c r="A70" t="s">
        <v>74</v>
      </c>
      <c r="B70" t="s">
        <v>1510</v>
      </c>
      <c r="C70">
        <v>91.532273838630701</v>
      </c>
      <c r="D70">
        <v>0</v>
      </c>
      <c r="E70" s="1">
        <v>4.3654778015453798E-5</v>
      </c>
      <c r="F70">
        <v>1.3096433404636101E-4</v>
      </c>
      <c r="G70">
        <v>4.8020255816999199E-4</v>
      </c>
      <c r="H70">
        <v>1.1350242284018E-3</v>
      </c>
      <c r="I70">
        <v>8.0761339328589508E-3</v>
      </c>
      <c r="J70">
        <v>0.24403020910638701</v>
      </c>
      <c r="K70">
        <v>0.75976775658095796</v>
      </c>
      <c r="L70">
        <v>0.78796874317894094</v>
      </c>
    </row>
    <row r="71" spans="1:12" x14ac:dyDescent="0.2">
      <c r="A71" t="s">
        <v>75</v>
      </c>
      <c r="B71" t="s">
        <v>1511</v>
      </c>
      <c r="C71">
        <v>85.712662337662294</v>
      </c>
      <c r="D71">
        <v>0</v>
      </c>
      <c r="E71" s="1">
        <v>5.6707023164818999E-5</v>
      </c>
      <c r="F71">
        <v>1.13414046329638E-4</v>
      </c>
      <c r="G71">
        <v>5.1036320848337098E-4</v>
      </c>
      <c r="H71">
        <v>2.18322039184553E-3</v>
      </c>
      <c r="I71">
        <v>4.3210751651592001E-2</v>
      </c>
      <c r="J71">
        <v>0.50534463693328402</v>
      </c>
      <c r="K71">
        <v>0.84397062576200099</v>
      </c>
      <c r="L71">
        <v>0.86228699424423705</v>
      </c>
    </row>
    <row r="72" spans="1:12" x14ac:dyDescent="0.2">
      <c r="A72" t="s">
        <v>76</v>
      </c>
      <c r="B72" t="s">
        <v>1512</v>
      </c>
      <c r="C72">
        <v>62.439945652173897</v>
      </c>
      <c r="D72">
        <v>0</v>
      </c>
      <c r="E72">
        <v>2.1846129550180299E-4</v>
      </c>
      <c r="F72">
        <v>6.8696865212012704E-4</v>
      </c>
      <c r="G72">
        <v>2.1477640618008599E-3</v>
      </c>
      <c r="H72">
        <v>0.21051509488590001</v>
      </c>
      <c r="I72">
        <v>0.41555812912904999</v>
      </c>
      <c r="J72">
        <v>0.95401521332877104</v>
      </c>
      <c r="K72">
        <v>0.98551312083804898</v>
      </c>
      <c r="L72">
        <v>0.98721606611744295</v>
      </c>
    </row>
    <row r="73" spans="1:12" x14ac:dyDescent="0.2">
      <c r="A73" t="s">
        <v>79</v>
      </c>
      <c r="B73" t="s">
        <v>1513</v>
      </c>
      <c r="C73">
        <v>73.533055091819705</v>
      </c>
      <c r="D73">
        <v>0</v>
      </c>
      <c r="E73">
        <v>1.5042517232530801E-4</v>
      </c>
      <c r="F73">
        <v>6.1939776839832603E-4</v>
      </c>
      <c r="G73">
        <v>1.9732243193260998E-3</v>
      </c>
      <c r="H73">
        <v>1.0450125206834599E-2</v>
      </c>
      <c r="I73">
        <v>0.20986966101245</v>
      </c>
      <c r="J73">
        <v>0.84559298487784595</v>
      </c>
      <c r="K73">
        <v>0.95130648686434305</v>
      </c>
      <c r="L73">
        <v>0.95702264341270504</v>
      </c>
    </row>
    <row r="74" spans="1:12" x14ac:dyDescent="0.2">
      <c r="A74" t="s">
        <v>77</v>
      </c>
      <c r="B74" t="s">
        <v>1514</v>
      </c>
      <c r="C74">
        <v>43.752601156069296</v>
      </c>
      <c r="D74">
        <v>0</v>
      </c>
      <c r="E74">
        <v>1.1417618608112799E-3</v>
      </c>
      <c r="F74">
        <v>0.12679346748311399</v>
      </c>
      <c r="G74">
        <v>0.73596829344905501</v>
      </c>
      <c r="H74">
        <v>0.88300659948154203</v>
      </c>
      <c r="I74">
        <v>0.95652452767035501</v>
      </c>
      <c r="J74">
        <v>0.99805219034219095</v>
      </c>
      <c r="K74">
        <v>0.99938714089312397</v>
      </c>
      <c r="L74">
        <v>0.99945918301560799</v>
      </c>
    </row>
    <row r="75" spans="1:12" x14ac:dyDescent="0.2">
      <c r="A75" t="s">
        <v>78</v>
      </c>
      <c r="B75" t="s">
        <v>1515</v>
      </c>
      <c r="C75">
        <v>64.113015873015897</v>
      </c>
      <c r="D75">
        <v>0</v>
      </c>
      <c r="E75">
        <v>1.37089160920865E-4</v>
      </c>
      <c r="F75">
        <v>6.6052050261871395E-4</v>
      </c>
      <c r="G75">
        <v>1.75100246448923E-3</v>
      </c>
      <c r="H75">
        <v>0.22547116609909701</v>
      </c>
      <c r="I75">
        <v>0.390931552005085</v>
      </c>
      <c r="J75">
        <v>0.94557871877716504</v>
      </c>
      <c r="K75">
        <v>0.98285139223389895</v>
      </c>
      <c r="L75">
        <v>0.98486722603198495</v>
      </c>
    </row>
    <row r="76" spans="1:12" x14ac:dyDescent="0.2">
      <c r="A76" t="s">
        <v>80</v>
      </c>
      <c r="B76" t="s">
        <v>1516</v>
      </c>
      <c r="C76">
        <v>46.226999999999897</v>
      </c>
      <c r="D76">
        <v>0</v>
      </c>
      <c r="E76">
        <v>1.2613363439692099E-3</v>
      </c>
      <c r="F76">
        <v>1.1393127703127E-2</v>
      </c>
      <c r="G76">
        <v>0.57119067673034996</v>
      </c>
      <c r="H76">
        <v>0.79613469435995399</v>
      </c>
      <c r="I76">
        <v>0.92358433480830104</v>
      </c>
      <c r="J76">
        <v>0.996560331463616</v>
      </c>
      <c r="K76">
        <v>0.99891761845381899</v>
      </c>
      <c r="L76">
        <v>0.99904485334851001</v>
      </c>
    </row>
    <row r="77" spans="1:12" x14ac:dyDescent="0.2">
      <c r="A77" t="s">
        <v>81</v>
      </c>
      <c r="B77" t="s">
        <v>1517</v>
      </c>
      <c r="C77">
        <v>74.305287508261699</v>
      </c>
      <c r="D77">
        <v>0</v>
      </c>
      <c r="E77">
        <v>1.20989883384366E-4</v>
      </c>
      <c r="F77">
        <v>5.4910793228289299E-4</v>
      </c>
      <c r="G77">
        <v>1.90791739183039E-3</v>
      </c>
      <c r="H77">
        <v>7.5386004262566701E-3</v>
      </c>
      <c r="I77">
        <v>0.20857725204054101</v>
      </c>
      <c r="J77">
        <v>0.83759434884175499</v>
      </c>
      <c r="K77">
        <v>0.94878405167198698</v>
      </c>
      <c r="L77">
        <v>0.95479631818477995</v>
      </c>
    </row>
    <row r="78" spans="1:12" x14ac:dyDescent="0.2">
      <c r="A78" t="s">
        <v>82</v>
      </c>
      <c r="B78" t="s">
        <v>1518</v>
      </c>
      <c r="C78">
        <v>70.335920852359095</v>
      </c>
      <c r="D78">
        <v>0</v>
      </c>
      <c r="E78">
        <v>1.8376159995099701E-4</v>
      </c>
      <c r="F78">
        <v>1.13319653303115E-3</v>
      </c>
      <c r="G78">
        <v>2.4195277326881301E-3</v>
      </c>
      <c r="H78">
        <v>2.8414137392422899E-2</v>
      </c>
      <c r="I78">
        <v>0.24198340020213799</v>
      </c>
      <c r="J78">
        <v>0.86639000336896299</v>
      </c>
      <c r="K78">
        <v>0.95786499647790302</v>
      </c>
      <c r="L78">
        <v>0.96281124620991698</v>
      </c>
    </row>
    <row r="79" spans="1:12" x14ac:dyDescent="0.2">
      <c r="A79" t="s">
        <v>83</v>
      </c>
      <c r="B79" t="s">
        <v>1519</v>
      </c>
      <c r="C79">
        <v>72.390615835777098</v>
      </c>
      <c r="D79">
        <v>0</v>
      </c>
      <c r="E79">
        <v>1.4787673652473201E-4</v>
      </c>
      <c r="F79">
        <v>7.8867592813190604E-4</v>
      </c>
      <c r="G79">
        <v>2.1195665568544998E-3</v>
      </c>
      <c r="H79">
        <v>2.3693139340962701E-2</v>
      </c>
      <c r="I79">
        <v>0.220977136613458</v>
      </c>
      <c r="J79">
        <v>0.85664171931352295</v>
      </c>
      <c r="K79">
        <v>0.95479079549468904</v>
      </c>
      <c r="L79">
        <v>0.96009792726107601</v>
      </c>
    </row>
    <row r="80" spans="1:12" x14ac:dyDescent="0.2">
      <c r="A80" t="s">
        <v>84</v>
      </c>
      <c r="B80" t="s">
        <v>1520</v>
      </c>
      <c r="C80">
        <v>71.312323943661895</v>
      </c>
      <c r="D80">
        <v>0</v>
      </c>
      <c r="E80">
        <v>1.6472655392049199E-4</v>
      </c>
      <c r="F80">
        <v>1.0746446612908301E-3</v>
      </c>
      <c r="G80">
        <v>2.3846129710395E-3</v>
      </c>
      <c r="H80">
        <v>2.7540710991183201E-2</v>
      </c>
      <c r="I80">
        <v>0.23379404474286999</v>
      </c>
      <c r="J80">
        <v>0.86312007781368605</v>
      </c>
      <c r="K80">
        <v>0.95683379875121599</v>
      </c>
      <c r="L80">
        <v>0.96190110131467499</v>
      </c>
    </row>
    <row r="81" spans="1:12" x14ac:dyDescent="0.2">
      <c r="A81" t="s">
        <v>85</v>
      </c>
      <c r="B81" t="s">
        <v>1521</v>
      </c>
      <c r="C81">
        <v>67.881371545547594</v>
      </c>
      <c r="D81">
        <v>0</v>
      </c>
      <c r="E81">
        <v>1.7923556033517E-4</v>
      </c>
      <c r="F81">
        <v>1.05300891696913E-3</v>
      </c>
      <c r="G81">
        <v>2.3636689519200599E-3</v>
      </c>
      <c r="H81">
        <v>0.128864766769727</v>
      </c>
      <c r="I81">
        <v>0.31443518394049402</v>
      </c>
      <c r="J81">
        <v>0.90222140072590395</v>
      </c>
      <c r="K81">
        <v>0.96917148362235095</v>
      </c>
      <c r="L81">
        <v>0.972795402607877</v>
      </c>
    </row>
    <row r="82" spans="1:12" x14ac:dyDescent="0.2">
      <c r="A82" t="s">
        <v>86</v>
      </c>
      <c r="B82" t="s">
        <v>1522</v>
      </c>
      <c r="C82">
        <v>54.040915032679699</v>
      </c>
      <c r="D82">
        <v>0</v>
      </c>
      <c r="E82">
        <v>6.4698355576396204E-4</v>
      </c>
      <c r="F82">
        <v>1.17016685052984E-3</v>
      </c>
      <c r="G82">
        <v>0.20068276691887399</v>
      </c>
      <c r="H82">
        <v>0.37321962929453401</v>
      </c>
      <c r="I82">
        <v>0.72912163714821898</v>
      </c>
      <c r="J82">
        <v>0.98517110298401001</v>
      </c>
      <c r="K82">
        <v>0.99533289974977102</v>
      </c>
      <c r="L82">
        <v>0.99588152145433095</v>
      </c>
    </row>
    <row r="83" spans="1:12" x14ac:dyDescent="0.2">
      <c r="A83" t="s">
        <v>87</v>
      </c>
      <c r="B83" t="s">
        <v>1523</v>
      </c>
      <c r="C83">
        <v>54.352283105022799</v>
      </c>
      <c r="D83">
        <v>0</v>
      </c>
      <c r="E83">
        <v>6.6222712891472301E-4</v>
      </c>
      <c r="F83">
        <v>1.16220420227644E-3</v>
      </c>
      <c r="G83">
        <v>0.19429708690606801</v>
      </c>
      <c r="H83">
        <v>0.364652590886485</v>
      </c>
      <c r="I83">
        <v>0.72063097635734497</v>
      </c>
      <c r="J83">
        <v>0.98457919037222297</v>
      </c>
      <c r="K83">
        <v>0.99514660703389302</v>
      </c>
      <c r="L83">
        <v>0.99571712760966902</v>
      </c>
    </row>
    <row r="84" spans="1:12" x14ac:dyDescent="0.2">
      <c r="A84" t="s">
        <v>88</v>
      </c>
      <c r="B84" t="s">
        <v>1524</v>
      </c>
      <c r="C84">
        <v>59.5688616071429</v>
      </c>
      <c r="D84">
        <v>0</v>
      </c>
      <c r="E84">
        <v>2.5667926296383099E-4</v>
      </c>
      <c r="F84">
        <v>6.94663719608462E-4</v>
      </c>
      <c r="G84">
        <v>1.41438422441101E-2</v>
      </c>
      <c r="H84">
        <v>0.18723937378408401</v>
      </c>
      <c r="I84">
        <v>0.477881784939446</v>
      </c>
      <c r="J84">
        <v>0.96438677083227198</v>
      </c>
      <c r="K84">
        <v>0.98878759790989701</v>
      </c>
      <c r="L84">
        <v>0.99010562555384696</v>
      </c>
    </row>
    <row r="85" spans="1:12" x14ac:dyDescent="0.2">
      <c r="A85" t="s">
        <v>89</v>
      </c>
      <c r="B85" t="s">
        <v>1525</v>
      </c>
      <c r="C85">
        <v>58.645454545454498</v>
      </c>
      <c r="D85">
        <v>0</v>
      </c>
      <c r="E85">
        <v>2.29640375881199E-4</v>
      </c>
      <c r="F85">
        <v>6.6340553032346499E-4</v>
      </c>
      <c r="G85">
        <v>2.29804404721115E-2</v>
      </c>
      <c r="H85">
        <v>0.18248208440559599</v>
      </c>
      <c r="I85">
        <v>0.501496307528559</v>
      </c>
      <c r="J85">
        <v>0.96813284148981904</v>
      </c>
      <c r="K85">
        <v>0.98996872516785595</v>
      </c>
      <c r="L85">
        <v>0.99114791027257998</v>
      </c>
    </row>
    <row r="86" spans="1:12" x14ac:dyDescent="0.2">
      <c r="A86" t="s">
        <v>90</v>
      </c>
      <c r="B86" t="s">
        <v>1526</v>
      </c>
      <c r="C86">
        <v>64.451242236024797</v>
      </c>
      <c r="D86">
        <v>0</v>
      </c>
      <c r="E86">
        <v>1.4271905753524201E-4</v>
      </c>
      <c r="F86">
        <v>6.8764636812434696E-4</v>
      </c>
      <c r="G86">
        <v>1.8196679835743299E-3</v>
      </c>
      <c r="H86">
        <v>0.22409162563493801</v>
      </c>
      <c r="I86">
        <v>0.38659673432847402</v>
      </c>
      <c r="J86">
        <v>0.94334702138839699</v>
      </c>
      <c r="K86">
        <v>0.98214714334831899</v>
      </c>
      <c r="L86">
        <v>0.98424576221707605</v>
      </c>
    </row>
    <row r="87" spans="1:12" x14ac:dyDescent="0.2">
      <c r="A87" t="s">
        <v>91</v>
      </c>
      <c r="B87" t="s">
        <v>1527</v>
      </c>
      <c r="C87">
        <v>73.622164502164495</v>
      </c>
      <c r="D87">
        <v>0</v>
      </c>
      <c r="E87">
        <v>1.51443613979136E-4</v>
      </c>
      <c r="F87">
        <v>6.0577445591654595E-4</v>
      </c>
      <c r="G87">
        <v>1.9598585338476502E-3</v>
      </c>
      <c r="H87">
        <v>9.9061940438117495E-3</v>
      </c>
      <c r="I87">
        <v>0.209455426581027</v>
      </c>
      <c r="J87">
        <v>0.84454758447435696</v>
      </c>
      <c r="K87">
        <v>0.95097681131016498</v>
      </c>
      <c r="L87">
        <v>0.95673166864137305</v>
      </c>
    </row>
    <row r="88" spans="1:12" x14ac:dyDescent="0.2">
      <c r="A88" t="s">
        <v>92</v>
      </c>
      <c r="B88" t="s">
        <v>1528</v>
      </c>
      <c r="C88">
        <v>57.781632653061301</v>
      </c>
      <c r="D88">
        <v>0</v>
      </c>
      <c r="E88">
        <v>2.1110131062821499E-4</v>
      </c>
      <c r="F88">
        <v>6.25121710542465E-4</v>
      </c>
      <c r="G88">
        <v>2.8922516000333801E-2</v>
      </c>
      <c r="H88">
        <v>0.185039299209106</v>
      </c>
      <c r="I88">
        <v>0.52856822581621798</v>
      </c>
      <c r="J88">
        <v>0.971386771966401</v>
      </c>
      <c r="K88">
        <v>0.99099301074652901</v>
      </c>
      <c r="L88">
        <v>0.99205179018820699</v>
      </c>
    </row>
    <row r="89" spans="1:12" x14ac:dyDescent="0.2">
      <c r="A89" t="s">
        <v>93</v>
      </c>
      <c r="B89" t="s">
        <v>1529</v>
      </c>
      <c r="C89">
        <v>97.081967213114694</v>
      </c>
      <c r="D89">
        <v>0</v>
      </c>
      <c r="E89">
        <v>0</v>
      </c>
      <c r="F89">
        <v>0</v>
      </c>
      <c r="G89">
        <v>1.7261219792865401E-4</v>
      </c>
      <c r="H89">
        <v>6.3291139240506298E-4</v>
      </c>
      <c r="I89">
        <v>3.2796317606444201E-3</v>
      </c>
      <c r="J89">
        <v>4.5281933256616801E-2</v>
      </c>
      <c r="K89">
        <v>0.68406214039125401</v>
      </c>
      <c r="L89">
        <v>0.72059838895281902</v>
      </c>
    </row>
    <row r="90" spans="1:12" x14ac:dyDescent="0.2">
      <c r="A90" t="s">
        <v>94</v>
      </c>
      <c r="B90" t="s">
        <v>1530</v>
      </c>
      <c r="C90">
        <v>54.931945701357499</v>
      </c>
      <c r="D90">
        <v>0</v>
      </c>
      <c r="E90">
        <v>6.1901050025218898E-4</v>
      </c>
      <c r="F90">
        <v>9.5335259143778598E-4</v>
      </c>
      <c r="G90">
        <v>0.180509384504868</v>
      </c>
      <c r="H90">
        <v>0.34923273266388499</v>
      </c>
      <c r="I90">
        <v>0.70239732832011204</v>
      </c>
      <c r="J90">
        <v>0.98329531386125002</v>
      </c>
      <c r="K90">
        <v>0.99474223180032695</v>
      </c>
      <c r="L90">
        <v>0.99536028703746204</v>
      </c>
    </row>
    <row r="91" spans="1:12" x14ac:dyDescent="0.2">
      <c r="A91" t="s">
        <v>95</v>
      </c>
      <c r="B91" t="s">
        <v>1531</v>
      </c>
      <c r="C91">
        <v>49.374829931972798</v>
      </c>
      <c r="D91">
        <v>0</v>
      </c>
      <c r="E91">
        <v>8.6356709574856704E-4</v>
      </c>
      <c r="F91">
        <v>1.81764622630642E-3</v>
      </c>
      <c r="G91">
        <v>0.35064855987124199</v>
      </c>
      <c r="H91">
        <v>0.62236116276696896</v>
      </c>
      <c r="I91">
        <v>0.849416361942816</v>
      </c>
      <c r="J91">
        <v>0.992803881814322</v>
      </c>
      <c r="K91">
        <v>0.99773555345640796</v>
      </c>
      <c r="L91">
        <v>0.99800174112241502</v>
      </c>
    </row>
    <row r="92" spans="1:12" x14ac:dyDescent="0.2">
      <c r="A92" t="s">
        <v>96</v>
      </c>
      <c r="B92" t="s">
        <v>1532</v>
      </c>
      <c r="C92">
        <v>62.290820734341203</v>
      </c>
      <c r="D92">
        <v>0</v>
      </c>
      <c r="E92">
        <v>2.2540203172727899E-4</v>
      </c>
      <c r="F92">
        <v>6.8916023493627895E-4</v>
      </c>
      <c r="G92">
        <v>2.2566111452236798E-3</v>
      </c>
      <c r="H92">
        <v>0.20855387756265301</v>
      </c>
      <c r="I92">
        <v>0.41901201366920798</v>
      </c>
      <c r="J92">
        <v>0.95473564487003104</v>
      </c>
      <c r="K92">
        <v>0.98574008295831095</v>
      </c>
      <c r="L92">
        <v>0.98741634864253602</v>
      </c>
    </row>
    <row r="93" spans="1:12" x14ac:dyDescent="0.2">
      <c r="A93" t="s">
        <v>97</v>
      </c>
      <c r="B93" t="s">
        <v>1533</v>
      </c>
      <c r="C93">
        <v>92.339539473684098</v>
      </c>
      <c r="D93">
        <v>0</v>
      </c>
      <c r="E93" s="1">
        <v>4.6236360273719301E-5</v>
      </c>
      <c r="F93">
        <v>1.38709080821158E-4</v>
      </c>
      <c r="G93">
        <v>5.0859996301091199E-4</v>
      </c>
      <c r="H93">
        <v>1.1096726465692601E-3</v>
      </c>
      <c r="I93">
        <v>6.70427223968929E-3</v>
      </c>
      <c r="J93">
        <v>0.19997225818383599</v>
      </c>
      <c r="K93">
        <v>0.74560754577399702</v>
      </c>
      <c r="L93">
        <v>0.77542999815054603</v>
      </c>
    </row>
    <row r="94" spans="1:12" x14ac:dyDescent="0.2">
      <c r="A94" t="s">
        <v>98</v>
      </c>
      <c r="B94" t="s">
        <v>1534</v>
      </c>
      <c r="C94">
        <v>93.920072661217105</v>
      </c>
      <c r="D94">
        <v>0</v>
      </c>
      <c r="E94">
        <v>0</v>
      </c>
      <c r="F94">
        <v>1.01353063396341E-4</v>
      </c>
      <c r="G94">
        <v>5.0676531698170602E-4</v>
      </c>
      <c r="H94">
        <v>1.0135306339634101E-3</v>
      </c>
      <c r="I94">
        <v>6.33456646227132E-3</v>
      </c>
      <c r="J94">
        <v>0.12694471190391701</v>
      </c>
      <c r="K94">
        <v>0.72117772259666502</v>
      </c>
      <c r="L94">
        <v>0.75386408554198503</v>
      </c>
    </row>
    <row r="95" spans="1:12" x14ac:dyDescent="0.2">
      <c r="A95" t="s">
        <v>99</v>
      </c>
      <c r="B95" t="s">
        <v>1535</v>
      </c>
      <c r="C95">
        <v>69.211325966850794</v>
      </c>
      <c r="D95">
        <v>0</v>
      </c>
      <c r="E95">
        <v>1.7888954316082901E-4</v>
      </c>
      <c r="F95">
        <v>1.15532829958036E-3</v>
      </c>
      <c r="G95">
        <v>2.4299162946012599E-3</v>
      </c>
      <c r="H95">
        <v>3.3407622185284799E-2</v>
      </c>
      <c r="I95">
        <v>0.246681226287818</v>
      </c>
      <c r="J95">
        <v>0.86993239466014705</v>
      </c>
      <c r="K95">
        <v>0.95898211849941495</v>
      </c>
      <c r="L95">
        <v>0.96379722870282702</v>
      </c>
    </row>
    <row r="96" spans="1:12" x14ac:dyDescent="0.2">
      <c r="A96" t="s">
        <v>100</v>
      </c>
      <c r="B96" t="s">
        <v>1536</v>
      </c>
      <c r="C96">
        <v>58.301520912547502</v>
      </c>
      <c r="D96">
        <v>0</v>
      </c>
      <c r="E96">
        <v>2.23771985157046E-4</v>
      </c>
      <c r="F96">
        <v>6.4841016171490403E-4</v>
      </c>
      <c r="G96">
        <v>2.4969077178429101E-2</v>
      </c>
      <c r="H96">
        <v>0.181738091630223</v>
      </c>
      <c r="I96">
        <v>0.50889449591395897</v>
      </c>
      <c r="J96">
        <v>0.96919170739786697</v>
      </c>
      <c r="K96">
        <v>0.99030203932043803</v>
      </c>
      <c r="L96">
        <v>0.99144204305584405</v>
      </c>
    </row>
    <row r="97" spans="1:12" x14ac:dyDescent="0.2">
      <c r="A97" t="s">
        <v>101</v>
      </c>
      <c r="B97" t="s">
        <v>1537</v>
      </c>
      <c r="C97">
        <v>65.442234636871405</v>
      </c>
      <c r="D97">
        <v>0</v>
      </c>
      <c r="E97">
        <v>1.6508274772729801E-4</v>
      </c>
      <c r="F97">
        <v>7.7663929044433501E-4</v>
      </c>
      <c r="G97">
        <v>1.9772410920974098E-3</v>
      </c>
      <c r="H97">
        <v>0.20841696900571399</v>
      </c>
      <c r="I97">
        <v>0.37026559562980899</v>
      </c>
      <c r="J97">
        <v>0.93447715667478304</v>
      </c>
      <c r="K97">
        <v>0.97934964901156696</v>
      </c>
      <c r="L97">
        <v>0.98177711577928395</v>
      </c>
    </row>
    <row r="98" spans="1:12" x14ac:dyDescent="0.2">
      <c r="A98" t="s">
        <v>102</v>
      </c>
      <c r="B98" t="s">
        <v>1538</v>
      </c>
      <c r="C98">
        <v>62.488140556368897</v>
      </c>
      <c r="D98">
        <v>0</v>
      </c>
      <c r="E98">
        <v>2.1846129550180299E-4</v>
      </c>
      <c r="F98">
        <v>6.8696865212012704E-4</v>
      </c>
      <c r="G98">
        <v>2.1477640618008599E-3</v>
      </c>
      <c r="H98">
        <v>0.21051509488590001</v>
      </c>
      <c r="I98">
        <v>0.41555812912904999</v>
      </c>
      <c r="J98">
        <v>0.95401521332877104</v>
      </c>
      <c r="K98">
        <v>0.98551312083804898</v>
      </c>
      <c r="L98">
        <v>0.98721606611744295</v>
      </c>
    </row>
    <row r="99" spans="1:12" x14ac:dyDescent="0.2">
      <c r="A99" t="s">
        <v>103</v>
      </c>
      <c r="B99" t="s">
        <v>1539</v>
      </c>
      <c r="C99">
        <v>60.621445497630297</v>
      </c>
      <c r="D99">
        <v>0</v>
      </c>
      <c r="E99">
        <v>2.5330311788998502E-4</v>
      </c>
      <c r="F99">
        <v>7.3276973389602802E-4</v>
      </c>
      <c r="G99">
        <v>5.3917377950868199E-3</v>
      </c>
      <c r="H99">
        <v>0.19355750659266599</v>
      </c>
      <c r="I99">
        <v>0.45187014596592201</v>
      </c>
      <c r="J99">
        <v>0.96046662052931298</v>
      </c>
      <c r="K99">
        <v>0.98755196106369203</v>
      </c>
      <c r="L99">
        <v>0.989015238896503</v>
      </c>
    </row>
    <row r="100" spans="1:12" x14ac:dyDescent="0.2">
      <c r="A100" t="s">
        <v>104</v>
      </c>
      <c r="B100" t="s">
        <v>1540</v>
      </c>
      <c r="C100">
        <v>58.943464566929102</v>
      </c>
      <c r="D100">
        <v>0</v>
      </c>
      <c r="E100">
        <v>2.3800573858280799E-4</v>
      </c>
      <c r="F100">
        <v>6.7057172378489596E-4</v>
      </c>
      <c r="G100">
        <v>2.04609377803887E-2</v>
      </c>
      <c r="H100">
        <v>0.18398976953110999</v>
      </c>
      <c r="I100">
        <v>0.494086690756877</v>
      </c>
      <c r="J100">
        <v>0.96697198143555196</v>
      </c>
      <c r="K100">
        <v>0.98960330487968395</v>
      </c>
      <c r="L100">
        <v>0.99082544545796303</v>
      </c>
    </row>
    <row r="101" spans="1:12" x14ac:dyDescent="0.2">
      <c r="A101" t="s">
        <v>107</v>
      </c>
      <c r="B101" t="s">
        <v>244</v>
      </c>
      <c r="C101">
        <v>64.618737672583805</v>
      </c>
      <c r="D101">
        <v>0</v>
      </c>
      <c r="E101">
        <v>1.46895333736183E-4</v>
      </c>
      <c r="F101">
        <v>7.0776842618342601E-4</v>
      </c>
      <c r="G101">
        <v>1.85288432326321E-3</v>
      </c>
      <c r="H101">
        <v>0.221244403788564</v>
      </c>
      <c r="I101">
        <v>0.382462032564025</v>
      </c>
      <c r="J101">
        <v>0.94168922956736001</v>
      </c>
      <c r="K101">
        <v>0.98162472916172805</v>
      </c>
      <c r="L101">
        <v>0.98378475827371303</v>
      </c>
    </row>
    <row r="102" spans="1:12" x14ac:dyDescent="0.2">
      <c r="A102" t="s">
        <v>105</v>
      </c>
      <c r="B102" t="s">
        <v>277</v>
      </c>
      <c r="C102">
        <v>57.408870967741898</v>
      </c>
      <c r="D102">
        <v>0</v>
      </c>
      <c r="E102">
        <v>2.29772179310432E-4</v>
      </c>
      <c r="F102">
        <v>6.3580794822886604E-4</v>
      </c>
      <c r="G102">
        <v>3.00041547846122E-2</v>
      </c>
      <c r="H102">
        <v>0.188518630431909</v>
      </c>
      <c r="I102">
        <v>0.54060042932774299</v>
      </c>
      <c r="J102">
        <v>0.97248084707245097</v>
      </c>
      <c r="K102">
        <v>0.99133790359640706</v>
      </c>
      <c r="L102">
        <v>0.99235614058280297</v>
      </c>
    </row>
    <row r="103" spans="1:12" x14ac:dyDescent="0.2">
      <c r="A103" t="s">
        <v>106</v>
      </c>
      <c r="B103" t="s">
        <v>344</v>
      </c>
      <c r="C103">
        <v>66.973396424815903</v>
      </c>
      <c r="D103">
        <v>0</v>
      </c>
      <c r="E103">
        <v>1.7705877419414999E-4</v>
      </c>
      <c r="F103">
        <v>9.1325051952771902E-4</v>
      </c>
      <c r="G103">
        <v>2.12936473175596E-3</v>
      </c>
      <c r="H103">
        <v>0.19349728354564899</v>
      </c>
      <c r="I103">
        <v>0.36166584349868097</v>
      </c>
      <c r="J103">
        <v>0.91865081214064104</v>
      </c>
      <c r="K103">
        <v>0.97435443439040503</v>
      </c>
      <c r="L103">
        <v>0.97736909299313202</v>
      </c>
    </row>
    <row r="104" spans="1:12" x14ac:dyDescent="0.2">
      <c r="A104" t="s">
        <v>108</v>
      </c>
      <c r="B104" t="s">
        <v>297</v>
      </c>
      <c r="C104">
        <v>70.496698918611202</v>
      </c>
      <c r="D104">
        <v>0</v>
      </c>
      <c r="E104">
        <v>1.76383073360021E-4</v>
      </c>
      <c r="F104">
        <v>1.1273179036488301E-3</v>
      </c>
      <c r="G104">
        <v>2.4156812221046301E-3</v>
      </c>
      <c r="H104">
        <v>2.84206812987929E-2</v>
      </c>
      <c r="I104">
        <v>0.241353394990721</v>
      </c>
      <c r="J104">
        <v>0.86617892912467997</v>
      </c>
      <c r="K104">
        <v>0.95779843249129604</v>
      </c>
      <c r="L104">
        <v>0.96275249620393</v>
      </c>
    </row>
    <row r="105" spans="1:12" x14ac:dyDescent="0.2">
      <c r="A105" t="s">
        <v>109</v>
      </c>
      <c r="B105" t="s">
        <v>239</v>
      </c>
      <c r="C105">
        <v>56.236464088397703</v>
      </c>
      <c r="D105">
        <v>0</v>
      </c>
      <c r="E105">
        <v>3.8599140053172299E-4</v>
      </c>
      <c r="F105">
        <v>7.4572488265992705E-4</v>
      </c>
      <c r="G105">
        <v>4.21400203498868E-2</v>
      </c>
      <c r="H105">
        <v>0.224577411625693</v>
      </c>
      <c r="I105">
        <v>0.60204811763547506</v>
      </c>
      <c r="J105">
        <v>0.97704138904388405</v>
      </c>
      <c r="K105">
        <v>0.99277382085535204</v>
      </c>
      <c r="L105">
        <v>0.99362326451570504</v>
      </c>
    </row>
    <row r="106" spans="1:12" x14ac:dyDescent="0.2">
      <c r="A106" t="s">
        <v>110</v>
      </c>
      <c r="B106" t="s">
        <v>319</v>
      </c>
      <c r="C106">
        <v>69.632695984703602</v>
      </c>
      <c r="D106">
        <v>0</v>
      </c>
      <c r="E106">
        <v>1.8298819726127701E-4</v>
      </c>
      <c r="F106">
        <v>1.12842721644454E-3</v>
      </c>
      <c r="G106">
        <v>2.4093445972734801E-3</v>
      </c>
      <c r="H106">
        <v>2.8401293116593999E-2</v>
      </c>
      <c r="I106">
        <v>0.24299307694653699</v>
      </c>
      <c r="J106">
        <v>0.86695233157461304</v>
      </c>
      <c r="K106">
        <v>0.95804233126963301</v>
      </c>
      <c r="L106">
        <v>0.96296776357924896</v>
      </c>
    </row>
    <row r="107" spans="1:12" x14ac:dyDescent="0.2">
      <c r="A107" t="s">
        <v>111</v>
      </c>
      <c r="B107" t="s">
        <v>295</v>
      </c>
      <c r="C107">
        <v>58.289499509322901</v>
      </c>
      <c r="D107">
        <v>0</v>
      </c>
      <c r="E107">
        <v>2.2468544038346301E-4</v>
      </c>
      <c r="F107">
        <v>6.4444661195256904E-4</v>
      </c>
      <c r="G107">
        <v>2.5427773210528502E-2</v>
      </c>
      <c r="H107">
        <v>0.18171130185182599</v>
      </c>
      <c r="I107">
        <v>0.51153733610155105</v>
      </c>
      <c r="J107">
        <v>0.96954554321624098</v>
      </c>
      <c r="K107">
        <v>0.99041342121030596</v>
      </c>
      <c r="L107">
        <v>0.99154033190742297</v>
      </c>
    </row>
    <row r="108" spans="1:12" x14ac:dyDescent="0.2">
      <c r="A108" t="s">
        <v>112</v>
      </c>
      <c r="B108" t="s">
        <v>272</v>
      </c>
      <c r="C108">
        <v>63.219640387275199</v>
      </c>
      <c r="D108">
        <v>0</v>
      </c>
      <c r="E108">
        <v>1.4060979656574599E-4</v>
      </c>
      <c r="F108">
        <v>6.1587090895796903E-4</v>
      </c>
      <c r="G108">
        <v>1.7295004977586799E-3</v>
      </c>
      <c r="H108">
        <v>0.219697182742116</v>
      </c>
      <c r="I108">
        <v>0.40419410901196301</v>
      </c>
      <c r="J108">
        <v>0.95087093707992798</v>
      </c>
      <c r="K108">
        <v>0.98452167359404297</v>
      </c>
      <c r="L108">
        <v>0.98634116436160302</v>
      </c>
    </row>
    <row r="109" spans="1:12" x14ac:dyDescent="0.2">
      <c r="A109" t="s">
        <v>113</v>
      </c>
      <c r="B109" t="s">
        <v>294</v>
      </c>
      <c r="C109">
        <v>62.484165232357903</v>
      </c>
      <c r="D109">
        <v>0</v>
      </c>
      <c r="E109">
        <v>2.1846129550180299E-4</v>
      </c>
      <c r="F109">
        <v>6.8696865212012704E-4</v>
      </c>
      <c r="G109">
        <v>2.1477640618008599E-3</v>
      </c>
      <c r="H109">
        <v>0.21051509488590001</v>
      </c>
      <c r="I109">
        <v>0.41555812912904999</v>
      </c>
      <c r="J109">
        <v>0.95401521332877104</v>
      </c>
      <c r="K109">
        <v>0.98551312083804898</v>
      </c>
      <c r="L109">
        <v>0.98721606611744295</v>
      </c>
    </row>
    <row r="110" spans="1:12" x14ac:dyDescent="0.2">
      <c r="A110" t="s">
        <v>114</v>
      </c>
      <c r="B110" t="s">
        <v>275</v>
      </c>
      <c r="C110">
        <v>75.522196969697006</v>
      </c>
      <c r="D110">
        <v>0</v>
      </c>
      <c r="E110" s="1">
        <v>9.1510844035018102E-5</v>
      </c>
      <c r="F110">
        <v>5.3889719265066201E-4</v>
      </c>
      <c r="G110">
        <v>1.94206346785427E-3</v>
      </c>
      <c r="H110">
        <v>7.4733855961931503E-3</v>
      </c>
      <c r="I110">
        <v>0.212864391097012</v>
      </c>
      <c r="J110">
        <v>0.822570641287659</v>
      </c>
      <c r="K110">
        <v>0.94404620280836604</v>
      </c>
      <c r="L110">
        <v>0.95061464783576899</v>
      </c>
    </row>
    <row r="111" spans="1:12" x14ac:dyDescent="0.2">
      <c r="A111" t="s">
        <v>115</v>
      </c>
      <c r="B111" t="s">
        <v>334</v>
      </c>
      <c r="C111">
        <v>67.369825708060901</v>
      </c>
      <c r="D111">
        <v>0</v>
      </c>
      <c r="E111">
        <v>1.80941802079825E-4</v>
      </c>
      <c r="F111">
        <v>9.7004910559462003E-4</v>
      </c>
      <c r="G111">
        <v>2.22658939781563E-3</v>
      </c>
      <c r="H111">
        <v>0.17054267462140399</v>
      </c>
      <c r="I111">
        <v>0.34494041485934301</v>
      </c>
      <c r="J111">
        <v>0.91225830447479095</v>
      </c>
      <c r="K111">
        <v>0.97233600892646199</v>
      </c>
      <c r="L111">
        <v>0.97558793520273002</v>
      </c>
    </row>
    <row r="112" spans="1:12" x14ac:dyDescent="0.2">
      <c r="A112" t="s">
        <v>116</v>
      </c>
      <c r="B112" t="s">
        <v>288</v>
      </c>
      <c r="C112">
        <v>57.682991202346003</v>
      </c>
      <c r="D112">
        <v>0</v>
      </c>
      <c r="E112">
        <v>2.1151787487506699E-4</v>
      </c>
      <c r="F112">
        <v>6.23251142761648E-4</v>
      </c>
      <c r="G112">
        <v>2.9607658561710701E-2</v>
      </c>
      <c r="H112">
        <v>0.186245525428162</v>
      </c>
      <c r="I112">
        <v>0.53269727271112599</v>
      </c>
      <c r="J112">
        <v>0.97176801494511</v>
      </c>
      <c r="K112">
        <v>0.99111301997471501</v>
      </c>
      <c r="L112">
        <v>0.99215769222696004</v>
      </c>
    </row>
    <row r="113" spans="1:12" x14ac:dyDescent="0.2">
      <c r="A113" t="s">
        <v>117</v>
      </c>
      <c r="B113" t="s">
        <v>286</v>
      </c>
      <c r="C113">
        <v>38.627922077922001</v>
      </c>
      <c r="D113">
        <v>2.0547535203160801E-4</v>
      </c>
      <c r="E113">
        <v>0.111433785120887</v>
      </c>
      <c r="F113">
        <v>0.525929792219619</v>
      </c>
      <c r="G113">
        <v>0.86532745636628206</v>
      </c>
      <c r="H113">
        <v>0.94267335188371804</v>
      </c>
      <c r="I113">
        <v>0.97865001122719897</v>
      </c>
      <c r="J113">
        <v>0.99905231062261002</v>
      </c>
      <c r="K113">
        <v>0.99970183592470796</v>
      </c>
      <c r="L113">
        <v>0.99973688537178595</v>
      </c>
    </row>
    <row r="114" spans="1:12" x14ac:dyDescent="0.2">
      <c r="A114" t="s">
        <v>118</v>
      </c>
      <c r="B114" t="s">
        <v>264</v>
      </c>
      <c r="C114">
        <v>66.142464454976206</v>
      </c>
      <c r="D114">
        <v>0</v>
      </c>
      <c r="E114">
        <v>1.7667336381976001E-4</v>
      </c>
      <c r="F114">
        <v>8.2995394166492E-4</v>
      </c>
      <c r="G114">
        <v>2.0461240740056001E-3</v>
      </c>
      <c r="H114">
        <v>0.21135886468874701</v>
      </c>
      <c r="I114">
        <v>0.37327383960523802</v>
      </c>
      <c r="J114">
        <v>0.92825828824053902</v>
      </c>
      <c r="K114">
        <v>0.97738580943107101</v>
      </c>
      <c r="L114">
        <v>0.98004412725412604</v>
      </c>
    </row>
    <row r="115" spans="1:12" x14ac:dyDescent="0.2">
      <c r="A115" t="s">
        <v>119</v>
      </c>
      <c r="B115" t="s">
        <v>302</v>
      </c>
      <c r="C115">
        <v>70.499709724238102</v>
      </c>
      <c r="D115">
        <v>0</v>
      </c>
      <c r="E115">
        <v>1.76383073360021E-4</v>
      </c>
      <c r="F115">
        <v>1.1273179036488301E-3</v>
      </c>
      <c r="G115">
        <v>2.4156812221046301E-3</v>
      </c>
      <c r="H115">
        <v>2.84206812987929E-2</v>
      </c>
      <c r="I115">
        <v>0.241353394990721</v>
      </c>
      <c r="J115">
        <v>0.86617892912467997</v>
      </c>
      <c r="K115">
        <v>0.95779843249129604</v>
      </c>
      <c r="L115">
        <v>0.96275249620393</v>
      </c>
    </row>
    <row r="116" spans="1:12" x14ac:dyDescent="0.2">
      <c r="A116" t="s">
        <v>120</v>
      </c>
      <c r="B116" t="s">
        <v>312</v>
      </c>
      <c r="C116">
        <v>50.746901579586797</v>
      </c>
      <c r="D116">
        <v>0</v>
      </c>
      <c r="E116">
        <v>7.2663255093636495E-4</v>
      </c>
      <c r="F116">
        <v>1.6556317430426E-3</v>
      </c>
      <c r="G116">
        <v>0.319955814869125</v>
      </c>
      <c r="H116">
        <v>0.53761843822234001</v>
      </c>
      <c r="I116">
        <v>0.81595383104692198</v>
      </c>
      <c r="J116">
        <v>0.99083006497227399</v>
      </c>
      <c r="K116">
        <v>0.99711444043264497</v>
      </c>
      <c r="L116">
        <v>0.99745364047626395</v>
      </c>
    </row>
    <row r="117" spans="1:12" x14ac:dyDescent="0.2">
      <c r="A117" t="s">
        <v>121</v>
      </c>
      <c r="B117" t="s">
        <v>273</v>
      </c>
      <c r="C117">
        <v>57.239976553341201</v>
      </c>
      <c r="D117">
        <v>0</v>
      </c>
      <c r="E117">
        <v>2.5907609478812501E-4</v>
      </c>
      <c r="F117">
        <v>6.6072069144190401E-4</v>
      </c>
      <c r="G117">
        <v>2.9784552932772101E-2</v>
      </c>
      <c r="H117">
        <v>0.19101419859638999</v>
      </c>
      <c r="I117">
        <v>0.54859899619510699</v>
      </c>
      <c r="J117">
        <v>0.97319405565996997</v>
      </c>
      <c r="K117">
        <v>0.99156239748098296</v>
      </c>
      <c r="L117">
        <v>0.99255424501546796</v>
      </c>
    </row>
    <row r="118" spans="1:12" x14ac:dyDescent="0.2">
      <c r="A118" t="s">
        <v>122</v>
      </c>
      <c r="B118" t="s">
        <v>247</v>
      </c>
      <c r="C118">
        <v>59.707196969696902</v>
      </c>
      <c r="D118">
        <v>0</v>
      </c>
      <c r="E118">
        <v>2.6062897068236798E-4</v>
      </c>
      <c r="F118">
        <v>7.0891080025604198E-4</v>
      </c>
      <c r="G118">
        <v>1.1901361317239701E-2</v>
      </c>
      <c r="H118">
        <v>0.18813241619736101</v>
      </c>
      <c r="I118">
        <v>0.47226594997174798</v>
      </c>
      <c r="J118">
        <v>0.96355155970801198</v>
      </c>
      <c r="K118">
        <v>0.98852398516291395</v>
      </c>
      <c r="L118">
        <v>0.98987300071516604</v>
      </c>
    </row>
    <row r="119" spans="1:12" x14ac:dyDescent="0.2">
      <c r="A119" t="s">
        <v>126</v>
      </c>
      <c r="B119" t="s">
        <v>316</v>
      </c>
      <c r="C119">
        <v>47.666017699115002</v>
      </c>
      <c r="D119">
        <v>0</v>
      </c>
      <c r="E119">
        <v>9.4986231117365704E-4</v>
      </c>
      <c r="F119">
        <v>2.6468912613697602E-3</v>
      </c>
      <c r="G119">
        <v>0.49667960278859802</v>
      </c>
      <c r="H119">
        <v>0.74081507870361296</v>
      </c>
      <c r="I119">
        <v>0.90164829957132597</v>
      </c>
      <c r="J119">
        <v>0.99549510800305396</v>
      </c>
      <c r="K119">
        <v>0.99858241806922499</v>
      </c>
      <c r="L119">
        <v>0.99874905606145004</v>
      </c>
    </row>
    <row r="120" spans="1:12" x14ac:dyDescent="0.2">
      <c r="A120" t="s">
        <v>123</v>
      </c>
      <c r="B120" t="s">
        <v>245</v>
      </c>
      <c r="C120">
        <v>51.782197496522897</v>
      </c>
      <c r="D120">
        <v>0</v>
      </c>
      <c r="E120">
        <v>7.0349357218470296E-4</v>
      </c>
      <c r="F120">
        <v>1.46414219690645E-3</v>
      </c>
      <c r="G120">
        <v>0.29578530130137198</v>
      </c>
      <c r="H120">
        <v>0.48398168849401901</v>
      </c>
      <c r="I120">
        <v>0.79173914920448096</v>
      </c>
      <c r="J120">
        <v>0.98936672809821402</v>
      </c>
      <c r="K120">
        <v>0.99665338926421398</v>
      </c>
      <c r="L120">
        <v>0.99704678627476095</v>
      </c>
    </row>
    <row r="121" spans="1:12" x14ac:dyDescent="0.2">
      <c r="A121" t="s">
        <v>124</v>
      </c>
      <c r="B121" t="s">
        <v>249</v>
      </c>
      <c r="C121">
        <v>51.723741935483901</v>
      </c>
      <c r="D121">
        <v>0</v>
      </c>
      <c r="E121">
        <v>7.0349357218470296E-4</v>
      </c>
      <c r="F121">
        <v>1.46414219690645E-3</v>
      </c>
      <c r="G121">
        <v>0.29578530130137198</v>
      </c>
      <c r="H121">
        <v>0.48398168849401901</v>
      </c>
      <c r="I121">
        <v>0.79173914920448096</v>
      </c>
      <c r="J121">
        <v>0.98936672809821402</v>
      </c>
      <c r="K121">
        <v>0.99665338926421398</v>
      </c>
      <c r="L121">
        <v>0.99704678627476095</v>
      </c>
    </row>
    <row r="122" spans="1:12" x14ac:dyDescent="0.2">
      <c r="A122" t="s">
        <v>125</v>
      </c>
      <c r="B122" t="s">
        <v>298</v>
      </c>
      <c r="C122">
        <v>50.481571428571399</v>
      </c>
      <c r="D122">
        <v>0</v>
      </c>
      <c r="E122">
        <v>7.6202175744962699E-4</v>
      </c>
      <c r="F122">
        <v>1.72193871160708E-3</v>
      </c>
      <c r="G122">
        <v>0.326888295926966</v>
      </c>
      <c r="H122">
        <v>0.55465364332572098</v>
      </c>
      <c r="I122">
        <v>0.82324151330206397</v>
      </c>
      <c r="J122">
        <v>0.99123700028957795</v>
      </c>
      <c r="K122">
        <v>0.99724249325903802</v>
      </c>
      <c r="L122">
        <v>0.997566640581241</v>
      </c>
    </row>
    <row r="123" spans="1:12" x14ac:dyDescent="0.2">
      <c r="A123" t="s">
        <v>127</v>
      </c>
      <c r="B123" t="s">
        <v>326</v>
      </c>
      <c r="C123">
        <v>52.356131260794399</v>
      </c>
      <c r="D123">
        <v>0</v>
      </c>
      <c r="E123">
        <v>6.4505188677676899E-4</v>
      </c>
      <c r="F123">
        <v>1.3625889855727799E-3</v>
      </c>
      <c r="G123">
        <v>0.26867142586392101</v>
      </c>
      <c r="H123">
        <v>0.45134081017187</v>
      </c>
      <c r="I123">
        <v>0.77647688619489197</v>
      </c>
      <c r="J123">
        <v>0.98837044598355495</v>
      </c>
      <c r="K123">
        <v>0.996339829294001</v>
      </c>
      <c r="L123">
        <v>0.99677008555250002</v>
      </c>
    </row>
    <row r="124" spans="1:12" x14ac:dyDescent="0.2">
      <c r="A124" t="s">
        <v>128</v>
      </c>
      <c r="B124" t="s">
        <v>320</v>
      </c>
      <c r="C124">
        <v>42.431967213114802</v>
      </c>
      <c r="D124">
        <v>0</v>
      </c>
      <c r="E124">
        <v>1.3823824463657299E-3</v>
      </c>
      <c r="F124">
        <v>0.21761610467296399</v>
      </c>
      <c r="G124">
        <v>0.77700659818459805</v>
      </c>
      <c r="H124">
        <v>0.90322763466329903</v>
      </c>
      <c r="I124">
        <v>0.96399312825517602</v>
      </c>
      <c r="J124">
        <v>0.99839577974431004</v>
      </c>
      <c r="K124">
        <v>0.99949524791131805</v>
      </c>
      <c r="L124">
        <v>0.99955458195953295</v>
      </c>
    </row>
    <row r="125" spans="1:12" x14ac:dyDescent="0.2">
      <c r="A125" t="s">
        <v>129</v>
      </c>
      <c r="B125" t="s">
        <v>241</v>
      </c>
      <c r="C125">
        <v>47.4954545454545</v>
      </c>
      <c r="D125">
        <v>0</v>
      </c>
      <c r="E125">
        <v>9.4807410828200004E-4</v>
      </c>
      <c r="F125">
        <v>3.24243301841749E-3</v>
      </c>
      <c r="G125">
        <v>0.51230930893322602</v>
      </c>
      <c r="H125">
        <v>0.75205782958539102</v>
      </c>
      <c r="I125">
        <v>0.90609957028467703</v>
      </c>
      <c r="J125">
        <v>0.99572168105573799</v>
      </c>
      <c r="K125">
        <v>0.99865371519814605</v>
      </c>
      <c r="L125">
        <v>0.99881197215068995</v>
      </c>
    </row>
    <row r="126" spans="1:12" x14ac:dyDescent="0.2">
      <c r="A126" t="s">
        <v>130</v>
      </c>
      <c r="B126" t="s">
        <v>258</v>
      </c>
      <c r="C126">
        <v>52.109503546099198</v>
      </c>
      <c r="D126">
        <v>0</v>
      </c>
      <c r="E126">
        <v>6.81720574766766E-4</v>
      </c>
      <c r="F126">
        <v>1.4113038843843299E-3</v>
      </c>
      <c r="G126">
        <v>0.27719379491982299</v>
      </c>
      <c r="H126">
        <v>0.46100157300231298</v>
      </c>
      <c r="I126">
        <v>0.78117092946843902</v>
      </c>
      <c r="J126">
        <v>0.98868887152607099</v>
      </c>
      <c r="K126">
        <v>0.99644004739704295</v>
      </c>
      <c r="L126">
        <v>0.996858522930131</v>
      </c>
    </row>
    <row r="127" spans="1:12" x14ac:dyDescent="0.2">
      <c r="A127" t="s">
        <v>131</v>
      </c>
      <c r="B127" t="s">
        <v>309</v>
      </c>
      <c r="C127">
        <v>52.829249762582997</v>
      </c>
      <c r="D127">
        <v>0</v>
      </c>
      <c r="E127">
        <v>5.7560178665649105E-4</v>
      </c>
      <c r="F127">
        <v>1.22422768057537E-3</v>
      </c>
      <c r="G127">
        <v>0.24438806156075399</v>
      </c>
      <c r="H127">
        <v>0.42508549905892001</v>
      </c>
      <c r="I127">
        <v>0.76302961270734004</v>
      </c>
      <c r="J127">
        <v>0.98747994521760096</v>
      </c>
      <c r="K127">
        <v>0.99605956189831202</v>
      </c>
      <c r="L127">
        <v>0.99652276383359395</v>
      </c>
    </row>
    <row r="128" spans="1:12" x14ac:dyDescent="0.2">
      <c r="A128" t="s">
        <v>132</v>
      </c>
      <c r="B128" t="s">
        <v>318</v>
      </c>
      <c r="C128">
        <v>50.471069182389897</v>
      </c>
      <c r="D128">
        <v>0</v>
      </c>
      <c r="E128">
        <v>7.6202175744962699E-4</v>
      </c>
      <c r="F128">
        <v>1.72193871160708E-3</v>
      </c>
      <c r="G128">
        <v>0.326888295926966</v>
      </c>
      <c r="H128">
        <v>0.55465364332572098</v>
      </c>
      <c r="I128">
        <v>0.82324151330206397</v>
      </c>
      <c r="J128">
        <v>0.99123700028957795</v>
      </c>
      <c r="K128">
        <v>0.99724249325903802</v>
      </c>
      <c r="L128">
        <v>0.997566640581241</v>
      </c>
    </row>
    <row r="129" spans="1:12" x14ac:dyDescent="0.2">
      <c r="A129" t="s">
        <v>133</v>
      </c>
      <c r="B129" t="s">
        <v>337</v>
      </c>
      <c r="C129">
        <v>54.736744966442899</v>
      </c>
      <c r="D129">
        <v>0</v>
      </c>
      <c r="E129">
        <v>6.6387659487787297E-4</v>
      </c>
      <c r="F129">
        <v>1.02683283642896E-3</v>
      </c>
      <c r="G129">
        <v>0.18860947019499599</v>
      </c>
      <c r="H129">
        <v>0.35657024869909798</v>
      </c>
      <c r="I129">
        <v>0.70991740893687105</v>
      </c>
      <c r="J129">
        <v>0.98380863317346001</v>
      </c>
      <c r="K129">
        <v>0.99490379807781304</v>
      </c>
      <c r="L129">
        <v>0.99550286105812902</v>
      </c>
    </row>
    <row r="130" spans="1:12" x14ac:dyDescent="0.2">
      <c r="A130" t="s">
        <v>134</v>
      </c>
      <c r="B130" t="s">
        <v>327</v>
      </c>
      <c r="C130">
        <v>58.906771204561501</v>
      </c>
      <c r="D130">
        <v>0</v>
      </c>
      <c r="E130">
        <v>2.3800573858280799E-4</v>
      </c>
      <c r="F130">
        <v>6.7057172378489596E-4</v>
      </c>
      <c r="G130">
        <v>2.04609377803887E-2</v>
      </c>
      <c r="H130">
        <v>0.18398976953110999</v>
      </c>
      <c r="I130">
        <v>0.494086690756877</v>
      </c>
      <c r="J130">
        <v>0.96697198143555196</v>
      </c>
      <c r="K130">
        <v>0.98960330487968395</v>
      </c>
      <c r="L130">
        <v>0.99082544545796303</v>
      </c>
    </row>
    <row r="131" spans="1:12" x14ac:dyDescent="0.2">
      <c r="A131" t="s">
        <v>135</v>
      </c>
      <c r="B131" t="s">
        <v>250</v>
      </c>
      <c r="C131">
        <v>51.5268777614139</v>
      </c>
      <c r="D131">
        <v>0</v>
      </c>
      <c r="E131">
        <v>7.0121190140878201E-4</v>
      </c>
      <c r="F131">
        <v>1.51075544837526E-3</v>
      </c>
      <c r="G131">
        <v>0.303743682616539</v>
      </c>
      <c r="H131">
        <v>0.496166001761567</v>
      </c>
      <c r="I131">
        <v>0.79717960915826303</v>
      </c>
      <c r="J131">
        <v>0.98970378360047295</v>
      </c>
      <c r="K131">
        <v>0.99675947077636096</v>
      </c>
      <c r="L131">
        <v>0.99714039781264296</v>
      </c>
    </row>
    <row r="132" spans="1:12" x14ac:dyDescent="0.2">
      <c r="A132" t="s">
        <v>136</v>
      </c>
      <c r="B132" t="s">
        <v>329</v>
      </c>
      <c r="C132">
        <v>69.9927306616961</v>
      </c>
      <c r="D132">
        <v>0</v>
      </c>
      <c r="E132">
        <v>1.83221491880998E-4</v>
      </c>
      <c r="F132">
        <v>1.1298658665994899E-3</v>
      </c>
      <c r="G132">
        <v>2.41241630976647E-3</v>
      </c>
      <c r="H132">
        <v>2.8414599699211399E-2</v>
      </c>
      <c r="I132">
        <v>0.242715037140523</v>
      </c>
      <c r="J132">
        <v>0.86678270694485804</v>
      </c>
      <c r="K132">
        <v>0.957988838757453</v>
      </c>
      <c r="L132">
        <v>0.96292055058058301</v>
      </c>
    </row>
    <row r="133" spans="1:12" x14ac:dyDescent="0.2">
      <c r="A133" t="s">
        <v>137</v>
      </c>
      <c r="B133" t="s">
        <v>268</v>
      </c>
      <c r="C133">
        <v>46.627050781249899</v>
      </c>
      <c r="D133">
        <v>0</v>
      </c>
      <c r="E133">
        <v>1.1577516429487199E-3</v>
      </c>
      <c r="F133">
        <v>7.4170039941591501E-3</v>
      </c>
      <c r="G133">
        <v>0.55290013425886297</v>
      </c>
      <c r="H133">
        <v>0.78379114093147795</v>
      </c>
      <c r="I133">
        <v>0.91847554858776104</v>
      </c>
      <c r="J133">
        <v>0.99632615493707999</v>
      </c>
      <c r="K133">
        <v>0.998843928693253</v>
      </c>
      <c r="L133">
        <v>0.99897982588356304</v>
      </c>
    </row>
    <row r="134" spans="1:12" x14ac:dyDescent="0.2">
      <c r="A134" t="s">
        <v>138</v>
      </c>
      <c r="B134" t="s">
        <v>252</v>
      </c>
      <c r="C134">
        <v>52.931755196304799</v>
      </c>
      <c r="D134">
        <v>0</v>
      </c>
      <c r="E134">
        <v>5.7190860508075795E-4</v>
      </c>
      <c r="F134">
        <v>1.1932324390630301E-3</v>
      </c>
      <c r="G134">
        <v>0.23958029029993599</v>
      </c>
      <c r="H134">
        <v>0.41963557722074202</v>
      </c>
      <c r="I134">
        <v>0.76014574585747796</v>
      </c>
      <c r="J134">
        <v>0.98729156583779898</v>
      </c>
      <c r="K134">
        <v>0.99600027323714801</v>
      </c>
      <c r="L134">
        <v>0.996470444606255</v>
      </c>
    </row>
    <row r="135" spans="1:12" x14ac:dyDescent="0.2">
      <c r="A135" t="s">
        <v>139</v>
      </c>
      <c r="B135" t="s">
        <v>235</v>
      </c>
      <c r="C135">
        <v>38.911250000000003</v>
      </c>
      <c r="D135">
        <v>1.30111256493246E-4</v>
      </c>
      <c r="E135">
        <v>6.2387968523686901E-2</v>
      </c>
      <c r="F135">
        <v>0.447568826959861</v>
      </c>
      <c r="G135">
        <v>0.84303839090524801</v>
      </c>
      <c r="H135">
        <v>0.93317012160475898</v>
      </c>
      <c r="I135">
        <v>0.97511382208510999</v>
      </c>
      <c r="J135">
        <v>0.99889506489267299</v>
      </c>
      <c r="K135">
        <v>0.99965236293410697</v>
      </c>
      <c r="L135">
        <v>0.99969322797437499</v>
      </c>
    </row>
    <row r="136" spans="1:12" x14ac:dyDescent="0.2">
      <c r="A136" t="s">
        <v>140</v>
      </c>
      <c r="B136" t="s">
        <v>333</v>
      </c>
      <c r="C136">
        <v>51.588038277511899</v>
      </c>
      <c r="D136">
        <v>0</v>
      </c>
      <c r="E136">
        <v>7.0121190140878201E-4</v>
      </c>
      <c r="F136">
        <v>1.51075544837526E-3</v>
      </c>
      <c r="G136">
        <v>0.303743682616539</v>
      </c>
      <c r="H136">
        <v>0.496166001761567</v>
      </c>
      <c r="I136">
        <v>0.79717960915826303</v>
      </c>
      <c r="J136">
        <v>0.98970378360047295</v>
      </c>
      <c r="K136">
        <v>0.99675947077636096</v>
      </c>
      <c r="L136">
        <v>0.99714039781264296</v>
      </c>
    </row>
    <row r="137" spans="1:12" x14ac:dyDescent="0.2">
      <c r="A137" t="s">
        <v>141</v>
      </c>
      <c r="B137" t="s">
        <v>256</v>
      </c>
      <c r="C137">
        <v>51.575935828877</v>
      </c>
      <c r="D137">
        <v>0</v>
      </c>
      <c r="E137">
        <v>7.0121190140878201E-4</v>
      </c>
      <c r="F137">
        <v>1.51075544837526E-3</v>
      </c>
      <c r="G137">
        <v>0.303743682616539</v>
      </c>
      <c r="H137">
        <v>0.496166001761567</v>
      </c>
      <c r="I137">
        <v>0.79717960915826303</v>
      </c>
      <c r="J137">
        <v>0.98970378360047295</v>
      </c>
      <c r="K137">
        <v>0.99675947077636096</v>
      </c>
      <c r="L137">
        <v>0.99714039781264296</v>
      </c>
    </row>
    <row r="138" spans="1:12" x14ac:dyDescent="0.2">
      <c r="A138" t="s">
        <v>142</v>
      </c>
      <c r="B138" t="s">
        <v>284</v>
      </c>
      <c r="C138">
        <v>57.065792610250298</v>
      </c>
      <c r="D138">
        <v>0</v>
      </c>
      <c r="E138">
        <v>3.1351893654376701E-4</v>
      </c>
      <c r="F138">
        <v>7.07657028198789E-4</v>
      </c>
      <c r="G138">
        <v>2.95499062429085E-2</v>
      </c>
      <c r="H138">
        <v>0.19414286908643599</v>
      </c>
      <c r="I138">
        <v>0.55730230391629898</v>
      </c>
      <c r="J138">
        <v>0.97389432321712199</v>
      </c>
      <c r="K138">
        <v>0.99178281796792001</v>
      </c>
      <c r="L138">
        <v>0.99274875488193803</v>
      </c>
    </row>
    <row r="139" spans="1:12" x14ac:dyDescent="0.2">
      <c r="A139" t="s">
        <v>143</v>
      </c>
      <c r="B139" t="s">
        <v>323</v>
      </c>
      <c r="C139">
        <v>56.147058823529399</v>
      </c>
      <c r="D139">
        <v>0</v>
      </c>
      <c r="E139">
        <v>3.9741282961793098E-4</v>
      </c>
      <c r="F139">
        <v>7.5109738672126704E-4</v>
      </c>
      <c r="G139">
        <v>4.7559640862270103E-2</v>
      </c>
      <c r="H139">
        <v>0.231453746419748</v>
      </c>
      <c r="I139">
        <v>0.60932132434931696</v>
      </c>
      <c r="J139">
        <v>0.97750952054521401</v>
      </c>
      <c r="K139">
        <v>0.99292116435528499</v>
      </c>
      <c r="L139">
        <v>0.99375328765872395</v>
      </c>
    </row>
    <row r="140" spans="1:12" x14ac:dyDescent="0.2">
      <c r="A140" t="s">
        <v>144</v>
      </c>
      <c r="B140" t="s">
        <v>305</v>
      </c>
      <c r="C140">
        <v>62.172828847130297</v>
      </c>
      <c r="D140">
        <v>0</v>
      </c>
      <c r="E140">
        <v>2.3127447654876801E-4</v>
      </c>
      <c r="F140">
        <v>6.9896286245849895E-4</v>
      </c>
      <c r="G140">
        <v>2.3718482428279198E-3</v>
      </c>
      <c r="H140">
        <v>0.20757141241892499</v>
      </c>
      <c r="I140">
        <v>0.420621460215651</v>
      </c>
      <c r="J140">
        <v>0.95510448466907205</v>
      </c>
      <c r="K140">
        <v>0.98585628090083999</v>
      </c>
      <c r="L140">
        <v>0.98751888741558502</v>
      </c>
    </row>
    <row r="141" spans="1:12" x14ac:dyDescent="0.2">
      <c r="A141" t="s">
        <v>145</v>
      </c>
      <c r="B141" t="s">
        <v>338</v>
      </c>
      <c r="C141">
        <v>51.058310991957001</v>
      </c>
      <c r="D141">
        <v>0</v>
      </c>
      <c r="E141">
        <v>6.99147937404086E-4</v>
      </c>
      <c r="F141">
        <v>1.5937507014747801E-3</v>
      </c>
      <c r="G141">
        <v>0.31437950757428501</v>
      </c>
      <c r="H141">
        <v>0.52179978308346697</v>
      </c>
      <c r="I141">
        <v>0.80879645268651801</v>
      </c>
      <c r="J141">
        <v>0.99042380847835998</v>
      </c>
      <c r="K141">
        <v>0.99698660121576199</v>
      </c>
      <c r="L141">
        <v>0.99734082887081299</v>
      </c>
    </row>
    <row r="142" spans="1:12" x14ac:dyDescent="0.2">
      <c r="A142" t="s">
        <v>146</v>
      </c>
      <c r="B142" t="s">
        <v>339</v>
      </c>
      <c r="C142">
        <v>52.3046721929163</v>
      </c>
      <c r="D142">
        <v>0</v>
      </c>
      <c r="E142">
        <v>6.4505188677676899E-4</v>
      </c>
      <c r="F142">
        <v>1.3625889855727799E-3</v>
      </c>
      <c r="G142">
        <v>0.26867142586392101</v>
      </c>
      <c r="H142">
        <v>0.45134081017187</v>
      </c>
      <c r="I142">
        <v>0.77647688619489197</v>
      </c>
      <c r="J142">
        <v>0.98837044598355495</v>
      </c>
      <c r="K142">
        <v>0.996339829294001</v>
      </c>
      <c r="L142">
        <v>0.99677008555250002</v>
      </c>
    </row>
    <row r="143" spans="1:12" x14ac:dyDescent="0.2">
      <c r="A143" t="s">
        <v>147</v>
      </c>
      <c r="B143" t="s">
        <v>237</v>
      </c>
      <c r="C143">
        <v>54.056509695290799</v>
      </c>
      <c r="D143">
        <v>0</v>
      </c>
      <c r="E143">
        <v>6.4698355576396204E-4</v>
      </c>
      <c r="F143">
        <v>1.17016685052984E-3</v>
      </c>
      <c r="G143">
        <v>0.20068276691887399</v>
      </c>
      <c r="H143">
        <v>0.37321962929453401</v>
      </c>
      <c r="I143">
        <v>0.72912163714821898</v>
      </c>
      <c r="J143">
        <v>0.98517110298401001</v>
      </c>
      <c r="K143">
        <v>0.99533289974977102</v>
      </c>
      <c r="L143">
        <v>0.99588152145433095</v>
      </c>
    </row>
    <row r="144" spans="1:12" x14ac:dyDescent="0.2">
      <c r="A144" t="s">
        <v>148</v>
      </c>
      <c r="B144" t="s">
        <v>304</v>
      </c>
      <c r="C144">
        <v>51.785642317380301</v>
      </c>
      <c r="D144">
        <v>0</v>
      </c>
      <c r="E144">
        <v>7.0349357218470296E-4</v>
      </c>
      <c r="F144">
        <v>1.46414219690645E-3</v>
      </c>
      <c r="G144">
        <v>0.29578530130137198</v>
      </c>
      <c r="H144">
        <v>0.48398168849401901</v>
      </c>
      <c r="I144">
        <v>0.79173914920448096</v>
      </c>
      <c r="J144">
        <v>0.98936672809821402</v>
      </c>
      <c r="K144">
        <v>0.99665338926421398</v>
      </c>
      <c r="L144">
        <v>0.99704678627476095</v>
      </c>
    </row>
    <row r="145" spans="1:12" x14ac:dyDescent="0.2">
      <c r="A145" t="s">
        <v>149</v>
      </c>
      <c r="B145" t="s">
        <v>279</v>
      </c>
      <c r="C145">
        <v>39.545544554455397</v>
      </c>
      <c r="D145" s="1">
        <v>3.3270201908633901E-5</v>
      </c>
      <c r="E145">
        <v>1.9830039211967999E-2</v>
      </c>
      <c r="F145">
        <v>0.33015496614622503</v>
      </c>
      <c r="G145">
        <v>0.80915682013398904</v>
      </c>
      <c r="H145">
        <v>0.91870721984127302</v>
      </c>
      <c r="I145">
        <v>0.96973018634617003</v>
      </c>
      <c r="J145">
        <v>0.99865582237369599</v>
      </c>
      <c r="K145">
        <v>0.99957709193694</v>
      </c>
      <c r="L145">
        <v>0.99962680514856805</v>
      </c>
    </row>
    <row r="146" spans="1:12" x14ac:dyDescent="0.2">
      <c r="A146" t="s">
        <v>150</v>
      </c>
      <c r="B146" t="s">
        <v>341</v>
      </c>
      <c r="C146">
        <v>52.164208242950103</v>
      </c>
      <c r="D146">
        <v>0</v>
      </c>
      <c r="E146">
        <v>6.81720574766766E-4</v>
      </c>
      <c r="F146">
        <v>1.4113038843843299E-3</v>
      </c>
      <c r="G146">
        <v>0.27719379491982299</v>
      </c>
      <c r="H146">
        <v>0.46100157300231298</v>
      </c>
      <c r="I146">
        <v>0.78117092946843902</v>
      </c>
      <c r="J146">
        <v>0.98868887152607099</v>
      </c>
      <c r="K146">
        <v>0.99644004739704295</v>
      </c>
      <c r="L146">
        <v>0.996858522930131</v>
      </c>
    </row>
    <row r="147" spans="1:12" x14ac:dyDescent="0.2">
      <c r="A147" t="s">
        <v>151</v>
      </c>
      <c r="B147" t="s">
        <v>292</v>
      </c>
      <c r="C147">
        <v>57.4812565445026</v>
      </c>
      <c r="D147">
        <v>0</v>
      </c>
      <c r="E147">
        <v>2.29772179310432E-4</v>
      </c>
      <c r="F147">
        <v>6.3580794822886604E-4</v>
      </c>
      <c r="G147">
        <v>3.00041547846122E-2</v>
      </c>
      <c r="H147">
        <v>0.188518630431909</v>
      </c>
      <c r="I147">
        <v>0.54060042932774299</v>
      </c>
      <c r="J147">
        <v>0.97248084707245097</v>
      </c>
      <c r="K147">
        <v>0.99133790359640706</v>
      </c>
      <c r="L147">
        <v>0.99235614058280297</v>
      </c>
    </row>
    <row r="148" spans="1:12" x14ac:dyDescent="0.2">
      <c r="A148" t="s">
        <v>152</v>
      </c>
      <c r="B148" t="s">
        <v>259</v>
      </c>
      <c r="C148">
        <v>38.447769028871299</v>
      </c>
      <c r="D148">
        <v>2.7704147630277799E-4</v>
      </c>
      <c r="E148">
        <v>0.15939629617085599</v>
      </c>
      <c r="F148">
        <v>0.56652144642686297</v>
      </c>
      <c r="G148">
        <v>0.87686999282811695</v>
      </c>
      <c r="H148">
        <v>0.94759291312553695</v>
      </c>
      <c r="I148">
        <v>0.98047845434326797</v>
      </c>
      <c r="J148">
        <v>0.99913376879598903</v>
      </c>
      <c r="K148">
        <v>0.99972746447085403</v>
      </c>
      <c r="L148">
        <v>0.99975950125998203</v>
      </c>
    </row>
    <row r="149" spans="1:12" x14ac:dyDescent="0.2">
      <c r="A149" t="s">
        <v>153</v>
      </c>
      <c r="B149" t="s">
        <v>310</v>
      </c>
      <c r="C149">
        <v>46.3822857142857</v>
      </c>
      <c r="D149">
        <v>0</v>
      </c>
      <c r="E149">
        <v>1.2611604797692999E-3</v>
      </c>
      <c r="F149">
        <v>1.02898047522656E-2</v>
      </c>
      <c r="G149">
        <v>0.566243444797213</v>
      </c>
      <c r="H149">
        <v>0.79288090718703397</v>
      </c>
      <c r="I149">
        <v>0.92225231814784303</v>
      </c>
      <c r="J149">
        <v>0.99649968931265598</v>
      </c>
      <c r="K149">
        <v>0.99889853581709798</v>
      </c>
      <c r="L149">
        <v>0.99902801389237705</v>
      </c>
    </row>
    <row r="150" spans="1:12" x14ac:dyDescent="0.2">
      <c r="A150" t="s">
        <v>154</v>
      </c>
      <c r="B150" t="s">
        <v>257</v>
      </c>
      <c r="C150">
        <v>50.9408888888889</v>
      </c>
      <c r="D150">
        <v>0</v>
      </c>
      <c r="E150">
        <v>7.0586978213555795E-4</v>
      </c>
      <c r="F150">
        <v>1.6119518648615499E-3</v>
      </c>
      <c r="G150">
        <v>0.31612550882795898</v>
      </c>
      <c r="H150">
        <v>0.52697658379532397</v>
      </c>
      <c r="I150">
        <v>0.81115770739107196</v>
      </c>
      <c r="J150">
        <v>0.99056088045922597</v>
      </c>
      <c r="K150">
        <v>0.99702973449474497</v>
      </c>
      <c r="L150">
        <v>0.99737889179523498</v>
      </c>
    </row>
    <row r="151" spans="1:12" x14ac:dyDescent="0.2">
      <c r="A151" t="s">
        <v>155</v>
      </c>
      <c r="B151" t="s">
        <v>307</v>
      </c>
      <c r="C151">
        <v>60.713593882752697</v>
      </c>
      <c r="D151">
        <v>0</v>
      </c>
      <c r="E151">
        <v>2.5534107411958598E-4</v>
      </c>
      <c r="F151">
        <v>7.3866525013165996E-4</v>
      </c>
      <c r="G151">
        <v>4.9517929731048302E-3</v>
      </c>
      <c r="H151">
        <v>0.19436243385640301</v>
      </c>
      <c r="I151">
        <v>0.449687549158856</v>
      </c>
      <c r="J151">
        <v>0.96014855378919295</v>
      </c>
      <c r="K151">
        <v>0.98745181007183702</v>
      </c>
      <c r="L151">
        <v>0.98892686074108205</v>
      </c>
    </row>
    <row r="152" spans="1:12" x14ac:dyDescent="0.2">
      <c r="A152" t="s">
        <v>156</v>
      </c>
      <c r="B152" t="s">
        <v>265</v>
      </c>
      <c r="C152">
        <v>49.121883656509702</v>
      </c>
      <c r="D152">
        <v>0</v>
      </c>
      <c r="E152">
        <v>8.7695794000643395E-4</v>
      </c>
      <c r="F152">
        <v>1.81043006902635E-3</v>
      </c>
      <c r="G152">
        <v>0.35992227125387999</v>
      </c>
      <c r="H152">
        <v>0.63552853413259403</v>
      </c>
      <c r="I152">
        <v>0.85467317014564803</v>
      </c>
      <c r="J152">
        <v>0.99308748475500097</v>
      </c>
      <c r="K152">
        <v>0.99782479652915901</v>
      </c>
      <c r="L152">
        <v>0.99808049359413598</v>
      </c>
    </row>
    <row r="153" spans="1:12" x14ac:dyDescent="0.2">
      <c r="A153" t="s">
        <v>157</v>
      </c>
      <c r="B153" t="s">
        <v>342</v>
      </c>
      <c r="C153">
        <v>55.490454545454497</v>
      </c>
      <c r="D153">
        <v>0</v>
      </c>
      <c r="E153">
        <v>4.7707826549351902E-4</v>
      </c>
      <c r="F153">
        <v>8.1049700834404505E-4</v>
      </c>
      <c r="G153">
        <v>0.13122654141843401</v>
      </c>
      <c r="H153">
        <v>0.30794919598911202</v>
      </c>
      <c r="I153">
        <v>0.66994546298569502</v>
      </c>
      <c r="J153">
        <v>0.98125243229508996</v>
      </c>
      <c r="K153">
        <v>0.994099238711739</v>
      </c>
      <c r="L153">
        <v>0.99479287834718599</v>
      </c>
    </row>
    <row r="154" spans="1:12" x14ac:dyDescent="0.2">
      <c r="A154" t="s">
        <v>158</v>
      </c>
      <c r="B154" t="s">
        <v>278</v>
      </c>
      <c r="C154">
        <v>52.318325791855102</v>
      </c>
      <c r="D154">
        <v>0</v>
      </c>
      <c r="E154">
        <v>6.4505188677676899E-4</v>
      </c>
      <c r="F154">
        <v>1.3625889855727799E-3</v>
      </c>
      <c r="G154">
        <v>0.26867142586392101</v>
      </c>
      <c r="H154">
        <v>0.45134081017187</v>
      </c>
      <c r="I154">
        <v>0.77647688619489197</v>
      </c>
      <c r="J154">
        <v>0.98837044598355495</v>
      </c>
      <c r="K154">
        <v>0.996339829294001</v>
      </c>
      <c r="L154">
        <v>0.99677008555250002</v>
      </c>
    </row>
    <row r="155" spans="1:12" x14ac:dyDescent="0.2">
      <c r="A155" t="s">
        <v>159</v>
      </c>
      <c r="B155" t="s">
        <v>263</v>
      </c>
      <c r="C155">
        <v>39.0222972972972</v>
      </c>
      <c r="D155">
        <v>1.12461916230154E-4</v>
      </c>
      <c r="E155">
        <v>5.1566080343510401E-2</v>
      </c>
      <c r="F155">
        <v>0.419158183032599</v>
      </c>
      <c r="G155">
        <v>0.83493533439816803</v>
      </c>
      <c r="H155">
        <v>0.92971528801177905</v>
      </c>
      <c r="I155">
        <v>0.97382772734262701</v>
      </c>
      <c r="J155">
        <v>0.99883791567482005</v>
      </c>
      <c r="K155">
        <v>0.99963438252396297</v>
      </c>
      <c r="L155">
        <v>0.99967736117712402</v>
      </c>
    </row>
    <row r="156" spans="1:12" x14ac:dyDescent="0.2">
      <c r="A156" t="s">
        <v>162</v>
      </c>
      <c r="B156" t="s">
        <v>281</v>
      </c>
      <c r="C156">
        <v>50.884671532846703</v>
      </c>
      <c r="D156">
        <v>0</v>
      </c>
      <c r="E156">
        <v>7.1742153700517697E-4</v>
      </c>
      <c r="F156">
        <v>1.6358700132156599E-3</v>
      </c>
      <c r="G156">
        <v>0.31792410435319102</v>
      </c>
      <c r="H156">
        <v>0.53233688498653198</v>
      </c>
      <c r="I156">
        <v>0.81358527291534299</v>
      </c>
      <c r="J156">
        <v>0.99069798361470895</v>
      </c>
      <c r="K156">
        <v>0.99707287758363505</v>
      </c>
      <c r="L156">
        <v>0.99741696337640195</v>
      </c>
    </row>
    <row r="157" spans="1:12" x14ac:dyDescent="0.2">
      <c r="A157" t="s">
        <v>160</v>
      </c>
      <c r="B157" t="s">
        <v>260</v>
      </c>
      <c r="C157">
        <v>51.572139673105497</v>
      </c>
      <c r="D157">
        <v>0</v>
      </c>
      <c r="E157">
        <v>7.0121190140878201E-4</v>
      </c>
      <c r="F157">
        <v>1.51075544837526E-3</v>
      </c>
      <c r="G157">
        <v>0.303743682616539</v>
      </c>
      <c r="H157">
        <v>0.496166001761567</v>
      </c>
      <c r="I157">
        <v>0.79717960915826303</v>
      </c>
      <c r="J157">
        <v>0.98970378360047295</v>
      </c>
      <c r="K157">
        <v>0.99675947077636096</v>
      </c>
      <c r="L157">
        <v>0.99714039781264296</v>
      </c>
    </row>
    <row r="158" spans="1:12" x14ac:dyDescent="0.2">
      <c r="A158" t="s">
        <v>161</v>
      </c>
      <c r="B158" t="s">
        <v>300</v>
      </c>
      <c r="C158">
        <v>51.629228243021302</v>
      </c>
      <c r="D158">
        <v>0</v>
      </c>
      <c r="E158">
        <v>7.0300304953748404E-4</v>
      </c>
      <c r="F158">
        <v>1.49096476548716E-3</v>
      </c>
      <c r="G158">
        <v>0.30005426585242001</v>
      </c>
      <c r="H158">
        <v>0.49012176012817998</v>
      </c>
      <c r="I158">
        <v>0.79446943013675397</v>
      </c>
      <c r="J158">
        <v>0.98953692142101102</v>
      </c>
      <c r="K158">
        <v>0.996706954225826</v>
      </c>
      <c r="L158">
        <v>0.99709405462842204</v>
      </c>
    </row>
    <row r="159" spans="1:12" x14ac:dyDescent="0.2">
      <c r="A159" t="s">
        <v>166</v>
      </c>
      <c r="B159" t="s">
        <v>321</v>
      </c>
      <c r="C159">
        <v>51.755622188905498</v>
      </c>
      <c r="D159">
        <v>0</v>
      </c>
      <c r="E159">
        <v>7.0349357218470296E-4</v>
      </c>
      <c r="F159">
        <v>1.46414219690645E-3</v>
      </c>
      <c r="G159">
        <v>0.29578530130137198</v>
      </c>
      <c r="H159">
        <v>0.48398168849401901</v>
      </c>
      <c r="I159">
        <v>0.79173914920448096</v>
      </c>
      <c r="J159">
        <v>0.98936672809821402</v>
      </c>
      <c r="K159">
        <v>0.99665338926421398</v>
      </c>
      <c r="L159">
        <v>0.99704678627476095</v>
      </c>
    </row>
    <row r="160" spans="1:12" x14ac:dyDescent="0.2">
      <c r="A160" t="s">
        <v>163</v>
      </c>
      <c r="B160" t="s">
        <v>254</v>
      </c>
      <c r="C160">
        <v>59.333680227057698</v>
      </c>
      <c r="D160">
        <v>0</v>
      </c>
      <c r="E160">
        <v>2.5039596345808701E-4</v>
      </c>
      <c r="F160">
        <v>6.7765891697784005E-4</v>
      </c>
      <c r="G160">
        <v>1.6345292059069601E-2</v>
      </c>
      <c r="H160">
        <v>0.18634229128204699</v>
      </c>
      <c r="I160">
        <v>0.48328606943917302</v>
      </c>
      <c r="J160">
        <v>0.96525457916586299</v>
      </c>
      <c r="K160">
        <v>0.98906206838989397</v>
      </c>
      <c r="L160">
        <v>0.99034783178955599</v>
      </c>
    </row>
    <row r="161" spans="1:12" x14ac:dyDescent="0.2">
      <c r="A161" t="s">
        <v>164</v>
      </c>
      <c r="B161" t="s">
        <v>306</v>
      </c>
      <c r="C161">
        <v>51.842209072978299</v>
      </c>
      <c r="D161">
        <v>0</v>
      </c>
      <c r="E161">
        <v>7.0053534738275295E-4</v>
      </c>
      <c r="F161">
        <v>1.4467846415964799E-3</v>
      </c>
      <c r="G161">
        <v>0.291265794477508</v>
      </c>
      <c r="H161">
        <v>0.47798379255258</v>
      </c>
      <c r="I161">
        <v>0.78905113908035895</v>
      </c>
      <c r="J161">
        <v>0.98919668240297198</v>
      </c>
      <c r="K161">
        <v>0.99659987076543699</v>
      </c>
      <c r="L161">
        <v>0.99699955892218906</v>
      </c>
    </row>
    <row r="162" spans="1:12" x14ac:dyDescent="0.2">
      <c r="A162" t="s">
        <v>165</v>
      </c>
      <c r="B162" t="s">
        <v>261</v>
      </c>
      <c r="C162">
        <v>48.2144975288303</v>
      </c>
      <c r="D162">
        <v>0</v>
      </c>
      <c r="E162">
        <v>9.8244483813818696E-4</v>
      </c>
      <c r="F162">
        <v>2.0542602610379001E-3</v>
      </c>
      <c r="G162">
        <v>0.42522145272990802</v>
      </c>
      <c r="H162">
        <v>0.69741204260734702</v>
      </c>
      <c r="I162">
        <v>0.88169924113952203</v>
      </c>
      <c r="J162">
        <v>0.99447639258634701</v>
      </c>
      <c r="K162">
        <v>0.99826185265538003</v>
      </c>
      <c r="L162">
        <v>0.99846617339156596</v>
      </c>
    </row>
    <row r="163" spans="1:12" x14ac:dyDescent="0.2">
      <c r="A163" t="s">
        <v>167</v>
      </c>
      <c r="B163" t="s">
        <v>238</v>
      </c>
      <c r="C163">
        <v>54.671238938053101</v>
      </c>
      <c r="D163">
        <v>0</v>
      </c>
      <c r="E163">
        <v>6.6713579412006605E-4</v>
      </c>
      <c r="F163">
        <v>1.04913957760252E-3</v>
      </c>
      <c r="G163">
        <v>0.190618974073093</v>
      </c>
      <c r="H163">
        <v>0.35890169342825601</v>
      </c>
      <c r="I163">
        <v>0.71285195982563099</v>
      </c>
      <c r="J163">
        <v>0.98401798524990203</v>
      </c>
      <c r="K163">
        <v>0.99496997888926497</v>
      </c>
      <c r="L163">
        <v>0.99556126225747799</v>
      </c>
    </row>
    <row r="164" spans="1:12" x14ac:dyDescent="0.2">
      <c r="A164" t="s">
        <v>168</v>
      </c>
      <c r="B164" t="s">
        <v>336</v>
      </c>
      <c r="C164">
        <v>78.4384905660377</v>
      </c>
      <c r="D164">
        <v>0</v>
      </c>
      <c r="E164" s="1">
        <v>8.2061381913671396E-5</v>
      </c>
      <c r="F164">
        <v>2.05153454784179E-4</v>
      </c>
      <c r="G164">
        <v>1.0394441709064999E-3</v>
      </c>
      <c r="H164">
        <v>5.8537119098418904E-3</v>
      </c>
      <c r="I164">
        <v>0.210802013239236</v>
      </c>
      <c r="J164">
        <v>0.761365501395043</v>
      </c>
      <c r="K164">
        <v>0.92473603588817799</v>
      </c>
      <c r="L164">
        <v>0.933571311340883</v>
      </c>
    </row>
    <row r="165" spans="1:12" x14ac:dyDescent="0.2">
      <c r="A165" t="s">
        <v>169</v>
      </c>
      <c r="B165" t="s">
        <v>289</v>
      </c>
      <c r="C165">
        <v>39.021969696969599</v>
      </c>
      <c r="D165">
        <v>1.12461916230154E-4</v>
      </c>
      <c r="E165">
        <v>5.1566080343510401E-2</v>
      </c>
      <c r="F165">
        <v>0.419158183032599</v>
      </c>
      <c r="G165">
        <v>0.83493533439816803</v>
      </c>
      <c r="H165">
        <v>0.92971528801177905</v>
      </c>
      <c r="I165">
        <v>0.97382772734262701</v>
      </c>
      <c r="J165">
        <v>0.99883791567482005</v>
      </c>
      <c r="K165">
        <v>0.99963438252396297</v>
      </c>
      <c r="L165">
        <v>0.99967736117712402</v>
      </c>
    </row>
    <row r="166" spans="1:12" x14ac:dyDescent="0.2">
      <c r="A166" t="s">
        <v>170</v>
      </c>
      <c r="B166" t="s">
        <v>343</v>
      </c>
      <c r="C166">
        <v>55.073561151079097</v>
      </c>
      <c r="D166">
        <v>0</v>
      </c>
      <c r="E166">
        <v>5.6172173064810197E-4</v>
      </c>
      <c r="F166">
        <v>8.8979837402489701E-4</v>
      </c>
      <c r="G166">
        <v>0.17402080804206399</v>
      </c>
      <c r="H166">
        <v>0.343696790982078</v>
      </c>
      <c r="I166">
        <v>0.69756882551482202</v>
      </c>
      <c r="J166">
        <v>0.982976034828694</v>
      </c>
      <c r="K166">
        <v>0.99464173933191102</v>
      </c>
      <c r="L166">
        <v>0.99527160754634703</v>
      </c>
    </row>
    <row r="167" spans="1:12" x14ac:dyDescent="0.2">
      <c r="A167" t="s">
        <v>171</v>
      </c>
      <c r="B167" t="s">
        <v>266</v>
      </c>
      <c r="C167">
        <v>53.856188118811701</v>
      </c>
      <c r="D167">
        <v>0</v>
      </c>
      <c r="E167">
        <v>6.3335296067768801E-4</v>
      </c>
      <c r="F167">
        <v>1.1726925912547801E-3</v>
      </c>
      <c r="G167">
        <v>0.20686726142468101</v>
      </c>
      <c r="H167">
        <v>0.38049091451879202</v>
      </c>
      <c r="I167">
        <v>0.73510424758822801</v>
      </c>
      <c r="J167">
        <v>0.98557802529123495</v>
      </c>
      <c r="K167">
        <v>0.99546097044847703</v>
      </c>
      <c r="L167">
        <v>0.99599453733071397</v>
      </c>
    </row>
    <row r="168" spans="1:12" x14ac:dyDescent="0.2">
      <c r="A168" t="s">
        <v>172</v>
      </c>
      <c r="B168" t="s">
        <v>271</v>
      </c>
      <c r="C168">
        <v>68.4045762711864</v>
      </c>
      <c r="D168">
        <v>0</v>
      </c>
      <c r="E168">
        <v>1.9168104274487301E-4</v>
      </c>
      <c r="F168">
        <v>1.1564756245607301E-3</v>
      </c>
      <c r="G168">
        <v>2.4662960833173602E-3</v>
      </c>
      <c r="H168">
        <v>8.0135454603539699E-2</v>
      </c>
      <c r="I168">
        <v>0.27886397035333199</v>
      </c>
      <c r="J168">
        <v>0.88849913743530795</v>
      </c>
      <c r="K168">
        <v>0.96483291802440696</v>
      </c>
      <c r="L168">
        <v>0.96896683917960502</v>
      </c>
    </row>
    <row r="169" spans="1:12" x14ac:dyDescent="0.2">
      <c r="A169" t="s">
        <v>173</v>
      </c>
      <c r="B169" t="s">
        <v>282</v>
      </c>
      <c r="C169">
        <v>52.921923937360098</v>
      </c>
      <c r="D169">
        <v>0</v>
      </c>
      <c r="E169">
        <v>5.7190860508075795E-4</v>
      </c>
      <c r="F169">
        <v>1.1932324390630301E-3</v>
      </c>
      <c r="G169">
        <v>0.23958029029993599</v>
      </c>
      <c r="H169">
        <v>0.41963557722074202</v>
      </c>
      <c r="I169">
        <v>0.76014574585747796</v>
      </c>
      <c r="J169">
        <v>0.98729156583779898</v>
      </c>
      <c r="K169">
        <v>0.99600027323714801</v>
      </c>
      <c r="L169">
        <v>0.996470444606255</v>
      </c>
    </row>
    <row r="170" spans="1:12" x14ac:dyDescent="0.2">
      <c r="A170" t="s">
        <v>174</v>
      </c>
      <c r="B170" t="s">
        <v>328</v>
      </c>
      <c r="C170">
        <v>70.314133482893894</v>
      </c>
      <c r="D170">
        <v>0</v>
      </c>
      <c r="E170">
        <v>1.8376159995099701E-4</v>
      </c>
      <c r="F170">
        <v>1.13319653303115E-3</v>
      </c>
      <c r="G170">
        <v>2.4195277326881301E-3</v>
      </c>
      <c r="H170">
        <v>2.8414137392422899E-2</v>
      </c>
      <c r="I170">
        <v>0.24198340020213799</v>
      </c>
      <c r="J170">
        <v>0.86639000336896299</v>
      </c>
      <c r="K170">
        <v>0.95786499647790302</v>
      </c>
      <c r="L170">
        <v>0.96281124620991698</v>
      </c>
    </row>
    <row r="171" spans="1:12" x14ac:dyDescent="0.2">
      <c r="A171" t="s">
        <v>175</v>
      </c>
      <c r="B171" t="s">
        <v>293</v>
      </c>
      <c r="C171">
        <v>73.933980044345802</v>
      </c>
      <c r="D171">
        <v>0</v>
      </c>
      <c r="E171">
        <v>1.4529736012858799E-4</v>
      </c>
      <c r="F171">
        <v>5.8118944051435304E-4</v>
      </c>
      <c r="G171">
        <v>1.9524332767279001E-3</v>
      </c>
      <c r="H171">
        <v>8.4363279724661497E-3</v>
      </c>
      <c r="I171">
        <v>0.209001171459966</v>
      </c>
      <c r="J171">
        <v>0.84153506660975896</v>
      </c>
      <c r="K171">
        <v>0.95002678920077399</v>
      </c>
      <c r="L171">
        <v>0.95589317011596497</v>
      </c>
    </row>
    <row r="172" spans="1:12" x14ac:dyDescent="0.2">
      <c r="A172" t="s">
        <v>176</v>
      </c>
      <c r="B172" t="s">
        <v>236</v>
      </c>
      <c r="C172">
        <v>56.204303599374001</v>
      </c>
      <c r="D172">
        <v>0</v>
      </c>
      <c r="E172">
        <v>3.8599140053172299E-4</v>
      </c>
      <c r="F172">
        <v>7.4572488265992705E-4</v>
      </c>
      <c r="G172">
        <v>4.21400203498868E-2</v>
      </c>
      <c r="H172">
        <v>0.224577411625693</v>
      </c>
      <c r="I172">
        <v>0.60204811763547506</v>
      </c>
      <c r="J172">
        <v>0.97704138904388405</v>
      </c>
      <c r="K172">
        <v>0.99277382085535204</v>
      </c>
      <c r="L172">
        <v>0.99362326451570504</v>
      </c>
    </row>
    <row r="173" spans="1:12" x14ac:dyDescent="0.2">
      <c r="A173" t="s">
        <v>177</v>
      </c>
      <c r="B173" t="s">
        <v>283</v>
      </c>
      <c r="C173">
        <v>67.986175115207303</v>
      </c>
      <c r="D173">
        <v>0</v>
      </c>
      <c r="E173">
        <v>1.83342213971823E-4</v>
      </c>
      <c r="F173">
        <v>1.07713550708446E-3</v>
      </c>
      <c r="G173">
        <v>2.38917822582031E-3</v>
      </c>
      <c r="H173">
        <v>0.119676630170107</v>
      </c>
      <c r="I173">
        <v>0.30783157725868998</v>
      </c>
      <c r="J173">
        <v>0.89998109283418404</v>
      </c>
      <c r="K173">
        <v>0.96846513919684696</v>
      </c>
      <c r="L173">
        <v>0.97217208958558898</v>
      </c>
    </row>
    <row r="174" spans="1:12" x14ac:dyDescent="0.2">
      <c r="A174" t="s">
        <v>185</v>
      </c>
      <c r="B174" t="s">
        <v>313</v>
      </c>
      <c r="C174">
        <v>72.340161725067404</v>
      </c>
      <c r="D174">
        <v>0</v>
      </c>
      <c r="E174">
        <v>1.4787673652473201E-4</v>
      </c>
      <c r="F174">
        <v>7.8867592813190604E-4</v>
      </c>
      <c r="G174">
        <v>2.1195665568544998E-3</v>
      </c>
      <c r="H174">
        <v>2.3693139340962701E-2</v>
      </c>
      <c r="I174">
        <v>0.220977136613458</v>
      </c>
      <c r="J174">
        <v>0.85664171931352295</v>
      </c>
      <c r="K174">
        <v>0.95479079549468904</v>
      </c>
      <c r="L174">
        <v>0.96009792726107601</v>
      </c>
    </row>
    <row r="175" spans="1:12" x14ac:dyDescent="0.2">
      <c r="A175" t="s">
        <v>178</v>
      </c>
      <c r="B175" t="s">
        <v>243</v>
      </c>
      <c r="C175">
        <v>54.381787330316797</v>
      </c>
      <c r="D175">
        <v>0</v>
      </c>
      <c r="E175">
        <v>6.6222712891472301E-4</v>
      </c>
      <c r="F175">
        <v>1.16220420227644E-3</v>
      </c>
      <c r="G175">
        <v>0.19429708690606801</v>
      </c>
      <c r="H175">
        <v>0.364652590886485</v>
      </c>
      <c r="I175">
        <v>0.72063097635734497</v>
      </c>
      <c r="J175">
        <v>0.98457919037222297</v>
      </c>
      <c r="K175">
        <v>0.99514660703389302</v>
      </c>
      <c r="L175">
        <v>0.99571712760966902</v>
      </c>
    </row>
    <row r="176" spans="1:12" x14ac:dyDescent="0.2">
      <c r="A176" t="s">
        <v>179</v>
      </c>
      <c r="B176" t="s">
        <v>325</v>
      </c>
      <c r="C176">
        <v>60.157223264540399</v>
      </c>
      <c r="D176">
        <v>0</v>
      </c>
      <c r="E176">
        <v>2.5820786383983299E-4</v>
      </c>
      <c r="F176">
        <v>7.2254805595516297E-4</v>
      </c>
      <c r="G176">
        <v>8.3754819699307197E-3</v>
      </c>
      <c r="H176">
        <v>0.19032740323172101</v>
      </c>
      <c r="I176">
        <v>0.46251103892863299</v>
      </c>
      <c r="J176">
        <v>0.96207165159730901</v>
      </c>
      <c r="K176">
        <v>0.98805734384391197</v>
      </c>
      <c r="L176">
        <v>0.98946121349016702</v>
      </c>
    </row>
    <row r="177" spans="1:12" x14ac:dyDescent="0.2">
      <c r="A177" t="s">
        <v>180</v>
      </c>
      <c r="B177" t="s">
        <v>303</v>
      </c>
      <c r="C177">
        <v>48.862937062937</v>
      </c>
      <c r="D177">
        <v>0</v>
      </c>
      <c r="E177">
        <v>9.34002924124844E-4</v>
      </c>
      <c r="F177">
        <v>1.83655170857036E-3</v>
      </c>
      <c r="G177">
        <v>0.377096279641364</v>
      </c>
      <c r="H177">
        <v>0.65609227830474803</v>
      </c>
      <c r="I177">
        <v>0.86309012129086304</v>
      </c>
      <c r="J177">
        <v>0.99352747815139997</v>
      </c>
      <c r="K177">
        <v>0.99796325194358804</v>
      </c>
      <c r="L177">
        <v>0.99820267345385305</v>
      </c>
    </row>
    <row r="178" spans="1:12" x14ac:dyDescent="0.2">
      <c r="A178" t="s">
        <v>181</v>
      </c>
      <c r="B178" t="s">
        <v>296</v>
      </c>
      <c r="C178">
        <v>54.842370129870098</v>
      </c>
      <c r="D178">
        <v>0</v>
      </c>
      <c r="E178">
        <v>6.4838472330416895E-4</v>
      </c>
      <c r="F178">
        <v>9.9418990906639196E-4</v>
      </c>
      <c r="G178">
        <v>0.18524539482401101</v>
      </c>
      <c r="H178">
        <v>0.35335745825671</v>
      </c>
      <c r="I178">
        <v>0.70647529607219794</v>
      </c>
      <c r="J178">
        <v>0.98356767586026095</v>
      </c>
      <c r="K178">
        <v>0.99482795722164297</v>
      </c>
      <c r="L178">
        <v>0.99543593536074104</v>
      </c>
    </row>
    <row r="179" spans="1:12" x14ac:dyDescent="0.2">
      <c r="A179" t="s">
        <v>182</v>
      </c>
      <c r="B179" t="s">
        <v>317</v>
      </c>
      <c r="C179">
        <v>54.5625</v>
      </c>
      <c r="D179">
        <v>0</v>
      </c>
      <c r="E179">
        <v>6.6817035093390395E-4</v>
      </c>
      <c r="F179">
        <v>1.0826165550942601E-3</v>
      </c>
      <c r="G179">
        <v>0.192029450059684</v>
      </c>
      <c r="H179">
        <v>0.36092937078217502</v>
      </c>
      <c r="I179">
        <v>0.71555085227837101</v>
      </c>
      <c r="J179">
        <v>0.98420950932819995</v>
      </c>
      <c r="K179">
        <v>0.99503025728170202</v>
      </c>
      <c r="L179">
        <v>0.99561445487231603</v>
      </c>
    </row>
    <row r="180" spans="1:12" x14ac:dyDescent="0.2">
      <c r="A180" t="s">
        <v>183</v>
      </c>
      <c r="B180" t="s">
        <v>248</v>
      </c>
      <c r="C180">
        <v>62.773248407643301</v>
      </c>
      <c r="D180">
        <v>0</v>
      </c>
      <c r="E180">
        <v>1.5895467097730201E-4</v>
      </c>
      <c r="F180">
        <v>6.2504209604633898E-4</v>
      </c>
      <c r="G180">
        <v>1.9478682562133801E-3</v>
      </c>
      <c r="H180">
        <v>0.21357041826631601</v>
      </c>
      <c r="I180">
        <v>0.41060146831009597</v>
      </c>
      <c r="J180">
        <v>0.95293055836195895</v>
      </c>
      <c r="K180">
        <v>0.98517141510069395</v>
      </c>
      <c r="L180">
        <v>0.98691452818751302</v>
      </c>
    </row>
    <row r="181" spans="1:12" x14ac:dyDescent="0.2">
      <c r="A181" t="s">
        <v>184</v>
      </c>
      <c r="B181" t="s">
        <v>251</v>
      </c>
      <c r="C181">
        <v>60.641715976331298</v>
      </c>
      <c r="D181">
        <v>0</v>
      </c>
      <c r="E181">
        <v>2.5330311788998502E-4</v>
      </c>
      <c r="F181">
        <v>7.3276973389602802E-4</v>
      </c>
      <c r="G181">
        <v>5.3917377950868199E-3</v>
      </c>
      <c r="H181">
        <v>0.19355750659266599</v>
      </c>
      <c r="I181">
        <v>0.45187014596592201</v>
      </c>
      <c r="J181">
        <v>0.96046662052931298</v>
      </c>
      <c r="K181">
        <v>0.98755196106369203</v>
      </c>
      <c r="L181">
        <v>0.989015238896503</v>
      </c>
    </row>
    <row r="182" spans="1:12" x14ac:dyDescent="0.2">
      <c r="A182" t="s">
        <v>186</v>
      </c>
      <c r="B182" t="s">
        <v>262</v>
      </c>
      <c r="C182">
        <v>69.483243823845299</v>
      </c>
      <c r="D182">
        <v>0</v>
      </c>
      <c r="E182">
        <v>1.82886404681892E-4</v>
      </c>
      <c r="F182">
        <v>1.1277994955383301E-3</v>
      </c>
      <c r="G182">
        <v>2.4080043283115798E-3</v>
      </c>
      <c r="H182">
        <v>2.83931143268637E-2</v>
      </c>
      <c r="I182">
        <v>0.243086512889681</v>
      </c>
      <c r="J182">
        <v>0.86702634326254102</v>
      </c>
      <c r="K182">
        <v>0.95806567145981403</v>
      </c>
      <c r="L182">
        <v>0.96298836385250197</v>
      </c>
    </row>
    <row r="183" spans="1:12" x14ac:dyDescent="0.2">
      <c r="A183" t="s">
        <v>187</v>
      </c>
      <c r="B183" t="s">
        <v>267</v>
      </c>
      <c r="C183">
        <v>60.608097484276698</v>
      </c>
      <c r="D183">
        <v>0</v>
      </c>
      <c r="E183">
        <v>2.5330311788998502E-4</v>
      </c>
      <c r="F183">
        <v>7.3276973389602802E-4</v>
      </c>
      <c r="G183">
        <v>5.3917377950868199E-3</v>
      </c>
      <c r="H183">
        <v>0.19355750659266599</v>
      </c>
      <c r="I183">
        <v>0.45187014596592201</v>
      </c>
      <c r="J183">
        <v>0.96046662052931298</v>
      </c>
      <c r="K183">
        <v>0.98755196106369203</v>
      </c>
      <c r="L183">
        <v>0.989015238896503</v>
      </c>
    </row>
    <row r="184" spans="1:12" x14ac:dyDescent="0.2">
      <c r="A184" t="s">
        <v>188</v>
      </c>
      <c r="B184" t="s">
        <v>255</v>
      </c>
      <c r="C184">
        <v>63.282489451476799</v>
      </c>
      <c r="D184">
        <v>0</v>
      </c>
      <c r="E184">
        <v>1.4060979656574599E-4</v>
      </c>
      <c r="F184">
        <v>6.1587090895796903E-4</v>
      </c>
      <c r="G184">
        <v>1.7295004977586799E-3</v>
      </c>
      <c r="H184">
        <v>0.219697182742116</v>
      </c>
      <c r="I184">
        <v>0.40419410901196301</v>
      </c>
      <c r="J184">
        <v>0.95087093707992798</v>
      </c>
      <c r="K184">
        <v>0.98452167359404297</v>
      </c>
      <c r="L184">
        <v>0.98634116436160302</v>
      </c>
    </row>
    <row r="185" spans="1:12" x14ac:dyDescent="0.2">
      <c r="A185" t="s">
        <v>189</v>
      </c>
      <c r="B185" t="s">
        <v>270</v>
      </c>
      <c r="C185">
        <v>69.925974025974</v>
      </c>
      <c r="D185">
        <v>0</v>
      </c>
      <c r="E185">
        <v>1.83221491880998E-4</v>
      </c>
      <c r="F185">
        <v>1.1298658665994899E-3</v>
      </c>
      <c r="G185">
        <v>2.41241630976647E-3</v>
      </c>
      <c r="H185">
        <v>2.8414599699211399E-2</v>
      </c>
      <c r="I185">
        <v>0.242715037140523</v>
      </c>
      <c r="J185">
        <v>0.86678270694485804</v>
      </c>
      <c r="K185">
        <v>0.957988838757453</v>
      </c>
      <c r="L185">
        <v>0.96292055058058301</v>
      </c>
    </row>
    <row r="186" spans="1:12" x14ac:dyDescent="0.2">
      <c r="A186" t="s">
        <v>190</v>
      </c>
      <c r="B186" t="s">
        <v>287</v>
      </c>
      <c r="C186">
        <v>56.036117136659399</v>
      </c>
      <c r="D186">
        <v>0</v>
      </c>
      <c r="E186">
        <v>4.0885337385804103E-4</v>
      </c>
      <c r="F186">
        <v>7.5858025980430396E-4</v>
      </c>
      <c r="G186">
        <v>5.4858058688700299E-2</v>
      </c>
      <c r="H186">
        <v>0.23945724400117699</v>
      </c>
      <c r="I186">
        <v>0.61693206492340003</v>
      </c>
      <c r="J186">
        <v>0.97800117246567497</v>
      </c>
      <c r="K186">
        <v>0.99307591086241598</v>
      </c>
      <c r="L186">
        <v>0.99388984357898902</v>
      </c>
    </row>
    <row r="187" spans="1:12" x14ac:dyDescent="0.2">
      <c r="A187" t="s">
        <v>191</v>
      </c>
      <c r="B187" t="s">
        <v>331</v>
      </c>
      <c r="C187">
        <v>54.832007233273004</v>
      </c>
      <c r="D187">
        <v>0</v>
      </c>
      <c r="E187">
        <v>6.4838472330416895E-4</v>
      </c>
      <c r="F187">
        <v>9.9418990906639196E-4</v>
      </c>
      <c r="G187">
        <v>0.18524539482401101</v>
      </c>
      <c r="H187">
        <v>0.35335745825671</v>
      </c>
      <c r="I187">
        <v>0.70647529607219794</v>
      </c>
      <c r="J187">
        <v>0.98356767586026095</v>
      </c>
      <c r="K187">
        <v>0.99482795722164297</v>
      </c>
      <c r="L187">
        <v>0.99543593536074104</v>
      </c>
    </row>
    <row r="188" spans="1:12" x14ac:dyDescent="0.2">
      <c r="A188" t="s">
        <v>192</v>
      </c>
      <c r="B188" t="s">
        <v>324</v>
      </c>
      <c r="C188">
        <v>61.497841726618702</v>
      </c>
      <c r="D188">
        <v>0</v>
      </c>
      <c r="E188">
        <v>2.2768946064242299E-4</v>
      </c>
      <c r="F188">
        <v>7.0002398006021704E-4</v>
      </c>
      <c r="G188">
        <v>3.1537412527280302E-3</v>
      </c>
      <c r="H188">
        <v>0.200579881456147</v>
      </c>
      <c r="I188">
        <v>0.43383562274278598</v>
      </c>
      <c r="J188">
        <v>0.95765944923372803</v>
      </c>
      <c r="K188">
        <v>0.98666805541089497</v>
      </c>
      <c r="L188">
        <v>0.98823523712404004</v>
      </c>
    </row>
    <row r="189" spans="1:12" x14ac:dyDescent="0.2">
      <c r="A189" t="s">
        <v>193</v>
      </c>
      <c r="B189" t="s">
        <v>299</v>
      </c>
      <c r="C189">
        <v>73.476502732240306</v>
      </c>
      <c r="D189">
        <v>0</v>
      </c>
      <c r="E189">
        <v>1.58283503341541E-4</v>
      </c>
      <c r="F189">
        <v>6.3313401336616195E-4</v>
      </c>
      <c r="G189">
        <v>1.98733731973268E-3</v>
      </c>
      <c r="H189">
        <v>1.12908899050299E-2</v>
      </c>
      <c r="I189">
        <v>0.210218079493493</v>
      </c>
      <c r="J189">
        <v>0.84655293703834</v>
      </c>
      <c r="K189">
        <v>0.95160921561730605</v>
      </c>
      <c r="L189">
        <v>0.95728983468167395</v>
      </c>
    </row>
    <row r="190" spans="1:12" x14ac:dyDescent="0.2">
      <c r="A190" t="s">
        <v>194</v>
      </c>
      <c r="B190" t="s">
        <v>340</v>
      </c>
      <c r="C190">
        <v>98.021121822962499</v>
      </c>
      <c r="D190">
        <v>0</v>
      </c>
      <c r="E190">
        <v>0</v>
      </c>
      <c r="F190">
        <v>0</v>
      </c>
      <c r="G190">
        <v>1.78986933953821E-4</v>
      </c>
      <c r="H190">
        <v>5.3696080186146401E-4</v>
      </c>
      <c r="I190">
        <v>1.90919396217409E-3</v>
      </c>
      <c r="J190">
        <v>2.9532844102380499E-2</v>
      </c>
      <c r="K190">
        <v>0.67406479327009095</v>
      </c>
      <c r="L190">
        <v>0.71027981624008096</v>
      </c>
    </row>
    <row r="191" spans="1:12" x14ac:dyDescent="0.2">
      <c r="A191" t="s">
        <v>195</v>
      </c>
      <c r="B191" t="s">
        <v>276</v>
      </c>
      <c r="C191">
        <v>57.269721767594099</v>
      </c>
      <c r="D191">
        <v>0</v>
      </c>
      <c r="E191">
        <v>2.5907609478812501E-4</v>
      </c>
      <c r="F191">
        <v>6.6072069144190401E-4</v>
      </c>
      <c r="G191">
        <v>2.9784552932772101E-2</v>
      </c>
      <c r="H191">
        <v>0.19101419859638999</v>
      </c>
      <c r="I191">
        <v>0.54859899619510699</v>
      </c>
      <c r="J191">
        <v>0.97319405565996997</v>
      </c>
      <c r="K191">
        <v>0.99156239748098296</v>
      </c>
      <c r="L191">
        <v>0.99255424501546796</v>
      </c>
    </row>
    <row r="192" spans="1:12" x14ac:dyDescent="0.2">
      <c r="A192" t="s">
        <v>196</v>
      </c>
      <c r="B192" t="s">
        <v>335</v>
      </c>
      <c r="C192">
        <v>44.063131313131301</v>
      </c>
      <c r="D192">
        <v>0</v>
      </c>
      <c r="E192">
        <v>1.12216893574308E-3</v>
      </c>
      <c r="F192">
        <v>0.101275389072171</v>
      </c>
      <c r="G192">
        <v>0.71889620509150198</v>
      </c>
      <c r="H192">
        <v>0.87494249182019901</v>
      </c>
      <c r="I192">
        <v>0.95349979712805799</v>
      </c>
      <c r="J192">
        <v>0.99791612513875205</v>
      </c>
      <c r="K192">
        <v>0.99934432931822403</v>
      </c>
      <c r="L192">
        <v>0.99942140397867296</v>
      </c>
    </row>
    <row r="193" spans="1:12" x14ac:dyDescent="0.2">
      <c r="A193" t="s">
        <v>197</v>
      </c>
      <c r="B193" t="s">
        <v>242</v>
      </c>
      <c r="C193">
        <v>83.951058823529493</v>
      </c>
      <c r="D193">
        <v>0</v>
      </c>
      <c r="E193" s="1">
        <v>7.6380578964788598E-5</v>
      </c>
      <c r="F193">
        <v>1.27300964941314E-4</v>
      </c>
      <c r="G193">
        <v>5.85584438730046E-4</v>
      </c>
      <c r="H193">
        <v>2.2914173689436599E-3</v>
      </c>
      <c r="I193">
        <v>5.2422537362833199E-2</v>
      </c>
      <c r="J193">
        <v>0.55579601293377801</v>
      </c>
      <c r="K193">
        <v>0.85989255798558994</v>
      </c>
      <c r="L193">
        <v>0.87633984265600695</v>
      </c>
    </row>
    <row r="194" spans="1:12" x14ac:dyDescent="0.2">
      <c r="A194" t="s">
        <v>198</v>
      </c>
      <c r="B194" t="s">
        <v>314</v>
      </c>
      <c r="C194">
        <v>48.660305343511403</v>
      </c>
      <c r="D194">
        <v>0</v>
      </c>
      <c r="E194">
        <v>9.9328736820146197E-4</v>
      </c>
      <c r="F194">
        <v>1.89162295884564E-3</v>
      </c>
      <c r="G194">
        <v>0.389968715330688</v>
      </c>
      <c r="H194">
        <v>0.66977924947150003</v>
      </c>
      <c r="I194">
        <v>0.86886559452343604</v>
      </c>
      <c r="J194">
        <v>0.99382601657526204</v>
      </c>
      <c r="K194">
        <v>0.99805719485622602</v>
      </c>
      <c r="L194">
        <v>0.99828557329518297</v>
      </c>
    </row>
    <row r="195" spans="1:12" x14ac:dyDescent="0.2">
      <c r="A195" t="s">
        <v>199</v>
      </c>
      <c r="B195" t="s">
        <v>322</v>
      </c>
      <c r="C195">
        <v>66.628992628992606</v>
      </c>
      <c r="D195">
        <v>0</v>
      </c>
      <c r="E195">
        <v>1.8081826881943301E-4</v>
      </c>
      <c r="F195">
        <v>8.77630134026029E-4</v>
      </c>
      <c r="G195">
        <v>2.0727947889057001E-3</v>
      </c>
      <c r="H195">
        <v>0.20721332586539201</v>
      </c>
      <c r="I195">
        <v>0.37164769544911302</v>
      </c>
      <c r="J195">
        <v>0.92300228889467095</v>
      </c>
      <c r="K195">
        <v>0.975726249961411</v>
      </c>
      <c r="L195">
        <v>0.97857965044741502</v>
      </c>
    </row>
    <row r="196" spans="1:12" x14ac:dyDescent="0.2">
      <c r="A196" t="s">
        <v>200</v>
      </c>
      <c r="B196" t="s">
        <v>332</v>
      </c>
      <c r="C196">
        <v>93.940719332048801</v>
      </c>
      <c r="D196">
        <v>0</v>
      </c>
      <c r="E196">
        <v>0</v>
      </c>
      <c r="F196">
        <v>1.01353063396341E-4</v>
      </c>
      <c r="G196">
        <v>5.0676531698170602E-4</v>
      </c>
      <c r="H196">
        <v>1.0135306339634101E-3</v>
      </c>
      <c r="I196">
        <v>6.33456646227132E-3</v>
      </c>
      <c r="J196">
        <v>0.12694471190391701</v>
      </c>
      <c r="K196">
        <v>0.72117772259666502</v>
      </c>
      <c r="L196">
        <v>0.75386408554198503</v>
      </c>
    </row>
    <row r="197" spans="1:12" x14ac:dyDescent="0.2">
      <c r="A197" t="s">
        <v>201</v>
      </c>
      <c r="B197" t="s">
        <v>330</v>
      </c>
      <c r="C197">
        <v>57.669970414201202</v>
      </c>
      <c r="D197">
        <v>0</v>
      </c>
      <c r="E197">
        <v>2.1151787487506699E-4</v>
      </c>
      <c r="F197">
        <v>6.23251142761648E-4</v>
      </c>
      <c r="G197">
        <v>2.9607658561710701E-2</v>
      </c>
      <c r="H197">
        <v>0.186245525428162</v>
      </c>
      <c r="I197">
        <v>0.53269727271112599</v>
      </c>
      <c r="J197">
        <v>0.97176801494511</v>
      </c>
      <c r="K197">
        <v>0.99111301997471501</v>
      </c>
      <c r="L197">
        <v>0.99215769222696004</v>
      </c>
    </row>
    <row r="198" spans="1:12" x14ac:dyDescent="0.2">
      <c r="A198" t="s">
        <v>202</v>
      </c>
      <c r="B198" t="s">
        <v>269</v>
      </c>
      <c r="C198">
        <v>49.275510204081598</v>
      </c>
      <c r="D198">
        <v>0</v>
      </c>
      <c r="E198">
        <v>8.6974411934373898E-4</v>
      </c>
      <c r="F198">
        <v>1.8129081968139E-3</v>
      </c>
      <c r="G198">
        <v>0.35502785520938801</v>
      </c>
      <c r="H198">
        <v>0.62884113454005597</v>
      </c>
      <c r="I198">
        <v>0.85198859166804497</v>
      </c>
      <c r="J198">
        <v>0.99294401929896003</v>
      </c>
      <c r="K198">
        <v>0.99777965137622104</v>
      </c>
      <c r="L198">
        <v>0.998040655293297</v>
      </c>
    </row>
    <row r="199" spans="1:12" x14ac:dyDescent="0.2">
      <c r="A199" t="s">
        <v>203</v>
      </c>
      <c r="B199" t="s">
        <v>246</v>
      </c>
      <c r="C199">
        <v>67.002857142857096</v>
      </c>
      <c r="D199">
        <v>0</v>
      </c>
      <c r="E199">
        <v>1.7575527265818001E-4</v>
      </c>
      <c r="F199">
        <v>9.2627778833364997E-4</v>
      </c>
      <c r="G199">
        <v>2.1613148394451802E-3</v>
      </c>
      <c r="H199">
        <v>0.18777313319399599</v>
      </c>
      <c r="I199">
        <v>0.357519475584268</v>
      </c>
      <c r="J199">
        <v>0.91706726201786004</v>
      </c>
      <c r="K199">
        <v>0.97385521565647004</v>
      </c>
      <c r="L199">
        <v>0.97692855785673605</v>
      </c>
    </row>
    <row r="200" spans="1:12" x14ac:dyDescent="0.2">
      <c r="A200" t="s">
        <v>204</v>
      </c>
      <c r="B200" t="s">
        <v>291</v>
      </c>
      <c r="C200">
        <v>62.418923465096697</v>
      </c>
      <c r="D200">
        <v>0</v>
      </c>
      <c r="E200">
        <v>2.1846129550180299E-4</v>
      </c>
      <c r="F200">
        <v>6.8696865212012704E-4</v>
      </c>
      <c r="G200">
        <v>2.1477640618008599E-3</v>
      </c>
      <c r="H200">
        <v>0.21051509488590001</v>
      </c>
      <c r="I200">
        <v>0.41555812912904999</v>
      </c>
      <c r="J200">
        <v>0.95401521332877104</v>
      </c>
      <c r="K200">
        <v>0.98551312083804898</v>
      </c>
      <c r="L200">
        <v>0.98721606611744295</v>
      </c>
    </row>
    <row r="201" spans="1:12" x14ac:dyDescent="0.2">
      <c r="A201" t="s">
        <v>205</v>
      </c>
      <c r="B201" t="s">
        <v>308</v>
      </c>
      <c r="C201">
        <v>70.261099365750397</v>
      </c>
      <c r="D201">
        <v>0</v>
      </c>
      <c r="E201">
        <v>1.8355500149138399E-4</v>
      </c>
      <c r="F201">
        <v>1.13192250919687E-3</v>
      </c>
      <c r="G201">
        <v>2.4168075196365599E-3</v>
      </c>
      <c r="H201">
        <v>2.8412784605853902E-2</v>
      </c>
      <c r="I201">
        <v>0.24222376884306801</v>
      </c>
      <c r="J201">
        <v>0.86654021766563905</v>
      </c>
      <c r="K201">
        <v>0.95791236778303801</v>
      </c>
      <c r="L201">
        <v>0.96285305657318099</v>
      </c>
    </row>
    <row r="202" spans="1:12" x14ac:dyDescent="0.2">
      <c r="A202" t="s">
        <v>206</v>
      </c>
      <c r="B202" t="s">
        <v>240</v>
      </c>
      <c r="C202">
        <v>72.102491506228802</v>
      </c>
      <c r="D202">
        <v>0</v>
      </c>
      <c r="E202">
        <v>1.46383117147156E-4</v>
      </c>
      <c r="F202">
        <v>8.4576912129467701E-4</v>
      </c>
      <c r="G202">
        <v>2.1794819664132099E-3</v>
      </c>
      <c r="H202">
        <v>2.5112836986134299E-2</v>
      </c>
      <c r="I202">
        <v>0.22338063676656</v>
      </c>
      <c r="J202">
        <v>0.85808970032123</v>
      </c>
      <c r="K202">
        <v>0.955247428129956</v>
      </c>
      <c r="L202">
        <v>0.96050095555645898</v>
      </c>
    </row>
    <row r="203" spans="1:12" x14ac:dyDescent="0.2">
      <c r="A203" t="s">
        <v>207</v>
      </c>
      <c r="B203" t="s">
        <v>290</v>
      </c>
      <c r="C203">
        <v>99.005439999999993</v>
      </c>
      <c r="D203">
        <v>0</v>
      </c>
      <c r="E203">
        <v>0</v>
      </c>
      <c r="F203">
        <v>0</v>
      </c>
      <c r="G203">
        <v>1.85276679841897E-4</v>
      </c>
      <c r="H203">
        <v>3.7055335968379401E-4</v>
      </c>
      <c r="I203">
        <v>1.4822134387351799E-3</v>
      </c>
      <c r="J203">
        <v>1.6613142292490099E-2</v>
      </c>
      <c r="K203">
        <v>0.66483448616600804</v>
      </c>
      <c r="L203">
        <v>0.700407608695652</v>
      </c>
    </row>
    <row r="204" spans="1:12" x14ac:dyDescent="0.2">
      <c r="A204" t="s">
        <v>594</v>
      </c>
      <c r="B204" t="s">
        <v>253</v>
      </c>
      <c r="C204">
        <v>94.211401869158607</v>
      </c>
      <c r="D204">
        <v>0</v>
      </c>
      <c r="E204">
        <v>0</v>
      </c>
      <c r="F204">
        <v>1.02537810817739E-4</v>
      </c>
      <c r="G204">
        <v>5.1268905408869499E-4</v>
      </c>
      <c r="H204">
        <v>1.02537810817739E-3</v>
      </c>
      <c r="I204">
        <v>5.9984619328377299E-3</v>
      </c>
      <c r="J204">
        <v>0.11812355806203501</v>
      </c>
      <c r="K204">
        <v>0.71791848244040002</v>
      </c>
      <c r="L204">
        <v>0.75098692642912102</v>
      </c>
    </row>
    <row r="205" spans="1:12" x14ac:dyDescent="0.2">
      <c r="A205" t="s">
        <v>208</v>
      </c>
      <c r="B205" t="s">
        <v>285</v>
      </c>
      <c r="C205">
        <v>70.956859971711296</v>
      </c>
      <c r="D205">
        <v>0</v>
      </c>
      <c r="E205">
        <v>1.62850030631315E-4</v>
      </c>
      <c r="F205">
        <v>1.10893116096562E-3</v>
      </c>
      <c r="G205">
        <v>2.40397664265275E-3</v>
      </c>
      <c r="H205">
        <v>2.8211829116034499E-2</v>
      </c>
      <c r="I205">
        <v>0.237854101882081</v>
      </c>
      <c r="J205">
        <v>0.86467937930873995</v>
      </c>
      <c r="K205">
        <v>0.95732553721123204</v>
      </c>
      <c r="L205">
        <v>0.962335114343986</v>
      </c>
    </row>
    <row r="206" spans="1:12" x14ac:dyDescent="0.2">
      <c r="A206" t="s">
        <v>209</v>
      </c>
      <c r="B206" t="s">
        <v>301</v>
      </c>
      <c r="C206">
        <v>56.993577981651399</v>
      </c>
      <c r="D206">
        <v>0</v>
      </c>
      <c r="E206">
        <v>3.2558365658437699E-4</v>
      </c>
      <c r="F206">
        <v>7.1451616942725304E-4</v>
      </c>
      <c r="G206">
        <v>2.9494048890584702E-2</v>
      </c>
      <c r="H206">
        <v>0.19619730074943201</v>
      </c>
      <c r="I206">
        <v>0.56183953292740996</v>
      </c>
      <c r="J206">
        <v>0.97423911394102103</v>
      </c>
      <c r="K206">
        <v>0.99189134639891197</v>
      </c>
      <c r="L206">
        <v>0.99284452570121995</v>
      </c>
    </row>
    <row r="207" spans="1:12" x14ac:dyDescent="0.2">
      <c r="A207" t="s">
        <v>210</v>
      </c>
      <c r="B207" t="s">
        <v>311</v>
      </c>
      <c r="C207">
        <v>56.603626943005203</v>
      </c>
      <c r="D207">
        <v>0</v>
      </c>
      <c r="E207">
        <v>3.6812100320730699E-4</v>
      </c>
      <c r="F207">
        <v>7.4752540881177303E-4</v>
      </c>
      <c r="G207">
        <v>3.0751502808156798E-2</v>
      </c>
      <c r="H207">
        <v>0.20436357379204101</v>
      </c>
      <c r="I207">
        <v>0.57672008417418197</v>
      </c>
      <c r="J207">
        <v>0.97533730321041001</v>
      </c>
      <c r="K207">
        <v>0.99223701915075502</v>
      </c>
      <c r="L207">
        <v>0.99314956431962498</v>
      </c>
    </row>
    <row r="208" spans="1:12" x14ac:dyDescent="0.2">
      <c r="A208" t="s">
        <v>212</v>
      </c>
      <c r="B208" t="s">
        <v>315</v>
      </c>
      <c r="C208">
        <v>63.933275563258199</v>
      </c>
      <c r="D208">
        <v>0</v>
      </c>
      <c r="E208">
        <v>1.3371502896146001E-4</v>
      </c>
      <c r="F208">
        <v>6.4426332135976005E-4</v>
      </c>
      <c r="G208">
        <v>1.72917844270615E-3</v>
      </c>
      <c r="H208">
        <v>0.224954263382139</v>
      </c>
      <c r="I208">
        <v>0.39356587592460901</v>
      </c>
      <c r="J208">
        <v>0.94691817248023102</v>
      </c>
      <c r="K208">
        <v>0.98327346546809402</v>
      </c>
      <c r="L208">
        <v>0.98523968418941299</v>
      </c>
    </row>
    <row r="209" spans="1:12" x14ac:dyDescent="0.2">
      <c r="A209" t="s">
        <v>211</v>
      </c>
      <c r="B209" t="s">
        <v>280</v>
      </c>
      <c r="C209">
        <v>79.340896159317097</v>
      </c>
      <c r="D209">
        <v>0</v>
      </c>
      <c r="E209" s="1">
        <v>6.0661207158022399E-5</v>
      </c>
      <c r="F209" s="1">
        <v>9.0991810737033697E-5</v>
      </c>
      <c r="G209">
        <v>8.6442220200182E-4</v>
      </c>
      <c r="H209">
        <v>5.7476493782226299E-3</v>
      </c>
      <c r="I209">
        <v>0.19294813466787999</v>
      </c>
      <c r="J209">
        <v>0.735410979678496</v>
      </c>
      <c r="K209">
        <v>0.91654534425235101</v>
      </c>
      <c r="L209">
        <v>0.926342129208371</v>
      </c>
    </row>
    <row r="210" spans="1:12" x14ac:dyDescent="0.2">
      <c r="A210" t="s">
        <v>213</v>
      </c>
      <c r="B210" t="s">
        <v>274</v>
      </c>
      <c r="C210">
        <v>75.601197053406807</v>
      </c>
      <c r="D210">
        <v>0</v>
      </c>
      <c r="E210" s="1">
        <v>9.2456571093966697E-5</v>
      </c>
      <c r="F210">
        <v>5.4446647422002595E-4</v>
      </c>
      <c r="G210">
        <v>1.9415879929733E-3</v>
      </c>
      <c r="H210">
        <v>7.3348879734546901E-3</v>
      </c>
      <c r="I210">
        <v>0.21342058494190599</v>
      </c>
      <c r="J210">
        <v>0.82073698160114195</v>
      </c>
      <c r="K210">
        <v>0.94346794325221095</v>
      </c>
      <c r="L210">
        <v>0.95010427046628898</v>
      </c>
    </row>
    <row r="216" spans="1:12" x14ac:dyDescent="0.2">
      <c r="F216" s="1"/>
    </row>
  </sheetData>
  <sortState xmlns:xlrd2="http://schemas.microsoft.com/office/spreadsheetml/2017/richdata2" ref="A2:L216">
    <sortCondition ref="A2:A2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682B-EDD1-3B47-9455-2AE1BE0442CE}">
  <dimension ref="A1:L210"/>
  <sheetViews>
    <sheetView workbookViewId="0">
      <selection activeCell="B1" sqref="B1:B1048576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12.1640625" bestFit="1" customWidth="1"/>
    <col min="4" max="4" width="18" bestFit="1" customWidth="1"/>
    <col min="5" max="5" width="17.83203125" bestFit="1" customWidth="1"/>
    <col min="6" max="6" width="14.83203125" bestFit="1" customWidth="1"/>
    <col min="7" max="7" width="15.6640625" bestFit="1" customWidth="1"/>
    <col min="8" max="8" width="16.6640625" bestFit="1" customWidth="1"/>
    <col min="9" max="9" width="16" bestFit="1" customWidth="1"/>
    <col min="10" max="10" width="17.6640625" bestFit="1" customWidth="1"/>
    <col min="11" max="11" width="21.5" bestFit="1" customWidth="1"/>
    <col min="12" max="12" width="17.83203125" bestFit="1" customWidth="1"/>
  </cols>
  <sheetData>
    <row r="1" spans="1:12" ht="21" x14ac:dyDescent="0.25">
      <c r="A1" s="2" t="s">
        <v>345</v>
      </c>
      <c r="B1" s="2" t="s">
        <v>234</v>
      </c>
      <c r="C1" s="2" t="s">
        <v>222</v>
      </c>
      <c r="D1" s="2" t="s">
        <v>223</v>
      </c>
      <c r="E1" s="2" t="s">
        <v>224</v>
      </c>
      <c r="F1" s="2" t="s">
        <v>225</v>
      </c>
      <c r="G1" s="2" t="s">
        <v>226</v>
      </c>
      <c r="H1" s="2" t="s">
        <v>227</v>
      </c>
      <c r="I1" s="2" t="s">
        <v>228</v>
      </c>
      <c r="J1" s="2" t="s">
        <v>229</v>
      </c>
      <c r="K1" s="2" t="s">
        <v>230</v>
      </c>
      <c r="L1" s="2" t="s">
        <v>231</v>
      </c>
    </row>
    <row r="2" spans="1:12" x14ac:dyDescent="0.2">
      <c r="A2" t="s">
        <v>8</v>
      </c>
      <c r="B2" t="s">
        <v>1442</v>
      </c>
      <c r="C2">
        <v>43.390256410256299</v>
      </c>
      <c r="D2">
        <v>0</v>
      </c>
      <c r="E2">
        <v>1.2172351947869399E-3</v>
      </c>
      <c r="F2">
        <v>0.161455445973195</v>
      </c>
      <c r="G2">
        <v>0.75463584388992</v>
      </c>
      <c r="H2">
        <v>0.89184067823765101</v>
      </c>
      <c r="I2">
        <v>0.95982229209387404</v>
      </c>
      <c r="J2">
        <v>0.99820114089191403</v>
      </c>
      <c r="K2">
        <v>0.99943400671520599</v>
      </c>
      <c r="L2">
        <v>0.99950053971943198</v>
      </c>
    </row>
    <row r="3" spans="1:12" x14ac:dyDescent="0.2">
      <c r="A3" t="s">
        <v>9</v>
      </c>
      <c r="B3" t="s">
        <v>1443</v>
      </c>
      <c r="C3">
        <v>66.314340490797505</v>
      </c>
      <c r="D3">
        <v>0</v>
      </c>
      <c r="E3">
        <v>1.7726530284932899E-4</v>
      </c>
      <c r="F3">
        <v>8.4834109220750201E-4</v>
      </c>
      <c r="G3">
        <v>2.06387459746004E-3</v>
      </c>
      <c r="H3">
        <v>0.21131290280374601</v>
      </c>
      <c r="I3">
        <v>0.37396647997535198</v>
      </c>
      <c r="J3">
        <v>0.92630406064161597</v>
      </c>
      <c r="K3">
        <v>0.97676980412184</v>
      </c>
      <c r="L3">
        <v>0.97950053390620995</v>
      </c>
    </row>
    <row r="4" spans="1:12" x14ac:dyDescent="0.2">
      <c r="A4" t="s">
        <v>10</v>
      </c>
      <c r="B4" t="s">
        <v>1444</v>
      </c>
      <c r="C4">
        <v>55.951228070175397</v>
      </c>
      <c r="D4">
        <v>0</v>
      </c>
      <c r="E4">
        <v>4.1990342221289101E-4</v>
      </c>
      <c r="F4">
        <v>7.6368400180239205E-4</v>
      </c>
      <c r="G4">
        <v>6.4377824679271098E-2</v>
      </c>
      <c r="H4">
        <v>0.24917707523760799</v>
      </c>
      <c r="I4">
        <v>0.62530004063977596</v>
      </c>
      <c r="J4">
        <v>0.97852967501685095</v>
      </c>
      <c r="K4">
        <v>0.99324225603549798</v>
      </c>
      <c r="L4">
        <v>0.99403663473190595</v>
      </c>
    </row>
    <row r="5" spans="1:12" x14ac:dyDescent="0.2">
      <c r="A5" t="s">
        <v>11</v>
      </c>
      <c r="B5" t="s">
        <v>1445</v>
      </c>
      <c r="C5">
        <v>64.088510223953193</v>
      </c>
      <c r="D5">
        <v>0</v>
      </c>
      <c r="E5">
        <v>1.3538378225364799E-4</v>
      </c>
      <c r="F5">
        <v>6.5230367813121103E-4</v>
      </c>
      <c r="G5">
        <v>1.7384508403025199E-3</v>
      </c>
      <c r="H5">
        <v>0.225290921286638</v>
      </c>
      <c r="I5">
        <v>0.39227758598408602</v>
      </c>
      <c r="J5">
        <v>0.94625571534944397</v>
      </c>
      <c r="K5">
        <v>0.98306471960172503</v>
      </c>
      <c r="L5">
        <v>0.98505547658168302</v>
      </c>
    </row>
    <row r="6" spans="1:12" x14ac:dyDescent="0.2">
      <c r="A6" t="s">
        <v>12</v>
      </c>
      <c r="B6" t="s">
        <v>1446</v>
      </c>
      <c r="C6">
        <v>78.962590401051997</v>
      </c>
      <c r="D6">
        <v>0</v>
      </c>
      <c r="E6" s="1">
        <v>5.8050939699586402E-5</v>
      </c>
      <c r="F6" s="1">
        <v>8.7076409549379603E-5</v>
      </c>
      <c r="G6">
        <v>8.9978956534358901E-4</v>
      </c>
      <c r="H6">
        <v>5.7325302953341603E-3</v>
      </c>
      <c r="I6">
        <v>0.20033379290327299</v>
      </c>
      <c r="J6">
        <v>0.74679631376532896</v>
      </c>
      <c r="K6">
        <v>0.92013641970829396</v>
      </c>
      <c r="L6">
        <v>0.92951164646977702</v>
      </c>
    </row>
    <row r="7" spans="1:12" x14ac:dyDescent="0.2">
      <c r="A7" t="s">
        <v>13</v>
      </c>
      <c r="B7" t="s">
        <v>1447</v>
      </c>
      <c r="C7">
        <v>52.536315086782302</v>
      </c>
      <c r="D7">
        <v>0</v>
      </c>
      <c r="E7">
        <v>5.9784106867169203E-4</v>
      </c>
      <c r="F7">
        <v>1.2873419808239401E-3</v>
      </c>
      <c r="G7">
        <v>0.259973993229484</v>
      </c>
      <c r="H7">
        <v>0.44165816761028398</v>
      </c>
      <c r="I7">
        <v>0.77152210746501004</v>
      </c>
      <c r="J7">
        <v>0.98803770639710498</v>
      </c>
      <c r="K7">
        <v>0.99623510613046995</v>
      </c>
      <c r="L7">
        <v>0.99667767268817098</v>
      </c>
    </row>
    <row r="8" spans="1:12" x14ac:dyDescent="0.2">
      <c r="A8" t="s">
        <v>14</v>
      </c>
      <c r="B8" t="s">
        <v>1448</v>
      </c>
      <c r="C8">
        <v>96.115445402298803</v>
      </c>
      <c r="D8">
        <v>0</v>
      </c>
      <c r="E8">
        <v>0</v>
      </c>
      <c r="F8">
        <v>0</v>
      </c>
      <c r="G8">
        <v>1.6624182644353299E-4</v>
      </c>
      <c r="H8">
        <v>6.0955336362628803E-4</v>
      </c>
      <c r="I8">
        <v>4.4885293139754001E-3</v>
      </c>
      <c r="J8">
        <v>6.3282721932838307E-2</v>
      </c>
      <c r="K8">
        <v>0.69522331818685601</v>
      </c>
      <c r="L8">
        <v>0.73090989693006803</v>
      </c>
    </row>
    <row r="9" spans="1:12" x14ac:dyDescent="0.2">
      <c r="A9" t="s">
        <v>15</v>
      </c>
      <c r="B9" t="s">
        <v>1449</v>
      </c>
      <c r="C9">
        <v>47.956287425149597</v>
      </c>
      <c r="D9">
        <v>0</v>
      </c>
      <c r="E9">
        <v>9.4277087507132703E-4</v>
      </c>
      <c r="F9">
        <v>2.1782534564468901E-3</v>
      </c>
      <c r="G9">
        <v>0.46149759053846401</v>
      </c>
      <c r="H9">
        <v>0.71905855031395305</v>
      </c>
      <c r="I9">
        <v>0.89234701257521398</v>
      </c>
      <c r="J9">
        <v>0.99501962990761905</v>
      </c>
      <c r="K9">
        <v>0.99843279646741401</v>
      </c>
      <c r="L9">
        <v>0.99861702260941698</v>
      </c>
    </row>
    <row r="10" spans="1:12" x14ac:dyDescent="0.2">
      <c r="A10" t="s">
        <v>16</v>
      </c>
      <c r="B10" t="s">
        <v>1450</v>
      </c>
      <c r="C10">
        <v>41.4047120418848</v>
      </c>
      <c r="D10" s="1">
        <v>8.6611469177359899E-8</v>
      </c>
      <c r="E10">
        <v>2.32205348864502E-3</v>
      </c>
      <c r="F10">
        <v>0.25041878810634</v>
      </c>
      <c r="G10">
        <v>0.78651095656738002</v>
      </c>
      <c r="H10">
        <v>0.90845219674834599</v>
      </c>
      <c r="I10">
        <v>0.96590019847018205</v>
      </c>
      <c r="J10">
        <v>0.99848481895821095</v>
      </c>
      <c r="K10">
        <v>0.99952329047364796</v>
      </c>
      <c r="L10">
        <v>0.99957932809420602</v>
      </c>
    </row>
    <row r="11" spans="1:12" x14ac:dyDescent="0.2">
      <c r="A11" t="s">
        <v>17</v>
      </c>
      <c r="B11" t="s">
        <v>1451</v>
      </c>
      <c r="C11">
        <v>95.703990422984702</v>
      </c>
      <c r="D11">
        <v>0</v>
      </c>
      <c r="E11">
        <v>0</v>
      </c>
      <c r="F11">
        <v>0</v>
      </c>
      <c r="G11">
        <v>1.6363933889707101E-4</v>
      </c>
      <c r="H11">
        <v>6.5455735558828305E-4</v>
      </c>
      <c r="I11">
        <v>4.5273550428189596E-3</v>
      </c>
      <c r="J11">
        <v>7.2764959362897494E-2</v>
      </c>
      <c r="K11">
        <v>0.69999454535536998</v>
      </c>
      <c r="L11">
        <v>0.73512245677194099</v>
      </c>
    </row>
    <row r="12" spans="1:12" x14ac:dyDescent="0.2">
      <c r="A12" t="s">
        <v>18</v>
      </c>
      <c r="B12" t="s">
        <v>1452</v>
      </c>
      <c r="C12">
        <v>85.685568326947603</v>
      </c>
      <c r="D12">
        <v>0</v>
      </c>
      <c r="E12" s="1">
        <v>5.6303136084679901E-5</v>
      </c>
      <c r="F12">
        <v>1.1260627216936001E-4</v>
      </c>
      <c r="G12">
        <v>5.0672822476211898E-4</v>
      </c>
      <c r="H12">
        <v>2.16767073926018E-3</v>
      </c>
      <c r="I12">
        <v>4.4423174370812502E-2</v>
      </c>
      <c r="J12">
        <v>0.508867743933337</v>
      </c>
      <c r="K12">
        <v>0.84508192106300295</v>
      </c>
      <c r="L12">
        <v>0.86326783401835505</v>
      </c>
    </row>
    <row r="13" spans="1:12" x14ac:dyDescent="0.2">
      <c r="A13" t="s">
        <v>19</v>
      </c>
      <c r="B13" t="s">
        <v>1453</v>
      </c>
      <c r="C13">
        <v>81.053778337531597</v>
      </c>
      <c r="D13">
        <v>0</v>
      </c>
      <c r="E13" s="1">
        <v>7.1479628305932806E-5</v>
      </c>
      <c r="F13">
        <v>1.0721944245889901E-4</v>
      </c>
      <c r="G13">
        <v>5.8970693352394603E-4</v>
      </c>
      <c r="H13">
        <v>4.6283059328091503E-3</v>
      </c>
      <c r="I13">
        <v>0.17223016440314501</v>
      </c>
      <c r="J13">
        <v>0.68822373123659797</v>
      </c>
      <c r="K13">
        <v>0.90166190135811297</v>
      </c>
      <c r="L13">
        <v>0.91320586132952097</v>
      </c>
    </row>
    <row r="14" spans="1:12" x14ac:dyDescent="0.2">
      <c r="A14" t="s">
        <v>20</v>
      </c>
      <c r="B14" t="s">
        <v>1454</v>
      </c>
      <c r="C14">
        <v>59.478627671540899</v>
      </c>
      <c r="D14">
        <v>0</v>
      </c>
      <c r="E14">
        <v>2.5359205089552198E-4</v>
      </c>
      <c r="F14">
        <v>6.8630864567756399E-4</v>
      </c>
      <c r="G14">
        <v>1.52135104184068E-2</v>
      </c>
      <c r="H14">
        <v>0.18679067183779799</v>
      </c>
      <c r="I14">
        <v>0.48049857002260199</v>
      </c>
      <c r="J14">
        <v>0.96481309662058401</v>
      </c>
      <c r="K14">
        <v>0.98892245517358002</v>
      </c>
      <c r="L14">
        <v>0.99022463022857499</v>
      </c>
    </row>
    <row r="15" spans="1:12" x14ac:dyDescent="0.2">
      <c r="A15" t="s">
        <v>21</v>
      </c>
      <c r="B15" t="s">
        <v>1455</v>
      </c>
      <c r="C15">
        <v>79.633602941176406</v>
      </c>
      <c r="D15">
        <v>0</v>
      </c>
      <c r="E15" s="1">
        <v>6.26095667417981E-5</v>
      </c>
      <c r="F15" s="1">
        <v>9.3914350112697198E-5</v>
      </c>
      <c r="G15">
        <v>7.6696719258702696E-4</v>
      </c>
      <c r="H15">
        <v>5.6818181818181802E-3</v>
      </c>
      <c r="I15">
        <v>0.187813047833709</v>
      </c>
      <c r="J15">
        <v>0.72691272226396197</v>
      </c>
      <c r="K15">
        <v>0.91386488855497106</v>
      </c>
      <c r="L15">
        <v>0.92397633358377196</v>
      </c>
    </row>
    <row r="16" spans="1:12" x14ac:dyDescent="0.2">
      <c r="A16" t="s">
        <v>22</v>
      </c>
      <c r="B16" t="s">
        <v>1456</v>
      </c>
      <c r="C16">
        <v>67.730409356725104</v>
      </c>
      <c r="D16">
        <v>0</v>
      </c>
      <c r="E16">
        <v>1.80491593467298E-4</v>
      </c>
      <c r="F16">
        <v>1.03372458076725E-3</v>
      </c>
      <c r="G16">
        <v>2.3409212728485898E-3</v>
      </c>
      <c r="H16">
        <v>0.13867223820514801</v>
      </c>
      <c r="I16">
        <v>0.32145005852303199</v>
      </c>
      <c r="J16">
        <v>0.90451994705579897</v>
      </c>
      <c r="K16">
        <v>0.96989618998654503</v>
      </c>
      <c r="L16">
        <v>0.97343491910694901</v>
      </c>
    </row>
    <row r="17" spans="1:12" x14ac:dyDescent="0.2">
      <c r="A17" t="s">
        <v>23</v>
      </c>
      <c r="B17" t="s">
        <v>1457</v>
      </c>
      <c r="C17">
        <v>56.962331288343599</v>
      </c>
      <c r="D17">
        <v>0</v>
      </c>
      <c r="E17">
        <v>3.2558365658437699E-4</v>
      </c>
      <c r="F17">
        <v>7.1451616942725304E-4</v>
      </c>
      <c r="G17">
        <v>2.9494048890584702E-2</v>
      </c>
      <c r="H17">
        <v>0.19619730074943201</v>
      </c>
      <c r="I17">
        <v>0.56183953292740996</v>
      </c>
      <c r="J17">
        <v>0.97423911394102103</v>
      </c>
      <c r="K17">
        <v>0.99189134639891197</v>
      </c>
      <c r="L17">
        <v>0.99284452570121995</v>
      </c>
    </row>
    <row r="18" spans="1:12" x14ac:dyDescent="0.2">
      <c r="A18" t="s">
        <v>24</v>
      </c>
      <c r="B18" t="s">
        <v>1458</v>
      </c>
      <c r="C18">
        <v>75.7135245901639</v>
      </c>
      <c r="D18">
        <v>0</v>
      </c>
      <c r="E18" s="1">
        <v>9.3534675382712703E-5</v>
      </c>
      <c r="F18">
        <v>5.5081531058708596E-4</v>
      </c>
      <c r="G18">
        <v>1.9642281830369698E-3</v>
      </c>
      <c r="H18">
        <v>7.23334822959645E-3</v>
      </c>
      <c r="I18">
        <v>0.214464617910851</v>
      </c>
      <c r="J18">
        <v>0.81864665717462903</v>
      </c>
      <c r="K18">
        <v>0.94280874237432599</v>
      </c>
      <c r="L18">
        <v>0.94952245351846298</v>
      </c>
    </row>
    <row r="19" spans="1:12" x14ac:dyDescent="0.2">
      <c r="A19" t="s">
        <v>25</v>
      </c>
      <c r="B19" t="s">
        <v>1459</v>
      </c>
      <c r="C19">
        <v>75.020450097847302</v>
      </c>
      <c r="D19">
        <v>0</v>
      </c>
      <c r="E19" s="1">
        <v>9.7284781741592194E-5</v>
      </c>
      <c r="F19">
        <v>5.2533782140459795E-4</v>
      </c>
      <c r="G19">
        <v>1.91651020030937E-3</v>
      </c>
      <c r="H19">
        <v>7.4228288468834802E-3</v>
      </c>
      <c r="I19">
        <v>0.20983354573844001</v>
      </c>
      <c r="J19">
        <v>0.83023805586092203</v>
      </c>
      <c r="K19">
        <v>0.94646418460760195</v>
      </c>
      <c r="L19">
        <v>0.95274878150810904</v>
      </c>
    </row>
    <row r="20" spans="1:12" x14ac:dyDescent="0.2">
      <c r="A20" t="s">
        <v>26</v>
      </c>
      <c r="B20" t="s">
        <v>1460</v>
      </c>
      <c r="C20">
        <v>67.070707070707002</v>
      </c>
      <c r="D20">
        <v>0</v>
      </c>
      <c r="E20">
        <v>1.7575527265818001E-4</v>
      </c>
      <c r="F20">
        <v>9.2627778833364997E-4</v>
      </c>
      <c r="G20">
        <v>2.1613148394451802E-3</v>
      </c>
      <c r="H20">
        <v>0.18777313319399599</v>
      </c>
      <c r="I20">
        <v>0.357519475584268</v>
      </c>
      <c r="J20">
        <v>0.91706726201786004</v>
      </c>
      <c r="K20">
        <v>0.97385521565647004</v>
      </c>
      <c r="L20">
        <v>0.97692855785673605</v>
      </c>
    </row>
    <row r="21" spans="1:12" x14ac:dyDescent="0.2">
      <c r="A21" t="s">
        <v>27</v>
      </c>
      <c r="B21" t="s">
        <v>1461</v>
      </c>
      <c r="C21">
        <v>41.235344827586196</v>
      </c>
      <c r="D21" s="1">
        <v>1.7157944368453801E-7</v>
      </c>
      <c r="E21">
        <v>2.7185047057378198E-3</v>
      </c>
      <c r="F21">
        <v>0.25660126172659697</v>
      </c>
      <c r="G21">
        <v>0.78818560572004703</v>
      </c>
      <c r="H21">
        <v>0.90930018921781097</v>
      </c>
      <c r="I21">
        <v>0.966214549113243</v>
      </c>
      <c r="J21">
        <v>0.99849919460609105</v>
      </c>
      <c r="K21">
        <v>0.99952781337097996</v>
      </c>
      <c r="L21">
        <v>0.99958331932101196</v>
      </c>
    </row>
    <row r="22" spans="1:12" x14ac:dyDescent="0.2">
      <c r="A22" t="s">
        <v>28</v>
      </c>
      <c r="B22" t="s">
        <v>1462</v>
      </c>
      <c r="C22">
        <v>51.093939393939401</v>
      </c>
      <c r="D22">
        <v>0</v>
      </c>
      <c r="E22">
        <v>6.99147937404086E-4</v>
      </c>
      <c r="F22">
        <v>1.5937507014747801E-3</v>
      </c>
      <c r="G22">
        <v>0.31437950757428501</v>
      </c>
      <c r="H22">
        <v>0.52179978308346697</v>
      </c>
      <c r="I22">
        <v>0.80879645268651801</v>
      </c>
      <c r="J22">
        <v>0.99042380847835998</v>
      </c>
      <c r="K22">
        <v>0.99698660121576199</v>
      </c>
      <c r="L22">
        <v>0.99734082887081299</v>
      </c>
    </row>
    <row r="23" spans="1:12" x14ac:dyDescent="0.2">
      <c r="A23" t="s">
        <v>29</v>
      </c>
      <c r="B23" t="s">
        <v>1463</v>
      </c>
      <c r="C23">
        <v>93.301306532663205</v>
      </c>
      <c r="D23">
        <v>0</v>
      </c>
      <c r="E23">
        <v>0</v>
      </c>
      <c r="F23" s="1">
        <v>9.8493056239535104E-5</v>
      </c>
      <c r="G23">
        <v>4.9246528119767602E-4</v>
      </c>
      <c r="H23">
        <v>9.8493056239535096E-4</v>
      </c>
      <c r="I23">
        <v>6.2543090712104798E-3</v>
      </c>
      <c r="J23">
        <v>0.151236087855806</v>
      </c>
      <c r="K23">
        <v>0.72904560228503901</v>
      </c>
      <c r="L23">
        <v>0.76080961292228899</v>
      </c>
    </row>
    <row r="24" spans="1:12" x14ac:dyDescent="0.2">
      <c r="A24" t="s">
        <v>30</v>
      </c>
      <c r="B24" t="s">
        <v>1464</v>
      </c>
      <c r="C24">
        <v>73.700705329153607</v>
      </c>
      <c r="D24">
        <v>0</v>
      </c>
      <c r="E24">
        <v>1.5248277841561401E-4</v>
      </c>
      <c r="F24">
        <v>5.9199196326061997E-4</v>
      </c>
      <c r="G24">
        <v>1.9553673938002298E-3</v>
      </c>
      <c r="H24">
        <v>9.3373277841561405E-3</v>
      </c>
      <c r="I24">
        <v>0.20943958094144699</v>
      </c>
      <c r="J24">
        <v>0.84348091274397197</v>
      </c>
      <c r="K24">
        <v>0.95064042766934598</v>
      </c>
      <c r="L24">
        <v>0.95643477324913895</v>
      </c>
    </row>
    <row r="25" spans="1:12" x14ac:dyDescent="0.2">
      <c r="A25" t="s">
        <v>31</v>
      </c>
      <c r="B25" t="s">
        <v>1465</v>
      </c>
      <c r="C25">
        <v>53.728212703101903</v>
      </c>
      <c r="D25">
        <v>0</v>
      </c>
      <c r="E25">
        <v>6.25385783330257E-4</v>
      </c>
      <c r="F25">
        <v>1.1694470174628199E-3</v>
      </c>
      <c r="G25">
        <v>0.21020932125718</v>
      </c>
      <c r="H25">
        <v>0.384398373183718</v>
      </c>
      <c r="I25">
        <v>0.73791537530059603</v>
      </c>
      <c r="J25">
        <v>0.98577796283630703</v>
      </c>
      <c r="K25">
        <v>0.99552389681215903</v>
      </c>
      <c r="L25">
        <v>0.99605006664546802</v>
      </c>
    </row>
    <row r="26" spans="1:12" x14ac:dyDescent="0.2">
      <c r="A26" t="s">
        <v>32</v>
      </c>
      <c r="B26" t="s">
        <v>1466</v>
      </c>
      <c r="C26">
        <v>62.301408450704201</v>
      </c>
      <c r="D26">
        <v>0</v>
      </c>
      <c r="E26">
        <v>2.27171841136381E-4</v>
      </c>
      <c r="F26">
        <v>6.91960205760242E-4</v>
      </c>
      <c r="G26">
        <v>2.19860563490613E-3</v>
      </c>
      <c r="H26">
        <v>0.20950988328067499</v>
      </c>
      <c r="I26">
        <v>0.41733817270282297</v>
      </c>
      <c r="J26">
        <v>0.95438023866099198</v>
      </c>
      <c r="K26">
        <v>0.98562811708488896</v>
      </c>
      <c r="L26">
        <v>0.98731754445517905</v>
      </c>
    </row>
    <row r="27" spans="1:12" x14ac:dyDescent="0.2">
      <c r="A27" t="s">
        <v>33</v>
      </c>
      <c r="B27" t="s">
        <v>1467</v>
      </c>
      <c r="C27">
        <v>57.061594963273897</v>
      </c>
      <c r="D27">
        <v>0</v>
      </c>
      <c r="E27">
        <v>3.1351893654376701E-4</v>
      </c>
      <c r="F27">
        <v>7.07657028198789E-4</v>
      </c>
      <c r="G27">
        <v>2.95499062429085E-2</v>
      </c>
      <c r="H27">
        <v>0.19414286908643599</v>
      </c>
      <c r="I27">
        <v>0.55730230391629898</v>
      </c>
      <c r="J27">
        <v>0.97389432321712199</v>
      </c>
      <c r="K27">
        <v>0.99178281796792001</v>
      </c>
      <c r="L27">
        <v>0.99274875488193803</v>
      </c>
    </row>
    <row r="28" spans="1:12" x14ac:dyDescent="0.2">
      <c r="A28" t="s">
        <v>34</v>
      </c>
      <c r="B28" t="s">
        <v>1468</v>
      </c>
      <c r="C28">
        <v>59.016740088105699</v>
      </c>
      <c r="D28">
        <v>0</v>
      </c>
      <c r="E28">
        <v>2.4108142238039201E-4</v>
      </c>
      <c r="F28">
        <v>6.6201723923504496E-4</v>
      </c>
      <c r="G28">
        <v>1.9378354332290602E-2</v>
      </c>
      <c r="H28">
        <v>0.184513388628993</v>
      </c>
      <c r="I28">
        <v>0.49147509303638198</v>
      </c>
      <c r="J28">
        <v>0.96654516928316503</v>
      </c>
      <c r="K28">
        <v>0.989468951200145</v>
      </c>
      <c r="L28">
        <v>0.990706885170623</v>
      </c>
    </row>
    <row r="29" spans="1:12" x14ac:dyDescent="0.2">
      <c r="A29" t="s">
        <v>35</v>
      </c>
      <c r="B29" t="s">
        <v>1469</v>
      </c>
      <c r="C29">
        <v>56.935858585858497</v>
      </c>
      <c r="D29">
        <v>0</v>
      </c>
      <c r="E29">
        <v>3.2558365658437699E-4</v>
      </c>
      <c r="F29">
        <v>7.1451616942725304E-4</v>
      </c>
      <c r="G29">
        <v>2.9494048890584702E-2</v>
      </c>
      <c r="H29">
        <v>0.19619730074943201</v>
      </c>
      <c r="I29">
        <v>0.56183953292740996</v>
      </c>
      <c r="J29">
        <v>0.97423911394102103</v>
      </c>
      <c r="K29">
        <v>0.99189134639891197</v>
      </c>
      <c r="L29">
        <v>0.99284452570121995</v>
      </c>
    </row>
    <row r="30" spans="1:12" x14ac:dyDescent="0.2">
      <c r="A30" t="s">
        <v>36</v>
      </c>
      <c r="B30" t="s">
        <v>1470</v>
      </c>
      <c r="C30">
        <v>66.462597656249898</v>
      </c>
      <c r="D30">
        <v>0</v>
      </c>
      <c r="E30">
        <v>1.79673763780336E-4</v>
      </c>
      <c r="F30">
        <v>8.5558935133493296E-4</v>
      </c>
      <c r="G30">
        <v>2.07052623023054E-3</v>
      </c>
      <c r="H30">
        <v>0.210936998678114</v>
      </c>
      <c r="I30">
        <v>0.37396954957498602</v>
      </c>
      <c r="J30">
        <v>0.92530704962846</v>
      </c>
      <c r="K30">
        <v>0.97645418105126303</v>
      </c>
      <c r="L30">
        <v>0.97922201260283104</v>
      </c>
    </row>
    <row r="31" spans="1:12" x14ac:dyDescent="0.2">
      <c r="A31" t="s">
        <v>37</v>
      </c>
      <c r="B31" t="s">
        <v>1471</v>
      </c>
      <c r="C31">
        <v>59.6918533604888</v>
      </c>
      <c r="D31">
        <v>0</v>
      </c>
      <c r="E31">
        <v>2.5775109080261599E-4</v>
      </c>
      <c r="F31">
        <v>7.0108296698311598E-4</v>
      </c>
      <c r="G31">
        <v>1.30360191684331E-2</v>
      </c>
      <c r="H31">
        <v>0.18772115043590901</v>
      </c>
      <c r="I31">
        <v>0.47494040794780601</v>
      </c>
      <c r="J31">
        <v>0.963954025453436</v>
      </c>
      <c r="K31">
        <v>0.98865070396977905</v>
      </c>
      <c r="L31">
        <v>0.989984823615774</v>
      </c>
    </row>
    <row r="32" spans="1:12" x14ac:dyDescent="0.2">
      <c r="A32" t="s">
        <v>38</v>
      </c>
      <c r="B32" t="s">
        <v>1472</v>
      </c>
      <c r="C32">
        <v>53.965780730896903</v>
      </c>
      <c r="D32">
        <v>0</v>
      </c>
      <c r="E32">
        <v>6.4055659852738903E-4</v>
      </c>
      <c r="F32">
        <v>1.1707300756375299E-3</v>
      </c>
      <c r="G32">
        <v>0.203707033160929</v>
      </c>
      <c r="H32">
        <v>0.376760171762827</v>
      </c>
      <c r="I32">
        <v>0.73213194127952397</v>
      </c>
      <c r="J32">
        <v>0.98537590888375104</v>
      </c>
      <c r="K32">
        <v>0.99539735833120802</v>
      </c>
      <c r="L32">
        <v>0.99593840287330604</v>
      </c>
    </row>
    <row r="33" spans="1:12" x14ac:dyDescent="0.2">
      <c r="A33" t="s">
        <v>39</v>
      </c>
      <c r="B33" t="s">
        <v>1473</v>
      </c>
      <c r="C33">
        <v>52.265346534653403</v>
      </c>
      <c r="D33">
        <v>0</v>
      </c>
      <c r="E33">
        <v>6.6327092944529296E-4</v>
      </c>
      <c r="F33">
        <v>1.3901791290747501E-3</v>
      </c>
      <c r="G33">
        <v>0.27288120693003298</v>
      </c>
      <c r="H33">
        <v>0.45604239160670301</v>
      </c>
      <c r="I33">
        <v>0.77881193808946503</v>
      </c>
      <c r="J33">
        <v>0.98852692184556001</v>
      </c>
      <c r="K33">
        <v>0.99638907695779699</v>
      </c>
      <c r="L33">
        <v>0.99681354411046896</v>
      </c>
    </row>
    <row r="34" spans="1:12" x14ac:dyDescent="0.2">
      <c r="A34" t="s">
        <v>40</v>
      </c>
      <c r="B34" t="s">
        <v>1474</v>
      </c>
      <c r="C34">
        <v>54.159757442116799</v>
      </c>
      <c r="D34">
        <v>0</v>
      </c>
      <c r="E34">
        <v>6.5068687434780904E-4</v>
      </c>
      <c r="F34">
        <v>1.17158019780193E-3</v>
      </c>
      <c r="G34">
        <v>0.197945479832145</v>
      </c>
      <c r="H34">
        <v>0.36982652361297103</v>
      </c>
      <c r="I34">
        <v>0.72618116429113</v>
      </c>
      <c r="J34">
        <v>0.98496801577464399</v>
      </c>
      <c r="K34">
        <v>0.99526898209192805</v>
      </c>
      <c r="L34">
        <v>0.99582511737291002</v>
      </c>
    </row>
    <row r="35" spans="1:12" x14ac:dyDescent="0.2">
      <c r="A35" t="s">
        <v>41</v>
      </c>
      <c r="B35" t="s">
        <v>1475</v>
      </c>
      <c r="C35">
        <v>47.918814139110602</v>
      </c>
      <c r="D35">
        <v>0</v>
      </c>
      <c r="E35">
        <v>9.4277087507132703E-4</v>
      </c>
      <c r="F35">
        <v>2.1782534564468901E-3</v>
      </c>
      <c r="G35">
        <v>0.46149759053846401</v>
      </c>
      <c r="H35">
        <v>0.71905855031395305</v>
      </c>
      <c r="I35">
        <v>0.89234701257521398</v>
      </c>
      <c r="J35">
        <v>0.99501962990761905</v>
      </c>
      <c r="K35">
        <v>0.99843279646741401</v>
      </c>
      <c r="L35">
        <v>0.99861702260941698</v>
      </c>
    </row>
    <row r="36" spans="1:12" x14ac:dyDescent="0.2">
      <c r="A36" t="s">
        <v>42</v>
      </c>
      <c r="B36" t="s">
        <v>1476</v>
      </c>
      <c r="C36">
        <v>60.803532380151303</v>
      </c>
      <c r="D36">
        <v>0</v>
      </c>
      <c r="E36">
        <v>2.5517241379310299E-4</v>
      </c>
      <c r="F36">
        <v>7.4252873563218397E-4</v>
      </c>
      <c r="G36">
        <v>4.6413793103448299E-3</v>
      </c>
      <c r="H36">
        <v>0.19528505747126401</v>
      </c>
      <c r="I36">
        <v>0.447406896551724</v>
      </c>
      <c r="J36">
        <v>0.95981609195402295</v>
      </c>
      <c r="K36">
        <v>0.98734712643678202</v>
      </c>
      <c r="L36">
        <v>0.98883448275862096</v>
      </c>
    </row>
    <row r="37" spans="1:12" x14ac:dyDescent="0.2">
      <c r="A37" t="s">
        <v>43</v>
      </c>
      <c r="B37" t="s">
        <v>1477</v>
      </c>
      <c r="C37">
        <v>40.2642477876105</v>
      </c>
      <c r="D37" s="1">
        <v>3.3511056360038901E-6</v>
      </c>
      <c r="E37">
        <v>7.2269453740357002E-3</v>
      </c>
      <c r="F37">
        <v>0.28905885260758502</v>
      </c>
      <c r="G37">
        <v>0.79721462638278096</v>
      </c>
      <c r="H37">
        <v>0.91353738787690997</v>
      </c>
      <c r="I37">
        <v>0.96780282225212599</v>
      </c>
      <c r="J37">
        <v>0.99857014043911596</v>
      </c>
      <c r="K37">
        <v>0.99955013450193697</v>
      </c>
      <c r="L37">
        <v>0.99960301658355899</v>
      </c>
    </row>
    <row r="38" spans="1:12" x14ac:dyDescent="0.2">
      <c r="A38" t="s">
        <v>44</v>
      </c>
      <c r="B38" t="s">
        <v>1478</v>
      </c>
      <c r="C38">
        <v>47.863644773357898</v>
      </c>
      <c r="D38">
        <v>0</v>
      </c>
      <c r="E38">
        <v>9.4017317099639997E-4</v>
      </c>
      <c r="F38">
        <v>2.2759773666084699E-3</v>
      </c>
      <c r="G38">
        <v>0.47437039031473299</v>
      </c>
      <c r="H38">
        <v>0.72673215642261602</v>
      </c>
      <c r="I38">
        <v>0.89577485297774195</v>
      </c>
      <c r="J38">
        <v>0.99519445676975504</v>
      </c>
      <c r="K38">
        <v>0.99848781030591305</v>
      </c>
      <c r="L38">
        <v>0.99866556952322305</v>
      </c>
    </row>
    <row r="39" spans="1:12" x14ac:dyDescent="0.2">
      <c r="A39" t="s">
        <v>45</v>
      </c>
      <c r="B39" t="s">
        <v>1479</v>
      </c>
      <c r="C39">
        <v>66.961533242876499</v>
      </c>
      <c r="D39">
        <v>0</v>
      </c>
      <c r="E39">
        <v>1.7705877419414999E-4</v>
      </c>
      <c r="F39">
        <v>9.1325051952771902E-4</v>
      </c>
      <c r="G39">
        <v>2.12936473175596E-3</v>
      </c>
      <c r="H39">
        <v>0.19349728354564899</v>
      </c>
      <c r="I39">
        <v>0.36166584349868097</v>
      </c>
      <c r="J39">
        <v>0.91865081214064104</v>
      </c>
      <c r="K39">
        <v>0.97435443439040503</v>
      </c>
      <c r="L39">
        <v>0.97736909299313202</v>
      </c>
    </row>
    <row r="40" spans="1:12" x14ac:dyDescent="0.2">
      <c r="A40" t="s">
        <v>46</v>
      </c>
      <c r="B40" t="s">
        <v>1480</v>
      </c>
      <c r="C40">
        <v>61.340224719101101</v>
      </c>
      <c r="D40">
        <v>0</v>
      </c>
      <c r="E40">
        <v>2.2562527003024301E-4</v>
      </c>
      <c r="F40">
        <v>7.0087849839182005E-4</v>
      </c>
      <c r="G40">
        <v>3.3315731361912501E-3</v>
      </c>
      <c r="H40">
        <v>0.19950554462099801</v>
      </c>
      <c r="I40">
        <v>0.43604243675291599</v>
      </c>
      <c r="J40">
        <v>0.95804330084969502</v>
      </c>
      <c r="K40">
        <v>0.98678892035907995</v>
      </c>
      <c r="L40">
        <v>0.98834189429216102</v>
      </c>
    </row>
    <row r="41" spans="1:12" x14ac:dyDescent="0.2">
      <c r="A41" t="s">
        <v>47</v>
      </c>
      <c r="B41" t="s">
        <v>1481</v>
      </c>
      <c r="C41">
        <v>45.064841498559097</v>
      </c>
      <c r="D41">
        <v>0</v>
      </c>
      <c r="E41">
        <v>1.13706218396415E-3</v>
      </c>
      <c r="F41">
        <v>4.2935136517539503E-2</v>
      </c>
      <c r="G41">
        <v>0.65283253568182498</v>
      </c>
      <c r="H41">
        <v>0.84230296309815</v>
      </c>
      <c r="I41">
        <v>0.94129232655581996</v>
      </c>
      <c r="J41">
        <v>0.997363884463631</v>
      </c>
      <c r="K41">
        <v>0.99917052481636304</v>
      </c>
      <c r="L41">
        <v>0.99926803034757905</v>
      </c>
    </row>
    <row r="42" spans="1:12" x14ac:dyDescent="0.2">
      <c r="A42" t="s">
        <v>48</v>
      </c>
      <c r="B42" t="s">
        <v>1482</v>
      </c>
      <c r="C42" t="s">
        <v>1441</v>
      </c>
      <c r="D42" t="s">
        <v>1441</v>
      </c>
      <c r="E42" t="s">
        <v>1441</v>
      </c>
      <c r="F42" t="s">
        <v>1441</v>
      </c>
      <c r="G42" t="s">
        <v>1441</v>
      </c>
      <c r="H42" t="s">
        <v>1441</v>
      </c>
      <c r="I42" t="s">
        <v>1441</v>
      </c>
      <c r="J42" t="s">
        <v>1441</v>
      </c>
      <c r="K42" t="s">
        <v>1441</v>
      </c>
      <c r="L42" t="s">
        <v>1441</v>
      </c>
    </row>
    <row r="43" spans="1:12" x14ac:dyDescent="0.2">
      <c r="A43" t="s">
        <v>49</v>
      </c>
      <c r="B43" t="s">
        <v>1483</v>
      </c>
      <c r="C43">
        <v>74.545230439442605</v>
      </c>
      <c r="D43">
        <v>0</v>
      </c>
      <c r="E43">
        <v>1.0367284619662E-4</v>
      </c>
      <c r="F43">
        <v>5.3721383938248695E-4</v>
      </c>
      <c r="G43">
        <v>1.90381044833794E-3</v>
      </c>
      <c r="H43">
        <v>7.3984712967588096E-3</v>
      </c>
      <c r="I43">
        <v>0.20843896968040501</v>
      </c>
      <c r="J43">
        <v>0.83553716671536105</v>
      </c>
      <c r="K43">
        <v>0.94813530248909095</v>
      </c>
      <c r="L43">
        <v>0.95422372600209204</v>
      </c>
    </row>
    <row r="44" spans="1:12" x14ac:dyDescent="0.2">
      <c r="A44" t="s">
        <v>50</v>
      </c>
      <c r="B44" t="s">
        <v>1484</v>
      </c>
      <c r="C44">
        <v>79.649367088607505</v>
      </c>
      <c r="D44">
        <v>0</v>
      </c>
      <c r="E44" s="1">
        <v>6.26095667417981E-5</v>
      </c>
      <c r="F44" s="1">
        <v>9.3914350112697198E-5</v>
      </c>
      <c r="G44">
        <v>7.6696719258702696E-4</v>
      </c>
      <c r="H44">
        <v>5.6818181818181802E-3</v>
      </c>
      <c r="I44">
        <v>0.187813047833709</v>
      </c>
      <c r="J44">
        <v>0.72691272226396197</v>
      </c>
      <c r="K44">
        <v>0.91386488855497106</v>
      </c>
      <c r="L44">
        <v>0.92397633358377196</v>
      </c>
    </row>
    <row r="45" spans="1:12" x14ac:dyDescent="0.2">
      <c r="A45" t="s">
        <v>51</v>
      </c>
      <c r="B45" t="s">
        <v>1485</v>
      </c>
      <c r="C45">
        <v>61.247766570605101</v>
      </c>
      <c r="D45">
        <v>0</v>
      </c>
      <c r="E45">
        <v>2.28288785313421E-4</v>
      </c>
      <c r="F45">
        <v>7.0864643774374604E-4</v>
      </c>
      <c r="G45">
        <v>3.5384761723580298E-3</v>
      </c>
      <c r="H45">
        <v>0.19851850090364301</v>
      </c>
      <c r="I45">
        <v>0.43840958812898301</v>
      </c>
      <c r="J45">
        <v>0.95843241700751403</v>
      </c>
      <c r="K45">
        <v>0.98691144297536404</v>
      </c>
      <c r="L45">
        <v>0.98845001426804902</v>
      </c>
    </row>
    <row r="46" spans="1:12" x14ac:dyDescent="0.2">
      <c r="A46" t="s">
        <v>591</v>
      </c>
      <c r="B46" t="s">
        <v>1486</v>
      </c>
      <c r="C46">
        <v>58.388131313131296</v>
      </c>
      <c r="D46">
        <v>0</v>
      </c>
      <c r="E46">
        <v>2.23771985157046E-4</v>
      </c>
      <c r="F46">
        <v>6.4841016171490403E-4</v>
      </c>
      <c r="G46">
        <v>2.4969077178429101E-2</v>
      </c>
      <c r="H46">
        <v>0.181738091630223</v>
      </c>
      <c r="I46">
        <v>0.50889449591395897</v>
      </c>
      <c r="J46">
        <v>0.96919170739786697</v>
      </c>
      <c r="K46">
        <v>0.99030203932043803</v>
      </c>
      <c r="L46">
        <v>0.99144204305584405</v>
      </c>
    </row>
    <row r="47" spans="1:12" x14ac:dyDescent="0.2">
      <c r="A47" t="s">
        <v>592</v>
      </c>
      <c r="B47" t="s">
        <v>1487</v>
      </c>
      <c r="C47">
        <v>57.891176470588199</v>
      </c>
      <c r="D47">
        <v>0</v>
      </c>
      <c r="E47">
        <v>2.13961218285225E-4</v>
      </c>
      <c r="F47">
        <v>6.3193197028426999E-4</v>
      </c>
      <c r="G47">
        <v>2.8002381769840799E-2</v>
      </c>
      <c r="H47">
        <v>0.183721366100913</v>
      </c>
      <c r="I47">
        <v>0.524783841118039</v>
      </c>
      <c r="J47">
        <v>0.97099913254482795</v>
      </c>
      <c r="K47">
        <v>0.99087098801982998</v>
      </c>
      <c r="L47">
        <v>0.99194411133944704</v>
      </c>
    </row>
    <row r="48" spans="1:12" x14ac:dyDescent="0.2">
      <c r="A48" t="s">
        <v>52</v>
      </c>
      <c r="B48" t="s">
        <v>1488</v>
      </c>
      <c r="C48" t="s">
        <v>1441</v>
      </c>
      <c r="D48" t="s">
        <v>1441</v>
      </c>
      <c r="E48" t="s">
        <v>1441</v>
      </c>
      <c r="F48" t="s">
        <v>1441</v>
      </c>
      <c r="G48" t="s">
        <v>1441</v>
      </c>
      <c r="H48" t="s">
        <v>1441</v>
      </c>
      <c r="I48" t="s">
        <v>1441</v>
      </c>
      <c r="J48" t="s">
        <v>1441</v>
      </c>
      <c r="K48" t="s">
        <v>1441</v>
      </c>
      <c r="L48" t="s">
        <v>1441</v>
      </c>
    </row>
    <row r="49" spans="1:12" x14ac:dyDescent="0.2">
      <c r="A49" t="s">
        <v>53</v>
      </c>
      <c r="B49" t="s">
        <v>1489</v>
      </c>
      <c r="C49">
        <v>84.576394849785501</v>
      </c>
      <c r="D49">
        <v>0</v>
      </c>
      <c r="E49" s="1">
        <v>7.9323109465891104E-5</v>
      </c>
      <c r="F49">
        <v>1.3220518244315199E-4</v>
      </c>
      <c r="G49">
        <v>5.2882072977260698E-4</v>
      </c>
      <c r="H49">
        <v>2.1152829190904301E-3</v>
      </c>
      <c r="I49">
        <v>5.07932310946589E-2</v>
      </c>
      <c r="J49">
        <v>0.53870967741935505</v>
      </c>
      <c r="K49">
        <v>0.85449497620306702</v>
      </c>
      <c r="L49">
        <v>0.871575885774722</v>
      </c>
    </row>
    <row r="50" spans="1:12" x14ac:dyDescent="0.2">
      <c r="A50" t="s">
        <v>54</v>
      </c>
      <c r="B50" t="s">
        <v>1490</v>
      </c>
      <c r="C50">
        <v>93.057425742574196</v>
      </c>
      <c r="D50">
        <v>0</v>
      </c>
      <c r="E50" s="1">
        <v>4.8337200309358098E-5</v>
      </c>
      <c r="F50">
        <v>1.45011600928074E-4</v>
      </c>
      <c r="G50">
        <v>5.3170920340293902E-4</v>
      </c>
      <c r="H50">
        <v>1.0150812064965199E-3</v>
      </c>
      <c r="I50">
        <v>6.3321732405259099E-3</v>
      </c>
      <c r="J50">
        <v>0.16598994586233601</v>
      </c>
      <c r="K50">
        <v>0.73404872389791198</v>
      </c>
      <c r="L50">
        <v>0.76522621809744795</v>
      </c>
    </row>
    <row r="51" spans="1:12" x14ac:dyDescent="0.2">
      <c r="A51" t="s">
        <v>55</v>
      </c>
      <c r="B51" t="s">
        <v>1491</v>
      </c>
      <c r="C51">
        <v>58.3438620689655</v>
      </c>
      <c r="D51">
        <v>0</v>
      </c>
      <c r="E51">
        <v>2.23771985157046E-4</v>
      </c>
      <c r="F51">
        <v>6.4841016171490403E-4</v>
      </c>
      <c r="G51">
        <v>2.4969077178429101E-2</v>
      </c>
      <c r="H51">
        <v>0.181738091630223</v>
      </c>
      <c r="I51">
        <v>0.50889449591395897</v>
      </c>
      <c r="J51">
        <v>0.96919170739786697</v>
      </c>
      <c r="K51">
        <v>0.99030203932043803</v>
      </c>
      <c r="L51">
        <v>0.99144204305584405</v>
      </c>
    </row>
    <row r="52" spans="1:12" x14ac:dyDescent="0.2">
      <c r="A52" t="s">
        <v>56</v>
      </c>
      <c r="B52" t="s">
        <v>1492</v>
      </c>
      <c r="C52">
        <v>41.282175925925898</v>
      </c>
      <c r="D52" s="1">
        <v>1.7157944368453801E-7</v>
      </c>
      <c r="E52">
        <v>2.7185047057378198E-3</v>
      </c>
      <c r="F52">
        <v>0.25660126172659697</v>
      </c>
      <c r="G52">
        <v>0.78818560572004703</v>
      </c>
      <c r="H52">
        <v>0.90930018921781097</v>
      </c>
      <c r="I52">
        <v>0.966214549113243</v>
      </c>
      <c r="J52">
        <v>0.99849919460609105</v>
      </c>
      <c r="K52">
        <v>0.99952781337097996</v>
      </c>
      <c r="L52">
        <v>0.99958331932101196</v>
      </c>
    </row>
    <row r="53" spans="1:12" x14ac:dyDescent="0.2">
      <c r="A53" t="s">
        <v>57</v>
      </c>
      <c r="B53" t="s">
        <v>1493</v>
      </c>
      <c r="C53">
        <v>48.442496998799399</v>
      </c>
      <c r="D53">
        <v>0</v>
      </c>
      <c r="E53">
        <v>1.00846338658087E-3</v>
      </c>
      <c r="F53">
        <v>1.9448936741202499E-3</v>
      </c>
      <c r="G53">
        <v>0.40551619421329599</v>
      </c>
      <c r="H53">
        <v>0.683601815770156</v>
      </c>
      <c r="I53">
        <v>0.87503530459447199</v>
      </c>
      <c r="J53">
        <v>0.994139856114722</v>
      </c>
      <c r="K53">
        <v>0.99815595266453805</v>
      </c>
      <c r="L53">
        <v>0.998372722037002</v>
      </c>
    </row>
    <row r="54" spans="1:12" x14ac:dyDescent="0.2">
      <c r="A54" t="s">
        <v>58</v>
      </c>
      <c r="B54" t="s">
        <v>1494</v>
      </c>
      <c r="C54">
        <v>79.746264855687599</v>
      </c>
      <c r="D54">
        <v>0</v>
      </c>
      <c r="E54" s="1">
        <v>6.3261110232484602E-5</v>
      </c>
      <c r="F54" s="1">
        <v>9.4891665348726902E-5</v>
      </c>
      <c r="G54">
        <v>7.2750276767357303E-4</v>
      </c>
      <c r="H54">
        <v>5.59860825557489E-3</v>
      </c>
      <c r="I54">
        <v>0.18601929463862099</v>
      </c>
      <c r="J54">
        <v>0.72407085244346003</v>
      </c>
      <c r="K54">
        <v>0.91296852759765901</v>
      </c>
      <c r="L54">
        <v>0.92318519690020595</v>
      </c>
    </row>
    <row r="55" spans="1:12" x14ac:dyDescent="0.2">
      <c r="A55" t="s">
        <v>59</v>
      </c>
      <c r="B55" t="s">
        <v>1495</v>
      </c>
      <c r="C55">
        <v>69.037320574162607</v>
      </c>
      <c r="D55">
        <v>0</v>
      </c>
      <c r="E55">
        <v>1.87471158283341E-4</v>
      </c>
      <c r="F55">
        <v>1.182510383018E-3</v>
      </c>
      <c r="G55">
        <v>2.4515459160129199E-3</v>
      </c>
      <c r="H55">
        <v>4.2959736963544097E-2</v>
      </c>
      <c r="I55">
        <v>0.25342495385325298</v>
      </c>
      <c r="J55">
        <v>0.87417801107521897</v>
      </c>
      <c r="K55">
        <v>0.96032100830641398</v>
      </c>
      <c r="L55">
        <v>0.96497894554683905</v>
      </c>
    </row>
    <row r="56" spans="1:12" x14ac:dyDescent="0.2">
      <c r="A56" t="s">
        <v>60</v>
      </c>
      <c r="B56" t="s">
        <v>1496</v>
      </c>
      <c r="C56">
        <v>92.051362126246005</v>
      </c>
      <c r="D56">
        <v>0</v>
      </c>
      <c r="E56" s="1">
        <v>4.5289855072463803E-5</v>
      </c>
      <c r="F56">
        <v>1.3586956521739101E-4</v>
      </c>
      <c r="G56">
        <v>4.9818840579710099E-4</v>
      </c>
      <c r="H56">
        <v>1.1322463768115899E-3</v>
      </c>
      <c r="I56">
        <v>7.0199275362318797E-3</v>
      </c>
      <c r="J56">
        <v>0.216123188405797</v>
      </c>
      <c r="K56">
        <v>0.75081521739130397</v>
      </c>
      <c r="L56">
        <v>0.78002717391304299</v>
      </c>
    </row>
    <row r="57" spans="1:12" x14ac:dyDescent="0.2">
      <c r="A57" t="s">
        <v>61</v>
      </c>
      <c r="B57" t="s">
        <v>1497</v>
      </c>
      <c r="C57">
        <v>79.895343680709601</v>
      </c>
      <c r="D57">
        <v>0</v>
      </c>
      <c r="E57" s="1">
        <v>6.3930443677279099E-5</v>
      </c>
      <c r="F57" s="1">
        <v>9.5895665515918703E-5</v>
      </c>
      <c r="G57">
        <v>6.8725226953075098E-4</v>
      </c>
      <c r="H57">
        <v>5.5299833780846396E-3</v>
      </c>
      <c r="I57">
        <v>0.18423155606699901</v>
      </c>
      <c r="J57">
        <v>0.721151387290628</v>
      </c>
      <c r="K57">
        <v>0.91204769211098302</v>
      </c>
      <c r="L57">
        <v>0.92237245876486396</v>
      </c>
    </row>
    <row r="58" spans="1:12" x14ac:dyDescent="0.2">
      <c r="A58" t="s">
        <v>62</v>
      </c>
      <c r="B58" t="s">
        <v>1498</v>
      </c>
      <c r="C58">
        <v>77.585759493670906</v>
      </c>
      <c r="D58">
        <v>0</v>
      </c>
      <c r="E58" s="1">
        <v>7.5254926062035102E-5</v>
      </c>
      <c r="F58">
        <v>4.2644458101819899E-4</v>
      </c>
      <c r="G58">
        <v>1.44238608285567E-3</v>
      </c>
      <c r="H58">
        <v>6.0580215479938302E-3</v>
      </c>
      <c r="I58">
        <v>0.21845250787041101</v>
      </c>
      <c r="J58">
        <v>0.78113359003624805</v>
      </c>
      <c r="K58">
        <v>0.93097869031343705</v>
      </c>
      <c r="L58">
        <v>0.93908113735278298</v>
      </c>
    </row>
    <row r="59" spans="1:12" x14ac:dyDescent="0.2">
      <c r="A59" t="s">
        <v>63</v>
      </c>
      <c r="B59" t="s">
        <v>1499</v>
      </c>
      <c r="C59">
        <v>77.112820512820505</v>
      </c>
      <c r="D59">
        <v>0</v>
      </c>
      <c r="E59" s="1">
        <v>9.6785511208971993E-5</v>
      </c>
      <c r="F59">
        <v>4.5973117824261702E-4</v>
      </c>
      <c r="G59">
        <v>1.5485681793435499E-3</v>
      </c>
      <c r="H59">
        <v>6.1579781506708401E-3</v>
      </c>
      <c r="I59">
        <v>0.221263776812611</v>
      </c>
      <c r="J59">
        <v>0.78888660367542995</v>
      </c>
      <c r="K59">
        <v>0.93342366647712804</v>
      </c>
      <c r="L59">
        <v>0.94123909650725301</v>
      </c>
    </row>
    <row r="60" spans="1:12" x14ac:dyDescent="0.2">
      <c r="A60" t="s">
        <v>64</v>
      </c>
      <c r="B60" t="s">
        <v>1500</v>
      </c>
      <c r="C60">
        <v>71.0010718113612</v>
      </c>
      <c r="D60">
        <v>0</v>
      </c>
      <c r="E60">
        <v>1.6327546125317801E-4</v>
      </c>
      <c r="F60">
        <v>1.1118281409144999E-3</v>
      </c>
      <c r="G60">
        <v>2.4102568089754898E-3</v>
      </c>
      <c r="H60">
        <v>2.8044504225724399E-2</v>
      </c>
      <c r="I60">
        <v>0.23693601934425501</v>
      </c>
      <c r="J60">
        <v>0.86432586672057299</v>
      </c>
      <c r="K60">
        <v>0.95721405412970295</v>
      </c>
      <c r="L60">
        <v>0.96223671831872903</v>
      </c>
    </row>
    <row r="61" spans="1:12" x14ac:dyDescent="0.2">
      <c r="A61" t="s">
        <v>65</v>
      </c>
      <c r="B61" t="s">
        <v>1501</v>
      </c>
      <c r="C61">
        <v>60.822936893203803</v>
      </c>
      <c r="D61">
        <v>0</v>
      </c>
      <c r="E61">
        <v>2.5517241379310299E-4</v>
      </c>
      <c r="F61">
        <v>7.4252873563218397E-4</v>
      </c>
      <c r="G61">
        <v>4.6413793103448299E-3</v>
      </c>
      <c r="H61">
        <v>0.19528505747126401</v>
      </c>
      <c r="I61">
        <v>0.447406896551724</v>
      </c>
      <c r="J61">
        <v>0.95981609195402295</v>
      </c>
      <c r="K61">
        <v>0.98734712643678202</v>
      </c>
      <c r="L61">
        <v>0.98883448275862096</v>
      </c>
    </row>
    <row r="62" spans="1:12" x14ac:dyDescent="0.2">
      <c r="A62" t="s">
        <v>66</v>
      </c>
      <c r="B62" t="s">
        <v>1502</v>
      </c>
      <c r="C62">
        <v>80.693306825712398</v>
      </c>
      <c r="D62">
        <v>0</v>
      </c>
      <c r="E62" s="1">
        <v>6.8740333390616894E-5</v>
      </c>
      <c r="F62">
        <v>1.03110500085925E-4</v>
      </c>
      <c r="G62">
        <v>6.70218250558515E-4</v>
      </c>
      <c r="H62">
        <v>4.9836741708197303E-3</v>
      </c>
      <c r="I62">
        <v>0.17786561264822101</v>
      </c>
      <c r="J62">
        <v>0.70017185083347699</v>
      </c>
      <c r="K62">
        <v>0.90543048633785905</v>
      </c>
      <c r="L62">
        <v>0.91653205018044304</v>
      </c>
    </row>
    <row r="63" spans="1:12" x14ac:dyDescent="0.2">
      <c r="A63" t="s">
        <v>67</v>
      </c>
      <c r="B63" t="s">
        <v>1503</v>
      </c>
      <c r="C63">
        <v>83.768480138169195</v>
      </c>
      <c r="D63">
        <v>0</v>
      </c>
      <c r="E63" s="1">
        <v>7.5297424828070896E-5</v>
      </c>
      <c r="F63">
        <v>1.2549570804678501E-4</v>
      </c>
      <c r="G63">
        <v>5.7728025701521001E-4</v>
      </c>
      <c r="H63">
        <v>2.3844184528889101E-3</v>
      </c>
      <c r="I63">
        <v>5.4239245017820403E-2</v>
      </c>
      <c r="J63">
        <v>0.56209527634154899</v>
      </c>
      <c r="K63">
        <v>0.86187942372370896</v>
      </c>
      <c r="L63">
        <v>0.87809346920335296</v>
      </c>
    </row>
    <row r="64" spans="1:12" x14ac:dyDescent="0.2">
      <c r="A64" t="s">
        <v>68</v>
      </c>
      <c r="B64" t="s">
        <v>1504</v>
      </c>
      <c r="C64">
        <v>96.318621236133197</v>
      </c>
      <c r="D64">
        <v>0</v>
      </c>
      <c r="E64">
        <v>0</v>
      </c>
      <c r="F64">
        <v>0</v>
      </c>
      <c r="G64">
        <v>1.6810489745601299E-4</v>
      </c>
      <c r="H64">
        <v>6.1638462400537904E-4</v>
      </c>
      <c r="I64">
        <v>4.2586574022189802E-3</v>
      </c>
      <c r="J64">
        <v>5.7435839964137599E-2</v>
      </c>
      <c r="K64">
        <v>0.69186372296312904</v>
      </c>
      <c r="L64">
        <v>0.72789420598453403</v>
      </c>
    </row>
    <row r="65" spans="1:12" x14ac:dyDescent="0.2">
      <c r="A65" t="s">
        <v>69</v>
      </c>
      <c r="B65" t="s">
        <v>1505</v>
      </c>
      <c r="C65">
        <v>62.041566265060197</v>
      </c>
      <c r="D65">
        <v>0</v>
      </c>
      <c r="E65">
        <v>2.3188435341214001E-4</v>
      </c>
      <c r="F65">
        <v>6.9820123994424597E-4</v>
      </c>
      <c r="G65">
        <v>2.4538970586361602E-3</v>
      </c>
      <c r="H65">
        <v>0.20655799529606</v>
      </c>
      <c r="I65">
        <v>0.42222573304759697</v>
      </c>
      <c r="J65">
        <v>0.95548075232457697</v>
      </c>
      <c r="K65">
        <v>0.98597481888812699</v>
      </c>
      <c r="L65">
        <v>0.98762349115909098</v>
      </c>
    </row>
    <row r="66" spans="1:12" x14ac:dyDescent="0.2">
      <c r="A66" t="s">
        <v>70</v>
      </c>
      <c r="B66" t="s">
        <v>1506</v>
      </c>
      <c r="C66">
        <v>95.297971014492802</v>
      </c>
      <c r="D66">
        <v>0</v>
      </c>
      <c r="E66">
        <v>0</v>
      </c>
      <c r="F66">
        <v>0</v>
      </c>
      <c r="G66">
        <v>4.2785324633650698E-4</v>
      </c>
      <c r="H66">
        <v>9.6266980425714003E-4</v>
      </c>
      <c r="I66">
        <v>4.8668306770777601E-3</v>
      </c>
      <c r="J66">
        <v>8.6586800727350505E-2</v>
      </c>
      <c r="K66">
        <v>0.70579741148786002</v>
      </c>
      <c r="L66">
        <v>0.74029307947374001</v>
      </c>
    </row>
    <row r="67" spans="1:12" x14ac:dyDescent="0.2">
      <c r="A67" t="s">
        <v>71</v>
      </c>
      <c r="B67" t="s">
        <v>1507</v>
      </c>
      <c r="C67">
        <v>97.278106508875794</v>
      </c>
      <c r="D67">
        <v>0</v>
      </c>
      <c r="E67">
        <v>0</v>
      </c>
      <c r="F67">
        <v>0</v>
      </c>
      <c r="G67">
        <v>1.73943294485998E-4</v>
      </c>
      <c r="H67">
        <v>6.37792079781991E-4</v>
      </c>
      <c r="I67">
        <v>2.7251116136139601E-3</v>
      </c>
      <c r="J67">
        <v>4.2442163854583402E-2</v>
      </c>
      <c r="K67">
        <v>0.68261146866121603</v>
      </c>
      <c r="L67">
        <v>0.71844378732533198</v>
      </c>
    </row>
    <row r="68" spans="1:12" x14ac:dyDescent="0.2">
      <c r="A68" t="s">
        <v>72</v>
      </c>
      <c r="B68" t="s">
        <v>1508</v>
      </c>
      <c r="C68">
        <v>63.414463452565997</v>
      </c>
      <c r="D68">
        <v>0</v>
      </c>
      <c r="E68">
        <v>1.2905853234637001E-4</v>
      </c>
      <c r="F68">
        <v>6.1087705310615198E-4</v>
      </c>
      <c r="G68">
        <v>1.7035726269720899E-3</v>
      </c>
      <c r="H68">
        <v>0.222207245059209</v>
      </c>
      <c r="I68">
        <v>0.40142365901014998</v>
      </c>
      <c r="J68">
        <v>0.94989947774313899</v>
      </c>
      <c r="K68">
        <v>0.98421470751034601</v>
      </c>
      <c r="L68">
        <v>0.98607028240874794</v>
      </c>
    </row>
    <row r="69" spans="1:12" x14ac:dyDescent="0.2">
      <c r="A69" t="s">
        <v>73</v>
      </c>
      <c r="B69" t="s">
        <v>1509</v>
      </c>
      <c r="C69">
        <v>93.663061411548995</v>
      </c>
      <c r="D69">
        <v>0</v>
      </c>
      <c r="E69">
        <v>0</v>
      </c>
      <c r="F69">
        <v>1.00015002250338E-4</v>
      </c>
      <c r="G69">
        <v>5.0007501125168795E-4</v>
      </c>
      <c r="H69">
        <v>1.00015002250338E-3</v>
      </c>
      <c r="I69">
        <v>6.3009451417712697E-3</v>
      </c>
      <c r="J69">
        <v>0.13842076311446699</v>
      </c>
      <c r="K69">
        <v>0.72485872880932101</v>
      </c>
      <c r="L69">
        <v>0.75711356703505495</v>
      </c>
    </row>
    <row r="70" spans="1:12" x14ac:dyDescent="0.2">
      <c r="A70" t="s">
        <v>74</v>
      </c>
      <c r="B70" t="s">
        <v>1510</v>
      </c>
      <c r="C70">
        <v>91.532273838630701</v>
      </c>
      <c r="D70">
        <v>0</v>
      </c>
      <c r="E70" s="1">
        <v>4.3654778015453798E-5</v>
      </c>
      <c r="F70">
        <v>1.3096433404636101E-4</v>
      </c>
      <c r="G70">
        <v>4.8020255816999199E-4</v>
      </c>
      <c r="H70">
        <v>1.1350242284018E-3</v>
      </c>
      <c r="I70">
        <v>8.0761339328589508E-3</v>
      </c>
      <c r="J70">
        <v>0.24403020910638701</v>
      </c>
      <c r="K70">
        <v>0.75976775658095796</v>
      </c>
      <c r="L70">
        <v>0.78796874317894094</v>
      </c>
    </row>
    <row r="71" spans="1:12" x14ac:dyDescent="0.2">
      <c r="A71" t="s">
        <v>75</v>
      </c>
      <c r="B71" t="s">
        <v>1511</v>
      </c>
      <c r="C71">
        <v>85.712662337662294</v>
      </c>
      <c r="D71">
        <v>0</v>
      </c>
      <c r="E71" s="1">
        <v>5.6707023164818999E-5</v>
      </c>
      <c r="F71">
        <v>1.13414046329638E-4</v>
      </c>
      <c r="G71">
        <v>5.1036320848337098E-4</v>
      </c>
      <c r="H71">
        <v>2.18322039184553E-3</v>
      </c>
      <c r="I71">
        <v>4.3210751651592001E-2</v>
      </c>
      <c r="J71">
        <v>0.50534463693328402</v>
      </c>
      <c r="K71">
        <v>0.84397062576200099</v>
      </c>
      <c r="L71">
        <v>0.86228699424423705</v>
      </c>
    </row>
    <row r="72" spans="1:12" x14ac:dyDescent="0.2">
      <c r="A72" t="s">
        <v>76</v>
      </c>
      <c r="B72" t="s">
        <v>1512</v>
      </c>
      <c r="C72">
        <v>62.439945652173897</v>
      </c>
      <c r="D72">
        <v>0</v>
      </c>
      <c r="E72">
        <v>2.1846129550180299E-4</v>
      </c>
      <c r="F72">
        <v>6.8696865212012704E-4</v>
      </c>
      <c r="G72">
        <v>2.1477640618008599E-3</v>
      </c>
      <c r="H72">
        <v>0.21051509488590001</v>
      </c>
      <c r="I72">
        <v>0.41555812912904999</v>
      </c>
      <c r="J72">
        <v>0.95401521332877104</v>
      </c>
      <c r="K72">
        <v>0.98551312083804898</v>
      </c>
      <c r="L72">
        <v>0.98721606611744295</v>
      </c>
    </row>
    <row r="73" spans="1:12" x14ac:dyDescent="0.2">
      <c r="A73" t="s">
        <v>79</v>
      </c>
      <c r="B73" t="s">
        <v>1513</v>
      </c>
      <c r="C73">
        <v>73.533055091819705</v>
      </c>
      <c r="D73">
        <v>0</v>
      </c>
      <c r="E73">
        <v>1.5042517232530801E-4</v>
      </c>
      <c r="F73">
        <v>6.1939776839832603E-4</v>
      </c>
      <c r="G73">
        <v>1.9732243193260998E-3</v>
      </c>
      <c r="H73">
        <v>1.0450125206834599E-2</v>
      </c>
      <c r="I73">
        <v>0.20986966101245</v>
      </c>
      <c r="J73">
        <v>0.84559298487784595</v>
      </c>
      <c r="K73">
        <v>0.95130648686434305</v>
      </c>
      <c r="L73">
        <v>0.95702264341270504</v>
      </c>
    </row>
    <row r="74" spans="1:12" x14ac:dyDescent="0.2">
      <c r="A74" t="s">
        <v>77</v>
      </c>
      <c r="B74" t="s">
        <v>1514</v>
      </c>
      <c r="C74">
        <v>43.752601156069296</v>
      </c>
      <c r="D74">
        <v>0</v>
      </c>
      <c r="E74">
        <v>1.1417618608112799E-3</v>
      </c>
      <c r="F74">
        <v>0.12679346748311399</v>
      </c>
      <c r="G74">
        <v>0.73596829344905501</v>
      </c>
      <c r="H74">
        <v>0.88300659948154203</v>
      </c>
      <c r="I74">
        <v>0.95652452767035501</v>
      </c>
      <c r="J74">
        <v>0.99805219034219095</v>
      </c>
      <c r="K74">
        <v>0.99938714089312397</v>
      </c>
      <c r="L74">
        <v>0.99945918301560799</v>
      </c>
    </row>
    <row r="75" spans="1:12" x14ac:dyDescent="0.2">
      <c r="A75" t="s">
        <v>78</v>
      </c>
      <c r="B75" t="s">
        <v>1515</v>
      </c>
      <c r="C75">
        <v>64.113015873015897</v>
      </c>
      <c r="D75">
        <v>0</v>
      </c>
      <c r="E75">
        <v>1.37089160920865E-4</v>
      </c>
      <c r="F75">
        <v>6.6052050261871395E-4</v>
      </c>
      <c r="G75">
        <v>1.75100246448923E-3</v>
      </c>
      <c r="H75">
        <v>0.22547116609909701</v>
      </c>
      <c r="I75">
        <v>0.390931552005085</v>
      </c>
      <c r="J75">
        <v>0.94557871877716504</v>
      </c>
      <c r="K75">
        <v>0.98285139223389895</v>
      </c>
      <c r="L75">
        <v>0.98486722603198495</v>
      </c>
    </row>
    <row r="76" spans="1:12" x14ac:dyDescent="0.2">
      <c r="A76" t="s">
        <v>80</v>
      </c>
      <c r="B76" t="s">
        <v>1516</v>
      </c>
      <c r="C76">
        <v>46.226999999999897</v>
      </c>
      <c r="D76">
        <v>0</v>
      </c>
      <c r="E76">
        <v>1.2613363439692099E-3</v>
      </c>
      <c r="F76">
        <v>1.1393127703127E-2</v>
      </c>
      <c r="G76">
        <v>0.57119067673034996</v>
      </c>
      <c r="H76">
        <v>0.79613469435995399</v>
      </c>
      <c r="I76">
        <v>0.92358433480830104</v>
      </c>
      <c r="J76">
        <v>0.996560331463616</v>
      </c>
      <c r="K76">
        <v>0.99891761845381899</v>
      </c>
      <c r="L76">
        <v>0.99904485334851001</v>
      </c>
    </row>
    <row r="77" spans="1:12" x14ac:dyDescent="0.2">
      <c r="A77" t="s">
        <v>81</v>
      </c>
      <c r="B77" t="s">
        <v>1517</v>
      </c>
      <c r="C77">
        <v>74.305287508261699</v>
      </c>
      <c r="D77">
        <v>0</v>
      </c>
      <c r="E77">
        <v>1.20989883384366E-4</v>
      </c>
      <c r="F77">
        <v>5.4910793228289299E-4</v>
      </c>
      <c r="G77">
        <v>1.90791739183039E-3</v>
      </c>
      <c r="H77">
        <v>7.5386004262566701E-3</v>
      </c>
      <c r="I77">
        <v>0.20857725204054101</v>
      </c>
      <c r="J77">
        <v>0.83759434884175499</v>
      </c>
      <c r="K77">
        <v>0.94878405167198698</v>
      </c>
      <c r="L77">
        <v>0.95479631818477995</v>
      </c>
    </row>
    <row r="78" spans="1:12" x14ac:dyDescent="0.2">
      <c r="A78" t="s">
        <v>82</v>
      </c>
      <c r="B78" t="s">
        <v>1518</v>
      </c>
      <c r="C78">
        <v>70.335920852359095</v>
      </c>
      <c r="D78">
        <v>0</v>
      </c>
      <c r="E78">
        <v>1.8376159995099701E-4</v>
      </c>
      <c r="F78">
        <v>1.13319653303115E-3</v>
      </c>
      <c r="G78">
        <v>2.4195277326881301E-3</v>
      </c>
      <c r="H78">
        <v>2.8414137392422899E-2</v>
      </c>
      <c r="I78">
        <v>0.24198340020213799</v>
      </c>
      <c r="J78">
        <v>0.86639000336896299</v>
      </c>
      <c r="K78">
        <v>0.95786499647790302</v>
      </c>
      <c r="L78">
        <v>0.96281124620991698</v>
      </c>
    </row>
    <row r="79" spans="1:12" x14ac:dyDescent="0.2">
      <c r="A79" t="s">
        <v>83</v>
      </c>
      <c r="B79" t="s">
        <v>1519</v>
      </c>
      <c r="C79">
        <v>72.390615835777098</v>
      </c>
      <c r="D79">
        <v>0</v>
      </c>
      <c r="E79">
        <v>1.4787673652473201E-4</v>
      </c>
      <c r="F79">
        <v>7.8867592813190604E-4</v>
      </c>
      <c r="G79">
        <v>2.1195665568544998E-3</v>
      </c>
      <c r="H79">
        <v>2.3693139340962701E-2</v>
      </c>
      <c r="I79">
        <v>0.220977136613458</v>
      </c>
      <c r="J79">
        <v>0.85664171931352295</v>
      </c>
      <c r="K79">
        <v>0.95479079549468904</v>
      </c>
      <c r="L79">
        <v>0.96009792726107601</v>
      </c>
    </row>
    <row r="80" spans="1:12" x14ac:dyDescent="0.2">
      <c r="A80" t="s">
        <v>84</v>
      </c>
      <c r="B80" t="s">
        <v>1520</v>
      </c>
      <c r="C80">
        <v>71.312323943661895</v>
      </c>
      <c r="D80">
        <v>0</v>
      </c>
      <c r="E80">
        <v>1.6472655392049199E-4</v>
      </c>
      <c r="F80">
        <v>1.0746446612908301E-3</v>
      </c>
      <c r="G80">
        <v>2.3846129710395E-3</v>
      </c>
      <c r="H80">
        <v>2.7540710991183201E-2</v>
      </c>
      <c r="I80">
        <v>0.23379404474286999</v>
      </c>
      <c r="J80">
        <v>0.86312007781368605</v>
      </c>
      <c r="K80">
        <v>0.95683379875121599</v>
      </c>
      <c r="L80">
        <v>0.96190110131467499</v>
      </c>
    </row>
    <row r="81" spans="1:12" x14ac:dyDescent="0.2">
      <c r="A81" t="s">
        <v>85</v>
      </c>
      <c r="B81" t="s">
        <v>1521</v>
      </c>
      <c r="C81">
        <v>67.881371545547594</v>
      </c>
      <c r="D81">
        <v>0</v>
      </c>
      <c r="E81">
        <v>1.7923556033517E-4</v>
      </c>
      <c r="F81">
        <v>1.05300891696913E-3</v>
      </c>
      <c r="G81">
        <v>2.3636689519200599E-3</v>
      </c>
      <c r="H81">
        <v>0.128864766769727</v>
      </c>
      <c r="I81">
        <v>0.31443518394049402</v>
      </c>
      <c r="J81">
        <v>0.90222140072590395</v>
      </c>
      <c r="K81">
        <v>0.96917148362235095</v>
      </c>
      <c r="L81">
        <v>0.972795402607877</v>
      </c>
    </row>
    <row r="82" spans="1:12" x14ac:dyDescent="0.2">
      <c r="A82" t="s">
        <v>86</v>
      </c>
      <c r="B82" t="s">
        <v>1522</v>
      </c>
      <c r="C82">
        <v>54.040915032679699</v>
      </c>
      <c r="D82">
        <v>0</v>
      </c>
      <c r="E82">
        <v>6.4698355576396204E-4</v>
      </c>
      <c r="F82">
        <v>1.17016685052984E-3</v>
      </c>
      <c r="G82">
        <v>0.20068276691887399</v>
      </c>
      <c r="H82">
        <v>0.37321962929453401</v>
      </c>
      <c r="I82">
        <v>0.72912163714821898</v>
      </c>
      <c r="J82">
        <v>0.98517110298401001</v>
      </c>
      <c r="K82">
        <v>0.99533289974977102</v>
      </c>
      <c r="L82">
        <v>0.99588152145433095</v>
      </c>
    </row>
    <row r="83" spans="1:12" x14ac:dyDescent="0.2">
      <c r="A83" t="s">
        <v>87</v>
      </c>
      <c r="B83" t="s">
        <v>1523</v>
      </c>
      <c r="C83">
        <v>54.352283105022799</v>
      </c>
      <c r="D83">
        <v>0</v>
      </c>
      <c r="E83">
        <v>6.6222712891472301E-4</v>
      </c>
      <c r="F83">
        <v>1.16220420227644E-3</v>
      </c>
      <c r="G83">
        <v>0.19429708690606801</v>
      </c>
      <c r="H83">
        <v>0.364652590886485</v>
      </c>
      <c r="I83">
        <v>0.72063097635734497</v>
      </c>
      <c r="J83">
        <v>0.98457919037222297</v>
      </c>
      <c r="K83">
        <v>0.99514660703389302</v>
      </c>
      <c r="L83">
        <v>0.99571712760966902</v>
      </c>
    </row>
    <row r="84" spans="1:12" x14ac:dyDescent="0.2">
      <c r="A84" t="s">
        <v>88</v>
      </c>
      <c r="B84" t="s">
        <v>1524</v>
      </c>
      <c r="C84">
        <v>59.5688616071429</v>
      </c>
      <c r="D84">
        <v>0</v>
      </c>
      <c r="E84">
        <v>2.5667926296383099E-4</v>
      </c>
      <c r="F84">
        <v>6.94663719608462E-4</v>
      </c>
      <c r="G84">
        <v>1.41438422441101E-2</v>
      </c>
      <c r="H84">
        <v>0.18723937378408401</v>
      </c>
      <c r="I84">
        <v>0.477881784939446</v>
      </c>
      <c r="J84">
        <v>0.96438677083227198</v>
      </c>
      <c r="K84">
        <v>0.98878759790989701</v>
      </c>
      <c r="L84">
        <v>0.99010562555384696</v>
      </c>
    </row>
    <row r="85" spans="1:12" x14ac:dyDescent="0.2">
      <c r="A85" t="s">
        <v>89</v>
      </c>
      <c r="B85" t="s">
        <v>1525</v>
      </c>
      <c r="C85">
        <v>58.645454545454498</v>
      </c>
      <c r="D85">
        <v>0</v>
      </c>
      <c r="E85">
        <v>2.29640375881199E-4</v>
      </c>
      <c r="F85">
        <v>6.6340553032346499E-4</v>
      </c>
      <c r="G85">
        <v>2.29804404721115E-2</v>
      </c>
      <c r="H85">
        <v>0.18248208440559599</v>
      </c>
      <c r="I85">
        <v>0.501496307528559</v>
      </c>
      <c r="J85">
        <v>0.96813284148981904</v>
      </c>
      <c r="K85">
        <v>0.98996872516785595</v>
      </c>
      <c r="L85">
        <v>0.99114791027257998</v>
      </c>
    </row>
    <row r="86" spans="1:12" x14ac:dyDescent="0.2">
      <c r="A86" t="s">
        <v>90</v>
      </c>
      <c r="B86" t="s">
        <v>1526</v>
      </c>
      <c r="C86">
        <v>64.451242236024797</v>
      </c>
      <c r="D86">
        <v>0</v>
      </c>
      <c r="E86">
        <v>1.4271905753524201E-4</v>
      </c>
      <c r="F86">
        <v>6.8764636812434696E-4</v>
      </c>
      <c r="G86">
        <v>1.8196679835743299E-3</v>
      </c>
      <c r="H86">
        <v>0.22409162563493801</v>
      </c>
      <c r="I86">
        <v>0.38659673432847402</v>
      </c>
      <c r="J86">
        <v>0.94334702138839699</v>
      </c>
      <c r="K86">
        <v>0.98214714334831899</v>
      </c>
      <c r="L86">
        <v>0.98424576221707605</v>
      </c>
    </row>
    <row r="87" spans="1:12" x14ac:dyDescent="0.2">
      <c r="A87" t="s">
        <v>91</v>
      </c>
      <c r="B87" t="s">
        <v>1527</v>
      </c>
      <c r="C87">
        <v>73.622164502164495</v>
      </c>
      <c r="D87">
        <v>0</v>
      </c>
      <c r="E87">
        <v>1.51443613979136E-4</v>
      </c>
      <c r="F87">
        <v>6.0577445591654595E-4</v>
      </c>
      <c r="G87">
        <v>1.9598585338476502E-3</v>
      </c>
      <c r="H87">
        <v>9.9061940438117495E-3</v>
      </c>
      <c r="I87">
        <v>0.209455426581027</v>
      </c>
      <c r="J87">
        <v>0.84454758447435696</v>
      </c>
      <c r="K87">
        <v>0.95097681131016498</v>
      </c>
      <c r="L87">
        <v>0.95673166864137305</v>
      </c>
    </row>
    <row r="88" spans="1:12" x14ac:dyDescent="0.2">
      <c r="A88" t="s">
        <v>92</v>
      </c>
      <c r="B88" t="s">
        <v>1528</v>
      </c>
      <c r="C88">
        <v>57.781632653061301</v>
      </c>
      <c r="D88">
        <v>0</v>
      </c>
      <c r="E88">
        <v>2.1110131062821499E-4</v>
      </c>
      <c r="F88">
        <v>6.25121710542465E-4</v>
      </c>
      <c r="G88">
        <v>2.8922516000333801E-2</v>
      </c>
      <c r="H88">
        <v>0.185039299209106</v>
      </c>
      <c r="I88">
        <v>0.52856822581621798</v>
      </c>
      <c r="J88">
        <v>0.971386771966401</v>
      </c>
      <c r="K88">
        <v>0.99099301074652901</v>
      </c>
      <c r="L88">
        <v>0.99205179018820699</v>
      </c>
    </row>
    <row r="89" spans="1:12" x14ac:dyDescent="0.2">
      <c r="A89" t="s">
        <v>93</v>
      </c>
      <c r="B89" t="s">
        <v>1529</v>
      </c>
      <c r="C89">
        <v>97.081967213114694</v>
      </c>
      <c r="D89">
        <v>0</v>
      </c>
      <c r="E89">
        <v>0</v>
      </c>
      <c r="F89">
        <v>0</v>
      </c>
      <c r="G89">
        <v>1.7261219792865401E-4</v>
      </c>
      <c r="H89">
        <v>6.3291139240506298E-4</v>
      </c>
      <c r="I89">
        <v>3.2796317606444201E-3</v>
      </c>
      <c r="J89">
        <v>4.5281933256616801E-2</v>
      </c>
      <c r="K89">
        <v>0.68406214039125401</v>
      </c>
      <c r="L89">
        <v>0.72059838895281902</v>
      </c>
    </row>
    <row r="90" spans="1:12" x14ac:dyDescent="0.2">
      <c r="A90" t="s">
        <v>94</v>
      </c>
      <c r="B90" t="s">
        <v>1530</v>
      </c>
      <c r="C90">
        <v>54.931945701357499</v>
      </c>
      <c r="D90">
        <v>0</v>
      </c>
      <c r="E90">
        <v>6.1901050025218898E-4</v>
      </c>
      <c r="F90">
        <v>9.5335259143778598E-4</v>
      </c>
      <c r="G90">
        <v>0.180509384504868</v>
      </c>
      <c r="H90">
        <v>0.34923273266388499</v>
      </c>
      <c r="I90">
        <v>0.70239732832011204</v>
      </c>
      <c r="J90">
        <v>0.98329531386125002</v>
      </c>
      <c r="K90">
        <v>0.99474223180032695</v>
      </c>
      <c r="L90">
        <v>0.99536028703746204</v>
      </c>
    </row>
    <row r="91" spans="1:12" x14ac:dyDescent="0.2">
      <c r="A91" t="s">
        <v>95</v>
      </c>
      <c r="B91" t="s">
        <v>1531</v>
      </c>
      <c r="C91">
        <v>49.374829931972798</v>
      </c>
      <c r="D91">
        <v>0</v>
      </c>
      <c r="E91">
        <v>8.6356709574856704E-4</v>
      </c>
      <c r="F91">
        <v>1.81764622630642E-3</v>
      </c>
      <c r="G91">
        <v>0.35064855987124199</v>
      </c>
      <c r="H91">
        <v>0.62236116276696896</v>
      </c>
      <c r="I91">
        <v>0.849416361942816</v>
      </c>
      <c r="J91">
        <v>0.992803881814322</v>
      </c>
      <c r="K91">
        <v>0.99773555345640796</v>
      </c>
      <c r="L91">
        <v>0.99800174112241502</v>
      </c>
    </row>
    <row r="92" spans="1:12" x14ac:dyDescent="0.2">
      <c r="A92" t="s">
        <v>96</v>
      </c>
      <c r="B92" t="s">
        <v>1532</v>
      </c>
      <c r="C92">
        <v>62.290820734341203</v>
      </c>
      <c r="D92">
        <v>0</v>
      </c>
      <c r="E92">
        <v>2.2540203172727899E-4</v>
      </c>
      <c r="F92">
        <v>6.8916023493627895E-4</v>
      </c>
      <c r="G92">
        <v>2.2566111452236798E-3</v>
      </c>
      <c r="H92">
        <v>0.20855387756265301</v>
      </c>
      <c r="I92">
        <v>0.41901201366920798</v>
      </c>
      <c r="J92">
        <v>0.95473564487003104</v>
      </c>
      <c r="K92">
        <v>0.98574008295831095</v>
      </c>
      <c r="L92">
        <v>0.98741634864253602</v>
      </c>
    </row>
    <row r="93" spans="1:12" x14ac:dyDescent="0.2">
      <c r="A93" t="s">
        <v>97</v>
      </c>
      <c r="B93" t="s">
        <v>1533</v>
      </c>
      <c r="C93">
        <v>92.339539473684098</v>
      </c>
      <c r="D93">
        <v>0</v>
      </c>
      <c r="E93" s="1">
        <v>4.6236360273719301E-5</v>
      </c>
      <c r="F93">
        <v>1.38709080821158E-4</v>
      </c>
      <c r="G93">
        <v>5.0859996301091199E-4</v>
      </c>
      <c r="H93">
        <v>1.1096726465692601E-3</v>
      </c>
      <c r="I93">
        <v>6.70427223968929E-3</v>
      </c>
      <c r="J93">
        <v>0.19997225818383599</v>
      </c>
      <c r="K93">
        <v>0.74560754577399702</v>
      </c>
      <c r="L93">
        <v>0.77542999815054603</v>
      </c>
    </row>
    <row r="94" spans="1:12" x14ac:dyDescent="0.2">
      <c r="A94" t="s">
        <v>98</v>
      </c>
      <c r="B94" t="s">
        <v>1534</v>
      </c>
      <c r="C94">
        <v>93.920072661217105</v>
      </c>
      <c r="D94">
        <v>0</v>
      </c>
      <c r="E94">
        <v>0</v>
      </c>
      <c r="F94">
        <v>1.01353063396341E-4</v>
      </c>
      <c r="G94">
        <v>5.0676531698170602E-4</v>
      </c>
      <c r="H94">
        <v>1.0135306339634101E-3</v>
      </c>
      <c r="I94">
        <v>6.33456646227132E-3</v>
      </c>
      <c r="J94">
        <v>0.12694471190391701</v>
      </c>
      <c r="K94">
        <v>0.72117772259666502</v>
      </c>
      <c r="L94">
        <v>0.75386408554198503</v>
      </c>
    </row>
    <row r="95" spans="1:12" x14ac:dyDescent="0.2">
      <c r="A95" t="s">
        <v>99</v>
      </c>
      <c r="B95" t="s">
        <v>1535</v>
      </c>
      <c r="C95">
        <v>69.211325966850794</v>
      </c>
      <c r="D95">
        <v>0</v>
      </c>
      <c r="E95">
        <v>1.7888954316082901E-4</v>
      </c>
      <c r="F95">
        <v>1.15532829958036E-3</v>
      </c>
      <c r="G95">
        <v>2.4299162946012599E-3</v>
      </c>
      <c r="H95">
        <v>3.3407622185284799E-2</v>
      </c>
      <c r="I95">
        <v>0.246681226287818</v>
      </c>
      <c r="J95">
        <v>0.86993239466014705</v>
      </c>
      <c r="K95">
        <v>0.95898211849941495</v>
      </c>
      <c r="L95">
        <v>0.96379722870282702</v>
      </c>
    </row>
    <row r="96" spans="1:12" x14ac:dyDescent="0.2">
      <c r="A96" t="s">
        <v>100</v>
      </c>
      <c r="B96" t="s">
        <v>1536</v>
      </c>
      <c r="C96">
        <v>58.301520912547502</v>
      </c>
      <c r="D96">
        <v>0</v>
      </c>
      <c r="E96">
        <v>2.23771985157046E-4</v>
      </c>
      <c r="F96">
        <v>6.4841016171490403E-4</v>
      </c>
      <c r="G96">
        <v>2.4969077178429101E-2</v>
      </c>
      <c r="H96">
        <v>0.181738091630223</v>
      </c>
      <c r="I96">
        <v>0.50889449591395897</v>
      </c>
      <c r="J96">
        <v>0.96919170739786697</v>
      </c>
      <c r="K96">
        <v>0.99030203932043803</v>
      </c>
      <c r="L96">
        <v>0.99144204305584405</v>
      </c>
    </row>
    <row r="97" spans="1:12" x14ac:dyDescent="0.2">
      <c r="A97" t="s">
        <v>101</v>
      </c>
      <c r="B97" t="s">
        <v>1537</v>
      </c>
      <c r="C97">
        <v>65.442234636871405</v>
      </c>
      <c r="D97">
        <v>0</v>
      </c>
      <c r="E97">
        <v>1.6508274772729801E-4</v>
      </c>
      <c r="F97">
        <v>7.7663929044433501E-4</v>
      </c>
      <c r="G97">
        <v>1.9772410920974098E-3</v>
      </c>
      <c r="H97">
        <v>0.20841696900571399</v>
      </c>
      <c r="I97">
        <v>0.37026559562980899</v>
      </c>
      <c r="J97">
        <v>0.93447715667478304</v>
      </c>
      <c r="K97">
        <v>0.97934964901156696</v>
      </c>
      <c r="L97">
        <v>0.98177711577928395</v>
      </c>
    </row>
    <row r="98" spans="1:12" x14ac:dyDescent="0.2">
      <c r="A98" t="s">
        <v>102</v>
      </c>
      <c r="B98" t="s">
        <v>1538</v>
      </c>
      <c r="C98">
        <v>62.488140556368897</v>
      </c>
      <c r="D98">
        <v>0</v>
      </c>
      <c r="E98">
        <v>2.1846129550180299E-4</v>
      </c>
      <c r="F98">
        <v>6.8696865212012704E-4</v>
      </c>
      <c r="G98">
        <v>2.1477640618008599E-3</v>
      </c>
      <c r="H98">
        <v>0.21051509488590001</v>
      </c>
      <c r="I98">
        <v>0.41555812912904999</v>
      </c>
      <c r="J98">
        <v>0.95401521332877104</v>
      </c>
      <c r="K98">
        <v>0.98551312083804898</v>
      </c>
      <c r="L98">
        <v>0.98721606611744295</v>
      </c>
    </row>
    <row r="99" spans="1:12" x14ac:dyDescent="0.2">
      <c r="A99" t="s">
        <v>103</v>
      </c>
      <c r="B99" t="s">
        <v>1539</v>
      </c>
      <c r="C99">
        <v>60.621445497630297</v>
      </c>
      <c r="D99">
        <v>0</v>
      </c>
      <c r="E99">
        <v>2.5330311788998502E-4</v>
      </c>
      <c r="F99">
        <v>7.3276973389602802E-4</v>
      </c>
      <c r="G99">
        <v>5.3917377950868199E-3</v>
      </c>
      <c r="H99">
        <v>0.19355750659266599</v>
      </c>
      <c r="I99">
        <v>0.45187014596592201</v>
      </c>
      <c r="J99">
        <v>0.96046662052931298</v>
      </c>
      <c r="K99">
        <v>0.98755196106369203</v>
      </c>
      <c r="L99">
        <v>0.989015238896503</v>
      </c>
    </row>
    <row r="100" spans="1:12" x14ac:dyDescent="0.2">
      <c r="A100" t="s">
        <v>104</v>
      </c>
      <c r="B100" t="s">
        <v>1540</v>
      </c>
      <c r="C100">
        <v>58.943464566929102</v>
      </c>
      <c r="D100">
        <v>0</v>
      </c>
      <c r="E100">
        <v>2.3800573858280799E-4</v>
      </c>
      <c r="F100">
        <v>6.7057172378489596E-4</v>
      </c>
      <c r="G100">
        <v>2.04609377803887E-2</v>
      </c>
      <c r="H100">
        <v>0.18398976953110999</v>
      </c>
      <c r="I100">
        <v>0.494086690756877</v>
      </c>
      <c r="J100">
        <v>0.96697198143555196</v>
      </c>
      <c r="K100">
        <v>0.98960330487968395</v>
      </c>
      <c r="L100">
        <v>0.99082544545796303</v>
      </c>
    </row>
    <row r="101" spans="1:12" x14ac:dyDescent="0.2">
      <c r="A101" t="s">
        <v>107</v>
      </c>
      <c r="B101" t="s">
        <v>244</v>
      </c>
      <c r="C101">
        <v>64.618737672583805</v>
      </c>
      <c r="D101">
        <v>0</v>
      </c>
      <c r="E101">
        <v>1.46895333736183E-4</v>
      </c>
      <c r="F101">
        <v>7.0776842618342601E-4</v>
      </c>
      <c r="G101">
        <v>1.85288432326321E-3</v>
      </c>
      <c r="H101">
        <v>0.221244403788564</v>
      </c>
      <c r="I101">
        <v>0.382462032564025</v>
      </c>
      <c r="J101">
        <v>0.94168922956736001</v>
      </c>
      <c r="K101">
        <v>0.98162472916172805</v>
      </c>
      <c r="L101">
        <v>0.98378475827371303</v>
      </c>
    </row>
    <row r="102" spans="1:12" x14ac:dyDescent="0.2">
      <c r="A102" t="s">
        <v>105</v>
      </c>
      <c r="B102" t="s">
        <v>277</v>
      </c>
      <c r="C102">
        <v>57.408870967741898</v>
      </c>
      <c r="D102">
        <v>0</v>
      </c>
      <c r="E102">
        <v>2.29772179310432E-4</v>
      </c>
      <c r="F102">
        <v>6.3580794822886604E-4</v>
      </c>
      <c r="G102">
        <v>3.00041547846122E-2</v>
      </c>
      <c r="H102">
        <v>0.188518630431909</v>
      </c>
      <c r="I102">
        <v>0.54060042932774299</v>
      </c>
      <c r="J102">
        <v>0.97248084707245097</v>
      </c>
      <c r="K102">
        <v>0.99133790359640706</v>
      </c>
      <c r="L102">
        <v>0.99235614058280297</v>
      </c>
    </row>
    <row r="103" spans="1:12" x14ac:dyDescent="0.2">
      <c r="A103" t="s">
        <v>106</v>
      </c>
      <c r="B103" t="s">
        <v>344</v>
      </c>
      <c r="C103">
        <v>66.973396424815903</v>
      </c>
      <c r="D103">
        <v>0</v>
      </c>
      <c r="E103">
        <v>1.7705877419414999E-4</v>
      </c>
      <c r="F103">
        <v>9.1325051952771902E-4</v>
      </c>
      <c r="G103">
        <v>2.12936473175596E-3</v>
      </c>
      <c r="H103">
        <v>0.19349728354564899</v>
      </c>
      <c r="I103">
        <v>0.36166584349868097</v>
      </c>
      <c r="J103">
        <v>0.91865081214064104</v>
      </c>
      <c r="K103">
        <v>0.97435443439040503</v>
      </c>
      <c r="L103">
        <v>0.97736909299313202</v>
      </c>
    </row>
    <row r="104" spans="1:12" x14ac:dyDescent="0.2">
      <c r="A104" t="s">
        <v>108</v>
      </c>
      <c r="B104" t="s">
        <v>297</v>
      </c>
      <c r="C104">
        <v>70.496698918611202</v>
      </c>
      <c r="D104">
        <v>0</v>
      </c>
      <c r="E104">
        <v>1.76383073360021E-4</v>
      </c>
      <c r="F104">
        <v>1.1273179036488301E-3</v>
      </c>
      <c r="G104">
        <v>2.4156812221046301E-3</v>
      </c>
      <c r="H104">
        <v>2.84206812987929E-2</v>
      </c>
      <c r="I104">
        <v>0.241353394990721</v>
      </c>
      <c r="J104">
        <v>0.86617892912467997</v>
      </c>
      <c r="K104">
        <v>0.95779843249129604</v>
      </c>
      <c r="L104">
        <v>0.96275249620393</v>
      </c>
    </row>
    <row r="105" spans="1:12" x14ac:dyDescent="0.2">
      <c r="A105" t="s">
        <v>109</v>
      </c>
      <c r="B105" t="s">
        <v>239</v>
      </c>
      <c r="C105">
        <v>56.236464088397703</v>
      </c>
      <c r="D105">
        <v>0</v>
      </c>
      <c r="E105">
        <v>3.8599140053172299E-4</v>
      </c>
      <c r="F105">
        <v>7.4572488265992705E-4</v>
      </c>
      <c r="G105">
        <v>4.21400203498868E-2</v>
      </c>
      <c r="H105">
        <v>0.224577411625693</v>
      </c>
      <c r="I105">
        <v>0.60204811763547506</v>
      </c>
      <c r="J105">
        <v>0.97704138904388405</v>
      </c>
      <c r="K105">
        <v>0.99277382085535204</v>
      </c>
      <c r="L105">
        <v>0.99362326451570504</v>
      </c>
    </row>
    <row r="106" spans="1:12" x14ac:dyDescent="0.2">
      <c r="A106" t="s">
        <v>110</v>
      </c>
      <c r="B106" t="s">
        <v>319</v>
      </c>
      <c r="C106">
        <v>69.632695984703602</v>
      </c>
      <c r="D106">
        <v>0</v>
      </c>
      <c r="E106">
        <v>1.8298819726127701E-4</v>
      </c>
      <c r="F106">
        <v>1.12842721644454E-3</v>
      </c>
      <c r="G106">
        <v>2.4093445972734801E-3</v>
      </c>
      <c r="H106">
        <v>2.8401293116593999E-2</v>
      </c>
      <c r="I106">
        <v>0.24299307694653699</v>
      </c>
      <c r="J106">
        <v>0.86695233157461304</v>
      </c>
      <c r="K106">
        <v>0.95804233126963301</v>
      </c>
      <c r="L106">
        <v>0.96296776357924896</v>
      </c>
    </row>
    <row r="107" spans="1:12" x14ac:dyDescent="0.2">
      <c r="A107" t="s">
        <v>111</v>
      </c>
      <c r="B107" t="s">
        <v>295</v>
      </c>
      <c r="C107">
        <v>58.289499509322901</v>
      </c>
      <c r="D107">
        <v>0</v>
      </c>
      <c r="E107">
        <v>2.2468544038346301E-4</v>
      </c>
      <c r="F107">
        <v>6.4444661195256904E-4</v>
      </c>
      <c r="G107">
        <v>2.5427773210528502E-2</v>
      </c>
      <c r="H107">
        <v>0.18171130185182599</v>
      </c>
      <c r="I107">
        <v>0.51153733610155105</v>
      </c>
      <c r="J107">
        <v>0.96954554321624098</v>
      </c>
      <c r="K107">
        <v>0.99041342121030596</v>
      </c>
      <c r="L107">
        <v>0.99154033190742297</v>
      </c>
    </row>
    <row r="108" spans="1:12" x14ac:dyDescent="0.2">
      <c r="A108" t="s">
        <v>112</v>
      </c>
      <c r="B108" t="s">
        <v>272</v>
      </c>
      <c r="C108">
        <v>63.219640387275199</v>
      </c>
      <c r="D108">
        <v>0</v>
      </c>
      <c r="E108">
        <v>1.4060979656574599E-4</v>
      </c>
      <c r="F108">
        <v>6.1587090895796903E-4</v>
      </c>
      <c r="G108">
        <v>1.7295004977586799E-3</v>
      </c>
      <c r="H108">
        <v>0.219697182742116</v>
      </c>
      <c r="I108">
        <v>0.40419410901196301</v>
      </c>
      <c r="J108">
        <v>0.95087093707992798</v>
      </c>
      <c r="K108">
        <v>0.98452167359404297</v>
      </c>
      <c r="L108">
        <v>0.98634116436160302</v>
      </c>
    </row>
    <row r="109" spans="1:12" x14ac:dyDescent="0.2">
      <c r="A109" t="s">
        <v>113</v>
      </c>
      <c r="B109" t="s">
        <v>294</v>
      </c>
      <c r="C109">
        <v>62.484165232357903</v>
      </c>
      <c r="D109">
        <v>0</v>
      </c>
      <c r="E109">
        <v>2.1846129550180299E-4</v>
      </c>
      <c r="F109">
        <v>6.8696865212012704E-4</v>
      </c>
      <c r="G109">
        <v>2.1477640618008599E-3</v>
      </c>
      <c r="H109">
        <v>0.21051509488590001</v>
      </c>
      <c r="I109">
        <v>0.41555812912904999</v>
      </c>
      <c r="J109">
        <v>0.95401521332877104</v>
      </c>
      <c r="K109">
        <v>0.98551312083804898</v>
      </c>
      <c r="L109">
        <v>0.98721606611744295</v>
      </c>
    </row>
    <row r="110" spans="1:12" x14ac:dyDescent="0.2">
      <c r="A110" t="s">
        <v>114</v>
      </c>
      <c r="B110" t="s">
        <v>275</v>
      </c>
      <c r="C110">
        <v>75.522196969697006</v>
      </c>
      <c r="D110">
        <v>0</v>
      </c>
      <c r="E110" s="1">
        <v>9.1510844035018102E-5</v>
      </c>
      <c r="F110">
        <v>5.3889719265066201E-4</v>
      </c>
      <c r="G110">
        <v>1.94206346785427E-3</v>
      </c>
      <c r="H110">
        <v>7.4733855961931503E-3</v>
      </c>
      <c r="I110">
        <v>0.212864391097012</v>
      </c>
      <c r="J110">
        <v>0.822570641287659</v>
      </c>
      <c r="K110">
        <v>0.94404620280836604</v>
      </c>
      <c r="L110">
        <v>0.95061464783576899</v>
      </c>
    </row>
    <row r="111" spans="1:12" x14ac:dyDescent="0.2">
      <c r="A111" t="s">
        <v>115</v>
      </c>
      <c r="B111" t="s">
        <v>334</v>
      </c>
      <c r="C111">
        <v>67.369825708060901</v>
      </c>
      <c r="D111">
        <v>0</v>
      </c>
      <c r="E111">
        <v>1.80941802079825E-4</v>
      </c>
      <c r="F111">
        <v>9.7004910559462003E-4</v>
      </c>
      <c r="G111">
        <v>2.22658939781563E-3</v>
      </c>
      <c r="H111">
        <v>0.17054267462140399</v>
      </c>
      <c r="I111">
        <v>0.34494041485934301</v>
      </c>
      <c r="J111">
        <v>0.91225830447479095</v>
      </c>
      <c r="K111">
        <v>0.97233600892646199</v>
      </c>
      <c r="L111">
        <v>0.97558793520273002</v>
      </c>
    </row>
    <row r="112" spans="1:12" x14ac:dyDescent="0.2">
      <c r="A112" t="s">
        <v>116</v>
      </c>
      <c r="B112" t="s">
        <v>288</v>
      </c>
      <c r="C112">
        <v>57.682991202346003</v>
      </c>
      <c r="D112">
        <v>0</v>
      </c>
      <c r="E112">
        <v>2.1151787487506699E-4</v>
      </c>
      <c r="F112">
        <v>6.23251142761648E-4</v>
      </c>
      <c r="G112">
        <v>2.9607658561710701E-2</v>
      </c>
      <c r="H112">
        <v>0.186245525428162</v>
      </c>
      <c r="I112">
        <v>0.53269727271112599</v>
      </c>
      <c r="J112">
        <v>0.97176801494511</v>
      </c>
      <c r="K112">
        <v>0.99111301997471501</v>
      </c>
      <c r="L112">
        <v>0.99215769222696004</v>
      </c>
    </row>
    <row r="113" spans="1:12" x14ac:dyDescent="0.2">
      <c r="A113" t="s">
        <v>117</v>
      </c>
      <c r="B113" t="s">
        <v>286</v>
      </c>
      <c r="C113">
        <v>38.627922077922001</v>
      </c>
      <c r="D113">
        <v>2.0547535203160801E-4</v>
      </c>
      <c r="E113">
        <v>0.111433785120887</v>
      </c>
      <c r="F113">
        <v>0.525929792219619</v>
      </c>
      <c r="G113">
        <v>0.86532745636628206</v>
      </c>
      <c r="H113">
        <v>0.94267335188371804</v>
      </c>
      <c r="I113">
        <v>0.97865001122719897</v>
      </c>
      <c r="J113">
        <v>0.99905231062261002</v>
      </c>
      <c r="K113">
        <v>0.99970183592470796</v>
      </c>
      <c r="L113">
        <v>0.99973688537178595</v>
      </c>
    </row>
    <row r="114" spans="1:12" x14ac:dyDescent="0.2">
      <c r="A114" t="s">
        <v>118</v>
      </c>
      <c r="B114" t="s">
        <v>264</v>
      </c>
      <c r="C114">
        <v>66.142464454976206</v>
      </c>
      <c r="D114">
        <v>0</v>
      </c>
      <c r="E114">
        <v>1.7667336381976001E-4</v>
      </c>
      <c r="F114">
        <v>8.2995394166492E-4</v>
      </c>
      <c r="G114">
        <v>2.0461240740056001E-3</v>
      </c>
      <c r="H114">
        <v>0.21135886468874701</v>
      </c>
      <c r="I114">
        <v>0.37327383960523802</v>
      </c>
      <c r="J114">
        <v>0.92825828824053902</v>
      </c>
      <c r="K114">
        <v>0.97738580943107101</v>
      </c>
      <c r="L114">
        <v>0.98004412725412604</v>
      </c>
    </row>
    <row r="115" spans="1:12" x14ac:dyDescent="0.2">
      <c r="A115" t="s">
        <v>119</v>
      </c>
      <c r="B115" t="s">
        <v>302</v>
      </c>
      <c r="C115">
        <v>70.499709724238102</v>
      </c>
      <c r="D115">
        <v>0</v>
      </c>
      <c r="E115">
        <v>1.76383073360021E-4</v>
      </c>
      <c r="F115">
        <v>1.1273179036488301E-3</v>
      </c>
      <c r="G115">
        <v>2.4156812221046301E-3</v>
      </c>
      <c r="H115">
        <v>2.84206812987929E-2</v>
      </c>
      <c r="I115">
        <v>0.241353394990721</v>
      </c>
      <c r="J115">
        <v>0.86617892912467997</v>
      </c>
      <c r="K115">
        <v>0.95779843249129604</v>
      </c>
      <c r="L115">
        <v>0.96275249620393</v>
      </c>
    </row>
    <row r="116" spans="1:12" x14ac:dyDescent="0.2">
      <c r="A116" t="s">
        <v>120</v>
      </c>
      <c r="B116" t="s">
        <v>312</v>
      </c>
      <c r="C116">
        <v>50.746901579586797</v>
      </c>
      <c r="D116">
        <v>0</v>
      </c>
      <c r="E116">
        <v>7.2663255093636495E-4</v>
      </c>
      <c r="F116">
        <v>1.6556317430426E-3</v>
      </c>
      <c r="G116">
        <v>0.319955814869125</v>
      </c>
      <c r="H116">
        <v>0.53761843822234001</v>
      </c>
      <c r="I116">
        <v>0.81595383104692198</v>
      </c>
      <c r="J116">
        <v>0.99083006497227399</v>
      </c>
      <c r="K116">
        <v>0.99711444043264497</v>
      </c>
      <c r="L116">
        <v>0.99745364047626395</v>
      </c>
    </row>
    <row r="117" spans="1:12" x14ac:dyDescent="0.2">
      <c r="A117" t="s">
        <v>121</v>
      </c>
      <c r="B117" t="s">
        <v>273</v>
      </c>
      <c r="C117">
        <v>57.239976553341201</v>
      </c>
      <c r="D117">
        <v>0</v>
      </c>
      <c r="E117">
        <v>2.5907609478812501E-4</v>
      </c>
      <c r="F117">
        <v>6.6072069144190401E-4</v>
      </c>
      <c r="G117">
        <v>2.9784552932772101E-2</v>
      </c>
      <c r="H117">
        <v>0.19101419859638999</v>
      </c>
      <c r="I117">
        <v>0.54859899619510699</v>
      </c>
      <c r="J117">
        <v>0.97319405565996997</v>
      </c>
      <c r="K117">
        <v>0.99156239748098296</v>
      </c>
      <c r="L117">
        <v>0.99255424501546796</v>
      </c>
    </row>
    <row r="118" spans="1:12" x14ac:dyDescent="0.2">
      <c r="A118" t="s">
        <v>122</v>
      </c>
      <c r="B118" t="s">
        <v>247</v>
      </c>
      <c r="C118">
        <v>59.707196969696902</v>
      </c>
      <c r="D118">
        <v>0</v>
      </c>
      <c r="E118">
        <v>2.6062897068236798E-4</v>
      </c>
      <c r="F118">
        <v>7.0891080025604198E-4</v>
      </c>
      <c r="G118">
        <v>1.1901361317239701E-2</v>
      </c>
      <c r="H118">
        <v>0.18813241619736101</v>
      </c>
      <c r="I118">
        <v>0.47226594997174798</v>
      </c>
      <c r="J118">
        <v>0.96355155970801198</v>
      </c>
      <c r="K118">
        <v>0.98852398516291395</v>
      </c>
      <c r="L118">
        <v>0.98987300071516604</v>
      </c>
    </row>
    <row r="119" spans="1:12" x14ac:dyDescent="0.2">
      <c r="A119" t="s">
        <v>126</v>
      </c>
      <c r="B119" t="s">
        <v>316</v>
      </c>
      <c r="C119">
        <v>47.666017699115002</v>
      </c>
      <c r="D119">
        <v>0</v>
      </c>
      <c r="E119">
        <v>9.4986231117365704E-4</v>
      </c>
      <c r="F119">
        <v>2.6468912613697602E-3</v>
      </c>
      <c r="G119">
        <v>0.49667960278859802</v>
      </c>
      <c r="H119">
        <v>0.74081507870361296</v>
      </c>
      <c r="I119">
        <v>0.90164829957132597</v>
      </c>
      <c r="J119">
        <v>0.99549510800305396</v>
      </c>
      <c r="K119">
        <v>0.99858241806922499</v>
      </c>
      <c r="L119">
        <v>0.99874905606145004</v>
      </c>
    </row>
    <row r="120" spans="1:12" x14ac:dyDescent="0.2">
      <c r="A120" t="s">
        <v>123</v>
      </c>
      <c r="B120" t="s">
        <v>245</v>
      </c>
      <c r="C120">
        <v>51.782197496522897</v>
      </c>
      <c r="D120">
        <v>0</v>
      </c>
      <c r="E120">
        <v>7.0349357218470296E-4</v>
      </c>
      <c r="F120">
        <v>1.46414219690645E-3</v>
      </c>
      <c r="G120">
        <v>0.29578530130137198</v>
      </c>
      <c r="H120">
        <v>0.48398168849401901</v>
      </c>
      <c r="I120">
        <v>0.79173914920448096</v>
      </c>
      <c r="J120">
        <v>0.98936672809821402</v>
      </c>
      <c r="K120">
        <v>0.99665338926421398</v>
      </c>
      <c r="L120">
        <v>0.99704678627476095</v>
      </c>
    </row>
    <row r="121" spans="1:12" x14ac:dyDescent="0.2">
      <c r="A121" t="s">
        <v>124</v>
      </c>
      <c r="B121" t="s">
        <v>249</v>
      </c>
      <c r="C121">
        <v>51.723741935483901</v>
      </c>
      <c r="D121">
        <v>0</v>
      </c>
      <c r="E121">
        <v>7.0349357218470296E-4</v>
      </c>
      <c r="F121">
        <v>1.46414219690645E-3</v>
      </c>
      <c r="G121">
        <v>0.29578530130137198</v>
      </c>
      <c r="H121">
        <v>0.48398168849401901</v>
      </c>
      <c r="I121">
        <v>0.79173914920448096</v>
      </c>
      <c r="J121">
        <v>0.98936672809821402</v>
      </c>
      <c r="K121">
        <v>0.99665338926421398</v>
      </c>
      <c r="L121">
        <v>0.99704678627476095</v>
      </c>
    </row>
    <row r="122" spans="1:12" x14ac:dyDescent="0.2">
      <c r="A122" t="s">
        <v>125</v>
      </c>
      <c r="B122" t="s">
        <v>298</v>
      </c>
      <c r="C122">
        <v>50.481571428571399</v>
      </c>
      <c r="D122">
        <v>0</v>
      </c>
      <c r="E122">
        <v>7.6202175744962699E-4</v>
      </c>
      <c r="F122">
        <v>1.72193871160708E-3</v>
      </c>
      <c r="G122">
        <v>0.326888295926966</v>
      </c>
      <c r="H122">
        <v>0.55465364332572098</v>
      </c>
      <c r="I122">
        <v>0.82324151330206397</v>
      </c>
      <c r="J122">
        <v>0.99123700028957795</v>
      </c>
      <c r="K122">
        <v>0.99724249325903802</v>
      </c>
      <c r="L122">
        <v>0.997566640581241</v>
      </c>
    </row>
    <row r="123" spans="1:12" x14ac:dyDescent="0.2">
      <c r="A123" t="s">
        <v>127</v>
      </c>
      <c r="B123" t="s">
        <v>326</v>
      </c>
      <c r="C123">
        <v>52.356131260794399</v>
      </c>
      <c r="D123">
        <v>0</v>
      </c>
      <c r="E123">
        <v>6.4505188677676899E-4</v>
      </c>
      <c r="F123">
        <v>1.3625889855727799E-3</v>
      </c>
      <c r="G123">
        <v>0.26867142586392101</v>
      </c>
      <c r="H123">
        <v>0.45134081017187</v>
      </c>
      <c r="I123">
        <v>0.77647688619489197</v>
      </c>
      <c r="J123">
        <v>0.98837044598355495</v>
      </c>
      <c r="K123">
        <v>0.996339829294001</v>
      </c>
      <c r="L123">
        <v>0.99677008555250002</v>
      </c>
    </row>
    <row r="124" spans="1:12" x14ac:dyDescent="0.2">
      <c r="A124" t="s">
        <v>128</v>
      </c>
      <c r="B124" t="s">
        <v>320</v>
      </c>
      <c r="C124">
        <v>42.431967213114802</v>
      </c>
      <c r="D124">
        <v>0</v>
      </c>
      <c r="E124">
        <v>1.3823824463657299E-3</v>
      </c>
      <c r="F124">
        <v>0.21761610467296399</v>
      </c>
      <c r="G124">
        <v>0.77700659818459805</v>
      </c>
      <c r="H124">
        <v>0.90322763466329903</v>
      </c>
      <c r="I124">
        <v>0.96399312825517602</v>
      </c>
      <c r="J124">
        <v>0.99839577974431004</v>
      </c>
      <c r="K124">
        <v>0.99949524791131805</v>
      </c>
      <c r="L124">
        <v>0.99955458195953295</v>
      </c>
    </row>
    <row r="125" spans="1:12" x14ac:dyDescent="0.2">
      <c r="A125" t="s">
        <v>129</v>
      </c>
      <c r="B125" t="s">
        <v>241</v>
      </c>
      <c r="C125">
        <v>47.4954545454545</v>
      </c>
      <c r="D125">
        <v>0</v>
      </c>
      <c r="E125">
        <v>9.4807410828200004E-4</v>
      </c>
      <c r="F125">
        <v>3.24243301841749E-3</v>
      </c>
      <c r="G125">
        <v>0.51230930893322602</v>
      </c>
      <c r="H125">
        <v>0.75205782958539102</v>
      </c>
      <c r="I125">
        <v>0.90609957028467703</v>
      </c>
      <c r="J125">
        <v>0.99572168105573799</v>
      </c>
      <c r="K125">
        <v>0.99865371519814605</v>
      </c>
      <c r="L125">
        <v>0.99881197215068995</v>
      </c>
    </row>
    <row r="126" spans="1:12" x14ac:dyDescent="0.2">
      <c r="A126" t="s">
        <v>130</v>
      </c>
      <c r="B126" t="s">
        <v>258</v>
      </c>
      <c r="C126">
        <v>52.109503546099198</v>
      </c>
      <c r="D126">
        <v>0</v>
      </c>
      <c r="E126">
        <v>6.81720574766766E-4</v>
      </c>
      <c r="F126">
        <v>1.4113038843843299E-3</v>
      </c>
      <c r="G126">
        <v>0.27719379491982299</v>
      </c>
      <c r="H126">
        <v>0.46100157300231298</v>
      </c>
      <c r="I126">
        <v>0.78117092946843902</v>
      </c>
      <c r="J126">
        <v>0.98868887152607099</v>
      </c>
      <c r="K126">
        <v>0.99644004739704295</v>
      </c>
      <c r="L126">
        <v>0.996858522930131</v>
      </c>
    </row>
    <row r="127" spans="1:12" x14ac:dyDescent="0.2">
      <c r="A127" t="s">
        <v>131</v>
      </c>
      <c r="B127" t="s">
        <v>309</v>
      </c>
      <c r="C127">
        <v>52.829249762582997</v>
      </c>
      <c r="D127">
        <v>0</v>
      </c>
      <c r="E127">
        <v>5.7560178665649105E-4</v>
      </c>
      <c r="F127">
        <v>1.22422768057537E-3</v>
      </c>
      <c r="G127">
        <v>0.24438806156075399</v>
      </c>
      <c r="H127">
        <v>0.42508549905892001</v>
      </c>
      <c r="I127">
        <v>0.76302961270734004</v>
      </c>
      <c r="J127">
        <v>0.98747994521760096</v>
      </c>
      <c r="K127">
        <v>0.99605956189831202</v>
      </c>
      <c r="L127">
        <v>0.99652276383359395</v>
      </c>
    </row>
    <row r="128" spans="1:12" x14ac:dyDescent="0.2">
      <c r="A128" t="s">
        <v>132</v>
      </c>
      <c r="B128" t="s">
        <v>318</v>
      </c>
      <c r="C128">
        <v>50.471069182389897</v>
      </c>
      <c r="D128">
        <v>0</v>
      </c>
      <c r="E128">
        <v>7.6202175744962699E-4</v>
      </c>
      <c r="F128">
        <v>1.72193871160708E-3</v>
      </c>
      <c r="G128">
        <v>0.326888295926966</v>
      </c>
      <c r="H128">
        <v>0.55465364332572098</v>
      </c>
      <c r="I128">
        <v>0.82324151330206397</v>
      </c>
      <c r="J128">
        <v>0.99123700028957795</v>
      </c>
      <c r="K128">
        <v>0.99724249325903802</v>
      </c>
      <c r="L128">
        <v>0.997566640581241</v>
      </c>
    </row>
    <row r="129" spans="1:12" x14ac:dyDescent="0.2">
      <c r="A129" t="s">
        <v>133</v>
      </c>
      <c r="B129" t="s">
        <v>337</v>
      </c>
      <c r="C129">
        <v>54.736744966442899</v>
      </c>
      <c r="D129">
        <v>0</v>
      </c>
      <c r="E129">
        <v>6.6387659487787297E-4</v>
      </c>
      <c r="F129">
        <v>1.02683283642896E-3</v>
      </c>
      <c r="G129">
        <v>0.18860947019499599</v>
      </c>
      <c r="H129">
        <v>0.35657024869909798</v>
      </c>
      <c r="I129">
        <v>0.70991740893687105</v>
      </c>
      <c r="J129">
        <v>0.98380863317346001</v>
      </c>
      <c r="K129">
        <v>0.99490379807781304</v>
      </c>
      <c r="L129">
        <v>0.99550286105812902</v>
      </c>
    </row>
    <row r="130" spans="1:12" x14ac:dyDescent="0.2">
      <c r="A130" t="s">
        <v>134</v>
      </c>
      <c r="B130" t="s">
        <v>327</v>
      </c>
      <c r="C130">
        <v>58.906771204561501</v>
      </c>
      <c r="D130">
        <v>0</v>
      </c>
      <c r="E130">
        <v>2.3800573858280799E-4</v>
      </c>
      <c r="F130">
        <v>6.7057172378489596E-4</v>
      </c>
      <c r="G130">
        <v>2.04609377803887E-2</v>
      </c>
      <c r="H130">
        <v>0.18398976953110999</v>
      </c>
      <c r="I130">
        <v>0.494086690756877</v>
      </c>
      <c r="J130">
        <v>0.96697198143555196</v>
      </c>
      <c r="K130">
        <v>0.98960330487968395</v>
      </c>
      <c r="L130">
        <v>0.99082544545796303</v>
      </c>
    </row>
    <row r="131" spans="1:12" x14ac:dyDescent="0.2">
      <c r="A131" t="s">
        <v>135</v>
      </c>
      <c r="B131" t="s">
        <v>250</v>
      </c>
      <c r="C131">
        <v>51.5268777614139</v>
      </c>
      <c r="D131">
        <v>0</v>
      </c>
      <c r="E131">
        <v>7.0121190140878201E-4</v>
      </c>
      <c r="F131">
        <v>1.51075544837526E-3</v>
      </c>
      <c r="G131">
        <v>0.303743682616539</v>
      </c>
      <c r="H131">
        <v>0.496166001761567</v>
      </c>
      <c r="I131">
        <v>0.79717960915826303</v>
      </c>
      <c r="J131">
        <v>0.98970378360047295</v>
      </c>
      <c r="K131">
        <v>0.99675947077636096</v>
      </c>
      <c r="L131">
        <v>0.99714039781264296</v>
      </c>
    </row>
    <row r="132" spans="1:12" x14ac:dyDescent="0.2">
      <c r="A132" t="s">
        <v>136</v>
      </c>
      <c r="B132" t="s">
        <v>329</v>
      </c>
      <c r="C132">
        <v>69.9927306616961</v>
      </c>
      <c r="D132">
        <v>0</v>
      </c>
      <c r="E132">
        <v>1.83221491880998E-4</v>
      </c>
      <c r="F132">
        <v>1.1298658665994899E-3</v>
      </c>
      <c r="G132">
        <v>2.41241630976647E-3</v>
      </c>
      <c r="H132">
        <v>2.8414599699211399E-2</v>
      </c>
      <c r="I132">
        <v>0.242715037140523</v>
      </c>
      <c r="J132">
        <v>0.86678270694485804</v>
      </c>
      <c r="K132">
        <v>0.957988838757453</v>
      </c>
      <c r="L132">
        <v>0.96292055058058301</v>
      </c>
    </row>
    <row r="133" spans="1:12" x14ac:dyDescent="0.2">
      <c r="A133" t="s">
        <v>137</v>
      </c>
      <c r="B133" t="s">
        <v>268</v>
      </c>
      <c r="C133">
        <v>46.627050781249899</v>
      </c>
      <c r="D133">
        <v>0</v>
      </c>
      <c r="E133">
        <v>1.1577516429487199E-3</v>
      </c>
      <c r="F133">
        <v>7.4170039941591501E-3</v>
      </c>
      <c r="G133">
        <v>0.55290013425886297</v>
      </c>
      <c r="H133">
        <v>0.78379114093147795</v>
      </c>
      <c r="I133">
        <v>0.91847554858776104</v>
      </c>
      <c r="J133">
        <v>0.99632615493707999</v>
      </c>
      <c r="K133">
        <v>0.998843928693253</v>
      </c>
      <c r="L133">
        <v>0.99897982588356304</v>
      </c>
    </row>
    <row r="134" spans="1:12" x14ac:dyDescent="0.2">
      <c r="A134" t="s">
        <v>138</v>
      </c>
      <c r="B134" t="s">
        <v>252</v>
      </c>
      <c r="C134">
        <v>52.931755196304799</v>
      </c>
      <c r="D134">
        <v>0</v>
      </c>
      <c r="E134">
        <v>5.7190860508075795E-4</v>
      </c>
      <c r="F134">
        <v>1.1932324390630301E-3</v>
      </c>
      <c r="G134">
        <v>0.23958029029993599</v>
      </c>
      <c r="H134">
        <v>0.41963557722074202</v>
      </c>
      <c r="I134">
        <v>0.76014574585747796</v>
      </c>
      <c r="J134">
        <v>0.98729156583779898</v>
      </c>
      <c r="K134">
        <v>0.99600027323714801</v>
      </c>
      <c r="L134">
        <v>0.996470444606255</v>
      </c>
    </row>
    <row r="135" spans="1:12" x14ac:dyDescent="0.2">
      <c r="A135" t="s">
        <v>139</v>
      </c>
      <c r="B135" t="s">
        <v>235</v>
      </c>
      <c r="C135">
        <v>38.911250000000003</v>
      </c>
      <c r="D135">
        <v>1.30111256493246E-4</v>
      </c>
      <c r="E135">
        <v>6.2387968523686901E-2</v>
      </c>
      <c r="F135">
        <v>0.447568826959861</v>
      </c>
      <c r="G135">
        <v>0.84303839090524801</v>
      </c>
      <c r="H135">
        <v>0.93317012160475898</v>
      </c>
      <c r="I135">
        <v>0.97511382208510999</v>
      </c>
      <c r="J135">
        <v>0.99889506489267299</v>
      </c>
      <c r="K135">
        <v>0.99965236293410697</v>
      </c>
      <c r="L135">
        <v>0.99969322797437499</v>
      </c>
    </row>
    <row r="136" spans="1:12" x14ac:dyDescent="0.2">
      <c r="A136" t="s">
        <v>140</v>
      </c>
      <c r="B136" t="s">
        <v>333</v>
      </c>
      <c r="C136">
        <v>51.588038277511899</v>
      </c>
      <c r="D136">
        <v>0</v>
      </c>
      <c r="E136">
        <v>7.0121190140878201E-4</v>
      </c>
      <c r="F136">
        <v>1.51075544837526E-3</v>
      </c>
      <c r="G136">
        <v>0.303743682616539</v>
      </c>
      <c r="H136">
        <v>0.496166001761567</v>
      </c>
      <c r="I136">
        <v>0.79717960915826303</v>
      </c>
      <c r="J136">
        <v>0.98970378360047295</v>
      </c>
      <c r="K136">
        <v>0.99675947077636096</v>
      </c>
      <c r="L136">
        <v>0.99714039781264296</v>
      </c>
    </row>
    <row r="137" spans="1:12" x14ac:dyDescent="0.2">
      <c r="A137" t="s">
        <v>141</v>
      </c>
      <c r="B137" t="s">
        <v>256</v>
      </c>
      <c r="C137">
        <v>51.575935828877</v>
      </c>
      <c r="D137">
        <v>0</v>
      </c>
      <c r="E137">
        <v>7.0121190140878201E-4</v>
      </c>
      <c r="F137">
        <v>1.51075544837526E-3</v>
      </c>
      <c r="G137">
        <v>0.303743682616539</v>
      </c>
      <c r="H137">
        <v>0.496166001761567</v>
      </c>
      <c r="I137">
        <v>0.79717960915826303</v>
      </c>
      <c r="J137">
        <v>0.98970378360047295</v>
      </c>
      <c r="K137">
        <v>0.99675947077636096</v>
      </c>
      <c r="L137">
        <v>0.99714039781264296</v>
      </c>
    </row>
    <row r="138" spans="1:12" x14ac:dyDescent="0.2">
      <c r="A138" t="s">
        <v>142</v>
      </c>
      <c r="B138" t="s">
        <v>284</v>
      </c>
      <c r="C138">
        <v>57.065792610250298</v>
      </c>
      <c r="D138">
        <v>0</v>
      </c>
      <c r="E138">
        <v>3.1351893654376701E-4</v>
      </c>
      <c r="F138">
        <v>7.07657028198789E-4</v>
      </c>
      <c r="G138">
        <v>2.95499062429085E-2</v>
      </c>
      <c r="H138">
        <v>0.19414286908643599</v>
      </c>
      <c r="I138">
        <v>0.55730230391629898</v>
      </c>
      <c r="J138">
        <v>0.97389432321712199</v>
      </c>
      <c r="K138">
        <v>0.99178281796792001</v>
      </c>
      <c r="L138">
        <v>0.99274875488193803</v>
      </c>
    </row>
    <row r="139" spans="1:12" x14ac:dyDescent="0.2">
      <c r="A139" t="s">
        <v>143</v>
      </c>
      <c r="B139" t="s">
        <v>323</v>
      </c>
      <c r="C139">
        <v>56.147058823529399</v>
      </c>
      <c r="D139">
        <v>0</v>
      </c>
      <c r="E139">
        <v>3.9741282961793098E-4</v>
      </c>
      <c r="F139">
        <v>7.5109738672126704E-4</v>
      </c>
      <c r="G139">
        <v>4.7559640862270103E-2</v>
      </c>
      <c r="H139">
        <v>0.231453746419748</v>
      </c>
      <c r="I139">
        <v>0.60932132434931696</v>
      </c>
      <c r="J139">
        <v>0.97750952054521401</v>
      </c>
      <c r="K139">
        <v>0.99292116435528499</v>
      </c>
      <c r="L139">
        <v>0.99375328765872395</v>
      </c>
    </row>
    <row r="140" spans="1:12" x14ac:dyDescent="0.2">
      <c r="A140" t="s">
        <v>144</v>
      </c>
      <c r="B140" t="s">
        <v>305</v>
      </c>
      <c r="C140">
        <v>62.172828847130297</v>
      </c>
      <c r="D140">
        <v>0</v>
      </c>
      <c r="E140">
        <v>2.3127447654876801E-4</v>
      </c>
      <c r="F140">
        <v>6.9896286245849895E-4</v>
      </c>
      <c r="G140">
        <v>2.3718482428279198E-3</v>
      </c>
      <c r="H140">
        <v>0.20757141241892499</v>
      </c>
      <c r="I140">
        <v>0.420621460215651</v>
      </c>
      <c r="J140">
        <v>0.95510448466907205</v>
      </c>
      <c r="K140">
        <v>0.98585628090083999</v>
      </c>
      <c r="L140">
        <v>0.98751888741558502</v>
      </c>
    </row>
    <row r="141" spans="1:12" x14ac:dyDescent="0.2">
      <c r="A141" t="s">
        <v>145</v>
      </c>
      <c r="B141" t="s">
        <v>338</v>
      </c>
      <c r="C141">
        <v>51.058310991957001</v>
      </c>
      <c r="D141">
        <v>0</v>
      </c>
      <c r="E141">
        <v>6.99147937404086E-4</v>
      </c>
      <c r="F141">
        <v>1.5937507014747801E-3</v>
      </c>
      <c r="G141">
        <v>0.31437950757428501</v>
      </c>
      <c r="H141">
        <v>0.52179978308346697</v>
      </c>
      <c r="I141">
        <v>0.80879645268651801</v>
      </c>
      <c r="J141">
        <v>0.99042380847835998</v>
      </c>
      <c r="K141">
        <v>0.99698660121576199</v>
      </c>
      <c r="L141">
        <v>0.99734082887081299</v>
      </c>
    </row>
    <row r="142" spans="1:12" x14ac:dyDescent="0.2">
      <c r="A142" t="s">
        <v>146</v>
      </c>
      <c r="B142" t="s">
        <v>339</v>
      </c>
      <c r="C142">
        <v>52.3046721929163</v>
      </c>
      <c r="D142">
        <v>0</v>
      </c>
      <c r="E142">
        <v>6.4505188677676899E-4</v>
      </c>
      <c r="F142">
        <v>1.3625889855727799E-3</v>
      </c>
      <c r="G142">
        <v>0.26867142586392101</v>
      </c>
      <c r="H142">
        <v>0.45134081017187</v>
      </c>
      <c r="I142">
        <v>0.77647688619489197</v>
      </c>
      <c r="J142">
        <v>0.98837044598355495</v>
      </c>
      <c r="K142">
        <v>0.996339829294001</v>
      </c>
      <c r="L142">
        <v>0.99677008555250002</v>
      </c>
    </row>
    <row r="143" spans="1:12" x14ac:dyDescent="0.2">
      <c r="A143" t="s">
        <v>147</v>
      </c>
      <c r="B143" t="s">
        <v>237</v>
      </c>
      <c r="C143">
        <v>54.056509695290799</v>
      </c>
      <c r="D143">
        <v>0</v>
      </c>
      <c r="E143">
        <v>6.4698355576396204E-4</v>
      </c>
      <c r="F143">
        <v>1.17016685052984E-3</v>
      </c>
      <c r="G143">
        <v>0.20068276691887399</v>
      </c>
      <c r="H143">
        <v>0.37321962929453401</v>
      </c>
      <c r="I143">
        <v>0.72912163714821898</v>
      </c>
      <c r="J143">
        <v>0.98517110298401001</v>
      </c>
      <c r="K143">
        <v>0.99533289974977102</v>
      </c>
      <c r="L143">
        <v>0.99588152145433095</v>
      </c>
    </row>
    <row r="144" spans="1:12" x14ac:dyDescent="0.2">
      <c r="A144" t="s">
        <v>148</v>
      </c>
      <c r="B144" t="s">
        <v>304</v>
      </c>
      <c r="C144">
        <v>51.785642317380301</v>
      </c>
      <c r="D144">
        <v>0</v>
      </c>
      <c r="E144">
        <v>7.0349357218470296E-4</v>
      </c>
      <c r="F144">
        <v>1.46414219690645E-3</v>
      </c>
      <c r="G144">
        <v>0.29578530130137198</v>
      </c>
      <c r="H144">
        <v>0.48398168849401901</v>
      </c>
      <c r="I144">
        <v>0.79173914920448096</v>
      </c>
      <c r="J144">
        <v>0.98936672809821402</v>
      </c>
      <c r="K144">
        <v>0.99665338926421398</v>
      </c>
      <c r="L144">
        <v>0.99704678627476095</v>
      </c>
    </row>
    <row r="145" spans="1:12" x14ac:dyDescent="0.2">
      <c r="A145" t="s">
        <v>149</v>
      </c>
      <c r="B145" t="s">
        <v>279</v>
      </c>
      <c r="C145">
        <v>39.545544554455397</v>
      </c>
      <c r="D145" s="1">
        <v>3.3270201908633901E-5</v>
      </c>
      <c r="E145">
        <v>1.9830039211967999E-2</v>
      </c>
      <c r="F145">
        <v>0.33015496614622503</v>
      </c>
      <c r="G145">
        <v>0.80915682013398904</v>
      </c>
      <c r="H145">
        <v>0.91870721984127302</v>
      </c>
      <c r="I145">
        <v>0.96973018634617003</v>
      </c>
      <c r="J145">
        <v>0.99865582237369599</v>
      </c>
      <c r="K145">
        <v>0.99957709193694</v>
      </c>
      <c r="L145">
        <v>0.99962680514856805</v>
      </c>
    </row>
    <row r="146" spans="1:12" x14ac:dyDescent="0.2">
      <c r="A146" t="s">
        <v>150</v>
      </c>
      <c r="B146" t="s">
        <v>341</v>
      </c>
      <c r="C146">
        <v>52.164208242950103</v>
      </c>
      <c r="D146">
        <v>0</v>
      </c>
      <c r="E146">
        <v>6.81720574766766E-4</v>
      </c>
      <c r="F146">
        <v>1.4113038843843299E-3</v>
      </c>
      <c r="G146">
        <v>0.27719379491982299</v>
      </c>
      <c r="H146">
        <v>0.46100157300231298</v>
      </c>
      <c r="I146">
        <v>0.78117092946843902</v>
      </c>
      <c r="J146">
        <v>0.98868887152607099</v>
      </c>
      <c r="K146">
        <v>0.99644004739704295</v>
      </c>
      <c r="L146">
        <v>0.996858522930131</v>
      </c>
    </row>
    <row r="147" spans="1:12" x14ac:dyDescent="0.2">
      <c r="A147" t="s">
        <v>151</v>
      </c>
      <c r="B147" t="s">
        <v>292</v>
      </c>
      <c r="C147">
        <v>57.4812565445026</v>
      </c>
      <c r="D147">
        <v>0</v>
      </c>
      <c r="E147">
        <v>2.29772179310432E-4</v>
      </c>
      <c r="F147">
        <v>6.3580794822886604E-4</v>
      </c>
      <c r="G147">
        <v>3.00041547846122E-2</v>
      </c>
      <c r="H147">
        <v>0.188518630431909</v>
      </c>
      <c r="I147">
        <v>0.54060042932774299</v>
      </c>
      <c r="J147">
        <v>0.97248084707245097</v>
      </c>
      <c r="K147">
        <v>0.99133790359640706</v>
      </c>
      <c r="L147">
        <v>0.99235614058280297</v>
      </c>
    </row>
    <row r="148" spans="1:12" x14ac:dyDescent="0.2">
      <c r="A148" t="s">
        <v>152</v>
      </c>
      <c r="B148" t="s">
        <v>259</v>
      </c>
      <c r="C148">
        <v>38.447769028871299</v>
      </c>
      <c r="D148">
        <v>2.7704147630277799E-4</v>
      </c>
      <c r="E148">
        <v>0.15939629617085599</v>
      </c>
      <c r="F148">
        <v>0.56652144642686297</v>
      </c>
      <c r="G148">
        <v>0.87686999282811695</v>
      </c>
      <c r="H148">
        <v>0.94759291312553695</v>
      </c>
      <c r="I148">
        <v>0.98047845434326797</v>
      </c>
      <c r="J148">
        <v>0.99913376879598903</v>
      </c>
      <c r="K148">
        <v>0.99972746447085403</v>
      </c>
      <c r="L148">
        <v>0.99975950125998203</v>
      </c>
    </row>
    <row r="149" spans="1:12" x14ac:dyDescent="0.2">
      <c r="A149" t="s">
        <v>153</v>
      </c>
      <c r="B149" t="s">
        <v>310</v>
      </c>
      <c r="C149">
        <v>46.3822857142857</v>
      </c>
      <c r="D149">
        <v>0</v>
      </c>
      <c r="E149">
        <v>1.2611604797692999E-3</v>
      </c>
      <c r="F149">
        <v>1.02898047522656E-2</v>
      </c>
      <c r="G149">
        <v>0.566243444797213</v>
      </c>
      <c r="H149">
        <v>0.79288090718703397</v>
      </c>
      <c r="I149">
        <v>0.92225231814784303</v>
      </c>
      <c r="J149">
        <v>0.99649968931265598</v>
      </c>
      <c r="K149">
        <v>0.99889853581709798</v>
      </c>
      <c r="L149">
        <v>0.99902801389237705</v>
      </c>
    </row>
    <row r="150" spans="1:12" x14ac:dyDescent="0.2">
      <c r="A150" t="s">
        <v>154</v>
      </c>
      <c r="B150" t="s">
        <v>257</v>
      </c>
      <c r="C150">
        <v>50.9408888888889</v>
      </c>
      <c r="D150">
        <v>0</v>
      </c>
      <c r="E150">
        <v>7.0586978213555795E-4</v>
      </c>
      <c r="F150">
        <v>1.6119518648615499E-3</v>
      </c>
      <c r="G150">
        <v>0.31612550882795898</v>
      </c>
      <c r="H150">
        <v>0.52697658379532397</v>
      </c>
      <c r="I150">
        <v>0.81115770739107196</v>
      </c>
      <c r="J150">
        <v>0.99056088045922597</v>
      </c>
      <c r="K150">
        <v>0.99702973449474497</v>
      </c>
      <c r="L150">
        <v>0.99737889179523498</v>
      </c>
    </row>
    <row r="151" spans="1:12" x14ac:dyDescent="0.2">
      <c r="A151" t="s">
        <v>155</v>
      </c>
      <c r="B151" t="s">
        <v>307</v>
      </c>
      <c r="C151">
        <v>60.713593882752697</v>
      </c>
      <c r="D151">
        <v>0</v>
      </c>
      <c r="E151">
        <v>2.5534107411958598E-4</v>
      </c>
      <c r="F151">
        <v>7.3866525013165996E-4</v>
      </c>
      <c r="G151">
        <v>4.9517929731048302E-3</v>
      </c>
      <c r="H151">
        <v>0.19436243385640301</v>
      </c>
      <c r="I151">
        <v>0.449687549158856</v>
      </c>
      <c r="J151">
        <v>0.96014855378919295</v>
      </c>
      <c r="K151">
        <v>0.98745181007183702</v>
      </c>
      <c r="L151">
        <v>0.98892686074108205</v>
      </c>
    </row>
    <row r="152" spans="1:12" x14ac:dyDescent="0.2">
      <c r="A152" t="s">
        <v>156</v>
      </c>
      <c r="B152" t="s">
        <v>265</v>
      </c>
      <c r="C152">
        <v>49.121883656509702</v>
      </c>
      <c r="D152">
        <v>0</v>
      </c>
      <c r="E152">
        <v>8.7695794000643395E-4</v>
      </c>
      <c r="F152">
        <v>1.81043006902635E-3</v>
      </c>
      <c r="G152">
        <v>0.35992227125387999</v>
      </c>
      <c r="H152">
        <v>0.63552853413259403</v>
      </c>
      <c r="I152">
        <v>0.85467317014564803</v>
      </c>
      <c r="J152">
        <v>0.99308748475500097</v>
      </c>
      <c r="K152">
        <v>0.99782479652915901</v>
      </c>
      <c r="L152">
        <v>0.99808049359413598</v>
      </c>
    </row>
    <row r="153" spans="1:12" x14ac:dyDescent="0.2">
      <c r="A153" t="s">
        <v>157</v>
      </c>
      <c r="B153" t="s">
        <v>342</v>
      </c>
      <c r="C153">
        <v>55.490454545454497</v>
      </c>
      <c r="D153">
        <v>0</v>
      </c>
      <c r="E153">
        <v>4.7707826549351902E-4</v>
      </c>
      <c r="F153">
        <v>8.1049700834404505E-4</v>
      </c>
      <c r="G153">
        <v>0.13122654141843401</v>
      </c>
      <c r="H153">
        <v>0.30794919598911202</v>
      </c>
      <c r="I153">
        <v>0.66994546298569502</v>
      </c>
      <c r="J153">
        <v>0.98125243229508996</v>
      </c>
      <c r="K153">
        <v>0.994099238711739</v>
      </c>
      <c r="L153">
        <v>0.99479287834718599</v>
      </c>
    </row>
    <row r="154" spans="1:12" x14ac:dyDescent="0.2">
      <c r="A154" t="s">
        <v>158</v>
      </c>
      <c r="B154" t="s">
        <v>278</v>
      </c>
      <c r="C154">
        <v>52.318325791855102</v>
      </c>
      <c r="D154">
        <v>0</v>
      </c>
      <c r="E154">
        <v>6.4505188677676899E-4</v>
      </c>
      <c r="F154">
        <v>1.3625889855727799E-3</v>
      </c>
      <c r="G154">
        <v>0.26867142586392101</v>
      </c>
      <c r="H154">
        <v>0.45134081017187</v>
      </c>
      <c r="I154">
        <v>0.77647688619489197</v>
      </c>
      <c r="J154">
        <v>0.98837044598355495</v>
      </c>
      <c r="K154">
        <v>0.996339829294001</v>
      </c>
      <c r="L154">
        <v>0.99677008555250002</v>
      </c>
    </row>
    <row r="155" spans="1:12" x14ac:dyDescent="0.2">
      <c r="A155" t="s">
        <v>159</v>
      </c>
      <c r="B155" t="s">
        <v>263</v>
      </c>
      <c r="C155">
        <v>39.0222972972972</v>
      </c>
      <c r="D155">
        <v>1.12461916230154E-4</v>
      </c>
      <c r="E155">
        <v>5.1566080343510401E-2</v>
      </c>
      <c r="F155">
        <v>0.419158183032599</v>
      </c>
      <c r="G155">
        <v>0.83493533439816803</v>
      </c>
      <c r="H155">
        <v>0.92971528801177905</v>
      </c>
      <c r="I155">
        <v>0.97382772734262701</v>
      </c>
      <c r="J155">
        <v>0.99883791567482005</v>
      </c>
      <c r="K155">
        <v>0.99963438252396297</v>
      </c>
      <c r="L155">
        <v>0.99967736117712402</v>
      </c>
    </row>
    <row r="156" spans="1:12" x14ac:dyDescent="0.2">
      <c r="A156" t="s">
        <v>162</v>
      </c>
      <c r="B156" t="s">
        <v>281</v>
      </c>
      <c r="C156">
        <v>50.884671532846703</v>
      </c>
      <c r="D156">
        <v>0</v>
      </c>
      <c r="E156">
        <v>7.1742153700517697E-4</v>
      </c>
      <c r="F156">
        <v>1.6358700132156599E-3</v>
      </c>
      <c r="G156">
        <v>0.31792410435319102</v>
      </c>
      <c r="H156">
        <v>0.53233688498653198</v>
      </c>
      <c r="I156">
        <v>0.81358527291534299</v>
      </c>
      <c r="J156">
        <v>0.99069798361470895</v>
      </c>
      <c r="K156">
        <v>0.99707287758363505</v>
      </c>
      <c r="L156">
        <v>0.99741696337640195</v>
      </c>
    </row>
    <row r="157" spans="1:12" x14ac:dyDescent="0.2">
      <c r="A157" t="s">
        <v>160</v>
      </c>
      <c r="B157" t="s">
        <v>260</v>
      </c>
      <c r="C157">
        <v>51.572139673105497</v>
      </c>
      <c r="D157">
        <v>0</v>
      </c>
      <c r="E157">
        <v>7.0121190140878201E-4</v>
      </c>
      <c r="F157">
        <v>1.51075544837526E-3</v>
      </c>
      <c r="G157">
        <v>0.303743682616539</v>
      </c>
      <c r="H157">
        <v>0.496166001761567</v>
      </c>
      <c r="I157">
        <v>0.79717960915826303</v>
      </c>
      <c r="J157">
        <v>0.98970378360047295</v>
      </c>
      <c r="K157">
        <v>0.99675947077636096</v>
      </c>
      <c r="L157">
        <v>0.99714039781264296</v>
      </c>
    </row>
    <row r="158" spans="1:12" x14ac:dyDescent="0.2">
      <c r="A158" t="s">
        <v>161</v>
      </c>
      <c r="B158" t="s">
        <v>300</v>
      </c>
      <c r="C158">
        <v>51.629228243021302</v>
      </c>
      <c r="D158">
        <v>0</v>
      </c>
      <c r="E158">
        <v>7.0300304953748404E-4</v>
      </c>
      <c r="F158">
        <v>1.49096476548716E-3</v>
      </c>
      <c r="G158">
        <v>0.30005426585242001</v>
      </c>
      <c r="H158">
        <v>0.49012176012817998</v>
      </c>
      <c r="I158">
        <v>0.79446943013675397</v>
      </c>
      <c r="J158">
        <v>0.98953692142101102</v>
      </c>
      <c r="K158">
        <v>0.996706954225826</v>
      </c>
      <c r="L158">
        <v>0.99709405462842204</v>
      </c>
    </row>
    <row r="159" spans="1:12" x14ac:dyDescent="0.2">
      <c r="A159" t="s">
        <v>166</v>
      </c>
      <c r="B159" t="s">
        <v>321</v>
      </c>
      <c r="C159">
        <v>51.755622188905498</v>
      </c>
      <c r="D159">
        <v>0</v>
      </c>
      <c r="E159">
        <v>7.0349357218470296E-4</v>
      </c>
      <c r="F159">
        <v>1.46414219690645E-3</v>
      </c>
      <c r="G159">
        <v>0.29578530130137198</v>
      </c>
      <c r="H159">
        <v>0.48398168849401901</v>
      </c>
      <c r="I159">
        <v>0.79173914920448096</v>
      </c>
      <c r="J159">
        <v>0.98936672809821402</v>
      </c>
      <c r="K159">
        <v>0.99665338926421398</v>
      </c>
      <c r="L159">
        <v>0.99704678627476095</v>
      </c>
    </row>
    <row r="160" spans="1:12" x14ac:dyDescent="0.2">
      <c r="A160" t="s">
        <v>163</v>
      </c>
      <c r="B160" t="s">
        <v>254</v>
      </c>
      <c r="C160">
        <v>59.333680227057698</v>
      </c>
      <c r="D160">
        <v>0</v>
      </c>
      <c r="E160">
        <v>2.5039596345808701E-4</v>
      </c>
      <c r="F160">
        <v>6.7765891697784005E-4</v>
      </c>
      <c r="G160">
        <v>1.6345292059069601E-2</v>
      </c>
      <c r="H160">
        <v>0.18634229128204699</v>
      </c>
      <c r="I160">
        <v>0.48328606943917302</v>
      </c>
      <c r="J160">
        <v>0.96525457916586299</v>
      </c>
      <c r="K160">
        <v>0.98906206838989397</v>
      </c>
      <c r="L160">
        <v>0.99034783178955599</v>
      </c>
    </row>
    <row r="161" spans="1:12" x14ac:dyDescent="0.2">
      <c r="A161" t="s">
        <v>164</v>
      </c>
      <c r="B161" t="s">
        <v>306</v>
      </c>
      <c r="C161">
        <v>51.842209072978299</v>
      </c>
      <c r="D161">
        <v>0</v>
      </c>
      <c r="E161">
        <v>7.0053534738275295E-4</v>
      </c>
      <c r="F161">
        <v>1.4467846415964799E-3</v>
      </c>
      <c r="G161">
        <v>0.291265794477508</v>
      </c>
      <c r="H161">
        <v>0.47798379255258</v>
      </c>
      <c r="I161">
        <v>0.78905113908035895</v>
      </c>
      <c r="J161">
        <v>0.98919668240297198</v>
      </c>
      <c r="K161">
        <v>0.99659987076543699</v>
      </c>
      <c r="L161">
        <v>0.99699955892218906</v>
      </c>
    </row>
    <row r="162" spans="1:12" x14ac:dyDescent="0.2">
      <c r="A162" t="s">
        <v>165</v>
      </c>
      <c r="B162" t="s">
        <v>261</v>
      </c>
      <c r="C162">
        <v>48.2144975288303</v>
      </c>
      <c r="D162">
        <v>0</v>
      </c>
      <c r="E162">
        <v>9.8244483813818696E-4</v>
      </c>
      <c r="F162">
        <v>2.0542602610379001E-3</v>
      </c>
      <c r="G162">
        <v>0.42522145272990802</v>
      </c>
      <c r="H162">
        <v>0.69741204260734702</v>
      </c>
      <c r="I162">
        <v>0.88169924113952203</v>
      </c>
      <c r="J162">
        <v>0.99447639258634701</v>
      </c>
      <c r="K162">
        <v>0.99826185265538003</v>
      </c>
      <c r="L162">
        <v>0.99846617339156596</v>
      </c>
    </row>
    <row r="163" spans="1:12" x14ac:dyDescent="0.2">
      <c r="A163" t="s">
        <v>167</v>
      </c>
      <c r="B163" t="s">
        <v>238</v>
      </c>
      <c r="C163">
        <v>54.671238938053101</v>
      </c>
      <c r="D163">
        <v>0</v>
      </c>
      <c r="E163">
        <v>6.6713579412006605E-4</v>
      </c>
      <c r="F163">
        <v>1.04913957760252E-3</v>
      </c>
      <c r="G163">
        <v>0.190618974073093</v>
      </c>
      <c r="H163">
        <v>0.35890169342825601</v>
      </c>
      <c r="I163">
        <v>0.71285195982563099</v>
      </c>
      <c r="J163">
        <v>0.98401798524990203</v>
      </c>
      <c r="K163">
        <v>0.99496997888926497</v>
      </c>
      <c r="L163">
        <v>0.99556126225747799</v>
      </c>
    </row>
    <row r="164" spans="1:12" x14ac:dyDescent="0.2">
      <c r="A164" t="s">
        <v>168</v>
      </c>
      <c r="B164" t="s">
        <v>336</v>
      </c>
      <c r="C164">
        <v>78.4384905660377</v>
      </c>
      <c r="D164">
        <v>0</v>
      </c>
      <c r="E164" s="1">
        <v>8.2061381913671396E-5</v>
      </c>
      <c r="F164">
        <v>2.05153454784179E-4</v>
      </c>
      <c r="G164">
        <v>1.0394441709064999E-3</v>
      </c>
      <c r="H164">
        <v>5.8537119098418904E-3</v>
      </c>
      <c r="I164">
        <v>0.210802013239236</v>
      </c>
      <c r="J164">
        <v>0.761365501395043</v>
      </c>
      <c r="K164">
        <v>0.92473603588817799</v>
      </c>
      <c r="L164">
        <v>0.933571311340883</v>
      </c>
    </row>
    <row r="165" spans="1:12" x14ac:dyDescent="0.2">
      <c r="A165" t="s">
        <v>169</v>
      </c>
      <c r="B165" t="s">
        <v>289</v>
      </c>
      <c r="C165">
        <v>39.021969696969599</v>
      </c>
      <c r="D165">
        <v>1.12461916230154E-4</v>
      </c>
      <c r="E165">
        <v>5.1566080343510401E-2</v>
      </c>
      <c r="F165">
        <v>0.419158183032599</v>
      </c>
      <c r="G165">
        <v>0.83493533439816803</v>
      </c>
      <c r="H165">
        <v>0.92971528801177905</v>
      </c>
      <c r="I165">
        <v>0.97382772734262701</v>
      </c>
      <c r="J165">
        <v>0.99883791567482005</v>
      </c>
      <c r="K165">
        <v>0.99963438252396297</v>
      </c>
      <c r="L165">
        <v>0.99967736117712402</v>
      </c>
    </row>
    <row r="166" spans="1:12" x14ac:dyDescent="0.2">
      <c r="A166" t="s">
        <v>170</v>
      </c>
      <c r="B166" t="s">
        <v>343</v>
      </c>
      <c r="C166">
        <v>55.073561151079097</v>
      </c>
      <c r="D166">
        <v>0</v>
      </c>
      <c r="E166">
        <v>5.6172173064810197E-4</v>
      </c>
      <c r="F166">
        <v>8.8979837402489701E-4</v>
      </c>
      <c r="G166">
        <v>0.17402080804206399</v>
      </c>
      <c r="H166">
        <v>0.343696790982078</v>
      </c>
      <c r="I166">
        <v>0.69756882551482202</v>
      </c>
      <c r="J166">
        <v>0.982976034828694</v>
      </c>
      <c r="K166">
        <v>0.99464173933191102</v>
      </c>
      <c r="L166">
        <v>0.99527160754634703</v>
      </c>
    </row>
    <row r="167" spans="1:12" x14ac:dyDescent="0.2">
      <c r="A167" t="s">
        <v>171</v>
      </c>
      <c r="B167" t="s">
        <v>266</v>
      </c>
      <c r="C167">
        <v>53.856188118811701</v>
      </c>
      <c r="D167">
        <v>0</v>
      </c>
      <c r="E167">
        <v>6.3335296067768801E-4</v>
      </c>
      <c r="F167">
        <v>1.1726925912547801E-3</v>
      </c>
      <c r="G167">
        <v>0.20686726142468101</v>
      </c>
      <c r="H167">
        <v>0.38049091451879202</v>
      </c>
      <c r="I167">
        <v>0.73510424758822801</v>
      </c>
      <c r="J167">
        <v>0.98557802529123495</v>
      </c>
      <c r="K167">
        <v>0.99546097044847703</v>
      </c>
      <c r="L167">
        <v>0.99599453733071397</v>
      </c>
    </row>
    <row r="168" spans="1:12" x14ac:dyDescent="0.2">
      <c r="A168" t="s">
        <v>172</v>
      </c>
      <c r="B168" t="s">
        <v>271</v>
      </c>
      <c r="C168">
        <v>68.4045762711864</v>
      </c>
      <c r="D168">
        <v>0</v>
      </c>
      <c r="E168">
        <v>1.9168104274487301E-4</v>
      </c>
      <c r="F168">
        <v>1.1564756245607301E-3</v>
      </c>
      <c r="G168">
        <v>2.4662960833173602E-3</v>
      </c>
      <c r="H168">
        <v>8.0135454603539699E-2</v>
      </c>
      <c r="I168">
        <v>0.27886397035333199</v>
      </c>
      <c r="J168">
        <v>0.88849913743530795</v>
      </c>
      <c r="K168">
        <v>0.96483291802440696</v>
      </c>
      <c r="L168">
        <v>0.96896683917960502</v>
      </c>
    </row>
    <row r="169" spans="1:12" x14ac:dyDescent="0.2">
      <c r="A169" t="s">
        <v>173</v>
      </c>
      <c r="B169" t="s">
        <v>282</v>
      </c>
      <c r="C169">
        <v>52.921923937360098</v>
      </c>
      <c r="D169">
        <v>0</v>
      </c>
      <c r="E169">
        <v>5.7190860508075795E-4</v>
      </c>
      <c r="F169">
        <v>1.1932324390630301E-3</v>
      </c>
      <c r="G169">
        <v>0.23958029029993599</v>
      </c>
      <c r="H169">
        <v>0.41963557722074202</v>
      </c>
      <c r="I169">
        <v>0.76014574585747796</v>
      </c>
      <c r="J169">
        <v>0.98729156583779898</v>
      </c>
      <c r="K169">
        <v>0.99600027323714801</v>
      </c>
      <c r="L169">
        <v>0.996470444606255</v>
      </c>
    </row>
    <row r="170" spans="1:12" x14ac:dyDescent="0.2">
      <c r="A170" t="s">
        <v>174</v>
      </c>
      <c r="B170" t="s">
        <v>328</v>
      </c>
      <c r="C170">
        <v>70.314133482893894</v>
      </c>
      <c r="D170">
        <v>0</v>
      </c>
      <c r="E170">
        <v>1.8376159995099701E-4</v>
      </c>
      <c r="F170">
        <v>1.13319653303115E-3</v>
      </c>
      <c r="G170">
        <v>2.4195277326881301E-3</v>
      </c>
      <c r="H170">
        <v>2.8414137392422899E-2</v>
      </c>
      <c r="I170">
        <v>0.24198340020213799</v>
      </c>
      <c r="J170">
        <v>0.86639000336896299</v>
      </c>
      <c r="K170">
        <v>0.95786499647790302</v>
      </c>
      <c r="L170">
        <v>0.96281124620991698</v>
      </c>
    </row>
    <row r="171" spans="1:12" x14ac:dyDescent="0.2">
      <c r="A171" t="s">
        <v>175</v>
      </c>
      <c r="B171" t="s">
        <v>293</v>
      </c>
      <c r="C171">
        <v>73.933980044345802</v>
      </c>
      <c r="D171">
        <v>0</v>
      </c>
      <c r="E171">
        <v>1.4529736012858799E-4</v>
      </c>
      <c r="F171">
        <v>5.8118944051435304E-4</v>
      </c>
      <c r="G171">
        <v>1.9524332767279001E-3</v>
      </c>
      <c r="H171">
        <v>8.4363279724661497E-3</v>
      </c>
      <c r="I171">
        <v>0.209001171459966</v>
      </c>
      <c r="J171">
        <v>0.84153506660975896</v>
      </c>
      <c r="K171">
        <v>0.95002678920077399</v>
      </c>
      <c r="L171">
        <v>0.95589317011596497</v>
      </c>
    </row>
    <row r="172" spans="1:12" x14ac:dyDescent="0.2">
      <c r="A172" t="s">
        <v>176</v>
      </c>
      <c r="B172" t="s">
        <v>236</v>
      </c>
      <c r="C172">
        <v>56.204303599374001</v>
      </c>
      <c r="D172">
        <v>0</v>
      </c>
      <c r="E172">
        <v>3.8599140053172299E-4</v>
      </c>
      <c r="F172">
        <v>7.4572488265992705E-4</v>
      </c>
      <c r="G172">
        <v>4.21400203498868E-2</v>
      </c>
      <c r="H172">
        <v>0.224577411625693</v>
      </c>
      <c r="I172">
        <v>0.60204811763547506</v>
      </c>
      <c r="J172">
        <v>0.97704138904388405</v>
      </c>
      <c r="K172">
        <v>0.99277382085535204</v>
      </c>
      <c r="L172">
        <v>0.99362326451570504</v>
      </c>
    </row>
    <row r="173" spans="1:12" x14ac:dyDescent="0.2">
      <c r="A173" t="s">
        <v>177</v>
      </c>
      <c r="B173" t="s">
        <v>283</v>
      </c>
      <c r="C173">
        <v>67.986175115207303</v>
      </c>
      <c r="D173">
        <v>0</v>
      </c>
      <c r="E173">
        <v>1.83342213971823E-4</v>
      </c>
      <c r="F173">
        <v>1.07713550708446E-3</v>
      </c>
      <c r="G173">
        <v>2.38917822582031E-3</v>
      </c>
      <c r="H173">
        <v>0.119676630170107</v>
      </c>
      <c r="I173">
        <v>0.30783157725868998</v>
      </c>
      <c r="J173">
        <v>0.89998109283418404</v>
      </c>
      <c r="K173">
        <v>0.96846513919684696</v>
      </c>
      <c r="L173">
        <v>0.97217208958558898</v>
      </c>
    </row>
    <row r="174" spans="1:12" x14ac:dyDescent="0.2">
      <c r="A174" t="s">
        <v>185</v>
      </c>
      <c r="B174" t="s">
        <v>313</v>
      </c>
      <c r="C174">
        <v>72.340161725067404</v>
      </c>
      <c r="D174">
        <v>0</v>
      </c>
      <c r="E174">
        <v>1.4787673652473201E-4</v>
      </c>
      <c r="F174">
        <v>7.8867592813190604E-4</v>
      </c>
      <c r="G174">
        <v>2.1195665568544998E-3</v>
      </c>
      <c r="H174">
        <v>2.3693139340962701E-2</v>
      </c>
      <c r="I174">
        <v>0.220977136613458</v>
      </c>
      <c r="J174">
        <v>0.85664171931352295</v>
      </c>
      <c r="K174">
        <v>0.95479079549468904</v>
      </c>
      <c r="L174">
        <v>0.96009792726107601</v>
      </c>
    </row>
    <row r="175" spans="1:12" x14ac:dyDescent="0.2">
      <c r="A175" t="s">
        <v>178</v>
      </c>
      <c r="B175" t="s">
        <v>243</v>
      </c>
      <c r="C175">
        <v>54.381787330316797</v>
      </c>
      <c r="D175">
        <v>0</v>
      </c>
      <c r="E175">
        <v>6.6222712891472301E-4</v>
      </c>
      <c r="F175">
        <v>1.16220420227644E-3</v>
      </c>
      <c r="G175">
        <v>0.19429708690606801</v>
      </c>
      <c r="H175">
        <v>0.364652590886485</v>
      </c>
      <c r="I175">
        <v>0.72063097635734497</v>
      </c>
      <c r="J175">
        <v>0.98457919037222297</v>
      </c>
      <c r="K175">
        <v>0.99514660703389302</v>
      </c>
      <c r="L175">
        <v>0.99571712760966902</v>
      </c>
    </row>
    <row r="176" spans="1:12" x14ac:dyDescent="0.2">
      <c r="A176" t="s">
        <v>179</v>
      </c>
      <c r="B176" t="s">
        <v>325</v>
      </c>
      <c r="C176">
        <v>60.157223264540399</v>
      </c>
      <c r="D176">
        <v>0</v>
      </c>
      <c r="E176">
        <v>2.5820786383983299E-4</v>
      </c>
      <c r="F176">
        <v>7.2254805595516297E-4</v>
      </c>
      <c r="G176">
        <v>8.3754819699307197E-3</v>
      </c>
      <c r="H176">
        <v>0.19032740323172101</v>
      </c>
      <c r="I176">
        <v>0.46251103892863299</v>
      </c>
      <c r="J176">
        <v>0.96207165159730901</v>
      </c>
      <c r="K176">
        <v>0.98805734384391197</v>
      </c>
      <c r="L176">
        <v>0.98946121349016702</v>
      </c>
    </row>
    <row r="177" spans="1:12" x14ac:dyDescent="0.2">
      <c r="A177" t="s">
        <v>180</v>
      </c>
      <c r="B177" t="s">
        <v>303</v>
      </c>
      <c r="C177">
        <v>48.862937062937</v>
      </c>
      <c r="D177">
        <v>0</v>
      </c>
      <c r="E177">
        <v>9.34002924124844E-4</v>
      </c>
      <c r="F177">
        <v>1.83655170857036E-3</v>
      </c>
      <c r="G177">
        <v>0.377096279641364</v>
      </c>
      <c r="H177">
        <v>0.65609227830474803</v>
      </c>
      <c r="I177">
        <v>0.86309012129086304</v>
      </c>
      <c r="J177">
        <v>0.99352747815139997</v>
      </c>
      <c r="K177">
        <v>0.99796325194358804</v>
      </c>
      <c r="L177">
        <v>0.99820267345385305</v>
      </c>
    </row>
    <row r="178" spans="1:12" x14ac:dyDescent="0.2">
      <c r="A178" t="s">
        <v>181</v>
      </c>
      <c r="B178" t="s">
        <v>296</v>
      </c>
      <c r="C178">
        <v>54.842370129870098</v>
      </c>
      <c r="D178">
        <v>0</v>
      </c>
      <c r="E178">
        <v>6.4838472330416895E-4</v>
      </c>
      <c r="F178">
        <v>9.9418990906639196E-4</v>
      </c>
      <c r="G178">
        <v>0.18524539482401101</v>
      </c>
      <c r="H178">
        <v>0.35335745825671</v>
      </c>
      <c r="I178">
        <v>0.70647529607219794</v>
      </c>
      <c r="J178">
        <v>0.98356767586026095</v>
      </c>
      <c r="K178">
        <v>0.99482795722164297</v>
      </c>
      <c r="L178">
        <v>0.99543593536074104</v>
      </c>
    </row>
    <row r="179" spans="1:12" x14ac:dyDescent="0.2">
      <c r="A179" t="s">
        <v>182</v>
      </c>
      <c r="B179" t="s">
        <v>317</v>
      </c>
      <c r="C179">
        <v>54.5625</v>
      </c>
      <c r="D179">
        <v>0</v>
      </c>
      <c r="E179">
        <v>6.6817035093390395E-4</v>
      </c>
      <c r="F179">
        <v>1.0826165550942601E-3</v>
      </c>
      <c r="G179">
        <v>0.192029450059684</v>
      </c>
      <c r="H179">
        <v>0.36092937078217502</v>
      </c>
      <c r="I179">
        <v>0.71555085227837101</v>
      </c>
      <c r="J179">
        <v>0.98420950932819995</v>
      </c>
      <c r="K179">
        <v>0.99503025728170202</v>
      </c>
      <c r="L179">
        <v>0.99561445487231603</v>
      </c>
    </row>
    <row r="180" spans="1:12" x14ac:dyDescent="0.2">
      <c r="A180" t="s">
        <v>183</v>
      </c>
      <c r="B180" t="s">
        <v>248</v>
      </c>
      <c r="C180">
        <v>62.773248407643301</v>
      </c>
      <c r="D180">
        <v>0</v>
      </c>
      <c r="E180">
        <v>1.5895467097730201E-4</v>
      </c>
      <c r="F180">
        <v>6.2504209604633898E-4</v>
      </c>
      <c r="G180">
        <v>1.9478682562133801E-3</v>
      </c>
      <c r="H180">
        <v>0.21357041826631601</v>
      </c>
      <c r="I180">
        <v>0.41060146831009597</v>
      </c>
      <c r="J180">
        <v>0.95293055836195895</v>
      </c>
      <c r="K180">
        <v>0.98517141510069395</v>
      </c>
      <c r="L180">
        <v>0.98691452818751302</v>
      </c>
    </row>
    <row r="181" spans="1:12" x14ac:dyDescent="0.2">
      <c r="A181" t="s">
        <v>184</v>
      </c>
      <c r="B181" t="s">
        <v>251</v>
      </c>
      <c r="C181">
        <v>60.641715976331298</v>
      </c>
      <c r="D181">
        <v>0</v>
      </c>
      <c r="E181">
        <v>2.5330311788998502E-4</v>
      </c>
      <c r="F181">
        <v>7.3276973389602802E-4</v>
      </c>
      <c r="G181">
        <v>5.3917377950868199E-3</v>
      </c>
      <c r="H181">
        <v>0.19355750659266599</v>
      </c>
      <c r="I181">
        <v>0.45187014596592201</v>
      </c>
      <c r="J181">
        <v>0.96046662052931298</v>
      </c>
      <c r="K181">
        <v>0.98755196106369203</v>
      </c>
      <c r="L181">
        <v>0.989015238896503</v>
      </c>
    </row>
    <row r="182" spans="1:12" x14ac:dyDescent="0.2">
      <c r="A182" t="s">
        <v>186</v>
      </c>
      <c r="B182" t="s">
        <v>262</v>
      </c>
      <c r="C182">
        <v>69.483243823845299</v>
      </c>
      <c r="D182">
        <v>0</v>
      </c>
      <c r="E182">
        <v>1.82886404681892E-4</v>
      </c>
      <c r="F182">
        <v>1.1277994955383301E-3</v>
      </c>
      <c r="G182">
        <v>2.4080043283115798E-3</v>
      </c>
      <c r="H182">
        <v>2.83931143268637E-2</v>
      </c>
      <c r="I182">
        <v>0.243086512889681</v>
      </c>
      <c r="J182">
        <v>0.86702634326254102</v>
      </c>
      <c r="K182">
        <v>0.95806567145981403</v>
      </c>
      <c r="L182">
        <v>0.96298836385250197</v>
      </c>
    </row>
    <row r="183" spans="1:12" x14ac:dyDescent="0.2">
      <c r="A183" t="s">
        <v>187</v>
      </c>
      <c r="B183" t="s">
        <v>267</v>
      </c>
      <c r="C183">
        <v>60.608097484276698</v>
      </c>
      <c r="D183">
        <v>0</v>
      </c>
      <c r="E183">
        <v>2.5330311788998502E-4</v>
      </c>
      <c r="F183">
        <v>7.3276973389602802E-4</v>
      </c>
      <c r="G183">
        <v>5.3917377950868199E-3</v>
      </c>
      <c r="H183">
        <v>0.19355750659266599</v>
      </c>
      <c r="I183">
        <v>0.45187014596592201</v>
      </c>
      <c r="J183">
        <v>0.96046662052931298</v>
      </c>
      <c r="K183">
        <v>0.98755196106369203</v>
      </c>
      <c r="L183">
        <v>0.989015238896503</v>
      </c>
    </row>
    <row r="184" spans="1:12" x14ac:dyDescent="0.2">
      <c r="A184" t="s">
        <v>188</v>
      </c>
      <c r="B184" t="s">
        <v>255</v>
      </c>
      <c r="C184">
        <v>63.282489451476799</v>
      </c>
      <c r="D184">
        <v>0</v>
      </c>
      <c r="E184">
        <v>1.4060979656574599E-4</v>
      </c>
      <c r="F184">
        <v>6.1587090895796903E-4</v>
      </c>
      <c r="G184">
        <v>1.7295004977586799E-3</v>
      </c>
      <c r="H184">
        <v>0.219697182742116</v>
      </c>
      <c r="I184">
        <v>0.40419410901196301</v>
      </c>
      <c r="J184">
        <v>0.95087093707992798</v>
      </c>
      <c r="K184">
        <v>0.98452167359404297</v>
      </c>
      <c r="L184">
        <v>0.98634116436160302</v>
      </c>
    </row>
    <row r="185" spans="1:12" x14ac:dyDescent="0.2">
      <c r="A185" t="s">
        <v>189</v>
      </c>
      <c r="B185" t="s">
        <v>270</v>
      </c>
      <c r="C185">
        <v>69.925974025974</v>
      </c>
      <c r="D185">
        <v>0</v>
      </c>
      <c r="E185">
        <v>1.83221491880998E-4</v>
      </c>
      <c r="F185">
        <v>1.1298658665994899E-3</v>
      </c>
      <c r="G185">
        <v>2.41241630976647E-3</v>
      </c>
      <c r="H185">
        <v>2.8414599699211399E-2</v>
      </c>
      <c r="I185">
        <v>0.242715037140523</v>
      </c>
      <c r="J185">
        <v>0.86678270694485804</v>
      </c>
      <c r="K185">
        <v>0.957988838757453</v>
      </c>
      <c r="L185">
        <v>0.96292055058058301</v>
      </c>
    </row>
    <row r="186" spans="1:12" x14ac:dyDescent="0.2">
      <c r="A186" t="s">
        <v>190</v>
      </c>
      <c r="B186" t="s">
        <v>287</v>
      </c>
      <c r="C186">
        <v>56.036117136659399</v>
      </c>
      <c r="D186">
        <v>0</v>
      </c>
      <c r="E186">
        <v>4.0885337385804103E-4</v>
      </c>
      <c r="F186">
        <v>7.5858025980430396E-4</v>
      </c>
      <c r="G186">
        <v>5.4858058688700299E-2</v>
      </c>
      <c r="H186">
        <v>0.23945724400117699</v>
      </c>
      <c r="I186">
        <v>0.61693206492340003</v>
      </c>
      <c r="J186">
        <v>0.97800117246567497</v>
      </c>
      <c r="K186">
        <v>0.99307591086241598</v>
      </c>
      <c r="L186">
        <v>0.99388984357898902</v>
      </c>
    </row>
    <row r="187" spans="1:12" x14ac:dyDescent="0.2">
      <c r="A187" t="s">
        <v>191</v>
      </c>
      <c r="B187" t="s">
        <v>331</v>
      </c>
      <c r="C187">
        <v>54.832007233273004</v>
      </c>
      <c r="D187">
        <v>0</v>
      </c>
      <c r="E187">
        <v>6.4838472330416895E-4</v>
      </c>
      <c r="F187">
        <v>9.9418990906639196E-4</v>
      </c>
      <c r="G187">
        <v>0.18524539482401101</v>
      </c>
      <c r="H187">
        <v>0.35335745825671</v>
      </c>
      <c r="I187">
        <v>0.70647529607219794</v>
      </c>
      <c r="J187">
        <v>0.98356767586026095</v>
      </c>
      <c r="K187">
        <v>0.99482795722164297</v>
      </c>
      <c r="L187">
        <v>0.99543593536074104</v>
      </c>
    </row>
    <row r="188" spans="1:12" x14ac:dyDescent="0.2">
      <c r="A188" t="s">
        <v>192</v>
      </c>
      <c r="B188" t="s">
        <v>324</v>
      </c>
      <c r="C188">
        <v>61.497841726618702</v>
      </c>
      <c r="D188">
        <v>0</v>
      </c>
      <c r="E188">
        <v>2.2768946064242299E-4</v>
      </c>
      <c r="F188">
        <v>7.0002398006021704E-4</v>
      </c>
      <c r="G188">
        <v>3.1537412527280302E-3</v>
      </c>
      <c r="H188">
        <v>0.200579881456147</v>
      </c>
      <c r="I188">
        <v>0.43383562274278598</v>
      </c>
      <c r="J188">
        <v>0.95765944923372803</v>
      </c>
      <c r="K188">
        <v>0.98666805541089497</v>
      </c>
      <c r="L188">
        <v>0.98823523712404004</v>
      </c>
    </row>
    <row r="189" spans="1:12" x14ac:dyDescent="0.2">
      <c r="A189" t="s">
        <v>193</v>
      </c>
      <c r="B189" t="s">
        <v>299</v>
      </c>
      <c r="C189">
        <v>73.476502732240306</v>
      </c>
      <c r="D189">
        <v>0</v>
      </c>
      <c r="E189">
        <v>1.58283503341541E-4</v>
      </c>
      <c r="F189">
        <v>6.3313401336616195E-4</v>
      </c>
      <c r="G189">
        <v>1.98733731973268E-3</v>
      </c>
      <c r="H189">
        <v>1.12908899050299E-2</v>
      </c>
      <c r="I189">
        <v>0.210218079493493</v>
      </c>
      <c r="J189">
        <v>0.84655293703834</v>
      </c>
      <c r="K189">
        <v>0.95160921561730605</v>
      </c>
      <c r="L189">
        <v>0.95728983468167395</v>
      </c>
    </row>
    <row r="190" spans="1:12" x14ac:dyDescent="0.2">
      <c r="A190" t="s">
        <v>194</v>
      </c>
      <c r="B190" t="s">
        <v>340</v>
      </c>
      <c r="C190">
        <v>98.021121822962499</v>
      </c>
      <c r="D190">
        <v>0</v>
      </c>
      <c r="E190">
        <v>0</v>
      </c>
      <c r="F190">
        <v>0</v>
      </c>
      <c r="G190">
        <v>1.78986933953821E-4</v>
      </c>
      <c r="H190">
        <v>5.3696080186146401E-4</v>
      </c>
      <c r="I190">
        <v>1.90919396217409E-3</v>
      </c>
      <c r="J190">
        <v>2.9532844102380499E-2</v>
      </c>
      <c r="K190">
        <v>0.67406479327009095</v>
      </c>
      <c r="L190">
        <v>0.71027981624008096</v>
      </c>
    </row>
    <row r="191" spans="1:12" x14ac:dyDescent="0.2">
      <c r="A191" t="s">
        <v>195</v>
      </c>
      <c r="B191" t="s">
        <v>276</v>
      </c>
      <c r="C191">
        <v>57.269721767594099</v>
      </c>
      <c r="D191">
        <v>0</v>
      </c>
      <c r="E191">
        <v>2.5907609478812501E-4</v>
      </c>
      <c r="F191">
        <v>6.6072069144190401E-4</v>
      </c>
      <c r="G191">
        <v>2.9784552932772101E-2</v>
      </c>
      <c r="H191">
        <v>0.19101419859638999</v>
      </c>
      <c r="I191">
        <v>0.54859899619510699</v>
      </c>
      <c r="J191">
        <v>0.97319405565996997</v>
      </c>
      <c r="K191">
        <v>0.99156239748098296</v>
      </c>
      <c r="L191">
        <v>0.99255424501546796</v>
      </c>
    </row>
    <row r="192" spans="1:12" x14ac:dyDescent="0.2">
      <c r="A192" t="s">
        <v>196</v>
      </c>
      <c r="B192" t="s">
        <v>335</v>
      </c>
      <c r="C192">
        <v>44.063131313131301</v>
      </c>
      <c r="D192">
        <v>0</v>
      </c>
      <c r="E192">
        <v>1.12216893574308E-3</v>
      </c>
      <c r="F192">
        <v>0.101275389072171</v>
      </c>
      <c r="G192">
        <v>0.71889620509150198</v>
      </c>
      <c r="H192">
        <v>0.87494249182019901</v>
      </c>
      <c r="I192">
        <v>0.95349979712805799</v>
      </c>
      <c r="J192">
        <v>0.99791612513875205</v>
      </c>
      <c r="K192">
        <v>0.99934432931822403</v>
      </c>
      <c r="L192">
        <v>0.99942140397867296</v>
      </c>
    </row>
    <row r="193" spans="1:12" x14ac:dyDescent="0.2">
      <c r="A193" t="s">
        <v>197</v>
      </c>
      <c r="B193" t="s">
        <v>242</v>
      </c>
      <c r="C193">
        <v>83.951058823529493</v>
      </c>
      <c r="D193">
        <v>0</v>
      </c>
      <c r="E193" s="1">
        <v>7.6380578964788598E-5</v>
      </c>
      <c r="F193">
        <v>1.27300964941314E-4</v>
      </c>
      <c r="G193">
        <v>5.85584438730046E-4</v>
      </c>
      <c r="H193">
        <v>2.2914173689436599E-3</v>
      </c>
      <c r="I193">
        <v>5.2422537362833199E-2</v>
      </c>
      <c r="J193">
        <v>0.55579601293377801</v>
      </c>
      <c r="K193">
        <v>0.85989255798558994</v>
      </c>
      <c r="L193">
        <v>0.87633984265600695</v>
      </c>
    </row>
    <row r="194" spans="1:12" x14ac:dyDescent="0.2">
      <c r="A194" t="s">
        <v>198</v>
      </c>
      <c r="B194" t="s">
        <v>314</v>
      </c>
      <c r="C194">
        <v>48.660305343511403</v>
      </c>
      <c r="D194">
        <v>0</v>
      </c>
      <c r="E194">
        <v>9.9328736820146197E-4</v>
      </c>
      <c r="F194">
        <v>1.89162295884564E-3</v>
      </c>
      <c r="G194">
        <v>0.389968715330688</v>
      </c>
      <c r="H194">
        <v>0.66977924947150003</v>
      </c>
      <c r="I194">
        <v>0.86886559452343604</v>
      </c>
      <c r="J194">
        <v>0.99382601657526204</v>
      </c>
      <c r="K194">
        <v>0.99805719485622602</v>
      </c>
      <c r="L194">
        <v>0.99828557329518297</v>
      </c>
    </row>
    <row r="195" spans="1:12" x14ac:dyDescent="0.2">
      <c r="A195" t="s">
        <v>199</v>
      </c>
      <c r="B195" t="s">
        <v>322</v>
      </c>
      <c r="C195">
        <v>66.628992628992606</v>
      </c>
      <c r="D195">
        <v>0</v>
      </c>
      <c r="E195">
        <v>1.8081826881943301E-4</v>
      </c>
      <c r="F195">
        <v>8.77630134026029E-4</v>
      </c>
      <c r="G195">
        <v>2.0727947889057001E-3</v>
      </c>
      <c r="H195">
        <v>0.20721332586539201</v>
      </c>
      <c r="I195">
        <v>0.37164769544911302</v>
      </c>
      <c r="J195">
        <v>0.92300228889467095</v>
      </c>
      <c r="K195">
        <v>0.975726249961411</v>
      </c>
      <c r="L195">
        <v>0.97857965044741502</v>
      </c>
    </row>
    <row r="196" spans="1:12" x14ac:dyDescent="0.2">
      <c r="A196" t="s">
        <v>200</v>
      </c>
      <c r="B196" t="s">
        <v>332</v>
      </c>
      <c r="C196">
        <v>93.940719332048801</v>
      </c>
      <c r="D196">
        <v>0</v>
      </c>
      <c r="E196">
        <v>0</v>
      </c>
      <c r="F196">
        <v>1.01353063396341E-4</v>
      </c>
      <c r="G196">
        <v>5.0676531698170602E-4</v>
      </c>
      <c r="H196">
        <v>1.0135306339634101E-3</v>
      </c>
      <c r="I196">
        <v>6.33456646227132E-3</v>
      </c>
      <c r="J196">
        <v>0.12694471190391701</v>
      </c>
      <c r="K196">
        <v>0.72117772259666502</v>
      </c>
      <c r="L196">
        <v>0.75386408554198503</v>
      </c>
    </row>
    <row r="197" spans="1:12" x14ac:dyDescent="0.2">
      <c r="A197" t="s">
        <v>201</v>
      </c>
      <c r="B197" t="s">
        <v>330</v>
      </c>
      <c r="C197">
        <v>57.669970414201202</v>
      </c>
      <c r="D197">
        <v>0</v>
      </c>
      <c r="E197">
        <v>2.1151787487506699E-4</v>
      </c>
      <c r="F197">
        <v>6.23251142761648E-4</v>
      </c>
      <c r="G197">
        <v>2.9607658561710701E-2</v>
      </c>
      <c r="H197">
        <v>0.186245525428162</v>
      </c>
      <c r="I197">
        <v>0.53269727271112599</v>
      </c>
      <c r="J197">
        <v>0.97176801494511</v>
      </c>
      <c r="K197">
        <v>0.99111301997471501</v>
      </c>
      <c r="L197">
        <v>0.99215769222696004</v>
      </c>
    </row>
    <row r="198" spans="1:12" x14ac:dyDescent="0.2">
      <c r="A198" t="s">
        <v>202</v>
      </c>
      <c r="B198" t="s">
        <v>269</v>
      </c>
      <c r="C198">
        <v>49.275510204081598</v>
      </c>
      <c r="D198">
        <v>0</v>
      </c>
      <c r="E198">
        <v>8.6974411934373898E-4</v>
      </c>
      <c r="F198">
        <v>1.8129081968139E-3</v>
      </c>
      <c r="G198">
        <v>0.35502785520938801</v>
      </c>
      <c r="H198">
        <v>0.62884113454005597</v>
      </c>
      <c r="I198">
        <v>0.85198859166804497</v>
      </c>
      <c r="J198">
        <v>0.99294401929896003</v>
      </c>
      <c r="K198">
        <v>0.99777965137622104</v>
      </c>
      <c r="L198">
        <v>0.998040655293297</v>
      </c>
    </row>
    <row r="199" spans="1:12" x14ac:dyDescent="0.2">
      <c r="A199" t="s">
        <v>203</v>
      </c>
      <c r="B199" t="s">
        <v>246</v>
      </c>
      <c r="C199">
        <v>67.002857142857096</v>
      </c>
      <c r="D199">
        <v>0</v>
      </c>
      <c r="E199">
        <v>1.7575527265818001E-4</v>
      </c>
      <c r="F199">
        <v>9.2627778833364997E-4</v>
      </c>
      <c r="G199">
        <v>2.1613148394451802E-3</v>
      </c>
      <c r="H199">
        <v>0.18777313319399599</v>
      </c>
      <c r="I199">
        <v>0.357519475584268</v>
      </c>
      <c r="J199">
        <v>0.91706726201786004</v>
      </c>
      <c r="K199">
        <v>0.97385521565647004</v>
      </c>
      <c r="L199">
        <v>0.97692855785673605</v>
      </c>
    </row>
    <row r="200" spans="1:12" x14ac:dyDescent="0.2">
      <c r="A200" t="s">
        <v>204</v>
      </c>
      <c r="B200" t="s">
        <v>291</v>
      </c>
      <c r="C200">
        <v>62.418923465096697</v>
      </c>
      <c r="D200">
        <v>0</v>
      </c>
      <c r="E200">
        <v>2.1846129550180299E-4</v>
      </c>
      <c r="F200">
        <v>6.8696865212012704E-4</v>
      </c>
      <c r="G200">
        <v>2.1477640618008599E-3</v>
      </c>
      <c r="H200">
        <v>0.21051509488590001</v>
      </c>
      <c r="I200">
        <v>0.41555812912904999</v>
      </c>
      <c r="J200">
        <v>0.95401521332877104</v>
      </c>
      <c r="K200">
        <v>0.98551312083804898</v>
      </c>
      <c r="L200">
        <v>0.98721606611744295</v>
      </c>
    </row>
    <row r="201" spans="1:12" x14ac:dyDescent="0.2">
      <c r="A201" t="s">
        <v>205</v>
      </c>
      <c r="B201" t="s">
        <v>308</v>
      </c>
      <c r="C201">
        <v>70.261099365750397</v>
      </c>
      <c r="D201">
        <v>0</v>
      </c>
      <c r="E201">
        <v>1.8355500149138399E-4</v>
      </c>
      <c r="F201">
        <v>1.13192250919687E-3</v>
      </c>
      <c r="G201">
        <v>2.4168075196365599E-3</v>
      </c>
      <c r="H201">
        <v>2.8412784605853902E-2</v>
      </c>
      <c r="I201">
        <v>0.24222376884306801</v>
      </c>
      <c r="J201">
        <v>0.86654021766563905</v>
      </c>
      <c r="K201">
        <v>0.95791236778303801</v>
      </c>
      <c r="L201">
        <v>0.96285305657318099</v>
      </c>
    </row>
    <row r="202" spans="1:12" x14ac:dyDescent="0.2">
      <c r="A202" t="s">
        <v>206</v>
      </c>
      <c r="B202" t="s">
        <v>240</v>
      </c>
      <c r="C202">
        <v>72.102491506228802</v>
      </c>
      <c r="D202">
        <v>0</v>
      </c>
      <c r="E202">
        <v>1.46383117147156E-4</v>
      </c>
      <c r="F202">
        <v>8.4576912129467701E-4</v>
      </c>
      <c r="G202">
        <v>2.1794819664132099E-3</v>
      </c>
      <c r="H202">
        <v>2.5112836986134299E-2</v>
      </c>
      <c r="I202">
        <v>0.22338063676656</v>
      </c>
      <c r="J202">
        <v>0.85808970032123</v>
      </c>
      <c r="K202">
        <v>0.955247428129956</v>
      </c>
      <c r="L202">
        <v>0.96050095555645898</v>
      </c>
    </row>
    <row r="203" spans="1:12" x14ac:dyDescent="0.2">
      <c r="A203" t="s">
        <v>207</v>
      </c>
      <c r="B203" t="s">
        <v>290</v>
      </c>
      <c r="C203">
        <v>99.005439999999993</v>
      </c>
      <c r="D203">
        <v>0</v>
      </c>
      <c r="E203">
        <v>0</v>
      </c>
      <c r="F203">
        <v>0</v>
      </c>
      <c r="G203">
        <v>1.85276679841897E-4</v>
      </c>
      <c r="H203">
        <v>3.7055335968379401E-4</v>
      </c>
      <c r="I203">
        <v>1.4822134387351799E-3</v>
      </c>
      <c r="J203">
        <v>1.6613142292490099E-2</v>
      </c>
      <c r="K203">
        <v>0.66483448616600804</v>
      </c>
      <c r="L203">
        <v>0.700407608695652</v>
      </c>
    </row>
    <row r="204" spans="1:12" x14ac:dyDescent="0.2">
      <c r="A204" t="s">
        <v>594</v>
      </c>
      <c r="B204" t="s">
        <v>253</v>
      </c>
      <c r="C204">
        <v>94.211401869158607</v>
      </c>
      <c r="D204">
        <v>0</v>
      </c>
      <c r="E204">
        <v>0</v>
      </c>
      <c r="F204">
        <v>1.02537810817739E-4</v>
      </c>
      <c r="G204">
        <v>5.1268905408869499E-4</v>
      </c>
      <c r="H204">
        <v>1.02537810817739E-3</v>
      </c>
      <c r="I204">
        <v>5.9984619328377299E-3</v>
      </c>
      <c r="J204">
        <v>0.11812355806203501</v>
      </c>
      <c r="K204">
        <v>0.71791848244040002</v>
      </c>
      <c r="L204">
        <v>0.75098692642912102</v>
      </c>
    </row>
    <row r="205" spans="1:12" x14ac:dyDescent="0.2">
      <c r="A205" t="s">
        <v>208</v>
      </c>
      <c r="B205" t="s">
        <v>285</v>
      </c>
      <c r="C205">
        <v>70.956859971711296</v>
      </c>
      <c r="D205">
        <v>0</v>
      </c>
      <c r="E205">
        <v>1.62850030631315E-4</v>
      </c>
      <c r="F205">
        <v>1.10893116096562E-3</v>
      </c>
      <c r="G205">
        <v>2.40397664265275E-3</v>
      </c>
      <c r="H205">
        <v>2.8211829116034499E-2</v>
      </c>
      <c r="I205">
        <v>0.237854101882081</v>
      </c>
      <c r="J205">
        <v>0.86467937930873995</v>
      </c>
      <c r="K205">
        <v>0.95732553721123204</v>
      </c>
      <c r="L205">
        <v>0.962335114343986</v>
      </c>
    </row>
    <row r="206" spans="1:12" x14ac:dyDescent="0.2">
      <c r="A206" t="s">
        <v>209</v>
      </c>
      <c r="B206" t="s">
        <v>301</v>
      </c>
      <c r="C206">
        <v>56.993577981651399</v>
      </c>
      <c r="D206">
        <v>0</v>
      </c>
      <c r="E206">
        <v>3.2558365658437699E-4</v>
      </c>
      <c r="F206">
        <v>7.1451616942725304E-4</v>
      </c>
      <c r="G206">
        <v>2.9494048890584702E-2</v>
      </c>
      <c r="H206">
        <v>0.19619730074943201</v>
      </c>
      <c r="I206">
        <v>0.56183953292740996</v>
      </c>
      <c r="J206">
        <v>0.97423911394102103</v>
      </c>
      <c r="K206">
        <v>0.99189134639891197</v>
      </c>
      <c r="L206">
        <v>0.99284452570121995</v>
      </c>
    </row>
    <row r="207" spans="1:12" x14ac:dyDescent="0.2">
      <c r="A207" t="s">
        <v>210</v>
      </c>
      <c r="B207" t="s">
        <v>311</v>
      </c>
      <c r="C207">
        <v>56.603626943005203</v>
      </c>
      <c r="D207">
        <v>0</v>
      </c>
      <c r="E207">
        <v>3.6812100320730699E-4</v>
      </c>
      <c r="F207">
        <v>7.4752540881177303E-4</v>
      </c>
      <c r="G207">
        <v>3.0751502808156798E-2</v>
      </c>
      <c r="H207">
        <v>0.20436357379204101</v>
      </c>
      <c r="I207">
        <v>0.57672008417418197</v>
      </c>
      <c r="J207">
        <v>0.97533730321041001</v>
      </c>
      <c r="K207">
        <v>0.99223701915075502</v>
      </c>
      <c r="L207">
        <v>0.99314956431962498</v>
      </c>
    </row>
    <row r="208" spans="1:12" x14ac:dyDescent="0.2">
      <c r="A208" t="s">
        <v>212</v>
      </c>
      <c r="B208" t="s">
        <v>315</v>
      </c>
      <c r="C208">
        <v>63.933275563258199</v>
      </c>
      <c r="D208">
        <v>0</v>
      </c>
      <c r="E208">
        <v>1.3371502896146001E-4</v>
      </c>
      <c r="F208">
        <v>6.4426332135976005E-4</v>
      </c>
      <c r="G208">
        <v>1.72917844270615E-3</v>
      </c>
      <c r="H208">
        <v>0.224954263382139</v>
      </c>
      <c r="I208">
        <v>0.39356587592460901</v>
      </c>
      <c r="J208">
        <v>0.94691817248023102</v>
      </c>
      <c r="K208">
        <v>0.98327346546809402</v>
      </c>
      <c r="L208">
        <v>0.98523968418941299</v>
      </c>
    </row>
    <row r="209" spans="1:12" x14ac:dyDescent="0.2">
      <c r="A209" t="s">
        <v>211</v>
      </c>
      <c r="B209" t="s">
        <v>280</v>
      </c>
      <c r="C209">
        <v>79.340896159317097</v>
      </c>
      <c r="D209">
        <v>0</v>
      </c>
      <c r="E209" s="1">
        <v>6.0661207158022399E-5</v>
      </c>
      <c r="F209" s="1">
        <v>9.0991810737033697E-5</v>
      </c>
      <c r="G209">
        <v>8.6442220200182E-4</v>
      </c>
      <c r="H209">
        <v>5.7476493782226299E-3</v>
      </c>
      <c r="I209">
        <v>0.19294813466787999</v>
      </c>
      <c r="J209">
        <v>0.735410979678496</v>
      </c>
      <c r="K209">
        <v>0.91654534425235101</v>
      </c>
      <c r="L209">
        <v>0.926342129208371</v>
      </c>
    </row>
    <row r="210" spans="1:12" x14ac:dyDescent="0.2">
      <c r="A210" t="s">
        <v>213</v>
      </c>
      <c r="B210" t="s">
        <v>274</v>
      </c>
      <c r="C210">
        <v>75.601197053406807</v>
      </c>
      <c r="D210">
        <v>0</v>
      </c>
      <c r="E210" s="1">
        <v>9.2456571093966697E-5</v>
      </c>
      <c r="F210">
        <v>5.4446647422002595E-4</v>
      </c>
      <c r="G210">
        <v>1.9415879929733E-3</v>
      </c>
      <c r="H210">
        <v>7.3348879734546901E-3</v>
      </c>
      <c r="I210">
        <v>0.21342058494190599</v>
      </c>
      <c r="J210">
        <v>0.82073698160114195</v>
      </c>
      <c r="K210">
        <v>0.94346794325221095</v>
      </c>
      <c r="L210">
        <v>0.95010427046628898</v>
      </c>
    </row>
  </sheetData>
  <sortState xmlns:xlrd2="http://schemas.microsoft.com/office/spreadsheetml/2017/richdata2" ref="A2:L210">
    <sortCondition ref="A2:A2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692C-6385-7446-BBCE-EF148A310B28}">
  <dimension ref="A1:U214"/>
  <sheetViews>
    <sheetView workbookViewId="0">
      <selection activeCell="K26" sqref="K26"/>
    </sheetView>
  </sheetViews>
  <sheetFormatPr baseColWidth="10" defaultRowHeight="16" x14ac:dyDescent="0.2"/>
  <cols>
    <col min="1" max="1" width="24.1640625" bestFit="1" customWidth="1"/>
    <col min="2" max="2" width="17" bestFit="1" customWidth="1"/>
    <col min="3" max="3" width="138.6640625" bestFit="1" customWidth="1"/>
    <col min="4" max="4" width="20.6640625" bestFit="1" customWidth="1"/>
    <col min="5" max="5" width="29" bestFit="1" customWidth="1"/>
    <col min="6" max="6" width="138.6640625" bestFit="1" customWidth="1"/>
    <col min="7" max="7" width="13.1640625" bestFit="1" customWidth="1"/>
    <col min="8" max="8" width="12" bestFit="1" customWidth="1"/>
    <col min="9" max="9" width="34" bestFit="1" customWidth="1"/>
    <col min="10" max="10" width="29.83203125" bestFit="1" customWidth="1"/>
    <col min="11" max="11" width="138.6640625" bestFit="1" customWidth="1"/>
    <col min="12" max="12" width="26.33203125" bestFit="1" customWidth="1"/>
    <col min="13" max="13" width="25.1640625" bestFit="1" customWidth="1"/>
    <col min="14" max="14" width="110.6640625" bestFit="1" customWidth="1"/>
    <col min="15" max="15" width="45.33203125" bestFit="1" customWidth="1"/>
    <col min="16" max="16" width="59.6640625" bestFit="1" customWidth="1"/>
    <col min="17" max="17" width="255.83203125" bestFit="1" customWidth="1"/>
    <col min="18" max="18" width="15.33203125" bestFit="1" customWidth="1"/>
    <col min="19" max="19" width="19.83203125" bestFit="1" customWidth="1"/>
    <col min="20" max="20" width="12.1640625" bestFit="1" customWidth="1"/>
    <col min="21" max="21" width="71.6640625" bestFit="1" customWidth="1"/>
  </cols>
  <sheetData>
    <row r="1" spans="1:21" ht="21" x14ac:dyDescent="0.25">
      <c r="A1" s="2" t="s">
        <v>1425</v>
      </c>
      <c r="B1" s="2" t="s">
        <v>234</v>
      </c>
      <c r="C1" s="2" t="s">
        <v>595</v>
      </c>
      <c r="D1" s="2" t="s">
        <v>596</v>
      </c>
      <c r="E1" s="2" t="s">
        <v>597</v>
      </c>
      <c r="F1" s="2" t="s">
        <v>598</v>
      </c>
      <c r="G1" s="2" t="s">
        <v>599</v>
      </c>
      <c r="H1" s="2" t="s">
        <v>600</v>
      </c>
      <c r="I1" s="2" t="s">
        <v>601</v>
      </c>
      <c r="J1" s="2" t="s">
        <v>602</v>
      </c>
      <c r="K1" s="2" t="s">
        <v>603</v>
      </c>
      <c r="L1" s="2" t="s">
        <v>604</v>
      </c>
      <c r="M1" s="2" t="s">
        <v>605</v>
      </c>
      <c r="N1" s="2" t="s">
        <v>606</v>
      </c>
      <c r="O1" s="2" t="s">
        <v>607</v>
      </c>
      <c r="P1" s="2" t="s">
        <v>608</v>
      </c>
      <c r="Q1" s="2" t="s">
        <v>609</v>
      </c>
      <c r="R1" s="2" t="s">
        <v>610</v>
      </c>
      <c r="S1" s="2" t="s">
        <v>611</v>
      </c>
      <c r="T1" s="2" t="s">
        <v>612</v>
      </c>
      <c r="U1" s="2" t="s">
        <v>613</v>
      </c>
    </row>
    <row r="2" spans="1:21" x14ac:dyDescent="0.2">
      <c r="A2" t="s">
        <v>21</v>
      </c>
      <c r="B2" t="s">
        <v>1455</v>
      </c>
      <c r="C2" t="s">
        <v>667</v>
      </c>
      <c r="D2" t="s">
        <v>593</v>
      </c>
      <c r="E2" t="s">
        <v>593</v>
      </c>
      <c r="F2" t="s">
        <v>593</v>
      </c>
      <c r="G2" t="s">
        <v>593</v>
      </c>
      <c r="H2" t="s">
        <v>593</v>
      </c>
      <c r="I2" t="s">
        <v>668</v>
      </c>
      <c r="J2">
        <v>95</v>
      </c>
      <c r="K2" t="s">
        <v>669</v>
      </c>
      <c r="L2">
        <v>97.79</v>
      </c>
      <c r="M2">
        <v>0.5</v>
      </c>
      <c r="N2" t="s">
        <v>667</v>
      </c>
      <c r="O2" t="s">
        <v>618</v>
      </c>
      <c r="P2" t="s">
        <v>593</v>
      </c>
      <c r="Q2" t="s">
        <v>670</v>
      </c>
      <c r="R2">
        <v>52.05</v>
      </c>
      <c r="S2">
        <v>11</v>
      </c>
      <c r="T2" s="5">
        <v>0.99887989006612499</v>
      </c>
      <c r="U2" t="s">
        <v>671</v>
      </c>
    </row>
    <row r="3" spans="1:21" x14ac:dyDescent="0.2">
      <c r="A3" t="s">
        <v>84</v>
      </c>
      <c r="B3" t="s">
        <v>1520</v>
      </c>
      <c r="C3" t="s">
        <v>877</v>
      </c>
      <c r="D3" t="s">
        <v>593</v>
      </c>
      <c r="E3" t="s">
        <v>593</v>
      </c>
      <c r="F3" t="s">
        <v>593</v>
      </c>
      <c r="G3" t="s">
        <v>593</v>
      </c>
      <c r="H3" t="s">
        <v>593</v>
      </c>
      <c r="I3" t="s">
        <v>878</v>
      </c>
      <c r="J3">
        <v>95</v>
      </c>
      <c r="K3" t="s">
        <v>879</v>
      </c>
      <c r="L3">
        <v>96.98</v>
      </c>
      <c r="M3">
        <v>0.48</v>
      </c>
      <c r="N3" t="s">
        <v>880</v>
      </c>
      <c r="O3" t="s">
        <v>618</v>
      </c>
      <c r="P3" t="s">
        <v>593</v>
      </c>
      <c r="Q3" t="s">
        <v>593</v>
      </c>
      <c r="R3">
        <v>53.11</v>
      </c>
      <c r="S3">
        <v>11</v>
      </c>
      <c r="T3">
        <v>0.98422473640121699</v>
      </c>
      <c r="U3" t="s">
        <v>671</v>
      </c>
    </row>
    <row r="4" spans="1:21" x14ac:dyDescent="0.2">
      <c r="A4" t="s">
        <v>23</v>
      </c>
      <c r="B4" t="s">
        <v>1457</v>
      </c>
      <c r="C4" t="s">
        <v>676</v>
      </c>
      <c r="D4" t="s">
        <v>593</v>
      </c>
      <c r="E4" t="s">
        <v>593</v>
      </c>
      <c r="F4" t="s">
        <v>593</v>
      </c>
      <c r="G4" t="s">
        <v>593</v>
      </c>
      <c r="H4" t="s">
        <v>593</v>
      </c>
      <c r="I4" t="s">
        <v>593</v>
      </c>
      <c r="J4" t="s">
        <v>593</v>
      </c>
      <c r="K4" t="s">
        <v>593</v>
      </c>
      <c r="L4" t="s">
        <v>593</v>
      </c>
      <c r="M4" t="s">
        <v>593</v>
      </c>
      <c r="N4" t="s">
        <v>676</v>
      </c>
      <c r="O4" t="s">
        <v>618</v>
      </c>
      <c r="P4" t="s">
        <v>593</v>
      </c>
      <c r="Q4" t="s">
        <v>677</v>
      </c>
      <c r="R4">
        <v>49.75</v>
      </c>
      <c r="S4">
        <v>11</v>
      </c>
      <c r="T4" s="5">
        <v>0.942572725317256</v>
      </c>
      <c r="U4" t="s">
        <v>678</v>
      </c>
    </row>
    <row r="5" spans="1:21" x14ac:dyDescent="0.2">
      <c r="A5" t="s">
        <v>9</v>
      </c>
      <c r="B5" t="s">
        <v>1443</v>
      </c>
      <c r="C5" t="s">
        <v>619</v>
      </c>
      <c r="D5" t="s">
        <v>620</v>
      </c>
      <c r="E5">
        <v>95</v>
      </c>
      <c r="F5" t="s">
        <v>619</v>
      </c>
      <c r="G5">
        <v>96.89</v>
      </c>
      <c r="H5">
        <v>0.76</v>
      </c>
      <c r="I5" t="s">
        <v>620</v>
      </c>
      <c r="J5">
        <v>95</v>
      </c>
      <c r="K5" t="s">
        <v>619</v>
      </c>
      <c r="L5">
        <v>96.89</v>
      </c>
      <c r="M5">
        <v>0.76</v>
      </c>
      <c r="N5" t="s">
        <v>621</v>
      </c>
      <c r="O5" t="s">
        <v>618</v>
      </c>
      <c r="P5" t="s">
        <v>622</v>
      </c>
      <c r="Q5" t="s">
        <v>623</v>
      </c>
      <c r="R5">
        <v>80.66</v>
      </c>
      <c r="S5">
        <v>11</v>
      </c>
      <c r="T5" s="5" t="s">
        <v>593</v>
      </c>
      <c r="U5" t="s">
        <v>624</v>
      </c>
    </row>
    <row r="6" spans="1:21" x14ac:dyDescent="0.2">
      <c r="A6" t="s">
        <v>30</v>
      </c>
      <c r="B6" t="s">
        <v>1464</v>
      </c>
      <c r="C6" t="s">
        <v>698</v>
      </c>
      <c r="D6" t="s">
        <v>699</v>
      </c>
      <c r="E6">
        <v>95</v>
      </c>
      <c r="F6" t="s">
        <v>698</v>
      </c>
      <c r="G6">
        <v>96.87</v>
      </c>
      <c r="H6">
        <v>0.66</v>
      </c>
      <c r="I6" t="s">
        <v>593</v>
      </c>
      <c r="J6" t="s">
        <v>593</v>
      </c>
      <c r="K6" t="s">
        <v>593</v>
      </c>
      <c r="L6" t="s">
        <v>593</v>
      </c>
      <c r="M6" t="s">
        <v>593</v>
      </c>
      <c r="N6" t="s">
        <v>700</v>
      </c>
      <c r="O6" t="s">
        <v>684</v>
      </c>
      <c r="P6" t="s">
        <v>685</v>
      </c>
      <c r="Q6" t="s">
        <v>701</v>
      </c>
      <c r="R6">
        <v>55.75</v>
      </c>
      <c r="S6">
        <v>11</v>
      </c>
      <c r="T6" t="s">
        <v>593</v>
      </c>
      <c r="U6" t="s">
        <v>702</v>
      </c>
    </row>
    <row r="7" spans="1:21" x14ac:dyDescent="0.2">
      <c r="A7" t="s">
        <v>25</v>
      </c>
      <c r="B7" t="s">
        <v>1459</v>
      </c>
      <c r="C7" t="s">
        <v>649</v>
      </c>
      <c r="D7" t="s">
        <v>593</v>
      </c>
      <c r="E7" t="s">
        <v>593</v>
      </c>
      <c r="F7" t="s">
        <v>593</v>
      </c>
      <c r="G7" t="s">
        <v>593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t="s">
        <v>593</v>
      </c>
      <c r="N7" t="s">
        <v>649</v>
      </c>
      <c r="O7" t="s">
        <v>618</v>
      </c>
      <c r="P7" t="s">
        <v>593</v>
      </c>
      <c r="Q7" t="s">
        <v>687</v>
      </c>
      <c r="R7">
        <v>40.28</v>
      </c>
      <c r="S7">
        <v>11</v>
      </c>
      <c r="T7">
        <v>0.95024639960852297</v>
      </c>
      <c r="U7" t="s">
        <v>633</v>
      </c>
    </row>
    <row r="8" spans="1:21" x14ac:dyDescent="0.2">
      <c r="A8" t="s">
        <v>96</v>
      </c>
      <c r="B8" t="s">
        <v>1532</v>
      </c>
      <c r="C8" t="s">
        <v>836</v>
      </c>
      <c r="D8" t="s">
        <v>593</v>
      </c>
      <c r="E8" t="s">
        <v>593</v>
      </c>
      <c r="F8" t="s">
        <v>593</v>
      </c>
      <c r="G8" t="s">
        <v>593</v>
      </c>
      <c r="H8" t="s">
        <v>593</v>
      </c>
      <c r="I8" t="s">
        <v>593</v>
      </c>
      <c r="J8" t="s">
        <v>593</v>
      </c>
      <c r="K8" t="s">
        <v>593</v>
      </c>
      <c r="L8" t="s">
        <v>593</v>
      </c>
      <c r="M8" t="s">
        <v>593</v>
      </c>
      <c r="N8" t="s">
        <v>836</v>
      </c>
      <c r="O8" t="s">
        <v>618</v>
      </c>
      <c r="P8" t="s">
        <v>593</v>
      </c>
      <c r="Q8" t="s">
        <v>913</v>
      </c>
      <c r="R8">
        <v>29.68</v>
      </c>
      <c r="S8">
        <v>11</v>
      </c>
      <c r="T8" s="5">
        <v>0.99482726488769302</v>
      </c>
      <c r="U8" t="s">
        <v>633</v>
      </c>
    </row>
    <row r="9" spans="1:21" x14ac:dyDescent="0.2">
      <c r="A9" t="s">
        <v>105</v>
      </c>
      <c r="B9" t="s">
        <v>277</v>
      </c>
      <c r="C9" t="s">
        <v>676</v>
      </c>
      <c r="D9" t="s">
        <v>593</v>
      </c>
      <c r="E9" t="s">
        <v>593</v>
      </c>
      <c r="F9" t="s">
        <v>593</v>
      </c>
      <c r="G9" t="s">
        <v>593</v>
      </c>
      <c r="H9" t="s">
        <v>593</v>
      </c>
      <c r="I9" t="s">
        <v>593</v>
      </c>
      <c r="J9" t="s">
        <v>593</v>
      </c>
      <c r="K9" t="s">
        <v>593</v>
      </c>
      <c r="L9" t="s">
        <v>593</v>
      </c>
      <c r="M9" t="s">
        <v>593</v>
      </c>
      <c r="N9" t="s">
        <v>676</v>
      </c>
      <c r="O9" t="s">
        <v>618</v>
      </c>
      <c r="P9" t="s">
        <v>593</v>
      </c>
      <c r="Q9" t="s">
        <v>942</v>
      </c>
      <c r="R9">
        <v>32</v>
      </c>
      <c r="S9">
        <v>11</v>
      </c>
      <c r="T9">
        <v>0.94943391287676004</v>
      </c>
      <c r="U9" t="s">
        <v>633</v>
      </c>
    </row>
    <row r="10" spans="1:21" x14ac:dyDescent="0.2">
      <c r="A10" t="s">
        <v>109</v>
      </c>
      <c r="B10" t="s">
        <v>239</v>
      </c>
      <c r="C10" t="s">
        <v>676</v>
      </c>
      <c r="D10" t="s">
        <v>593</v>
      </c>
      <c r="E10" t="s">
        <v>593</v>
      </c>
      <c r="F10" t="s">
        <v>593</v>
      </c>
      <c r="G10" t="s">
        <v>593</v>
      </c>
      <c r="H10" t="s">
        <v>593</v>
      </c>
      <c r="I10" t="s">
        <v>593</v>
      </c>
      <c r="J10" t="s">
        <v>593</v>
      </c>
      <c r="K10" t="s">
        <v>593</v>
      </c>
      <c r="L10" t="s">
        <v>593</v>
      </c>
      <c r="M10" t="s">
        <v>593</v>
      </c>
      <c r="N10" t="s">
        <v>676</v>
      </c>
      <c r="O10" t="s">
        <v>618</v>
      </c>
      <c r="P10" t="s">
        <v>593</v>
      </c>
      <c r="Q10" t="s">
        <v>946</v>
      </c>
      <c r="R10">
        <v>30.51</v>
      </c>
      <c r="S10">
        <v>11</v>
      </c>
      <c r="T10" s="5">
        <v>0.90215682639026795</v>
      </c>
      <c r="U10" t="s">
        <v>633</v>
      </c>
    </row>
    <row r="11" spans="1:21" x14ac:dyDescent="0.2">
      <c r="A11" t="s">
        <v>116</v>
      </c>
      <c r="B11" t="s">
        <v>288</v>
      </c>
      <c r="C11" t="s">
        <v>676</v>
      </c>
      <c r="D11" t="s">
        <v>593</v>
      </c>
      <c r="E11" t="s">
        <v>593</v>
      </c>
      <c r="F11" t="s">
        <v>593</v>
      </c>
      <c r="G11" t="s">
        <v>593</v>
      </c>
      <c r="H11" t="s">
        <v>593</v>
      </c>
      <c r="I11" t="s">
        <v>593</v>
      </c>
      <c r="J11" t="s">
        <v>593</v>
      </c>
      <c r="K11" t="s">
        <v>593</v>
      </c>
      <c r="L11" t="s">
        <v>593</v>
      </c>
      <c r="M11" t="s">
        <v>593</v>
      </c>
      <c r="N11" t="s">
        <v>676</v>
      </c>
      <c r="O11" t="s">
        <v>618</v>
      </c>
      <c r="P11" t="s">
        <v>593</v>
      </c>
      <c r="Q11" t="s">
        <v>961</v>
      </c>
      <c r="R11">
        <v>68.27</v>
      </c>
      <c r="S11">
        <v>11</v>
      </c>
      <c r="T11">
        <v>0.92921479163752596</v>
      </c>
      <c r="U11" t="s">
        <v>633</v>
      </c>
    </row>
    <row r="12" spans="1:21" x14ac:dyDescent="0.2">
      <c r="A12" t="s">
        <v>175</v>
      </c>
      <c r="B12" t="s">
        <v>293</v>
      </c>
      <c r="C12" t="s">
        <v>856</v>
      </c>
      <c r="D12" t="s">
        <v>593</v>
      </c>
      <c r="E12" t="s">
        <v>593</v>
      </c>
      <c r="F12" t="s">
        <v>593</v>
      </c>
      <c r="G12" t="s">
        <v>593</v>
      </c>
      <c r="H12" t="s">
        <v>593</v>
      </c>
      <c r="I12" t="s">
        <v>593</v>
      </c>
      <c r="J12" t="s">
        <v>593</v>
      </c>
      <c r="K12" t="s">
        <v>593</v>
      </c>
      <c r="L12" t="s">
        <v>593</v>
      </c>
      <c r="M12" t="s">
        <v>593</v>
      </c>
      <c r="N12" t="s">
        <v>856</v>
      </c>
      <c r="O12" t="s">
        <v>618</v>
      </c>
      <c r="P12" t="s">
        <v>593</v>
      </c>
      <c r="Q12" t="s">
        <v>1124</v>
      </c>
      <c r="R12">
        <v>90.91</v>
      </c>
      <c r="S12">
        <v>11</v>
      </c>
      <c r="T12" s="5">
        <v>0.95079107092655601</v>
      </c>
      <c r="U12" t="s">
        <v>633</v>
      </c>
    </row>
    <row r="13" spans="1:21" x14ac:dyDescent="0.2">
      <c r="A13" t="s">
        <v>209</v>
      </c>
      <c r="B13" t="s">
        <v>301</v>
      </c>
      <c r="C13" t="s">
        <v>676</v>
      </c>
      <c r="D13" t="s">
        <v>593</v>
      </c>
      <c r="E13" t="s">
        <v>593</v>
      </c>
      <c r="F13" t="s">
        <v>593</v>
      </c>
      <c r="G13" t="s">
        <v>593</v>
      </c>
      <c r="H13" t="s">
        <v>593</v>
      </c>
      <c r="I13" t="s">
        <v>593</v>
      </c>
      <c r="J13" t="s">
        <v>593</v>
      </c>
      <c r="K13" t="s">
        <v>593</v>
      </c>
      <c r="L13" t="s">
        <v>593</v>
      </c>
      <c r="M13" t="s">
        <v>593</v>
      </c>
      <c r="N13" t="s">
        <v>676</v>
      </c>
      <c r="O13" t="s">
        <v>618</v>
      </c>
      <c r="P13" t="s">
        <v>593</v>
      </c>
      <c r="Q13" t="s">
        <v>1212</v>
      </c>
      <c r="R13">
        <v>52.87</v>
      </c>
      <c r="S13">
        <v>11</v>
      </c>
      <c r="T13" s="5">
        <v>0.94517477260840399</v>
      </c>
      <c r="U13" t="s">
        <v>633</v>
      </c>
    </row>
    <row r="14" spans="1:21" x14ac:dyDescent="0.2">
      <c r="A14" t="s">
        <v>155</v>
      </c>
      <c r="B14" t="s">
        <v>307</v>
      </c>
      <c r="C14" t="s">
        <v>935</v>
      </c>
      <c r="D14" t="s">
        <v>593</v>
      </c>
      <c r="E14" t="s">
        <v>593</v>
      </c>
      <c r="F14" t="s">
        <v>593</v>
      </c>
      <c r="G14" t="s">
        <v>593</v>
      </c>
      <c r="H14" t="s">
        <v>593</v>
      </c>
      <c r="I14" t="s">
        <v>1071</v>
      </c>
      <c r="J14">
        <v>95</v>
      </c>
      <c r="K14" t="s">
        <v>1072</v>
      </c>
      <c r="L14">
        <v>96.53</v>
      </c>
      <c r="M14">
        <v>0.51</v>
      </c>
      <c r="N14" t="s">
        <v>935</v>
      </c>
      <c r="O14" t="s">
        <v>618</v>
      </c>
      <c r="P14" t="s">
        <v>593</v>
      </c>
      <c r="Q14" t="s">
        <v>1073</v>
      </c>
      <c r="R14">
        <v>60.91</v>
      </c>
      <c r="S14">
        <v>11</v>
      </c>
      <c r="T14">
        <v>0.98971330769801402</v>
      </c>
      <c r="U14" t="s">
        <v>633</v>
      </c>
    </row>
    <row r="15" spans="1:21" x14ac:dyDescent="0.2">
      <c r="A15" t="s">
        <v>72</v>
      </c>
      <c r="B15" t="s">
        <v>1508</v>
      </c>
      <c r="C15" t="s">
        <v>836</v>
      </c>
      <c r="D15" t="s">
        <v>593</v>
      </c>
      <c r="E15" t="s">
        <v>593</v>
      </c>
      <c r="F15" t="s">
        <v>593</v>
      </c>
      <c r="G15" t="s">
        <v>593</v>
      </c>
      <c r="H15" t="s">
        <v>593</v>
      </c>
      <c r="I15" t="s">
        <v>837</v>
      </c>
      <c r="J15">
        <v>95</v>
      </c>
      <c r="K15" t="s">
        <v>838</v>
      </c>
      <c r="L15">
        <v>95.31</v>
      </c>
      <c r="M15">
        <v>0.5</v>
      </c>
      <c r="N15" t="s">
        <v>836</v>
      </c>
      <c r="O15" t="s">
        <v>618</v>
      </c>
      <c r="P15" t="s">
        <v>593</v>
      </c>
      <c r="Q15" t="s">
        <v>839</v>
      </c>
      <c r="R15">
        <v>42.35</v>
      </c>
      <c r="S15">
        <v>11</v>
      </c>
      <c r="T15" s="5">
        <v>0.995196314252772</v>
      </c>
      <c r="U15" t="s">
        <v>633</v>
      </c>
    </row>
    <row r="16" spans="1:21" x14ac:dyDescent="0.2">
      <c r="A16" t="s">
        <v>174</v>
      </c>
      <c r="B16" t="s">
        <v>328</v>
      </c>
      <c r="C16" t="s">
        <v>820</v>
      </c>
      <c r="D16" t="s">
        <v>593</v>
      </c>
      <c r="E16" t="s">
        <v>593</v>
      </c>
      <c r="F16" t="s">
        <v>593</v>
      </c>
      <c r="G16" t="s">
        <v>593</v>
      </c>
      <c r="H16" t="s">
        <v>593</v>
      </c>
      <c r="I16" t="s">
        <v>1014</v>
      </c>
      <c r="J16">
        <v>95</v>
      </c>
      <c r="K16" t="s">
        <v>1013</v>
      </c>
      <c r="L16">
        <v>94.99</v>
      </c>
      <c r="M16">
        <v>0.76</v>
      </c>
      <c r="N16" t="s">
        <v>820</v>
      </c>
      <c r="O16" t="s">
        <v>618</v>
      </c>
      <c r="P16" t="s">
        <v>593</v>
      </c>
      <c r="Q16" t="s">
        <v>1123</v>
      </c>
      <c r="R16">
        <v>89.72</v>
      </c>
      <c r="S16">
        <v>11</v>
      </c>
      <c r="T16" s="5">
        <v>0.99230525431226102</v>
      </c>
      <c r="U16" t="s">
        <v>633</v>
      </c>
    </row>
    <row r="17" spans="1:21" x14ac:dyDescent="0.2">
      <c r="A17" t="s">
        <v>83</v>
      </c>
      <c r="B17" t="s">
        <v>1519</v>
      </c>
      <c r="C17" t="s">
        <v>872</v>
      </c>
      <c r="D17" t="s">
        <v>593</v>
      </c>
      <c r="E17" t="s">
        <v>593</v>
      </c>
      <c r="F17" t="s">
        <v>593</v>
      </c>
      <c r="G17" t="s">
        <v>593</v>
      </c>
      <c r="H17" t="s">
        <v>593</v>
      </c>
      <c r="I17" t="s">
        <v>873</v>
      </c>
      <c r="J17">
        <v>95</v>
      </c>
      <c r="K17" t="s">
        <v>874</v>
      </c>
      <c r="L17">
        <v>94.45</v>
      </c>
      <c r="M17">
        <v>0.69</v>
      </c>
      <c r="N17" t="s">
        <v>872</v>
      </c>
      <c r="O17" t="s">
        <v>618</v>
      </c>
      <c r="P17" t="s">
        <v>593</v>
      </c>
      <c r="Q17" t="s">
        <v>876</v>
      </c>
      <c r="R17">
        <v>49.55</v>
      </c>
      <c r="S17">
        <v>11</v>
      </c>
      <c r="T17" s="5">
        <v>0.965202637711008</v>
      </c>
      <c r="U17" t="s">
        <v>633</v>
      </c>
    </row>
    <row r="18" spans="1:21" x14ac:dyDescent="0.2">
      <c r="A18" t="s">
        <v>79</v>
      </c>
      <c r="B18" t="s">
        <v>1513</v>
      </c>
      <c r="C18" t="s">
        <v>856</v>
      </c>
      <c r="D18" t="s">
        <v>593</v>
      </c>
      <c r="E18" t="s">
        <v>593</v>
      </c>
      <c r="F18" t="s">
        <v>593</v>
      </c>
      <c r="G18" t="s">
        <v>593</v>
      </c>
      <c r="H18" t="s">
        <v>593</v>
      </c>
      <c r="I18" t="s">
        <v>857</v>
      </c>
      <c r="J18">
        <v>95</v>
      </c>
      <c r="K18" t="s">
        <v>858</v>
      </c>
      <c r="L18">
        <v>94.11</v>
      </c>
      <c r="M18">
        <v>0.71</v>
      </c>
      <c r="N18" t="s">
        <v>856</v>
      </c>
      <c r="O18" t="s">
        <v>618</v>
      </c>
      <c r="P18" t="s">
        <v>593</v>
      </c>
      <c r="Q18" t="s">
        <v>859</v>
      </c>
      <c r="R18">
        <v>32.380000000000003</v>
      </c>
      <c r="S18">
        <v>11</v>
      </c>
      <c r="T18" s="5">
        <v>0.99212159593063698</v>
      </c>
      <c r="U18" t="s">
        <v>633</v>
      </c>
    </row>
    <row r="19" spans="1:21" x14ac:dyDescent="0.2">
      <c r="A19" t="s">
        <v>113</v>
      </c>
      <c r="B19" t="s">
        <v>294</v>
      </c>
      <c r="C19" t="s">
        <v>929</v>
      </c>
      <c r="D19" t="s">
        <v>593</v>
      </c>
      <c r="E19" t="s">
        <v>593</v>
      </c>
      <c r="F19" t="s">
        <v>593</v>
      </c>
      <c r="G19" t="s">
        <v>593</v>
      </c>
      <c r="H19" t="s">
        <v>593</v>
      </c>
      <c r="I19" t="s">
        <v>954</v>
      </c>
      <c r="J19">
        <v>95</v>
      </c>
      <c r="K19" t="s">
        <v>955</v>
      </c>
      <c r="L19">
        <v>94.1</v>
      </c>
      <c r="M19">
        <v>0.78</v>
      </c>
      <c r="N19" t="s">
        <v>929</v>
      </c>
      <c r="O19" t="s">
        <v>618</v>
      </c>
      <c r="P19" t="s">
        <v>593</v>
      </c>
      <c r="Q19" t="s">
        <v>956</v>
      </c>
      <c r="R19">
        <v>58.47</v>
      </c>
      <c r="S19">
        <v>11</v>
      </c>
      <c r="T19">
        <v>0.98794996347952901</v>
      </c>
      <c r="U19" t="s">
        <v>633</v>
      </c>
    </row>
    <row r="20" spans="1:21" x14ac:dyDescent="0.2">
      <c r="A20" t="s">
        <v>162</v>
      </c>
      <c r="B20" t="s">
        <v>281</v>
      </c>
      <c r="C20" t="s">
        <v>1001</v>
      </c>
      <c r="D20" t="s">
        <v>593</v>
      </c>
      <c r="E20" t="s">
        <v>593</v>
      </c>
      <c r="F20" t="s">
        <v>593</v>
      </c>
      <c r="G20" t="s">
        <v>593</v>
      </c>
      <c r="H20" t="s">
        <v>593</v>
      </c>
      <c r="I20" t="s">
        <v>1085</v>
      </c>
      <c r="J20">
        <v>95</v>
      </c>
      <c r="K20" t="s">
        <v>1086</v>
      </c>
      <c r="L20">
        <v>94.01</v>
      </c>
      <c r="M20">
        <v>0.94</v>
      </c>
      <c r="N20" t="s">
        <v>1001</v>
      </c>
      <c r="O20" t="s">
        <v>618</v>
      </c>
      <c r="P20" t="s">
        <v>593</v>
      </c>
      <c r="Q20" t="s">
        <v>1087</v>
      </c>
      <c r="R20">
        <v>31.19</v>
      </c>
      <c r="S20">
        <v>11</v>
      </c>
      <c r="T20">
        <v>0.98994892725992401</v>
      </c>
      <c r="U20" t="s">
        <v>633</v>
      </c>
    </row>
    <row r="21" spans="1:21" x14ac:dyDescent="0.2">
      <c r="A21" t="s">
        <v>102</v>
      </c>
      <c r="B21" t="s">
        <v>1538</v>
      </c>
      <c r="C21" t="s">
        <v>929</v>
      </c>
      <c r="D21" t="s">
        <v>593</v>
      </c>
      <c r="E21" t="s">
        <v>593</v>
      </c>
      <c r="F21" t="s">
        <v>593</v>
      </c>
      <c r="G21" t="s">
        <v>593</v>
      </c>
      <c r="H21" t="s">
        <v>593</v>
      </c>
      <c r="I21" t="s">
        <v>930</v>
      </c>
      <c r="J21">
        <v>95</v>
      </c>
      <c r="K21" t="s">
        <v>931</v>
      </c>
      <c r="L21">
        <v>93.76</v>
      </c>
      <c r="M21">
        <v>0.88</v>
      </c>
      <c r="N21" t="s">
        <v>929</v>
      </c>
      <c r="O21" t="s">
        <v>618</v>
      </c>
      <c r="P21" t="s">
        <v>593</v>
      </c>
      <c r="Q21" t="s">
        <v>932</v>
      </c>
      <c r="R21">
        <v>58.09</v>
      </c>
      <c r="S21">
        <v>11</v>
      </c>
      <c r="T21">
        <v>0.98816103574293301</v>
      </c>
      <c r="U21" t="s">
        <v>633</v>
      </c>
    </row>
    <row r="22" spans="1:21" x14ac:dyDescent="0.2">
      <c r="A22" t="s">
        <v>60</v>
      </c>
      <c r="B22" t="s">
        <v>1496</v>
      </c>
      <c r="C22" t="s">
        <v>793</v>
      </c>
      <c r="D22" t="s">
        <v>593</v>
      </c>
      <c r="E22" t="s">
        <v>593</v>
      </c>
      <c r="F22" t="s">
        <v>593</v>
      </c>
      <c r="G22" t="s">
        <v>593</v>
      </c>
      <c r="H22" t="s">
        <v>593</v>
      </c>
      <c r="I22" t="s">
        <v>794</v>
      </c>
      <c r="J22">
        <v>95</v>
      </c>
      <c r="K22" t="s">
        <v>795</v>
      </c>
      <c r="L22">
        <v>93.12</v>
      </c>
      <c r="M22">
        <v>0.77</v>
      </c>
      <c r="N22" t="s">
        <v>793</v>
      </c>
      <c r="O22" t="s">
        <v>618</v>
      </c>
      <c r="P22" t="s">
        <v>593</v>
      </c>
      <c r="Q22" t="s">
        <v>796</v>
      </c>
      <c r="R22">
        <v>79.930000000000007</v>
      </c>
      <c r="S22">
        <v>11</v>
      </c>
      <c r="T22" s="5">
        <v>0.98872155749981405</v>
      </c>
      <c r="U22" t="s">
        <v>633</v>
      </c>
    </row>
    <row r="23" spans="1:21" x14ac:dyDescent="0.2">
      <c r="A23" t="s">
        <v>191</v>
      </c>
      <c r="B23" t="s">
        <v>331</v>
      </c>
      <c r="C23" t="s">
        <v>1164</v>
      </c>
      <c r="D23" t="s">
        <v>593</v>
      </c>
      <c r="E23" t="s">
        <v>593</v>
      </c>
      <c r="F23" t="s">
        <v>593</v>
      </c>
      <c r="G23" t="s">
        <v>593</v>
      </c>
      <c r="H23" t="s">
        <v>593</v>
      </c>
      <c r="I23" t="s">
        <v>1146</v>
      </c>
      <c r="J23">
        <v>95</v>
      </c>
      <c r="K23" t="s">
        <v>1145</v>
      </c>
      <c r="L23">
        <v>92.88</v>
      </c>
      <c r="M23">
        <v>0.95</v>
      </c>
      <c r="N23" t="s">
        <v>1147</v>
      </c>
      <c r="O23" t="s">
        <v>618</v>
      </c>
      <c r="P23" t="s">
        <v>593</v>
      </c>
      <c r="Q23" t="s">
        <v>593</v>
      </c>
      <c r="R23">
        <v>46.87</v>
      </c>
      <c r="S23">
        <v>11</v>
      </c>
      <c r="T23">
        <v>0.982444741822184</v>
      </c>
      <c r="U23" t="s">
        <v>633</v>
      </c>
    </row>
    <row r="24" spans="1:21" x14ac:dyDescent="0.2">
      <c r="A24" t="s">
        <v>193</v>
      </c>
      <c r="B24" t="s">
        <v>299</v>
      </c>
      <c r="C24" t="s">
        <v>856</v>
      </c>
      <c r="D24" t="s">
        <v>593</v>
      </c>
      <c r="E24" t="s">
        <v>593</v>
      </c>
      <c r="F24" t="s">
        <v>593</v>
      </c>
      <c r="G24" t="s">
        <v>593</v>
      </c>
      <c r="H24" t="s">
        <v>593</v>
      </c>
      <c r="I24" t="s">
        <v>1166</v>
      </c>
      <c r="J24">
        <v>95</v>
      </c>
      <c r="K24" t="s">
        <v>1167</v>
      </c>
      <c r="L24">
        <v>92.78</v>
      </c>
      <c r="M24">
        <v>0.87</v>
      </c>
      <c r="N24" t="s">
        <v>856</v>
      </c>
      <c r="O24" t="s">
        <v>618</v>
      </c>
      <c r="P24" t="s">
        <v>593</v>
      </c>
      <c r="Q24" t="s">
        <v>1168</v>
      </c>
      <c r="R24">
        <v>87.81</v>
      </c>
      <c r="S24">
        <v>11</v>
      </c>
      <c r="T24">
        <v>0.98495160624886102</v>
      </c>
      <c r="U24" t="s">
        <v>633</v>
      </c>
    </row>
    <row r="25" spans="1:21" x14ac:dyDescent="0.2">
      <c r="A25" t="s">
        <v>205</v>
      </c>
      <c r="B25" t="s">
        <v>308</v>
      </c>
      <c r="C25" t="s">
        <v>807</v>
      </c>
      <c r="D25" t="s">
        <v>593</v>
      </c>
      <c r="E25" t="s">
        <v>593</v>
      </c>
      <c r="F25" t="s">
        <v>593</v>
      </c>
      <c r="G25" t="s">
        <v>593</v>
      </c>
      <c r="H25" t="s">
        <v>593</v>
      </c>
      <c r="I25" t="s">
        <v>808</v>
      </c>
      <c r="J25">
        <v>95</v>
      </c>
      <c r="K25" t="s">
        <v>809</v>
      </c>
      <c r="L25">
        <v>92.72</v>
      </c>
      <c r="M25">
        <v>0.83</v>
      </c>
      <c r="N25" t="s">
        <v>807</v>
      </c>
      <c r="O25" t="s">
        <v>618</v>
      </c>
      <c r="P25" t="s">
        <v>593</v>
      </c>
      <c r="Q25" t="s">
        <v>1201</v>
      </c>
      <c r="R25">
        <v>85.41</v>
      </c>
      <c r="S25">
        <v>11</v>
      </c>
      <c r="T25">
        <v>0.99623162444743896</v>
      </c>
      <c r="U25" t="s">
        <v>633</v>
      </c>
    </row>
    <row r="26" spans="1:21" x14ac:dyDescent="0.2">
      <c r="A26" t="s">
        <v>98</v>
      </c>
      <c r="B26" t="s">
        <v>1534</v>
      </c>
      <c r="C26" t="s">
        <v>917</v>
      </c>
      <c r="D26" t="s">
        <v>593</v>
      </c>
      <c r="E26" t="s">
        <v>593</v>
      </c>
      <c r="F26" t="s">
        <v>593</v>
      </c>
      <c r="G26" t="s">
        <v>593</v>
      </c>
      <c r="H26" t="s">
        <v>593</v>
      </c>
      <c r="I26" t="s">
        <v>918</v>
      </c>
      <c r="J26">
        <v>95</v>
      </c>
      <c r="K26" t="s">
        <v>919</v>
      </c>
      <c r="L26">
        <v>92.49</v>
      </c>
      <c r="M26">
        <v>0.79</v>
      </c>
      <c r="N26" t="s">
        <v>917</v>
      </c>
      <c r="O26" t="s">
        <v>618</v>
      </c>
      <c r="P26" t="s">
        <v>593</v>
      </c>
      <c r="Q26" t="s">
        <v>920</v>
      </c>
      <c r="R26">
        <v>66.489999999999995</v>
      </c>
      <c r="S26">
        <v>11</v>
      </c>
      <c r="T26">
        <v>0.99370800721703001</v>
      </c>
      <c r="U26" t="s">
        <v>633</v>
      </c>
    </row>
    <row r="27" spans="1:21" x14ac:dyDescent="0.2">
      <c r="A27" t="s">
        <v>164</v>
      </c>
      <c r="B27" t="s">
        <v>306</v>
      </c>
      <c r="C27" t="s">
        <v>1099</v>
      </c>
      <c r="D27" t="s">
        <v>593</v>
      </c>
      <c r="E27" t="s">
        <v>593</v>
      </c>
      <c r="F27" t="s">
        <v>593</v>
      </c>
      <c r="G27" t="s">
        <v>593</v>
      </c>
      <c r="H27" t="s">
        <v>593</v>
      </c>
      <c r="I27" t="s">
        <v>1100</v>
      </c>
      <c r="J27">
        <v>95</v>
      </c>
      <c r="K27" t="s">
        <v>1101</v>
      </c>
      <c r="L27">
        <v>91.69</v>
      </c>
      <c r="M27">
        <v>0.78</v>
      </c>
      <c r="N27" t="s">
        <v>1099</v>
      </c>
      <c r="O27" t="s">
        <v>618</v>
      </c>
      <c r="P27" t="s">
        <v>593</v>
      </c>
      <c r="Q27" t="s">
        <v>1102</v>
      </c>
      <c r="R27">
        <v>55.53</v>
      </c>
      <c r="S27">
        <v>11</v>
      </c>
      <c r="T27" s="5">
        <v>0.996428039039855</v>
      </c>
      <c r="U27" t="s">
        <v>633</v>
      </c>
    </row>
    <row r="28" spans="1:21" x14ac:dyDescent="0.2">
      <c r="A28" t="s">
        <v>68</v>
      </c>
      <c r="B28" t="s">
        <v>1504</v>
      </c>
      <c r="C28" t="s">
        <v>820</v>
      </c>
      <c r="D28" t="s">
        <v>593</v>
      </c>
      <c r="E28" t="s">
        <v>593</v>
      </c>
      <c r="F28" t="s">
        <v>593</v>
      </c>
      <c r="G28" t="s">
        <v>593</v>
      </c>
      <c r="H28" t="s">
        <v>593</v>
      </c>
      <c r="I28" t="s">
        <v>821</v>
      </c>
      <c r="J28">
        <v>95</v>
      </c>
      <c r="K28" t="s">
        <v>822</v>
      </c>
      <c r="L28">
        <v>91.54</v>
      </c>
      <c r="M28">
        <v>0.79</v>
      </c>
      <c r="N28" t="s">
        <v>820</v>
      </c>
      <c r="O28" t="s">
        <v>618</v>
      </c>
      <c r="P28" t="s">
        <v>593</v>
      </c>
      <c r="Q28" t="s">
        <v>823</v>
      </c>
      <c r="R28">
        <v>80.760000000000005</v>
      </c>
      <c r="S28">
        <v>11</v>
      </c>
      <c r="T28" s="5">
        <v>0.99156979477921603</v>
      </c>
      <c r="U28" t="s">
        <v>633</v>
      </c>
    </row>
    <row r="29" spans="1:21" x14ac:dyDescent="0.2">
      <c r="A29" t="s">
        <v>74</v>
      </c>
      <c r="B29" t="s">
        <v>1510</v>
      </c>
      <c r="C29" t="s">
        <v>844</v>
      </c>
      <c r="D29" t="s">
        <v>593</v>
      </c>
      <c r="E29" t="s">
        <v>593</v>
      </c>
      <c r="F29" t="s">
        <v>593</v>
      </c>
      <c r="G29" t="s">
        <v>593</v>
      </c>
      <c r="H29" t="s">
        <v>593</v>
      </c>
      <c r="I29" t="s">
        <v>845</v>
      </c>
      <c r="J29">
        <v>95</v>
      </c>
      <c r="K29" t="s">
        <v>846</v>
      </c>
      <c r="L29">
        <v>91.48</v>
      </c>
      <c r="M29">
        <v>0.47</v>
      </c>
      <c r="N29" t="s">
        <v>844</v>
      </c>
      <c r="O29" t="s">
        <v>618</v>
      </c>
      <c r="P29" t="s">
        <v>593</v>
      </c>
      <c r="Q29" t="s">
        <v>847</v>
      </c>
      <c r="R29">
        <v>30.26</v>
      </c>
      <c r="S29">
        <v>11</v>
      </c>
      <c r="T29" s="5">
        <v>0.98888902832867498</v>
      </c>
      <c r="U29" t="s">
        <v>633</v>
      </c>
    </row>
    <row r="30" spans="1:21" x14ac:dyDescent="0.2">
      <c r="A30" t="s">
        <v>110</v>
      </c>
      <c r="B30" t="s">
        <v>319</v>
      </c>
      <c r="C30" t="s">
        <v>923</v>
      </c>
      <c r="D30" t="s">
        <v>593</v>
      </c>
      <c r="E30" t="s">
        <v>593</v>
      </c>
      <c r="F30" t="s">
        <v>593</v>
      </c>
      <c r="G30" t="s">
        <v>593</v>
      </c>
      <c r="H30" t="s">
        <v>593</v>
      </c>
      <c r="I30" t="s">
        <v>947</v>
      </c>
      <c r="J30">
        <v>95</v>
      </c>
      <c r="K30" t="s">
        <v>948</v>
      </c>
      <c r="L30">
        <v>89.84</v>
      </c>
      <c r="M30">
        <v>0.69</v>
      </c>
      <c r="N30" t="s">
        <v>923</v>
      </c>
      <c r="O30" t="s">
        <v>618</v>
      </c>
      <c r="P30" t="s">
        <v>593</v>
      </c>
      <c r="Q30" t="s">
        <v>949</v>
      </c>
      <c r="R30">
        <v>67.38</v>
      </c>
      <c r="S30">
        <v>11</v>
      </c>
      <c r="T30" s="5">
        <v>0.97020761771126296</v>
      </c>
      <c r="U30" t="s">
        <v>633</v>
      </c>
    </row>
    <row r="31" spans="1:21" x14ac:dyDescent="0.2">
      <c r="A31" t="s">
        <v>63</v>
      </c>
      <c r="B31" t="s">
        <v>1499</v>
      </c>
      <c r="C31" t="s">
        <v>803</v>
      </c>
      <c r="D31" t="s">
        <v>593</v>
      </c>
      <c r="E31" t="s">
        <v>593</v>
      </c>
      <c r="F31" t="s">
        <v>593</v>
      </c>
      <c r="G31" t="s">
        <v>593</v>
      </c>
      <c r="H31" t="s">
        <v>593</v>
      </c>
      <c r="I31" t="s">
        <v>804</v>
      </c>
      <c r="J31">
        <v>95</v>
      </c>
      <c r="K31" t="s">
        <v>805</v>
      </c>
      <c r="L31">
        <v>89.81</v>
      </c>
      <c r="M31">
        <v>0.87</v>
      </c>
      <c r="N31" t="s">
        <v>803</v>
      </c>
      <c r="O31" t="s">
        <v>618</v>
      </c>
      <c r="P31" t="s">
        <v>593</v>
      </c>
      <c r="Q31" t="s">
        <v>806</v>
      </c>
      <c r="R31">
        <v>85.96</v>
      </c>
      <c r="S31">
        <v>11</v>
      </c>
      <c r="T31" s="5">
        <v>0.98025052660057799</v>
      </c>
      <c r="U31" t="s">
        <v>633</v>
      </c>
    </row>
    <row r="32" spans="1:21" x14ac:dyDescent="0.2">
      <c r="A32" t="s">
        <v>132</v>
      </c>
      <c r="B32" t="s">
        <v>318</v>
      </c>
      <c r="C32" t="s">
        <v>1001</v>
      </c>
      <c r="D32" t="s">
        <v>593</v>
      </c>
      <c r="E32" t="s">
        <v>593</v>
      </c>
      <c r="F32" t="s">
        <v>593</v>
      </c>
      <c r="G32" t="s">
        <v>593</v>
      </c>
      <c r="H32" t="s">
        <v>593</v>
      </c>
      <c r="I32" t="s">
        <v>1002</v>
      </c>
      <c r="J32">
        <v>95</v>
      </c>
      <c r="K32" t="s">
        <v>1003</v>
      </c>
      <c r="L32">
        <v>89.67</v>
      </c>
      <c r="M32">
        <v>0.7</v>
      </c>
      <c r="N32" t="s">
        <v>1001</v>
      </c>
      <c r="O32" t="s">
        <v>618</v>
      </c>
      <c r="P32" t="s">
        <v>593</v>
      </c>
      <c r="Q32" t="s">
        <v>1004</v>
      </c>
      <c r="R32">
        <v>40.299999999999997</v>
      </c>
      <c r="S32">
        <v>11</v>
      </c>
      <c r="T32" s="5">
        <v>0.983199605069075</v>
      </c>
      <c r="U32" t="s">
        <v>633</v>
      </c>
    </row>
    <row r="33" spans="1:21" x14ac:dyDescent="0.2">
      <c r="A33" t="s">
        <v>81</v>
      </c>
      <c r="B33" t="s">
        <v>1517</v>
      </c>
      <c r="C33" t="s">
        <v>856</v>
      </c>
      <c r="D33" t="s">
        <v>593</v>
      </c>
      <c r="E33" t="s">
        <v>593</v>
      </c>
      <c r="F33" t="s">
        <v>593</v>
      </c>
      <c r="G33" t="s">
        <v>593</v>
      </c>
      <c r="H33" t="s">
        <v>593</v>
      </c>
      <c r="I33" t="s">
        <v>857</v>
      </c>
      <c r="J33">
        <v>95</v>
      </c>
      <c r="K33" t="s">
        <v>858</v>
      </c>
      <c r="L33">
        <v>89.37</v>
      </c>
      <c r="M33">
        <v>0.71</v>
      </c>
      <c r="N33" t="s">
        <v>856</v>
      </c>
      <c r="O33" t="s">
        <v>618</v>
      </c>
      <c r="P33" t="s">
        <v>593</v>
      </c>
      <c r="Q33" t="s">
        <v>871</v>
      </c>
      <c r="R33">
        <v>65.42</v>
      </c>
      <c r="S33">
        <v>11</v>
      </c>
      <c r="T33" s="5">
        <v>0.98032885473390097</v>
      </c>
      <c r="U33" t="s">
        <v>633</v>
      </c>
    </row>
    <row r="34" spans="1:21" x14ac:dyDescent="0.2">
      <c r="A34" t="s">
        <v>118</v>
      </c>
      <c r="B34" t="s">
        <v>264</v>
      </c>
      <c r="C34" t="s">
        <v>965</v>
      </c>
      <c r="D34" t="s">
        <v>593</v>
      </c>
      <c r="E34" t="s">
        <v>593</v>
      </c>
      <c r="F34" t="s">
        <v>593</v>
      </c>
      <c r="G34" t="s">
        <v>593</v>
      </c>
      <c r="H34" t="s">
        <v>593</v>
      </c>
      <c r="I34" t="s">
        <v>966</v>
      </c>
      <c r="J34">
        <v>95</v>
      </c>
      <c r="K34" t="s">
        <v>967</v>
      </c>
      <c r="L34">
        <v>88.82</v>
      </c>
      <c r="M34">
        <v>0.76</v>
      </c>
      <c r="N34" t="s">
        <v>968</v>
      </c>
      <c r="O34" t="s">
        <v>618</v>
      </c>
      <c r="P34" t="s">
        <v>593</v>
      </c>
      <c r="Q34" t="s">
        <v>593</v>
      </c>
      <c r="R34">
        <v>87.65</v>
      </c>
      <c r="S34">
        <v>11</v>
      </c>
      <c r="T34">
        <v>0.96721696409700697</v>
      </c>
      <c r="U34" t="s">
        <v>633</v>
      </c>
    </row>
    <row r="35" spans="1:21" x14ac:dyDescent="0.2">
      <c r="A35" t="s">
        <v>11</v>
      </c>
      <c r="B35" t="s">
        <v>1445</v>
      </c>
      <c r="C35" t="s">
        <v>629</v>
      </c>
      <c r="D35" t="s">
        <v>593</v>
      </c>
      <c r="E35" t="s">
        <v>593</v>
      </c>
      <c r="F35" t="s">
        <v>593</v>
      </c>
      <c r="G35" t="s">
        <v>593</v>
      </c>
      <c r="H35" t="s">
        <v>593</v>
      </c>
      <c r="I35" t="s">
        <v>630</v>
      </c>
      <c r="J35">
        <v>95</v>
      </c>
      <c r="K35" t="s">
        <v>631</v>
      </c>
      <c r="L35">
        <v>87.39</v>
      </c>
      <c r="M35">
        <v>0.89</v>
      </c>
      <c r="N35" t="s">
        <v>629</v>
      </c>
      <c r="O35" t="s">
        <v>618</v>
      </c>
      <c r="P35" t="s">
        <v>593</v>
      </c>
      <c r="Q35" t="s">
        <v>632</v>
      </c>
      <c r="R35">
        <v>80.150000000000006</v>
      </c>
      <c r="S35">
        <v>11</v>
      </c>
      <c r="T35" s="5">
        <v>0.98788312615041196</v>
      </c>
      <c r="U35" t="s">
        <v>633</v>
      </c>
    </row>
    <row r="36" spans="1:21" x14ac:dyDescent="0.2">
      <c r="A36" t="s">
        <v>33</v>
      </c>
      <c r="B36" t="s">
        <v>1467</v>
      </c>
      <c r="C36" t="s">
        <v>663</v>
      </c>
      <c r="D36" t="s">
        <v>593</v>
      </c>
      <c r="E36" t="s">
        <v>593</v>
      </c>
      <c r="F36" t="s">
        <v>593</v>
      </c>
      <c r="G36" t="s">
        <v>593</v>
      </c>
      <c r="H36" t="s">
        <v>593</v>
      </c>
      <c r="I36" t="s">
        <v>664</v>
      </c>
      <c r="J36">
        <v>95</v>
      </c>
      <c r="K36" t="s">
        <v>665</v>
      </c>
      <c r="L36">
        <v>86.99</v>
      </c>
      <c r="M36">
        <v>0.71</v>
      </c>
      <c r="N36" t="s">
        <v>663</v>
      </c>
      <c r="O36" t="s">
        <v>618</v>
      </c>
      <c r="P36" t="s">
        <v>593</v>
      </c>
      <c r="Q36" t="s">
        <v>706</v>
      </c>
      <c r="R36">
        <v>56.68</v>
      </c>
      <c r="S36">
        <v>11</v>
      </c>
      <c r="T36">
        <v>0.978569809669941</v>
      </c>
      <c r="U36" t="s">
        <v>633</v>
      </c>
    </row>
    <row r="37" spans="1:21" x14ac:dyDescent="0.2">
      <c r="A37" t="s">
        <v>20</v>
      </c>
      <c r="B37" t="s">
        <v>1454</v>
      </c>
      <c r="C37" t="s">
        <v>663</v>
      </c>
      <c r="D37" t="s">
        <v>593</v>
      </c>
      <c r="E37" t="s">
        <v>593</v>
      </c>
      <c r="F37" t="s">
        <v>593</v>
      </c>
      <c r="G37" t="s">
        <v>593</v>
      </c>
      <c r="H37" t="s">
        <v>593</v>
      </c>
      <c r="I37" t="s">
        <v>664</v>
      </c>
      <c r="J37">
        <v>95</v>
      </c>
      <c r="K37" t="s">
        <v>665</v>
      </c>
      <c r="L37">
        <v>86.96</v>
      </c>
      <c r="M37">
        <v>0.7</v>
      </c>
      <c r="N37" t="s">
        <v>663</v>
      </c>
      <c r="O37" t="s">
        <v>618</v>
      </c>
      <c r="P37" t="s">
        <v>593</v>
      </c>
      <c r="Q37" t="s">
        <v>666</v>
      </c>
      <c r="R37">
        <v>45.5</v>
      </c>
      <c r="S37">
        <v>11</v>
      </c>
      <c r="T37" s="5">
        <v>0.98282430221531403</v>
      </c>
      <c r="U37" t="s">
        <v>633</v>
      </c>
    </row>
    <row r="38" spans="1:21" x14ac:dyDescent="0.2">
      <c r="A38" t="s">
        <v>131</v>
      </c>
      <c r="B38" t="s">
        <v>309</v>
      </c>
      <c r="C38" t="s">
        <v>997</v>
      </c>
      <c r="D38" t="s">
        <v>593</v>
      </c>
      <c r="E38" t="s">
        <v>593</v>
      </c>
      <c r="F38" t="s">
        <v>593</v>
      </c>
      <c r="G38" t="s">
        <v>593</v>
      </c>
      <c r="H38" t="s">
        <v>593</v>
      </c>
      <c r="I38" t="s">
        <v>998</v>
      </c>
      <c r="J38">
        <v>95</v>
      </c>
      <c r="K38" t="s">
        <v>999</v>
      </c>
      <c r="L38">
        <v>84.92</v>
      </c>
      <c r="M38">
        <v>0.71</v>
      </c>
      <c r="N38" t="s">
        <v>997</v>
      </c>
      <c r="O38" t="s">
        <v>618</v>
      </c>
      <c r="P38" t="s">
        <v>593</v>
      </c>
      <c r="Q38" t="s">
        <v>1000</v>
      </c>
      <c r="R38">
        <v>62.91</v>
      </c>
      <c r="S38">
        <v>11</v>
      </c>
      <c r="T38">
        <v>0.98377872647085296</v>
      </c>
      <c r="U38" t="s">
        <v>633</v>
      </c>
    </row>
    <row r="39" spans="1:21" x14ac:dyDescent="0.2">
      <c r="A39" t="s">
        <v>41</v>
      </c>
      <c r="B39" t="s">
        <v>1475</v>
      </c>
      <c r="C39" t="s">
        <v>731</v>
      </c>
      <c r="D39" t="s">
        <v>593</v>
      </c>
      <c r="E39" t="s">
        <v>593</v>
      </c>
      <c r="F39" t="s">
        <v>593</v>
      </c>
      <c r="G39" t="s">
        <v>593</v>
      </c>
      <c r="H39" t="s">
        <v>593</v>
      </c>
      <c r="I39" t="s">
        <v>732</v>
      </c>
      <c r="J39">
        <v>95</v>
      </c>
      <c r="K39" t="s">
        <v>733</v>
      </c>
      <c r="L39">
        <v>83.48</v>
      </c>
      <c r="M39">
        <v>0.71</v>
      </c>
      <c r="N39" t="s">
        <v>731</v>
      </c>
      <c r="O39" t="s">
        <v>618</v>
      </c>
      <c r="P39" t="s">
        <v>593</v>
      </c>
      <c r="Q39" t="s">
        <v>734</v>
      </c>
      <c r="R39">
        <v>68.650000000000006</v>
      </c>
      <c r="S39">
        <v>11</v>
      </c>
      <c r="T39" s="5">
        <v>0.99236435060362505</v>
      </c>
      <c r="U39" t="s">
        <v>633</v>
      </c>
    </row>
    <row r="40" spans="1:21" x14ac:dyDescent="0.2">
      <c r="A40" t="s">
        <v>142</v>
      </c>
      <c r="B40" t="s">
        <v>284</v>
      </c>
      <c r="C40" t="s">
        <v>1031</v>
      </c>
      <c r="D40" t="s">
        <v>593</v>
      </c>
      <c r="E40" t="s">
        <v>593</v>
      </c>
      <c r="F40" t="s">
        <v>593</v>
      </c>
      <c r="G40" t="s">
        <v>593</v>
      </c>
      <c r="H40" t="s">
        <v>593</v>
      </c>
      <c r="I40" t="s">
        <v>1032</v>
      </c>
      <c r="J40">
        <v>95</v>
      </c>
      <c r="K40" t="s">
        <v>1033</v>
      </c>
      <c r="L40">
        <v>82.55</v>
      </c>
      <c r="M40">
        <v>0.66</v>
      </c>
      <c r="N40" t="s">
        <v>1031</v>
      </c>
      <c r="O40" t="s">
        <v>618</v>
      </c>
      <c r="P40" t="s">
        <v>593</v>
      </c>
      <c r="Q40" t="s">
        <v>1034</v>
      </c>
      <c r="R40">
        <v>66.150000000000006</v>
      </c>
      <c r="S40">
        <v>11</v>
      </c>
      <c r="T40">
        <v>0.97825806612493105</v>
      </c>
      <c r="U40" t="s">
        <v>633</v>
      </c>
    </row>
    <row r="41" spans="1:21" x14ac:dyDescent="0.2">
      <c r="A41" t="s">
        <v>58</v>
      </c>
      <c r="B41" t="s">
        <v>1494</v>
      </c>
      <c r="C41" t="s">
        <v>785</v>
      </c>
      <c r="D41" t="s">
        <v>593</v>
      </c>
      <c r="E41" t="s">
        <v>593</v>
      </c>
      <c r="F41" t="s">
        <v>593</v>
      </c>
      <c r="G41" t="s">
        <v>593</v>
      </c>
      <c r="H41" t="s">
        <v>593</v>
      </c>
      <c r="I41" t="s">
        <v>786</v>
      </c>
      <c r="J41">
        <v>95</v>
      </c>
      <c r="K41" t="s">
        <v>787</v>
      </c>
      <c r="L41">
        <v>82.26</v>
      </c>
      <c r="M41">
        <v>0.75</v>
      </c>
      <c r="N41" t="s">
        <v>785</v>
      </c>
      <c r="O41" t="s">
        <v>618</v>
      </c>
      <c r="P41" t="s">
        <v>593</v>
      </c>
      <c r="Q41" t="s">
        <v>788</v>
      </c>
      <c r="R41">
        <v>70.61</v>
      </c>
      <c r="S41">
        <v>11</v>
      </c>
      <c r="T41">
        <v>0.98120959074702396</v>
      </c>
      <c r="U41" t="s">
        <v>633</v>
      </c>
    </row>
    <row r="42" spans="1:21" x14ac:dyDescent="0.2">
      <c r="A42" t="s">
        <v>64</v>
      </c>
      <c r="B42" t="s">
        <v>1500</v>
      </c>
      <c r="C42" t="s">
        <v>807</v>
      </c>
      <c r="D42" t="s">
        <v>593</v>
      </c>
      <c r="E42" t="s">
        <v>593</v>
      </c>
      <c r="F42" t="s">
        <v>593</v>
      </c>
      <c r="G42" t="s">
        <v>593</v>
      </c>
      <c r="H42" t="s">
        <v>593</v>
      </c>
      <c r="I42" t="s">
        <v>808</v>
      </c>
      <c r="J42">
        <v>95</v>
      </c>
      <c r="K42" t="s">
        <v>809</v>
      </c>
      <c r="L42">
        <v>82.24</v>
      </c>
      <c r="M42">
        <v>0.71</v>
      </c>
      <c r="N42" t="s">
        <v>807</v>
      </c>
      <c r="O42" t="s">
        <v>618</v>
      </c>
      <c r="P42" t="s">
        <v>593</v>
      </c>
      <c r="Q42" t="s">
        <v>810</v>
      </c>
      <c r="R42">
        <v>72.92</v>
      </c>
      <c r="S42">
        <v>11</v>
      </c>
      <c r="T42">
        <v>0.98768785601318698</v>
      </c>
      <c r="U42" t="s">
        <v>633</v>
      </c>
    </row>
    <row r="43" spans="1:21" x14ac:dyDescent="0.2">
      <c r="A43" t="s">
        <v>146</v>
      </c>
      <c r="B43" t="s">
        <v>339</v>
      </c>
      <c r="C43" t="s">
        <v>1041</v>
      </c>
      <c r="D43" t="s">
        <v>593</v>
      </c>
      <c r="E43" t="s">
        <v>593</v>
      </c>
      <c r="F43" t="s">
        <v>593</v>
      </c>
      <c r="G43" t="s">
        <v>593</v>
      </c>
      <c r="H43" t="s">
        <v>593</v>
      </c>
      <c r="I43" t="s">
        <v>1042</v>
      </c>
      <c r="J43">
        <v>95</v>
      </c>
      <c r="K43" t="s">
        <v>1043</v>
      </c>
      <c r="L43">
        <v>81.89</v>
      </c>
      <c r="M43">
        <v>0.64</v>
      </c>
      <c r="N43" t="s">
        <v>1041</v>
      </c>
      <c r="O43" t="s">
        <v>618</v>
      </c>
      <c r="P43" t="s">
        <v>593</v>
      </c>
      <c r="Q43" t="s">
        <v>1044</v>
      </c>
      <c r="R43">
        <v>78.180000000000007</v>
      </c>
      <c r="S43">
        <v>11</v>
      </c>
      <c r="T43">
        <v>0.99274913465844605</v>
      </c>
      <c r="U43" t="s">
        <v>633</v>
      </c>
    </row>
    <row r="44" spans="1:21" x14ac:dyDescent="0.2">
      <c r="A44" t="s">
        <v>53</v>
      </c>
      <c r="B44" t="s">
        <v>1489</v>
      </c>
      <c r="C44" t="s">
        <v>769</v>
      </c>
      <c r="D44" t="s">
        <v>593</v>
      </c>
      <c r="E44" t="s">
        <v>593</v>
      </c>
      <c r="F44" t="s">
        <v>593</v>
      </c>
      <c r="G44" t="s">
        <v>593</v>
      </c>
      <c r="H44" t="s">
        <v>593</v>
      </c>
      <c r="I44" t="s">
        <v>770</v>
      </c>
      <c r="J44">
        <v>95</v>
      </c>
      <c r="K44" t="s">
        <v>771</v>
      </c>
      <c r="L44">
        <v>79.260000000000005</v>
      </c>
      <c r="M44">
        <v>0.65</v>
      </c>
      <c r="N44" t="s">
        <v>769</v>
      </c>
      <c r="O44" t="s">
        <v>618</v>
      </c>
      <c r="P44" t="s">
        <v>593</v>
      </c>
      <c r="Q44" t="s">
        <v>772</v>
      </c>
      <c r="R44">
        <v>91.62</v>
      </c>
      <c r="S44">
        <v>11</v>
      </c>
      <c r="T44">
        <v>0.96638422830119497</v>
      </c>
      <c r="U44" t="s">
        <v>633</v>
      </c>
    </row>
    <row r="45" spans="1:21" x14ac:dyDescent="0.2">
      <c r="A45" t="s">
        <v>77</v>
      </c>
      <c r="B45" t="s">
        <v>1514</v>
      </c>
      <c r="C45" t="s">
        <v>860</v>
      </c>
      <c r="D45" t="s">
        <v>593</v>
      </c>
      <c r="E45" t="s">
        <v>593</v>
      </c>
      <c r="F45" t="s">
        <v>593</v>
      </c>
      <c r="G45" t="s">
        <v>593</v>
      </c>
      <c r="H45" t="s">
        <v>593</v>
      </c>
      <c r="I45" t="s">
        <v>861</v>
      </c>
      <c r="J45">
        <v>95</v>
      </c>
      <c r="K45" t="s">
        <v>862</v>
      </c>
      <c r="L45">
        <v>79.09</v>
      </c>
      <c r="M45">
        <v>0.74</v>
      </c>
      <c r="N45" t="s">
        <v>860</v>
      </c>
      <c r="O45" t="s">
        <v>618</v>
      </c>
      <c r="P45" t="s">
        <v>593</v>
      </c>
      <c r="Q45" t="s">
        <v>863</v>
      </c>
      <c r="R45">
        <v>41.69</v>
      </c>
      <c r="S45">
        <v>11</v>
      </c>
      <c r="T45">
        <v>0.95808550898264799</v>
      </c>
      <c r="U45" t="s">
        <v>633</v>
      </c>
    </row>
    <row r="46" spans="1:21" x14ac:dyDescent="0.2">
      <c r="A46" t="s">
        <v>12</v>
      </c>
      <c r="B46" t="s">
        <v>1446</v>
      </c>
      <c r="C46" t="s">
        <v>634</v>
      </c>
      <c r="D46" t="s">
        <v>593</v>
      </c>
      <c r="E46" t="s">
        <v>593</v>
      </c>
      <c r="F46" t="s">
        <v>593</v>
      </c>
      <c r="G46" t="s">
        <v>593</v>
      </c>
      <c r="H46" t="s">
        <v>593</v>
      </c>
      <c r="I46" t="s">
        <v>593</v>
      </c>
      <c r="J46" t="s">
        <v>593</v>
      </c>
      <c r="K46" t="s">
        <v>593</v>
      </c>
      <c r="L46" t="s">
        <v>593</v>
      </c>
      <c r="M46" t="s">
        <v>593</v>
      </c>
      <c r="N46" t="s">
        <v>634</v>
      </c>
      <c r="O46" t="s">
        <v>635</v>
      </c>
      <c r="P46" t="s">
        <v>593</v>
      </c>
      <c r="Q46" t="s">
        <v>593</v>
      </c>
      <c r="R46">
        <v>75.400000000000006</v>
      </c>
      <c r="S46">
        <v>11</v>
      </c>
      <c r="T46">
        <v>0.87836997420493901</v>
      </c>
      <c r="U46" t="s">
        <v>593</v>
      </c>
    </row>
    <row r="47" spans="1:21" x14ac:dyDescent="0.2">
      <c r="A47" t="s">
        <v>32</v>
      </c>
      <c r="B47" t="s">
        <v>1466</v>
      </c>
      <c r="C47" t="s">
        <v>704</v>
      </c>
      <c r="D47" t="s">
        <v>593</v>
      </c>
      <c r="E47" t="s">
        <v>593</v>
      </c>
      <c r="F47" t="s">
        <v>593</v>
      </c>
      <c r="G47" t="s">
        <v>593</v>
      </c>
      <c r="H47" t="s">
        <v>593</v>
      </c>
      <c r="I47" t="s">
        <v>593</v>
      </c>
      <c r="J47" t="s">
        <v>593</v>
      </c>
      <c r="K47" t="s">
        <v>593</v>
      </c>
      <c r="L47" t="s">
        <v>593</v>
      </c>
      <c r="M47" t="s">
        <v>593</v>
      </c>
      <c r="N47" t="s">
        <v>704</v>
      </c>
      <c r="O47" t="s">
        <v>684</v>
      </c>
      <c r="P47" t="s">
        <v>593</v>
      </c>
      <c r="Q47" t="s">
        <v>705</v>
      </c>
      <c r="R47">
        <v>19.12</v>
      </c>
      <c r="S47">
        <v>11</v>
      </c>
      <c r="T47">
        <v>0.97927346097144896</v>
      </c>
      <c r="U47" t="s">
        <v>593</v>
      </c>
    </row>
    <row r="48" spans="1:21" x14ac:dyDescent="0.2">
      <c r="A48" t="s">
        <v>43</v>
      </c>
      <c r="B48" t="s">
        <v>1477</v>
      </c>
      <c r="C48" t="s">
        <v>739</v>
      </c>
      <c r="D48" t="s">
        <v>593</v>
      </c>
      <c r="E48" t="s">
        <v>593</v>
      </c>
      <c r="F48" t="s">
        <v>593</v>
      </c>
      <c r="G48" t="s">
        <v>593</v>
      </c>
      <c r="H48" t="s">
        <v>593</v>
      </c>
      <c r="I48" t="s">
        <v>593</v>
      </c>
      <c r="J48" t="s">
        <v>593</v>
      </c>
      <c r="K48" t="s">
        <v>593</v>
      </c>
      <c r="L48" t="s">
        <v>593</v>
      </c>
      <c r="M48" t="s">
        <v>593</v>
      </c>
      <c r="N48" t="s">
        <v>739</v>
      </c>
      <c r="O48" t="s">
        <v>684</v>
      </c>
      <c r="P48" t="s">
        <v>593</v>
      </c>
      <c r="Q48" t="s">
        <v>740</v>
      </c>
      <c r="R48">
        <v>68.290000000000006</v>
      </c>
      <c r="S48">
        <v>11</v>
      </c>
      <c r="T48">
        <v>0.95375068154365905</v>
      </c>
      <c r="U48" t="s">
        <v>593</v>
      </c>
    </row>
    <row r="49" spans="1:21" x14ac:dyDescent="0.2">
      <c r="A49" t="s">
        <v>45</v>
      </c>
      <c r="B49" t="s">
        <v>1479</v>
      </c>
      <c r="C49" t="s">
        <v>745</v>
      </c>
      <c r="D49" t="s">
        <v>593</v>
      </c>
      <c r="E49" t="s">
        <v>593</v>
      </c>
      <c r="F49" t="s">
        <v>593</v>
      </c>
      <c r="G49" t="s">
        <v>593</v>
      </c>
      <c r="H49" t="s">
        <v>593</v>
      </c>
      <c r="I49" t="s">
        <v>593</v>
      </c>
      <c r="J49" t="s">
        <v>593</v>
      </c>
      <c r="K49" t="s">
        <v>593</v>
      </c>
      <c r="L49" t="s">
        <v>593</v>
      </c>
      <c r="M49" t="s">
        <v>593</v>
      </c>
      <c r="N49" t="s">
        <v>745</v>
      </c>
      <c r="O49" t="s">
        <v>635</v>
      </c>
      <c r="P49" t="s">
        <v>593</v>
      </c>
      <c r="Q49" t="s">
        <v>593</v>
      </c>
      <c r="R49">
        <v>52.31</v>
      </c>
      <c r="S49">
        <v>11</v>
      </c>
      <c r="T49" s="5">
        <v>0.85408097511056003</v>
      </c>
      <c r="U49" t="s">
        <v>593</v>
      </c>
    </row>
    <row r="50" spans="1:21" x14ac:dyDescent="0.2">
      <c r="A50" t="s">
        <v>47</v>
      </c>
      <c r="B50" t="s">
        <v>1481</v>
      </c>
      <c r="C50" t="s">
        <v>750</v>
      </c>
      <c r="D50" t="s">
        <v>593</v>
      </c>
      <c r="E50" t="s">
        <v>593</v>
      </c>
      <c r="F50" t="s">
        <v>593</v>
      </c>
      <c r="G50" t="s">
        <v>593</v>
      </c>
      <c r="H50" t="s">
        <v>593</v>
      </c>
      <c r="I50" t="s">
        <v>593</v>
      </c>
      <c r="J50" t="s">
        <v>593</v>
      </c>
      <c r="K50" t="s">
        <v>593</v>
      </c>
      <c r="L50" t="s">
        <v>593</v>
      </c>
      <c r="M50" t="s">
        <v>593</v>
      </c>
      <c r="N50" t="s">
        <v>750</v>
      </c>
      <c r="O50" t="s">
        <v>684</v>
      </c>
      <c r="P50" t="s">
        <v>593</v>
      </c>
      <c r="Q50" t="s">
        <v>751</v>
      </c>
      <c r="R50">
        <v>26.21</v>
      </c>
      <c r="S50">
        <v>11</v>
      </c>
      <c r="T50" s="5">
        <v>0.87962966016953803</v>
      </c>
      <c r="U50" t="s">
        <v>593</v>
      </c>
    </row>
    <row r="51" spans="1:21" x14ac:dyDescent="0.2">
      <c r="A51" t="s">
        <v>591</v>
      </c>
      <c r="B51" t="s">
        <v>1486</v>
      </c>
      <c r="C51" t="s">
        <v>676</v>
      </c>
      <c r="D51" t="s">
        <v>593</v>
      </c>
      <c r="E51" t="s">
        <v>593</v>
      </c>
      <c r="F51" t="s">
        <v>593</v>
      </c>
      <c r="G51" t="s">
        <v>593</v>
      </c>
      <c r="H51" t="s">
        <v>593</v>
      </c>
      <c r="I51" t="s">
        <v>593</v>
      </c>
      <c r="J51" t="s">
        <v>593</v>
      </c>
      <c r="K51" t="s">
        <v>593</v>
      </c>
      <c r="L51" t="s">
        <v>593</v>
      </c>
      <c r="M51" t="s">
        <v>593</v>
      </c>
      <c r="N51" t="s">
        <v>676</v>
      </c>
      <c r="O51" t="s">
        <v>684</v>
      </c>
      <c r="P51" t="s">
        <v>593</v>
      </c>
      <c r="Q51" t="s">
        <v>764</v>
      </c>
      <c r="R51">
        <v>35.659999999999997</v>
      </c>
      <c r="S51">
        <v>11</v>
      </c>
      <c r="T51">
        <v>0.94785089980610404</v>
      </c>
      <c r="U51" t="s">
        <v>593</v>
      </c>
    </row>
    <row r="52" spans="1:21" x14ac:dyDescent="0.2">
      <c r="A52" t="s">
        <v>592</v>
      </c>
      <c r="B52" t="s">
        <v>1487</v>
      </c>
      <c r="C52" t="s">
        <v>676</v>
      </c>
      <c r="D52" t="s">
        <v>593</v>
      </c>
      <c r="E52" t="s">
        <v>593</v>
      </c>
      <c r="F52" t="s">
        <v>593</v>
      </c>
      <c r="G52" t="s">
        <v>593</v>
      </c>
      <c r="H52" t="s">
        <v>593</v>
      </c>
      <c r="I52" t="s">
        <v>593</v>
      </c>
      <c r="J52" t="s">
        <v>593</v>
      </c>
      <c r="K52" t="s">
        <v>593</v>
      </c>
      <c r="L52" t="s">
        <v>593</v>
      </c>
      <c r="M52" t="s">
        <v>593</v>
      </c>
      <c r="N52" t="s">
        <v>676</v>
      </c>
      <c r="O52" t="s">
        <v>684</v>
      </c>
      <c r="P52" t="s">
        <v>593</v>
      </c>
      <c r="Q52" t="s">
        <v>765</v>
      </c>
      <c r="R52">
        <v>46.22</v>
      </c>
      <c r="S52">
        <v>11</v>
      </c>
      <c r="T52" s="5">
        <v>0.94818712944780104</v>
      </c>
      <c r="U52" t="s">
        <v>593</v>
      </c>
    </row>
    <row r="53" spans="1:21" x14ac:dyDescent="0.2">
      <c r="A53" t="s">
        <v>61</v>
      </c>
      <c r="B53" t="s">
        <v>1497</v>
      </c>
      <c r="C53" t="s">
        <v>797</v>
      </c>
      <c r="D53" t="s">
        <v>593</v>
      </c>
      <c r="E53" t="s">
        <v>593</v>
      </c>
      <c r="F53" t="s">
        <v>593</v>
      </c>
      <c r="G53" t="s">
        <v>593</v>
      </c>
      <c r="H53" t="s">
        <v>593</v>
      </c>
      <c r="I53" t="s">
        <v>593</v>
      </c>
      <c r="J53" t="s">
        <v>593</v>
      </c>
      <c r="K53" t="s">
        <v>593</v>
      </c>
      <c r="L53" t="s">
        <v>593</v>
      </c>
      <c r="M53" t="s">
        <v>593</v>
      </c>
      <c r="N53" t="s">
        <v>797</v>
      </c>
      <c r="O53" t="s">
        <v>684</v>
      </c>
      <c r="P53" t="s">
        <v>593</v>
      </c>
      <c r="Q53" t="s">
        <v>798</v>
      </c>
      <c r="R53">
        <v>78.02</v>
      </c>
      <c r="S53">
        <v>11</v>
      </c>
      <c r="T53">
        <v>0.96079811751401101</v>
      </c>
      <c r="U53" t="s">
        <v>593</v>
      </c>
    </row>
    <row r="54" spans="1:21" x14ac:dyDescent="0.2">
      <c r="A54" t="s">
        <v>65</v>
      </c>
      <c r="B54" t="s">
        <v>1501</v>
      </c>
      <c r="C54" t="s">
        <v>811</v>
      </c>
      <c r="D54" t="s">
        <v>593</v>
      </c>
      <c r="E54" t="s">
        <v>593</v>
      </c>
      <c r="F54" t="s">
        <v>593</v>
      </c>
      <c r="G54" t="s">
        <v>593</v>
      </c>
      <c r="H54" t="s">
        <v>593</v>
      </c>
      <c r="I54" t="s">
        <v>593</v>
      </c>
      <c r="J54" t="s">
        <v>593</v>
      </c>
      <c r="K54" t="s">
        <v>593</v>
      </c>
      <c r="L54" t="s">
        <v>593</v>
      </c>
      <c r="M54" t="s">
        <v>593</v>
      </c>
      <c r="N54" t="s">
        <v>811</v>
      </c>
      <c r="O54" t="s">
        <v>684</v>
      </c>
      <c r="P54" t="s">
        <v>593</v>
      </c>
      <c r="Q54" t="s">
        <v>812</v>
      </c>
      <c r="R54">
        <v>62.2</v>
      </c>
      <c r="S54">
        <v>11</v>
      </c>
      <c r="T54" s="5">
        <v>0.929404477177036</v>
      </c>
      <c r="U54" t="s">
        <v>593</v>
      </c>
    </row>
    <row r="55" spans="1:21" x14ac:dyDescent="0.2">
      <c r="A55" t="s">
        <v>66</v>
      </c>
      <c r="B55" t="s">
        <v>1502</v>
      </c>
      <c r="C55" t="s">
        <v>813</v>
      </c>
      <c r="D55" t="s">
        <v>593</v>
      </c>
      <c r="E55" t="s">
        <v>593</v>
      </c>
      <c r="F55" t="s">
        <v>593</v>
      </c>
      <c r="G55" t="s">
        <v>593</v>
      </c>
      <c r="H55" t="s">
        <v>593</v>
      </c>
      <c r="I55" t="s">
        <v>593</v>
      </c>
      <c r="J55" t="s">
        <v>593</v>
      </c>
      <c r="K55" t="s">
        <v>593</v>
      </c>
      <c r="L55" t="s">
        <v>593</v>
      </c>
      <c r="M55" t="s">
        <v>593</v>
      </c>
      <c r="N55" t="s">
        <v>813</v>
      </c>
      <c r="O55" t="s">
        <v>684</v>
      </c>
      <c r="P55" t="s">
        <v>593</v>
      </c>
      <c r="Q55" t="s">
        <v>814</v>
      </c>
      <c r="R55">
        <v>63.31</v>
      </c>
      <c r="S55">
        <v>11</v>
      </c>
      <c r="T55">
        <v>0.99596081474525999</v>
      </c>
      <c r="U55" t="s">
        <v>593</v>
      </c>
    </row>
    <row r="56" spans="1:21" x14ac:dyDescent="0.2">
      <c r="A56" t="s">
        <v>85</v>
      </c>
      <c r="B56" t="s">
        <v>1521</v>
      </c>
      <c r="C56" t="s">
        <v>745</v>
      </c>
      <c r="D56" t="s">
        <v>593</v>
      </c>
      <c r="E56" t="s">
        <v>593</v>
      </c>
      <c r="F56" t="s">
        <v>593</v>
      </c>
      <c r="G56" t="s">
        <v>593</v>
      </c>
      <c r="H56" t="s">
        <v>593</v>
      </c>
      <c r="I56" t="s">
        <v>593</v>
      </c>
      <c r="J56" t="s">
        <v>593</v>
      </c>
      <c r="K56" t="s">
        <v>593</v>
      </c>
      <c r="L56" t="s">
        <v>593</v>
      </c>
      <c r="M56" t="s">
        <v>593</v>
      </c>
      <c r="N56" t="s">
        <v>745</v>
      </c>
      <c r="O56" t="s">
        <v>635</v>
      </c>
      <c r="P56" t="s">
        <v>593</v>
      </c>
      <c r="Q56" t="s">
        <v>593</v>
      </c>
      <c r="R56">
        <v>35.36</v>
      </c>
      <c r="S56">
        <v>11</v>
      </c>
      <c r="T56">
        <v>0.85584315721794602</v>
      </c>
      <c r="U56" t="s">
        <v>593</v>
      </c>
    </row>
    <row r="57" spans="1:21" x14ac:dyDescent="0.2">
      <c r="A57" t="s">
        <v>88</v>
      </c>
      <c r="B57" t="s">
        <v>1524</v>
      </c>
      <c r="C57" t="s">
        <v>888</v>
      </c>
      <c r="D57" t="s">
        <v>889</v>
      </c>
      <c r="E57">
        <v>95</v>
      </c>
      <c r="F57" t="s">
        <v>888</v>
      </c>
      <c r="G57">
        <v>98.54</v>
      </c>
      <c r="H57">
        <v>0.76</v>
      </c>
      <c r="I57" t="s">
        <v>593</v>
      </c>
      <c r="J57" t="s">
        <v>593</v>
      </c>
      <c r="K57" t="s">
        <v>593</v>
      </c>
      <c r="L57" t="s">
        <v>593</v>
      </c>
      <c r="M57" t="s">
        <v>593</v>
      </c>
      <c r="N57" t="s">
        <v>890</v>
      </c>
      <c r="O57" t="s">
        <v>684</v>
      </c>
      <c r="P57" t="s">
        <v>685</v>
      </c>
      <c r="Q57" t="s">
        <v>891</v>
      </c>
      <c r="R57">
        <v>77.739999999999995</v>
      </c>
      <c r="S57">
        <v>11</v>
      </c>
      <c r="T57" s="5" t="s">
        <v>593</v>
      </c>
      <c r="U57" t="s">
        <v>593</v>
      </c>
    </row>
    <row r="58" spans="1:21" x14ac:dyDescent="0.2">
      <c r="A58" t="s">
        <v>89</v>
      </c>
      <c r="B58" t="s">
        <v>1525</v>
      </c>
      <c r="C58" t="s">
        <v>892</v>
      </c>
      <c r="D58" t="s">
        <v>893</v>
      </c>
      <c r="E58">
        <v>95</v>
      </c>
      <c r="F58" t="s">
        <v>892</v>
      </c>
      <c r="G58">
        <v>98.05</v>
      </c>
      <c r="H58">
        <v>0.79</v>
      </c>
      <c r="I58" t="s">
        <v>593</v>
      </c>
      <c r="J58" t="s">
        <v>593</v>
      </c>
      <c r="K58" t="s">
        <v>593</v>
      </c>
      <c r="L58" t="s">
        <v>593</v>
      </c>
      <c r="M58" t="s">
        <v>593</v>
      </c>
      <c r="N58" t="s">
        <v>894</v>
      </c>
      <c r="O58" t="s">
        <v>684</v>
      </c>
      <c r="P58" t="s">
        <v>685</v>
      </c>
      <c r="Q58" t="s">
        <v>895</v>
      </c>
      <c r="R58">
        <v>34.64</v>
      </c>
      <c r="S58">
        <v>11</v>
      </c>
      <c r="T58" s="5" t="s">
        <v>593</v>
      </c>
      <c r="U58" t="s">
        <v>593</v>
      </c>
    </row>
    <row r="59" spans="1:21" x14ac:dyDescent="0.2">
      <c r="A59" t="s">
        <v>91</v>
      </c>
      <c r="B59" t="s">
        <v>1527</v>
      </c>
      <c r="C59" t="s">
        <v>700</v>
      </c>
      <c r="D59" t="s">
        <v>593</v>
      </c>
      <c r="E59" t="s">
        <v>593</v>
      </c>
      <c r="F59" t="s">
        <v>593</v>
      </c>
      <c r="G59" t="s">
        <v>593</v>
      </c>
      <c r="H59" t="s">
        <v>593</v>
      </c>
      <c r="I59" t="s">
        <v>593</v>
      </c>
      <c r="J59" t="s">
        <v>593</v>
      </c>
      <c r="K59" t="s">
        <v>593</v>
      </c>
      <c r="L59" t="s">
        <v>593</v>
      </c>
      <c r="M59" t="s">
        <v>593</v>
      </c>
      <c r="N59" t="s">
        <v>700</v>
      </c>
      <c r="O59" t="s">
        <v>684</v>
      </c>
      <c r="P59" t="s">
        <v>593</v>
      </c>
      <c r="Q59" t="s">
        <v>900</v>
      </c>
      <c r="R59">
        <v>61.68</v>
      </c>
      <c r="S59">
        <v>11</v>
      </c>
      <c r="T59" s="5">
        <v>0.99712581668113298</v>
      </c>
      <c r="U59" t="s">
        <v>593</v>
      </c>
    </row>
    <row r="60" spans="1:21" x14ac:dyDescent="0.2">
      <c r="A60" t="s">
        <v>94</v>
      </c>
      <c r="B60" t="s">
        <v>1530</v>
      </c>
      <c r="C60" t="s">
        <v>905</v>
      </c>
      <c r="D60" t="s">
        <v>906</v>
      </c>
      <c r="E60">
        <v>95</v>
      </c>
      <c r="F60" t="s">
        <v>905</v>
      </c>
      <c r="G60">
        <v>96.5</v>
      </c>
      <c r="H60">
        <v>0.67</v>
      </c>
      <c r="I60" t="s">
        <v>593</v>
      </c>
      <c r="J60" t="s">
        <v>593</v>
      </c>
      <c r="K60" t="s">
        <v>593</v>
      </c>
      <c r="L60" t="s">
        <v>593</v>
      </c>
      <c r="M60" t="s">
        <v>593</v>
      </c>
      <c r="N60" t="s">
        <v>704</v>
      </c>
      <c r="O60" t="s">
        <v>684</v>
      </c>
      <c r="P60" t="s">
        <v>685</v>
      </c>
      <c r="Q60" t="s">
        <v>907</v>
      </c>
      <c r="R60">
        <v>55.05</v>
      </c>
      <c r="S60">
        <v>11</v>
      </c>
      <c r="T60" s="5" t="s">
        <v>593</v>
      </c>
      <c r="U60" t="s">
        <v>593</v>
      </c>
    </row>
    <row r="61" spans="1:21" x14ac:dyDescent="0.2">
      <c r="A61" t="s">
        <v>106</v>
      </c>
      <c r="B61" t="s">
        <v>344</v>
      </c>
      <c r="C61" t="s">
        <v>745</v>
      </c>
      <c r="D61" t="s">
        <v>593</v>
      </c>
      <c r="E61" t="s">
        <v>593</v>
      </c>
      <c r="F61" t="s">
        <v>593</v>
      </c>
      <c r="G61" t="s">
        <v>593</v>
      </c>
      <c r="H61" t="s">
        <v>593</v>
      </c>
      <c r="I61" t="s">
        <v>593</v>
      </c>
      <c r="J61" t="s">
        <v>593</v>
      </c>
      <c r="K61" t="s">
        <v>593</v>
      </c>
      <c r="L61" t="s">
        <v>593</v>
      </c>
      <c r="M61" t="s">
        <v>593</v>
      </c>
      <c r="N61" t="s">
        <v>745</v>
      </c>
      <c r="O61" t="s">
        <v>635</v>
      </c>
      <c r="P61" t="s">
        <v>593</v>
      </c>
      <c r="Q61" t="s">
        <v>593</v>
      </c>
      <c r="R61">
        <v>43.28</v>
      </c>
      <c r="S61">
        <v>11</v>
      </c>
      <c r="T61" s="5">
        <v>0.85960124766511503</v>
      </c>
      <c r="U61" t="s">
        <v>593</v>
      </c>
    </row>
    <row r="62" spans="1:21" x14ac:dyDescent="0.2">
      <c r="A62" t="s">
        <v>112</v>
      </c>
      <c r="B62" t="s">
        <v>272</v>
      </c>
      <c r="C62" t="s">
        <v>867</v>
      </c>
      <c r="D62" t="s">
        <v>593</v>
      </c>
      <c r="E62" t="s">
        <v>593</v>
      </c>
      <c r="F62" t="s">
        <v>593</v>
      </c>
      <c r="G62" t="s">
        <v>593</v>
      </c>
      <c r="H62" t="s">
        <v>593</v>
      </c>
      <c r="I62" t="s">
        <v>593</v>
      </c>
      <c r="J62" t="s">
        <v>593</v>
      </c>
      <c r="K62" t="s">
        <v>593</v>
      </c>
      <c r="L62" t="s">
        <v>593</v>
      </c>
      <c r="M62" t="s">
        <v>593</v>
      </c>
      <c r="N62" t="s">
        <v>867</v>
      </c>
      <c r="O62" t="s">
        <v>953</v>
      </c>
      <c r="P62" t="s">
        <v>593</v>
      </c>
      <c r="Q62" t="s">
        <v>593</v>
      </c>
      <c r="R62">
        <v>42.03</v>
      </c>
      <c r="S62">
        <v>11</v>
      </c>
      <c r="T62">
        <v>0.87766700363503802</v>
      </c>
      <c r="U62" t="s">
        <v>593</v>
      </c>
    </row>
    <row r="63" spans="1:21" x14ac:dyDescent="0.2">
      <c r="A63" t="s">
        <v>115</v>
      </c>
      <c r="B63" t="s">
        <v>334</v>
      </c>
      <c r="C63" t="s">
        <v>745</v>
      </c>
      <c r="D63" t="s">
        <v>593</v>
      </c>
      <c r="E63" t="s">
        <v>593</v>
      </c>
      <c r="F63" t="s">
        <v>593</v>
      </c>
      <c r="G63" t="s">
        <v>593</v>
      </c>
      <c r="H63" t="s">
        <v>593</v>
      </c>
      <c r="I63" t="s">
        <v>593</v>
      </c>
      <c r="J63" t="s">
        <v>593</v>
      </c>
      <c r="K63" t="s">
        <v>593</v>
      </c>
      <c r="L63" t="s">
        <v>593</v>
      </c>
      <c r="M63" t="s">
        <v>593</v>
      </c>
      <c r="N63" t="s">
        <v>745</v>
      </c>
      <c r="O63" t="s">
        <v>635</v>
      </c>
      <c r="P63" t="s">
        <v>593</v>
      </c>
      <c r="Q63" t="s">
        <v>593</v>
      </c>
      <c r="R63">
        <v>32.6</v>
      </c>
      <c r="S63">
        <v>11</v>
      </c>
      <c r="T63">
        <v>0.85623477855506303</v>
      </c>
      <c r="U63" t="s">
        <v>593</v>
      </c>
    </row>
    <row r="64" spans="1:21" x14ac:dyDescent="0.2">
      <c r="A64" t="s">
        <v>120</v>
      </c>
      <c r="B64" t="s">
        <v>312</v>
      </c>
      <c r="C64" t="s">
        <v>969</v>
      </c>
      <c r="D64" t="s">
        <v>593</v>
      </c>
      <c r="E64" t="s">
        <v>593</v>
      </c>
      <c r="F64" t="s">
        <v>593</v>
      </c>
      <c r="G64" t="s">
        <v>593</v>
      </c>
      <c r="H64" t="s">
        <v>593</v>
      </c>
      <c r="I64" t="s">
        <v>593</v>
      </c>
      <c r="J64" t="s">
        <v>593</v>
      </c>
      <c r="K64" t="s">
        <v>593</v>
      </c>
      <c r="L64" t="s">
        <v>593</v>
      </c>
      <c r="M64" t="s">
        <v>593</v>
      </c>
      <c r="N64" t="s">
        <v>969</v>
      </c>
      <c r="O64" t="s">
        <v>684</v>
      </c>
      <c r="P64" t="s">
        <v>593</v>
      </c>
      <c r="Q64" t="s">
        <v>970</v>
      </c>
      <c r="R64">
        <v>80.7</v>
      </c>
      <c r="S64">
        <v>11</v>
      </c>
      <c r="T64">
        <v>0.94887485838221197</v>
      </c>
      <c r="U64" t="s">
        <v>593</v>
      </c>
    </row>
    <row r="65" spans="1:21" x14ac:dyDescent="0.2">
      <c r="A65" t="s">
        <v>124</v>
      </c>
      <c r="B65" t="s">
        <v>249</v>
      </c>
      <c r="C65" t="s">
        <v>981</v>
      </c>
      <c r="D65" t="s">
        <v>593</v>
      </c>
      <c r="E65" t="s">
        <v>593</v>
      </c>
      <c r="F65" t="s">
        <v>593</v>
      </c>
      <c r="G65" t="s">
        <v>593</v>
      </c>
      <c r="H65" t="s">
        <v>593</v>
      </c>
      <c r="I65" t="s">
        <v>593</v>
      </c>
      <c r="J65" t="s">
        <v>593</v>
      </c>
      <c r="K65" t="s">
        <v>593</v>
      </c>
      <c r="L65" t="s">
        <v>593</v>
      </c>
      <c r="M65" t="s">
        <v>593</v>
      </c>
      <c r="N65" t="s">
        <v>981</v>
      </c>
      <c r="O65" t="s">
        <v>684</v>
      </c>
      <c r="P65" t="s">
        <v>593</v>
      </c>
      <c r="Q65" t="s">
        <v>983</v>
      </c>
      <c r="R65">
        <v>64.58</v>
      </c>
      <c r="S65">
        <v>11</v>
      </c>
      <c r="T65" s="5">
        <v>0.95587685571893999</v>
      </c>
      <c r="U65" t="s">
        <v>593</v>
      </c>
    </row>
    <row r="66" spans="1:21" x14ac:dyDescent="0.2">
      <c r="A66" t="s">
        <v>141</v>
      </c>
      <c r="B66" t="s">
        <v>256</v>
      </c>
      <c r="C66" t="s">
        <v>981</v>
      </c>
      <c r="D66" t="s">
        <v>593</v>
      </c>
      <c r="E66" t="s">
        <v>593</v>
      </c>
      <c r="F66" t="s">
        <v>593</v>
      </c>
      <c r="G66" t="s">
        <v>593</v>
      </c>
      <c r="H66" t="s">
        <v>593</v>
      </c>
      <c r="I66" t="s">
        <v>593</v>
      </c>
      <c r="J66" t="s">
        <v>593</v>
      </c>
      <c r="K66" t="s">
        <v>593</v>
      </c>
      <c r="L66" t="s">
        <v>593</v>
      </c>
      <c r="M66" t="s">
        <v>593</v>
      </c>
      <c r="N66" t="s">
        <v>981</v>
      </c>
      <c r="O66" t="s">
        <v>684</v>
      </c>
      <c r="P66" t="s">
        <v>593</v>
      </c>
      <c r="Q66" t="s">
        <v>1030</v>
      </c>
      <c r="R66">
        <v>26.36</v>
      </c>
      <c r="S66">
        <v>11</v>
      </c>
      <c r="T66" s="5">
        <v>0.93847875584287399</v>
      </c>
      <c r="U66" t="s">
        <v>593</v>
      </c>
    </row>
    <row r="67" spans="1:21" x14ac:dyDescent="0.2">
      <c r="A67" t="s">
        <v>143</v>
      </c>
      <c r="B67" t="s">
        <v>323</v>
      </c>
      <c r="C67" t="s">
        <v>719</v>
      </c>
      <c r="D67" t="s">
        <v>593</v>
      </c>
      <c r="E67" t="s">
        <v>593</v>
      </c>
      <c r="F67" t="s">
        <v>593</v>
      </c>
      <c r="G67" t="s">
        <v>593</v>
      </c>
      <c r="H67" t="s">
        <v>593</v>
      </c>
      <c r="I67" t="s">
        <v>593</v>
      </c>
      <c r="J67" t="s">
        <v>593</v>
      </c>
      <c r="K67" t="s">
        <v>593</v>
      </c>
      <c r="L67" t="s">
        <v>593</v>
      </c>
      <c r="M67" t="s">
        <v>593</v>
      </c>
      <c r="N67" t="s">
        <v>719</v>
      </c>
      <c r="O67" t="s">
        <v>684</v>
      </c>
      <c r="P67" t="s">
        <v>593</v>
      </c>
      <c r="Q67" t="s">
        <v>1035</v>
      </c>
      <c r="R67">
        <v>27.83</v>
      </c>
      <c r="S67">
        <v>11</v>
      </c>
      <c r="T67" s="5">
        <v>0.95746912308024101</v>
      </c>
      <c r="U67" t="s">
        <v>593</v>
      </c>
    </row>
    <row r="68" spans="1:21" x14ac:dyDescent="0.2">
      <c r="A68" t="s">
        <v>145</v>
      </c>
      <c r="B68" t="s">
        <v>338</v>
      </c>
      <c r="C68" t="s">
        <v>1040</v>
      </c>
      <c r="D68" t="s">
        <v>593</v>
      </c>
      <c r="E68" t="s">
        <v>593</v>
      </c>
      <c r="F68" t="s">
        <v>593</v>
      </c>
      <c r="G68" t="s">
        <v>593</v>
      </c>
      <c r="H68" t="s">
        <v>593</v>
      </c>
      <c r="I68" t="s">
        <v>593</v>
      </c>
      <c r="J68" t="s">
        <v>593</v>
      </c>
      <c r="K68" t="s">
        <v>593</v>
      </c>
      <c r="L68" t="s">
        <v>593</v>
      </c>
      <c r="M68" t="s">
        <v>593</v>
      </c>
      <c r="N68" t="s">
        <v>1040</v>
      </c>
      <c r="O68" t="s">
        <v>953</v>
      </c>
      <c r="P68" t="s">
        <v>593</v>
      </c>
      <c r="Q68" t="s">
        <v>593</v>
      </c>
      <c r="R68">
        <v>64.42</v>
      </c>
      <c r="S68">
        <v>11</v>
      </c>
      <c r="T68">
        <v>0.83661778606186599</v>
      </c>
      <c r="U68" t="s">
        <v>593</v>
      </c>
    </row>
    <row r="69" spans="1:21" x14ac:dyDescent="0.2">
      <c r="A69" t="s">
        <v>152</v>
      </c>
      <c r="B69" t="s">
        <v>259</v>
      </c>
      <c r="C69" t="s">
        <v>1062</v>
      </c>
      <c r="D69" t="s">
        <v>593</v>
      </c>
      <c r="E69" t="s">
        <v>593</v>
      </c>
      <c r="F69" t="s">
        <v>593</v>
      </c>
      <c r="G69" t="s">
        <v>593</v>
      </c>
      <c r="H69" t="s">
        <v>593</v>
      </c>
      <c r="I69" t="s">
        <v>593</v>
      </c>
      <c r="J69" t="s">
        <v>593</v>
      </c>
      <c r="K69" t="s">
        <v>593</v>
      </c>
      <c r="L69" t="s">
        <v>593</v>
      </c>
      <c r="M69" t="s">
        <v>593</v>
      </c>
      <c r="N69" t="s">
        <v>1062</v>
      </c>
      <c r="O69" t="s">
        <v>635</v>
      </c>
      <c r="P69" t="s">
        <v>593</v>
      </c>
      <c r="Q69" t="s">
        <v>593</v>
      </c>
      <c r="R69">
        <v>52.93</v>
      </c>
      <c r="S69">
        <v>11</v>
      </c>
      <c r="T69" s="5">
        <v>0.81060723291849601</v>
      </c>
      <c r="U69" t="s">
        <v>593</v>
      </c>
    </row>
    <row r="70" spans="1:21" x14ac:dyDescent="0.2">
      <c r="A70" t="s">
        <v>157</v>
      </c>
      <c r="B70" t="s">
        <v>342</v>
      </c>
      <c r="C70" t="s">
        <v>1077</v>
      </c>
      <c r="D70" t="s">
        <v>593</v>
      </c>
      <c r="E70" t="s">
        <v>593</v>
      </c>
      <c r="F70" t="s">
        <v>593</v>
      </c>
      <c r="G70" t="s">
        <v>593</v>
      </c>
      <c r="H70" t="s">
        <v>593</v>
      </c>
      <c r="I70" t="s">
        <v>593</v>
      </c>
      <c r="J70" t="s">
        <v>593</v>
      </c>
      <c r="K70" t="s">
        <v>593</v>
      </c>
      <c r="L70" t="s">
        <v>593</v>
      </c>
      <c r="M70" t="s">
        <v>593</v>
      </c>
      <c r="N70" t="s">
        <v>1077</v>
      </c>
      <c r="O70" t="s">
        <v>635</v>
      </c>
      <c r="P70" t="s">
        <v>593</v>
      </c>
      <c r="Q70" t="s">
        <v>593</v>
      </c>
      <c r="R70">
        <v>54.7</v>
      </c>
      <c r="S70">
        <v>11</v>
      </c>
      <c r="T70">
        <v>0.90829956824792901</v>
      </c>
      <c r="U70" t="s">
        <v>593</v>
      </c>
    </row>
    <row r="71" spans="1:21" x14ac:dyDescent="0.2">
      <c r="A71" t="s">
        <v>165</v>
      </c>
      <c r="B71" t="s">
        <v>261</v>
      </c>
      <c r="C71" t="s">
        <v>1103</v>
      </c>
      <c r="D71" t="s">
        <v>593</v>
      </c>
      <c r="E71" t="s">
        <v>593</v>
      </c>
      <c r="F71" t="s">
        <v>593</v>
      </c>
      <c r="G71" t="s">
        <v>593</v>
      </c>
      <c r="H71" t="s">
        <v>593</v>
      </c>
      <c r="I71" t="s">
        <v>593</v>
      </c>
      <c r="J71" t="s">
        <v>593</v>
      </c>
      <c r="K71" t="s">
        <v>593</v>
      </c>
      <c r="L71" t="s">
        <v>593</v>
      </c>
      <c r="M71" t="s">
        <v>593</v>
      </c>
      <c r="N71" t="s">
        <v>1103</v>
      </c>
      <c r="O71" t="s">
        <v>635</v>
      </c>
      <c r="P71" t="s">
        <v>593</v>
      </c>
      <c r="Q71" t="s">
        <v>593</v>
      </c>
      <c r="R71">
        <v>32.46</v>
      </c>
      <c r="S71">
        <v>11</v>
      </c>
      <c r="T71" s="5">
        <v>0.89400009941874403</v>
      </c>
      <c r="U71" t="s">
        <v>593</v>
      </c>
    </row>
    <row r="72" spans="1:21" x14ac:dyDescent="0.2">
      <c r="A72" t="s">
        <v>168</v>
      </c>
      <c r="B72" t="s">
        <v>336</v>
      </c>
      <c r="C72" t="s">
        <v>1108</v>
      </c>
      <c r="D72" t="s">
        <v>1109</v>
      </c>
      <c r="E72">
        <v>95</v>
      </c>
      <c r="F72" t="s">
        <v>1108</v>
      </c>
      <c r="G72">
        <v>96.56</v>
      </c>
      <c r="H72">
        <v>0.74</v>
      </c>
      <c r="I72" t="s">
        <v>593</v>
      </c>
      <c r="J72" t="s">
        <v>593</v>
      </c>
      <c r="K72" t="s">
        <v>593</v>
      </c>
      <c r="L72" t="s">
        <v>593</v>
      </c>
      <c r="M72" t="s">
        <v>593</v>
      </c>
      <c r="N72" t="s">
        <v>667</v>
      </c>
      <c r="O72" t="s">
        <v>684</v>
      </c>
      <c r="P72" t="s">
        <v>685</v>
      </c>
      <c r="Q72" t="s">
        <v>1110</v>
      </c>
      <c r="R72">
        <v>38</v>
      </c>
      <c r="S72">
        <v>11</v>
      </c>
      <c r="T72" t="s">
        <v>593</v>
      </c>
      <c r="U72" t="s">
        <v>593</v>
      </c>
    </row>
    <row r="73" spans="1:21" x14ac:dyDescent="0.2">
      <c r="A73" t="s">
        <v>173</v>
      </c>
      <c r="B73" t="s">
        <v>282</v>
      </c>
      <c r="C73" t="s">
        <v>1121</v>
      </c>
      <c r="D73" t="s">
        <v>593</v>
      </c>
      <c r="E73" t="s">
        <v>593</v>
      </c>
      <c r="F73" t="s">
        <v>593</v>
      </c>
      <c r="G73" t="s">
        <v>593</v>
      </c>
      <c r="H73" t="s">
        <v>593</v>
      </c>
      <c r="I73" t="s">
        <v>593</v>
      </c>
      <c r="J73" t="s">
        <v>593</v>
      </c>
      <c r="K73" t="s">
        <v>593</v>
      </c>
      <c r="L73" t="s">
        <v>593</v>
      </c>
      <c r="M73" t="s">
        <v>593</v>
      </c>
      <c r="N73" t="s">
        <v>1122</v>
      </c>
      <c r="O73" t="s">
        <v>635</v>
      </c>
      <c r="P73" t="s">
        <v>593</v>
      </c>
      <c r="Q73" t="s">
        <v>593</v>
      </c>
      <c r="R73">
        <v>32.78</v>
      </c>
      <c r="S73">
        <v>11</v>
      </c>
      <c r="T73">
        <v>0.99714556611660199</v>
      </c>
      <c r="U73" t="s">
        <v>593</v>
      </c>
    </row>
    <row r="74" spans="1:21" x14ac:dyDescent="0.2">
      <c r="A74" t="s">
        <v>180</v>
      </c>
      <c r="B74" t="s">
        <v>303</v>
      </c>
      <c r="C74" t="s">
        <v>1143</v>
      </c>
      <c r="D74" t="s">
        <v>593</v>
      </c>
      <c r="E74" t="s">
        <v>593</v>
      </c>
      <c r="F74" t="s">
        <v>593</v>
      </c>
      <c r="G74" t="s">
        <v>593</v>
      </c>
      <c r="H74" t="s">
        <v>593</v>
      </c>
      <c r="I74" t="s">
        <v>593</v>
      </c>
      <c r="J74" t="s">
        <v>593</v>
      </c>
      <c r="K74" t="s">
        <v>593</v>
      </c>
      <c r="L74" t="s">
        <v>593</v>
      </c>
      <c r="M74" t="s">
        <v>593</v>
      </c>
      <c r="N74" t="s">
        <v>1143</v>
      </c>
      <c r="O74" t="s">
        <v>684</v>
      </c>
      <c r="P74" t="s">
        <v>593</v>
      </c>
      <c r="Q74" t="s">
        <v>1144</v>
      </c>
      <c r="R74">
        <v>55.23</v>
      </c>
      <c r="S74">
        <v>11</v>
      </c>
      <c r="T74">
        <v>0.97805156760877898</v>
      </c>
      <c r="U74" t="s">
        <v>593</v>
      </c>
    </row>
    <row r="75" spans="1:21" x14ac:dyDescent="0.2">
      <c r="A75" t="s">
        <v>192</v>
      </c>
      <c r="B75" t="s">
        <v>324</v>
      </c>
      <c r="C75" t="s">
        <v>1165</v>
      </c>
      <c r="D75" t="s">
        <v>593</v>
      </c>
      <c r="E75" t="s">
        <v>593</v>
      </c>
      <c r="F75" t="s">
        <v>593</v>
      </c>
      <c r="G75" t="s">
        <v>593</v>
      </c>
      <c r="H75" t="s">
        <v>593</v>
      </c>
      <c r="I75" t="s">
        <v>593</v>
      </c>
      <c r="J75" t="s">
        <v>593</v>
      </c>
      <c r="K75" t="s">
        <v>593</v>
      </c>
      <c r="L75" t="s">
        <v>593</v>
      </c>
      <c r="M75" t="s">
        <v>593</v>
      </c>
      <c r="N75" t="s">
        <v>1165</v>
      </c>
      <c r="O75" t="s">
        <v>635</v>
      </c>
      <c r="P75" t="s">
        <v>593</v>
      </c>
      <c r="Q75" t="s">
        <v>593</v>
      </c>
      <c r="R75">
        <v>31.84</v>
      </c>
      <c r="S75">
        <v>11</v>
      </c>
      <c r="T75" s="5">
        <v>0.87776725918648202</v>
      </c>
      <c r="U75" t="s">
        <v>593</v>
      </c>
    </row>
    <row r="76" spans="1:21" x14ac:dyDescent="0.2">
      <c r="A76" t="s">
        <v>212</v>
      </c>
      <c r="B76" t="s">
        <v>315</v>
      </c>
      <c r="C76" t="s">
        <v>867</v>
      </c>
      <c r="D76" t="s">
        <v>593</v>
      </c>
      <c r="E76" t="s">
        <v>593</v>
      </c>
      <c r="F76" t="s">
        <v>593</v>
      </c>
      <c r="G76" t="s">
        <v>593</v>
      </c>
      <c r="H76" t="s">
        <v>593</v>
      </c>
      <c r="I76" t="s">
        <v>593</v>
      </c>
      <c r="J76" t="s">
        <v>593</v>
      </c>
      <c r="K76" t="s">
        <v>593</v>
      </c>
      <c r="L76" t="s">
        <v>593</v>
      </c>
      <c r="M76" t="s">
        <v>593</v>
      </c>
      <c r="N76" t="s">
        <v>867</v>
      </c>
      <c r="O76" t="s">
        <v>953</v>
      </c>
      <c r="P76" t="s">
        <v>593</v>
      </c>
      <c r="Q76" t="s">
        <v>593</v>
      </c>
      <c r="R76">
        <v>31.84</v>
      </c>
      <c r="S76">
        <v>11</v>
      </c>
      <c r="T76">
        <v>0.88045160061711403</v>
      </c>
      <c r="U76" t="s">
        <v>593</v>
      </c>
    </row>
    <row r="77" spans="1:21" x14ac:dyDescent="0.2">
      <c r="A77" t="s">
        <v>135</v>
      </c>
      <c r="B77" t="s">
        <v>250</v>
      </c>
      <c r="C77" t="s">
        <v>989</v>
      </c>
      <c r="D77" t="s">
        <v>988</v>
      </c>
      <c r="E77">
        <v>95</v>
      </c>
      <c r="F77" t="s">
        <v>989</v>
      </c>
      <c r="G77">
        <v>99.86</v>
      </c>
      <c r="H77">
        <v>0.89</v>
      </c>
      <c r="I77" t="s">
        <v>988</v>
      </c>
      <c r="J77">
        <v>95</v>
      </c>
      <c r="K77" t="s">
        <v>989</v>
      </c>
      <c r="L77">
        <v>99.86</v>
      </c>
      <c r="M77">
        <v>0.89</v>
      </c>
      <c r="N77" t="s">
        <v>987</v>
      </c>
      <c r="O77" t="s">
        <v>618</v>
      </c>
      <c r="P77" t="s">
        <v>622</v>
      </c>
      <c r="Q77" t="s">
        <v>1012</v>
      </c>
      <c r="R77">
        <v>95.22</v>
      </c>
      <c r="S77">
        <v>11</v>
      </c>
      <c r="T77" s="5" t="s">
        <v>593</v>
      </c>
      <c r="U77" t="s">
        <v>593</v>
      </c>
    </row>
    <row r="78" spans="1:21" x14ac:dyDescent="0.2">
      <c r="A78" t="s">
        <v>160</v>
      </c>
      <c r="B78" t="s">
        <v>260</v>
      </c>
      <c r="C78" t="s">
        <v>1088</v>
      </c>
      <c r="D78" t="s">
        <v>1089</v>
      </c>
      <c r="E78">
        <v>95</v>
      </c>
      <c r="F78" t="s">
        <v>1088</v>
      </c>
      <c r="G78">
        <v>99.84</v>
      </c>
      <c r="H78">
        <v>0.93</v>
      </c>
      <c r="I78" t="s">
        <v>1089</v>
      </c>
      <c r="J78">
        <v>95</v>
      </c>
      <c r="K78" t="s">
        <v>1088</v>
      </c>
      <c r="L78">
        <v>99.84</v>
      </c>
      <c r="M78">
        <v>0.93</v>
      </c>
      <c r="N78" t="s">
        <v>987</v>
      </c>
      <c r="O78" t="s">
        <v>618</v>
      </c>
      <c r="P78" t="s">
        <v>622</v>
      </c>
      <c r="Q78" t="s">
        <v>1090</v>
      </c>
      <c r="R78">
        <v>96.59</v>
      </c>
      <c r="S78">
        <v>11</v>
      </c>
      <c r="T78" t="s">
        <v>593</v>
      </c>
      <c r="U78" t="s">
        <v>593</v>
      </c>
    </row>
    <row r="79" spans="1:21" x14ac:dyDescent="0.2">
      <c r="A79" t="s">
        <v>137</v>
      </c>
      <c r="B79" t="s">
        <v>268</v>
      </c>
      <c r="C79" t="s">
        <v>1016</v>
      </c>
      <c r="D79" t="s">
        <v>1017</v>
      </c>
      <c r="E79">
        <v>95</v>
      </c>
      <c r="F79" t="s">
        <v>1016</v>
      </c>
      <c r="G79">
        <v>99.76</v>
      </c>
      <c r="H79">
        <v>0.96</v>
      </c>
      <c r="I79" t="s">
        <v>1017</v>
      </c>
      <c r="J79">
        <v>95</v>
      </c>
      <c r="K79" t="s">
        <v>1016</v>
      </c>
      <c r="L79">
        <v>99.76</v>
      </c>
      <c r="M79">
        <v>0.96</v>
      </c>
      <c r="N79" t="s">
        <v>977</v>
      </c>
      <c r="O79" t="s">
        <v>618</v>
      </c>
      <c r="P79" t="s">
        <v>622</v>
      </c>
      <c r="Q79" t="s">
        <v>1018</v>
      </c>
      <c r="R79">
        <v>93.67</v>
      </c>
      <c r="S79">
        <v>11</v>
      </c>
      <c r="T79" s="5" t="s">
        <v>593</v>
      </c>
      <c r="U79" t="s">
        <v>593</v>
      </c>
    </row>
    <row r="80" spans="1:21" x14ac:dyDescent="0.2">
      <c r="A80" t="s">
        <v>150</v>
      </c>
      <c r="B80" t="s">
        <v>341</v>
      </c>
      <c r="C80" t="s">
        <v>1056</v>
      </c>
      <c r="D80" t="s">
        <v>1057</v>
      </c>
      <c r="E80">
        <v>95</v>
      </c>
      <c r="F80" t="s">
        <v>1056</v>
      </c>
      <c r="G80">
        <v>99.66</v>
      </c>
      <c r="H80">
        <v>0.89</v>
      </c>
      <c r="I80" t="s">
        <v>1057</v>
      </c>
      <c r="J80">
        <v>95</v>
      </c>
      <c r="K80" t="s">
        <v>1056</v>
      </c>
      <c r="L80">
        <v>99.66</v>
      </c>
      <c r="M80">
        <v>0.89</v>
      </c>
      <c r="N80" t="s">
        <v>1041</v>
      </c>
      <c r="O80" t="s">
        <v>618</v>
      </c>
      <c r="P80" t="s">
        <v>622</v>
      </c>
      <c r="Q80" t="s">
        <v>1058</v>
      </c>
      <c r="R80">
        <v>77.23</v>
      </c>
      <c r="S80">
        <v>11</v>
      </c>
      <c r="T80" t="s">
        <v>593</v>
      </c>
      <c r="U80" t="s">
        <v>593</v>
      </c>
    </row>
    <row r="81" spans="1:21" x14ac:dyDescent="0.2">
      <c r="A81" t="s">
        <v>93</v>
      </c>
      <c r="B81" t="s">
        <v>1529</v>
      </c>
      <c r="C81" t="s">
        <v>846</v>
      </c>
      <c r="D81" t="s">
        <v>845</v>
      </c>
      <c r="E81">
        <v>95</v>
      </c>
      <c r="F81" t="s">
        <v>846</v>
      </c>
      <c r="G81">
        <v>99.61</v>
      </c>
      <c r="H81">
        <v>0.73</v>
      </c>
      <c r="I81" t="s">
        <v>845</v>
      </c>
      <c r="J81">
        <v>95</v>
      </c>
      <c r="K81" t="s">
        <v>846</v>
      </c>
      <c r="L81">
        <v>99.61</v>
      </c>
      <c r="M81">
        <v>0.73</v>
      </c>
      <c r="N81" t="s">
        <v>844</v>
      </c>
      <c r="O81" t="s">
        <v>618</v>
      </c>
      <c r="P81" t="s">
        <v>622</v>
      </c>
      <c r="Q81" t="s">
        <v>904</v>
      </c>
      <c r="R81">
        <v>60.15</v>
      </c>
      <c r="S81">
        <v>11</v>
      </c>
      <c r="T81" t="s">
        <v>593</v>
      </c>
      <c r="U81" t="s">
        <v>593</v>
      </c>
    </row>
    <row r="82" spans="1:21" x14ac:dyDescent="0.2">
      <c r="A82" t="s">
        <v>123</v>
      </c>
      <c r="B82" t="s">
        <v>245</v>
      </c>
      <c r="C82" t="s">
        <v>979</v>
      </c>
      <c r="D82" t="s">
        <v>980</v>
      </c>
      <c r="E82">
        <v>95</v>
      </c>
      <c r="F82" t="s">
        <v>979</v>
      </c>
      <c r="G82">
        <v>99.59</v>
      </c>
      <c r="H82">
        <v>0.89</v>
      </c>
      <c r="I82" t="s">
        <v>980</v>
      </c>
      <c r="J82">
        <v>95</v>
      </c>
      <c r="K82" t="s">
        <v>979</v>
      </c>
      <c r="L82">
        <v>99.59</v>
      </c>
      <c r="M82">
        <v>0.89</v>
      </c>
      <c r="N82" t="s">
        <v>981</v>
      </c>
      <c r="O82" t="s">
        <v>618</v>
      </c>
      <c r="P82" t="s">
        <v>622</v>
      </c>
      <c r="Q82" t="s">
        <v>982</v>
      </c>
      <c r="R82">
        <v>62.56</v>
      </c>
      <c r="S82">
        <v>11</v>
      </c>
      <c r="T82" t="s">
        <v>593</v>
      </c>
      <c r="U82" t="s">
        <v>593</v>
      </c>
    </row>
    <row r="83" spans="1:21" x14ac:dyDescent="0.2">
      <c r="A83" t="s">
        <v>153</v>
      </c>
      <c r="B83" t="s">
        <v>310</v>
      </c>
      <c r="C83" t="s">
        <v>1063</v>
      </c>
      <c r="D83" t="s">
        <v>1064</v>
      </c>
      <c r="E83">
        <v>95</v>
      </c>
      <c r="F83" t="s">
        <v>1063</v>
      </c>
      <c r="G83">
        <v>99.59</v>
      </c>
      <c r="H83">
        <v>0.87</v>
      </c>
      <c r="I83" t="s">
        <v>1064</v>
      </c>
      <c r="J83">
        <v>95</v>
      </c>
      <c r="K83" t="s">
        <v>1063</v>
      </c>
      <c r="L83">
        <v>99.59</v>
      </c>
      <c r="M83">
        <v>0.87</v>
      </c>
      <c r="N83" t="s">
        <v>1065</v>
      </c>
      <c r="O83" t="s">
        <v>618</v>
      </c>
      <c r="P83" t="s">
        <v>622</v>
      </c>
      <c r="Q83" t="s">
        <v>1066</v>
      </c>
      <c r="R83">
        <v>79.790000000000006</v>
      </c>
      <c r="S83">
        <v>11</v>
      </c>
      <c r="T83" s="5" t="s">
        <v>593</v>
      </c>
      <c r="U83" t="s">
        <v>593</v>
      </c>
    </row>
    <row r="84" spans="1:21" x14ac:dyDescent="0.2">
      <c r="A84" t="s">
        <v>201</v>
      </c>
      <c r="B84" t="s">
        <v>330</v>
      </c>
      <c r="C84" t="s">
        <v>1188</v>
      </c>
      <c r="D84" t="s">
        <v>1189</v>
      </c>
      <c r="E84">
        <v>95</v>
      </c>
      <c r="F84" t="s">
        <v>1188</v>
      </c>
      <c r="G84">
        <v>99.59</v>
      </c>
      <c r="H84">
        <v>0.8</v>
      </c>
      <c r="I84" t="s">
        <v>1189</v>
      </c>
      <c r="J84">
        <v>95</v>
      </c>
      <c r="K84" t="s">
        <v>1188</v>
      </c>
      <c r="L84">
        <v>99.59</v>
      </c>
      <c r="M84">
        <v>0.8</v>
      </c>
      <c r="N84" t="s">
        <v>1190</v>
      </c>
      <c r="O84" t="s">
        <v>618</v>
      </c>
      <c r="P84" t="s">
        <v>622</v>
      </c>
      <c r="Q84" t="s">
        <v>1191</v>
      </c>
      <c r="R84">
        <v>70.8</v>
      </c>
      <c r="S84">
        <v>11</v>
      </c>
      <c r="T84" t="s">
        <v>593</v>
      </c>
      <c r="U84" t="s">
        <v>593</v>
      </c>
    </row>
    <row r="85" spans="1:21" x14ac:dyDescent="0.2">
      <c r="A85" t="s">
        <v>151</v>
      </c>
      <c r="B85" t="s">
        <v>292</v>
      </c>
      <c r="C85" t="s">
        <v>1059</v>
      </c>
      <c r="D85" t="s">
        <v>1060</v>
      </c>
      <c r="E85">
        <v>95</v>
      </c>
      <c r="F85" t="s">
        <v>1059</v>
      </c>
      <c r="G85">
        <v>99.55</v>
      </c>
      <c r="H85">
        <v>0.91</v>
      </c>
      <c r="I85" t="s">
        <v>1060</v>
      </c>
      <c r="J85">
        <v>95</v>
      </c>
      <c r="K85" t="s">
        <v>1059</v>
      </c>
      <c r="L85">
        <v>99.55</v>
      </c>
      <c r="M85">
        <v>0.91</v>
      </c>
      <c r="N85" t="s">
        <v>1031</v>
      </c>
      <c r="O85" t="s">
        <v>618</v>
      </c>
      <c r="P85" t="s">
        <v>622</v>
      </c>
      <c r="Q85" t="s">
        <v>1061</v>
      </c>
      <c r="R85">
        <v>62.72</v>
      </c>
      <c r="S85">
        <v>11</v>
      </c>
      <c r="T85" s="5" t="s">
        <v>593</v>
      </c>
      <c r="U85" t="s">
        <v>593</v>
      </c>
    </row>
    <row r="86" spans="1:21" x14ac:dyDescent="0.2">
      <c r="A86" t="s">
        <v>197</v>
      </c>
      <c r="B86" t="s">
        <v>242</v>
      </c>
      <c r="C86" t="s">
        <v>1174</v>
      </c>
      <c r="D86" t="s">
        <v>1175</v>
      </c>
      <c r="E86">
        <v>95</v>
      </c>
      <c r="F86" t="s">
        <v>1174</v>
      </c>
      <c r="G86">
        <v>99.54</v>
      </c>
      <c r="H86">
        <v>0.88</v>
      </c>
      <c r="I86" t="s">
        <v>1175</v>
      </c>
      <c r="J86">
        <v>95</v>
      </c>
      <c r="K86" t="s">
        <v>1174</v>
      </c>
      <c r="L86">
        <v>99.54</v>
      </c>
      <c r="M86">
        <v>0.88</v>
      </c>
      <c r="N86" t="s">
        <v>1176</v>
      </c>
      <c r="O86" t="s">
        <v>618</v>
      </c>
      <c r="P86" t="s">
        <v>622</v>
      </c>
      <c r="Q86" t="s">
        <v>1177</v>
      </c>
      <c r="R86">
        <v>68.239999999999995</v>
      </c>
      <c r="S86">
        <v>11</v>
      </c>
      <c r="T86" t="s">
        <v>593</v>
      </c>
      <c r="U86" t="s">
        <v>593</v>
      </c>
    </row>
    <row r="87" spans="1:21" x14ac:dyDescent="0.2">
      <c r="A87" t="s">
        <v>134</v>
      </c>
      <c r="B87" t="s">
        <v>327</v>
      </c>
      <c r="C87" t="s">
        <v>1009</v>
      </c>
      <c r="D87" t="s">
        <v>1010</v>
      </c>
      <c r="E87">
        <v>95</v>
      </c>
      <c r="F87" t="s">
        <v>1009</v>
      </c>
      <c r="G87">
        <v>99.5</v>
      </c>
      <c r="H87">
        <v>0.88</v>
      </c>
      <c r="I87" t="s">
        <v>1010</v>
      </c>
      <c r="J87">
        <v>95</v>
      </c>
      <c r="K87" t="s">
        <v>1009</v>
      </c>
      <c r="L87">
        <v>99.5</v>
      </c>
      <c r="M87">
        <v>0.88</v>
      </c>
      <c r="N87" t="s">
        <v>1005</v>
      </c>
      <c r="O87" t="s">
        <v>618</v>
      </c>
      <c r="P87" t="s">
        <v>622</v>
      </c>
      <c r="Q87" t="s">
        <v>1011</v>
      </c>
      <c r="R87">
        <v>91.5</v>
      </c>
      <c r="S87">
        <v>11</v>
      </c>
      <c r="T87" t="s">
        <v>593</v>
      </c>
      <c r="U87" t="s">
        <v>593</v>
      </c>
    </row>
    <row r="88" spans="1:21" x14ac:dyDescent="0.2">
      <c r="A88" t="s">
        <v>204</v>
      </c>
      <c r="B88" t="s">
        <v>291</v>
      </c>
      <c r="C88" t="s">
        <v>1198</v>
      </c>
      <c r="D88" t="s">
        <v>1199</v>
      </c>
      <c r="E88">
        <v>95</v>
      </c>
      <c r="F88" t="s">
        <v>1198</v>
      </c>
      <c r="G88">
        <v>99.49</v>
      </c>
      <c r="H88">
        <v>0.88</v>
      </c>
      <c r="I88" t="s">
        <v>1199</v>
      </c>
      <c r="J88">
        <v>95</v>
      </c>
      <c r="K88" t="s">
        <v>1198</v>
      </c>
      <c r="L88">
        <v>99.49</v>
      </c>
      <c r="M88">
        <v>0.88</v>
      </c>
      <c r="N88" t="s">
        <v>836</v>
      </c>
      <c r="O88" t="s">
        <v>618</v>
      </c>
      <c r="P88" t="s">
        <v>622</v>
      </c>
      <c r="Q88" t="s">
        <v>1200</v>
      </c>
      <c r="R88">
        <v>87.02</v>
      </c>
      <c r="S88">
        <v>11</v>
      </c>
      <c r="T88" s="5" t="s">
        <v>593</v>
      </c>
      <c r="U88" t="s">
        <v>593</v>
      </c>
    </row>
    <row r="89" spans="1:21" x14ac:dyDescent="0.2">
      <c r="A89" t="s">
        <v>44</v>
      </c>
      <c r="B89" t="s">
        <v>1478</v>
      </c>
      <c r="C89" t="s">
        <v>741</v>
      </c>
      <c r="D89" t="s">
        <v>742</v>
      </c>
      <c r="E89">
        <v>95</v>
      </c>
      <c r="F89" t="s">
        <v>741</v>
      </c>
      <c r="G89">
        <v>99.44</v>
      </c>
      <c r="H89">
        <v>0.9</v>
      </c>
      <c r="I89" t="s">
        <v>742</v>
      </c>
      <c r="J89">
        <v>95</v>
      </c>
      <c r="K89" t="s">
        <v>741</v>
      </c>
      <c r="L89">
        <v>99.44</v>
      </c>
      <c r="M89">
        <v>0.9</v>
      </c>
      <c r="N89" t="s">
        <v>743</v>
      </c>
      <c r="O89" t="s">
        <v>618</v>
      </c>
      <c r="P89" t="s">
        <v>622</v>
      </c>
      <c r="Q89" t="s">
        <v>744</v>
      </c>
      <c r="R89">
        <v>66.83</v>
      </c>
      <c r="S89">
        <v>11</v>
      </c>
      <c r="T89" s="5" t="s">
        <v>593</v>
      </c>
      <c r="U89" t="s">
        <v>593</v>
      </c>
    </row>
    <row r="90" spans="1:21" x14ac:dyDescent="0.2">
      <c r="A90" t="s">
        <v>158</v>
      </c>
      <c r="B90" t="s">
        <v>278</v>
      </c>
      <c r="C90" t="s">
        <v>1078</v>
      </c>
      <c r="D90" t="s">
        <v>1079</v>
      </c>
      <c r="E90">
        <v>95</v>
      </c>
      <c r="F90" t="s">
        <v>1078</v>
      </c>
      <c r="G90">
        <v>99.4</v>
      </c>
      <c r="H90">
        <v>0.89</v>
      </c>
      <c r="I90" t="s">
        <v>1079</v>
      </c>
      <c r="J90">
        <v>95</v>
      </c>
      <c r="K90" t="s">
        <v>1078</v>
      </c>
      <c r="L90">
        <v>99.4</v>
      </c>
      <c r="M90">
        <v>0.89</v>
      </c>
      <c r="N90" t="s">
        <v>981</v>
      </c>
      <c r="O90" t="s">
        <v>618</v>
      </c>
      <c r="P90" t="s">
        <v>622</v>
      </c>
      <c r="Q90" t="s">
        <v>1080</v>
      </c>
      <c r="R90">
        <v>85.73</v>
      </c>
      <c r="S90">
        <v>11</v>
      </c>
      <c r="T90" t="s">
        <v>593</v>
      </c>
      <c r="U90" t="s">
        <v>593</v>
      </c>
    </row>
    <row r="91" spans="1:21" x14ac:dyDescent="0.2">
      <c r="A91" t="s">
        <v>39</v>
      </c>
      <c r="B91" t="s">
        <v>1473</v>
      </c>
      <c r="C91" t="s">
        <v>726</v>
      </c>
      <c r="D91" t="s">
        <v>727</v>
      </c>
      <c r="E91">
        <v>95</v>
      </c>
      <c r="F91" t="s">
        <v>726</v>
      </c>
      <c r="G91">
        <v>99.34</v>
      </c>
      <c r="H91">
        <v>0.9</v>
      </c>
      <c r="I91" t="s">
        <v>727</v>
      </c>
      <c r="J91">
        <v>95</v>
      </c>
      <c r="K91" t="s">
        <v>726</v>
      </c>
      <c r="L91">
        <v>99.34</v>
      </c>
      <c r="M91">
        <v>0.9</v>
      </c>
      <c r="N91" t="s">
        <v>728</v>
      </c>
      <c r="O91" t="s">
        <v>618</v>
      </c>
      <c r="P91" t="s">
        <v>622</v>
      </c>
      <c r="Q91" t="s">
        <v>729</v>
      </c>
      <c r="R91">
        <v>60.19</v>
      </c>
      <c r="S91">
        <v>11</v>
      </c>
      <c r="T91" t="s">
        <v>593</v>
      </c>
      <c r="U91" t="s">
        <v>593</v>
      </c>
    </row>
    <row r="92" spans="1:21" x14ac:dyDescent="0.2">
      <c r="A92" t="s">
        <v>140</v>
      </c>
      <c r="B92" t="s">
        <v>333</v>
      </c>
      <c r="C92" t="s">
        <v>1027</v>
      </c>
      <c r="D92" t="s">
        <v>1028</v>
      </c>
      <c r="E92">
        <v>95</v>
      </c>
      <c r="F92" t="s">
        <v>1027</v>
      </c>
      <c r="G92">
        <v>99.34</v>
      </c>
      <c r="H92">
        <v>0.85</v>
      </c>
      <c r="I92" t="s">
        <v>1028</v>
      </c>
      <c r="J92">
        <v>95</v>
      </c>
      <c r="K92" t="s">
        <v>1027</v>
      </c>
      <c r="L92">
        <v>99.34</v>
      </c>
      <c r="M92">
        <v>0.85</v>
      </c>
      <c r="N92" t="s">
        <v>987</v>
      </c>
      <c r="O92" t="s">
        <v>618</v>
      </c>
      <c r="P92" t="s">
        <v>622</v>
      </c>
      <c r="Q92" t="s">
        <v>1029</v>
      </c>
      <c r="R92">
        <v>89.28</v>
      </c>
      <c r="S92">
        <v>11</v>
      </c>
      <c r="T92" t="s">
        <v>593</v>
      </c>
      <c r="U92" t="s">
        <v>593</v>
      </c>
    </row>
    <row r="93" spans="1:21" x14ac:dyDescent="0.2">
      <c r="A93" t="s">
        <v>148</v>
      </c>
      <c r="B93" t="s">
        <v>304</v>
      </c>
      <c r="C93" t="s">
        <v>1048</v>
      </c>
      <c r="D93" t="s">
        <v>1049</v>
      </c>
      <c r="E93">
        <v>95</v>
      </c>
      <c r="F93" t="s">
        <v>1048</v>
      </c>
      <c r="G93">
        <v>99.33</v>
      </c>
      <c r="H93">
        <v>0.81</v>
      </c>
      <c r="I93" t="s">
        <v>1049</v>
      </c>
      <c r="J93">
        <v>95</v>
      </c>
      <c r="K93" t="s">
        <v>1048</v>
      </c>
      <c r="L93">
        <v>99.33</v>
      </c>
      <c r="M93">
        <v>0.81</v>
      </c>
      <c r="N93" t="s">
        <v>1050</v>
      </c>
      <c r="O93" t="s">
        <v>618</v>
      </c>
      <c r="P93" t="s">
        <v>622</v>
      </c>
      <c r="Q93" t="s">
        <v>1051</v>
      </c>
      <c r="R93">
        <v>95.37</v>
      </c>
      <c r="S93">
        <v>11</v>
      </c>
      <c r="T93" s="5" t="s">
        <v>593</v>
      </c>
      <c r="U93" t="s">
        <v>593</v>
      </c>
    </row>
    <row r="94" spans="1:21" x14ac:dyDescent="0.2">
      <c r="A94" t="s">
        <v>179</v>
      </c>
      <c r="B94" t="s">
        <v>325</v>
      </c>
      <c r="C94" t="s">
        <v>1140</v>
      </c>
      <c r="D94" t="s">
        <v>1141</v>
      </c>
      <c r="E94">
        <v>95</v>
      </c>
      <c r="F94" t="s">
        <v>1140</v>
      </c>
      <c r="G94">
        <v>99.22</v>
      </c>
      <c r="H94">
        <v>0.89</v>
      </c>
      <c r="I94" t="s">
        <v>1141</v>
      </c>
      <c r="J94">
        <v>95</v>
      </c>
      <c r="K94" t="s">
        <v>1140</v>
      </c>
      <c r="L94">
        <v>99.22</v>
      </c>
      <c r="M94">
        <v>0.89</v>
      </c>
      <c r="N94" t="s">
        <v>935</v>
      </c>
      <c r="O94" t="s">
        <v>618</v>
      </c>
      <c r="P94" t="s">
        <v>622</v>
      </c>
      <c r="Q94" t="s">
        <v>1142</v>
      </c>
      <c r="R94">
        <v>82.41</v>
      </c>
      <c r="S94">
        <v>11</v>
      </c>
      <c r="T94" t="s">
        <v>593</v>
      </c>
      <c r="U94" t="s">
        <v>593</v>
      </c>
    </row>
    <row r="95" spans="1:21" x14ac:dyDescent="0.2">
      <c r="A95" t="s">
        <v>189</v>
      </c>
      <c r="B95" t="s">
        <v>270</v>
      </c>
      <c r="C95" t="s">
        <v>948</v>
      </c>
      <c r="D95" t="s">
        <v>947</v>
      </c>
      <c r="E95">
        <v>95</v>
      </c>
      <c r="F95" t="s">
        <v>948</v>
      </c>
      <c r="G95">
        <v>99.2</v>
      </c>
      <c r="H95">
        <v>0.83</v>
      </c>
      <c r="I95" t="s">
        <v>947</v>
      </c>
      <c r="J95">
        <v>95</v>
      </c>
      <c r="K95" t="s">
        <v>948</v>
      </c>
      <c r="L95">
        <v>99.2</v>
      </c>
      <c r="M95">
        <v>0.83</v>
      </c>
      <c r="N95" t="s">
        <v>923</v>
      </c>
      <c r="O95" t="s">
        <v>618</v>
      </c>
      <c r="P95" t="s">
        <v>622</v>
      </c>
      <c r="Q95" t="s">
        <v>1159</v>
      </c>
      <c r="R95">
        <v>74.87</v>
      </c>
      <c r="S95">
        <v>11</v>
      </c>
      <c r="T95" t="s">
        <v>593</v>
      </c>
      <c r="U95" t="s">
        <v>593</v>
      </c>
    </row>
    <row r="96" spans="1:21" x14ac:dyDescent="0.2">
      <c r="A96" t="s">
        <v>121</v>
      </c>
      <c r="B96" t="s">
        <v>273</v>
      </c>
      <c r="C96" t="s">
        <v>971</v>
      </c>
      <c r="D96" t="s">
        <v>972</v>
      </c>
      <c r="E96">
        <v>95</v>
      </c>
      <c r="F96" t="s">
        <v>971</v>
      </c>
      <c r="G96">
        <v>99.06</v>
      </c>
      <c r="H96">
        <v>0.79</v>
      </c>
      <c r="I96" t="s">
        <v>972</v>
      </c>
      <c r="J96">
        <v>95</v>
      </c>
      <c r="K96" t="s">
        <v>971</v>
      </c>
      <c r="L96">
        <v>99.06</v>
      </c>
      <c r="M96">
        <v>0.79</v>
      </c>
      <c r="N96" t="s">
        <v>973</v>
      </c>
      <c r="O96" t="s">
        <v>618</v>
      </c>
      <c r="P96" t="s">
        <v>622</v>
      </c>
      <c r="Q96" t="s">
        <v>974</v>
      </c>
      <c r="R96">
        <v>82.55</v>
      </c>
      <c r="S96">
        <v>11</v>
      </c>
      <c r="T96" t="s">
        <v>593</v>
      </c>
      <c r="U96" t="s">
        <v>593</v>
      </c>
    </row>
    <row r="97" spans="1:21" x14ac:dyDescent="0.2">
      <c r="A97" t="s">
        <v>207</v>
      </c>
      <c r="B97" t="s">
        <v>290</v>
      </c>
      <c r="C97" t="s">
        <v>1205</v>
      </c>
      <c r="D97" t="s">
        <v>1206</v>
      </c>
      <c r="E97">
        <v>95</v>
      </c>
      <c r="F97" t="s">
        <v>1205</v>
      </c>
      <c r="G97">
        <v>99.06</v>
      </c>
      <c r="H97">
        <v>0.78</v>
      </c>
      <c r="I97" t="s">
        <v>1206</v>
      </c>
      <c r="J97">
        <v>95</v>
      </c>
      <c r="K97" t="s">
        <v>1205</v>
      </c>
      <c r="L97">
        <v>99.06</v>
      </c>
      <c r="M97">
        <v>0.78</v>
      </c>
      <c r="N97" t="s">
        <v>917</v>
      </c>
      <c r="O97" t="s">
        <v>618</v>
      </c>
      <c r="P97" t="s">
        <v>622</v>
      </c>
      <c r="Q97" t="s">
        <v>1207</v>
      </c>
      <c r="R97">
        <v>71.790000000000006</v>
      </c>
      <c r="S97">
        <v>11</v>
      </c>
      <c r="T97" s="5" t="s">
        <v>593</v>
      </c>
      <c r="U97" t="s">
        <v>593</v>
      </c>
    </row>
    <row r="98" spans="1:21" x14ac:dyDescent="0.2">
      <c r="A98" t="s">
        <v>114</v>
      </c>
      <c r="B98" t="s">
        <v>275</v>
      </c>
      <c r="C98" t="s">
        <v>957</v>
      </c>
      <c r="D98" t="s">
        <v>958</v>
      </c>
      <c r="E98">
        <v>95</v>
      </c>
      <c r="F98" t="s">
        <v>957</v>
      </c>
      <c r="G98">
        <v>99.05</v>
      </c>
      <c r="H98">
        <v>0.94</v>
      </c>
      <c r="I98" t="s">
        <v>958</v>
      </c>
      <c r="J98">
        <v>95</v>
      </c>
      <c r="K98" t="s">
        <v>957</v>
      </c>
      <c r="L98">
        <v>99.05</v>
      </c>
      <c r="M98">
        <v>0.94</v>
      </c>
      <c r="N98" t="s">
        <v>959</v>
      </c>
      <c r="O98" t="s">
        <v>618</v>
      </c>
      <c r="P98" t="s">
        <v>622</v>
      </c>
      <c r="Q98" t="s">
        <v>960</v>
      </c>
      <c r="R98">
        <v>54.89</v>
      </c>
      <c r="S98">
        <v>11</v>
      </c>
      <c r="T98" s="5" t="s">
        <v>593</v>
      </c>
      <c r="U98" t="s">
        <v>593</v>
      </c>
    </row>
    <row r="99" spans="1:21" x14ac:dyDescent="0.2">
      <c r="A99" t="s">
        <v>183</v>
      </c>
      <c r="B99" t="s">
        <v>248</v>
      </c>
      <c r="C99" t="s">
        <v>955</v>
      </c>
      <c r="D99" t="s">
        <v>954</v>
      </c>
      <c r="E99">
        <v>95</v>
      </c>
      <c r="F99" t="s">
        <v>955</v>
      </c>
      <c r="G99">
        <v>99.05</v>
      </c>
      <c r="H99">
        <v>0.77</v>
      </c>
      <c r="I99" t="s">
        <v>954</v>
      </c>
      <c r="J99">
        <v>95</v>
      </c>
      <c r="K99" t="s">
        <v>955</v>
      </c>
      <c r="L99">
        <v>99.05</v>
      </c>
      <c r="M99">
        <v>0.77</v>
      </c>
      <c r="N99" t="s">
        <v>929</v>
      </c>
      <c r="O99" t="s">
        <v>618</v>
      </c>
      <c r="P99" t="s">
        <v>622</v>
      </c>
      <c r="Q99" t="s">
        <v>1149</v>
      </c>
      <c r="R99">
        <v>69.17</v>
      </c>
      <c r="S99">
        <v>11</v>
      </c>
      <c r="T99" s="5" t="s">
        <v>593</v>
      </c>
      <c r="U99" t="s">
        <v>593</v>
      </c>
    </row>
    <row r="100" spans="1:21" x14ac:dyDescent="0.2">
      <c r="A100" t="s">
        <v>213</v>
      </c>
      <c r="B100" t="s">
        <v>274</v>
      </c>
      <c r="C100" t="s">
        <v>957</v>
      </c>
      <c r="D100" t="s">
        <v>958</v>
      </c>
      <c r="E100">
        <v>95</v>
      </c>
      <c r="F100" t="s">
        <v>957</v>
      </c>
      <c r="G100">
        <v>99.04</v>
      </c>
      <c r="H100">
        <v>0.89</v>
      </c>
      <c r="I100" t="s">
        <v>958</v>
      </c>
      <c r="J100">
        <v>95</v>
      </c>
      <c r="K100" t="s">
        <v>957</v>
      </c>
      <c r="L100">
        <v>99.04</v>
      </c>
      <c r="M100">
        <v>0.89</v>
      </c>
      <c r="N100" t="s">
        <v>959</v>
      </c>
      <c r="O100" t="s">
        <v>618</v>
      </c>
      <c r="P100" t="s">
        <v>622</v>
      </c>
      <c r="Q100" t="s">
        <v>1217</v>
      </c>
      <c r="R100">
        <v>34.130000000000003</v>
      </c>
      <c r="S100">
        <v>11</v>
      </c>
      <c r="T100" t="s">
        <v>593</v>
      </c>
      <c r="U100" t="s">
        <v>593</v>
      </c>
    </row>
    <row r="101" spans="1:21" x14ac:dyDescent="0.2">
      <c r="A101" t="s">
        <v>154</v>
      </c>
      <c r="B101" t="s">
        <v>257</v>
      </c>
      <c r="C101" t="s">
        <v>1067</v>
      </c>
      <c r="D101" t="s">
        <v>1068</v>
      </c>
      <c r="E101">
        <v>95</v>
      </c>
      <c r="F101" t="s">
        <v>1067</v>
      </c>
      <c r="G101">
        <v>98.96</v>
      </c>
      <c r="H101">
        <v>0.86</v>
      </c>
      <c r="I101" t="s">
        <v>1068</v>
      </c>
      <c r="J101">
        <v>95</v>
      </c>
      <c r="K101" t="s">
        <v>1067</v>
      </c>
      <c r="L101">
        <v>98.96</v>
      </c>
      <c r="M101">
        <v>0.86</v>
      </c>
      <c r="N101" t="s">
        <v>1069</v>
      </c>
      <c r="O101" t="s">
        <v>618</v>
      </c>
      <c r="P101" t="s">
        <v>622</v>
      </c>
      <c r="Q101" t="s">
        <v>1070</v>
      </c>
      <c r="R101">
        <v>91.98</v>
      </c>
      <c r="S101">
        <v>11</v>
      </c>
      <c r="T101" t="s">
        <v>593</v>
      </c>
      <c r="U101" t="s">
        <v>593</v>
      </c>
    </row>
    <row r="102" spans="1:21" x14ac:dyDescent="0.2">
      <c r="A102" t="s">
        <v>99</v>
      </c>
      <c r="B102" t="s">
        <v>1535</v>
      </c>
      <c r="C102" t="s">
        <v>921</v>
      </c>
      <c r="D102" t="s">
        <v>922</v>
      </c>
      <c r="E102">
        <v>95</v>
      </c>
      <c r="F102" t="s">
        <v>921</v>
      </c>
      <c r="G102">
        <v>98.89</v>
      </c>
      <c r="H102">
        <v>0.74</v>
      </c>
      <c r="I102" t="s">
        <v>922</v>
      </c>
      <c r="J102">
        <v>95</v>
      </c>
      <c r="K102" t="s">
        <v>921</v>
      </c>
      <c r="L102">
        <v>98.89</v>
      </c>
      <c r="M102">
        <v>0.74</v>
      </c>
      <c r="N102" t="s">
        <v>923</v>
      </c>
      <c r="O102" t="s">
        <v>618</v>
      </c>
      <c r="P102" t="s">
        <v>622</v>
      </c>
      <c r="Q102" t="s">
        <v>924</v>
      </c>
      <c r="R102">
        <v>34.86</v>
      </c>
      <c r="S102">
        <v>11</v>
      </c>
      <c r="T102" s="5" t="s">
        <v>593</v>
      </c>
      <c r="U102" t="s">
        <v>593</v>
      </c>
    </row>
    <row r="103" spans="1:21" x14ac:dyDescent="0.2">
      <c r="A103" t="s">
        <v>144</v>
      </c>
      <c r="B103" t="s">
        <v>305</v>
      </c>
      <c r="C103" t="s">
        <v>1036</v>
      </c>
      <c r="D103" t="s">
        <v>1037</v>
      </c>
      <c r="E103">
        <v>95</v>
      </c>
      <c r="F103" t="s">
        <v>1036</v>
      </c>
      <c r="G103">
        <v>98.89</v>
      </c>
      <c r="H103">
        <v>0.83</v>
      </c>
      <c r="I103" t="s">
        <v>1037</v>
      </c>
      <c r="J103">
        <v>95</v>
      </c>
      <c r="K103" t="s">
        <v>1036</v>
      </c>
      <c r="L103">
        <v>98.89</v>
      </c>
      <c r="M103">
        <v>0.83</v>
      </c>
      <c r="N103" t="s">
        <v>1038</v>
      </c>
      <c r="O103" t="s">
        <v>618</v>
      </c>
      <c r="P103" t="s">
        <v>622</v>
      </c>
      <c r="Q103" t="s">
        <v>1039</v>
      </c>
      <c r="R103">
        <v>79.97</v>
      </c>
      <c r="S103">
        <v>11</v>
      </c>
      <c r="T103" t="s">
        <v>593</v>
      </c>
      <c r="U103" t="s">
        <v>593</v>
      </c>
    </row>
    <row r="104" spans="1:21" x14ac:dyDescent="0.2">
      <c r="A104" t="s">
        <v>76</v>
      </c>
      <c r="B104" t="s">
        <v>1512</v>
      </c>
      <c r="C104" t="s">
        <v>852</v>
      </c>
      <c r="D104" t="s">
        <v>853</v>
      </c>
      <c r="E104">
        <v>95</v>
      </c>
      <c r="F104" t="s">
        <v>852</v>
      </c>
      <c r="G104">
        <v>98.84</v>
      </c>
      <c r="H104">
        <v>0.81</v>
      </c>
      <c r="I104" t="s">
        <v>853</v>
      </c>
      <c r="J104">
        <v>95</v>
      </c>
      <c r="K104" t="s">
        <v>852</v>
      </c>
      <c r="L104">
        <v>98.84</v>
      </c>
      <c r="M104">
        <v>0.81</v>
      </c>
      <c r="N104" t="s">
        <v>854</v>
      </c>
      <c r="O104" t="s">
        <v>618</v>
      </c>
      <c r="P104" t="s">
        <v>622</v>
      </c>
      <c r="Q104" t="s">
        <v>855</v>
      </c>
      <c r="R104">
        <v>53.17</v>
      </c>
      <c r="S104">
        <v>11</v>
      </c>
      <c r="T104" t="s">
        <v>593</v>
      </c>
      <c r="U104" t="s">
        <v>593</v>
      </c>
    </row>
    <row r="105" spans="1:21" x14ac:dyDescent="0.2">
      <c r="A105" t="s">
        <v>36</v>
      </c>
      <c r="B105" t="s">
        <v>1470</v>
      </c>
      <c r="C105" t="s">
        <v>715</v>
      </c>
      <c r="D105" t="s">
        <v>716</v>
      </c>
      <c r="E105">
        <v>95</v>
      </c>
      <c r="F105" t="s">
        <v>715</v>
      </c>
      <c r="G105">
        <v>98.82</v>
      </c>
      <c r="H105">
        <v>0.81</v>
      </c>
      <c r="I105" t="s">
        <v>716</v>
      </c>
      <c r="J105">
        <v>95</v>
      </c>
      <c r="K105" t="s">
        <v>715</v>
      </c>
      <c r="L105">
        <v>98.82</v>
      </c>
      <c r="M105">
        <v>0.81</v>
      </c>
      <c r="N105" t="s">
        <v>717</v>
      </c>
      <c r="O105" t="s">
        <v>618</v>
      </c>
      <c r="P105" t="s">
        <v>622</v>
      </c>
      <c r="Q105" t="s">
        <v>718</v>
      </c>
      <c r="R105">
        <v>79.83</v>
      </c>
      <c r="S105">
        <v>11</v>
      </c>
      <c r="T105" s="5" t="s">
        <v>593</v>
      </c>
      <c r="U105" t="s">
        <v>593</v>
      </c>
    </row>
    <row r="106" spans="1:21" x14ac:dyDescent="0.2">
      <c r="A106" t="s">
        <v>29</v>
      </c>
      <c r="B106" t="s">
        <v>1463</v>
      </c>
      <c r="C106" t="s">
        <v>694</v>
      </c>
      <c r="D106" t="s">
        <v>695</v>
      </c>
      <c r="E106">
        <v>95</v>
      </c>
      <c r="F106" t="s">
        <v>694</v>
      </c>
      <c r="G106">
        <v>98.8</v>
      </c>
      <c r="H106">
        <v>0.96</v>
      </c>
      <c r="I106" t="s">
        <v>695</v>
      </c>
      <c r="J106">
        <v>95</v>
      </c>
      <c r="K106" t="s">
        <v>694</v>
      </c>
      <c r="L106">
        <v>98.8</v>
      </c>
      <c r="M106">
        <v>0.96</v>
      </c>
      <c r="N106" t="s">
        <v>696</v>
      </c>
      <c r="O106" t="s">
        <v>618</v>
      </c>
      <c r="P106" t="s">
        <v>622</v>
      </c>
      <c r="Q106" t="s">
        <v>697</v>
      </c>
      <c r="R106">
        <v>79.489999999999995</v>
      </c>
      <c r="S106">
        <v>11</v>
      </c>
      <c r="T106" t="s">
        <v>593</v>
      </c>
      <c r="U106" t="s">
        <v>593</v>
      </c>
    </row>
    <row r="107" spans="1:21" x14ac:dyDescent="0.2">
      <c r="A107" t="s">
        <v>594</v>
      </c>
      <c r="B107" t="s">
        <v>253</v>
      </c>
      <c r="C107" t="s">
        <v>1208</v>
      </c>
      <c r="D107" t="s">
        <v>1209</v>
      </c>
      <c r="E107">
        <v>95</v>
      </c>
      <c r="F107" t="s">
        <v>1208</v>
      </c>
      <c r="G107">
        <v>98.73</v>
      </c>
      <c r="H107">
        <v>0.96</v>
      </c>
      <c r="I107" t="s">
        <v>1209</v>
      </c>
      <c r="J107">
        <v>95</v>
      </c>
      <c r="K107" t="s">
        <v>1208</v>
      </c>
      <c r="L107">
        <v>98.73</v>
      </c>
      <c r="M107">
        <v>0.96</v>
      </c>
      <c r="N107" t="s">
        <v>1210</v>
      </c>
      <c r="O107" t="s">
        <v>618</v>
      </c>
      <c r="P107" t="s">
        <v>622</v>
      </c>
      <c r="Q107" t="s">
        <v>1211</v>
      </c>
      <c r="R107">
        <v>89.99</v>
      </c>
      <c r="S107">
        <v>11</v>
      </c>
      <c r="T107" t="s">
        <v>593</v>
      </c>
      <c r="U107" t="s">
        <v>593</v>
      </c>
    </row>
    <row r="108" spans="1:21" x14ac:dyDescent="0.2">
      <c r="A108" t="s">
        <v>49</v>
      </c>
      <c r="B108" t="s">
        <v>1483</v>
      </c>
      <c r="C108" t="s">
        <v>756</v>
      </c>
      <c r="D108" t="s">
        <v>757</v>
      </c>
      <c r="E108">
        <v>95</v>
      </c>
      <c r="F108" t="s">
        <v>756</v>
      </c>
      <c r="G108">
        <v>98.7</v>
      </c>
      <c r="H108">
        <v>0.84</v>
      </c>
      <c r="I108" t="s">
        <v>757</v>
      </c>
      <c r="J108">
        <v>95</v>
      </c>
      <c r="K108" t="s">
        <v>756</v>
      </c>
      <c r="L108">
        <v>98.7</v>
      </c>
      <c r="M108">
        <v>0.84</v>
      </c>
      <c r="N108" t="s">
        <v>758</v>
      </c>
      <c r="O108" t="s">
        <v>618</v>
      </c>
      <c r="P108" t="s">
        <v>622</v>
      </c>
      <c r="Q108" t="s">
        <v>759</v>
      </c>
      <c r="R108">
        <v>70.63</v>
      </c>
      <c r="S108">
        <v>11</v>
      </c>
      <c r="T108" s="5" t="s">
        <v>593</v>
      </c>
      <c r="U108" t="s">
        <v>593</v>
      </c>
    </row>
    <row r="109" spans="1:21" x14ac:dyDescent="0.2">
      <c r="A109" t="s">
        <v>181</v>
      </c>
      <c r="B109" t="s">
        <v>296</v>
      </c>
      <c r="C109" t="s">
        <v>1145</v>
      </c>
      <c r="D109" t="s">
        <v>1146</v>
      </c>
      <c r="E109">
        <v>95</v>
      </c>
      <c r="F109" t="s">
        <v>1145</v>
      </c>
      <c r="G109">
        <v>98.66</v>
      </c>
      <c r="H109">
        <v>0.95</v>
      </c>
      <c r="I109" t="s">
        <v>1146</v>
      </c>
      <c r="J109">
        <v>95</v>
      </c>
      <c r="K109" t="s">
        <v>1145</v>
      </c>
      <c r="L109">
        <v>98.66</v>
      </c>
      <c r="M109">
        <v>0.95</v>
      </c>
      <c r="N109" t="s">
        <v>1147</v>
      </c>
      <c r="O109" t="s">
        <v>618</v>
      </c>
      <c r="P109" t="s">
        <v>622</v>
      </c>
      <c r="Q109" t="s">
        <v>593</v>
      </c>
      <c r="R109">
        <v>45.88</v>
      </c>
      <c r="S109">
        <v>11</v>
      </c>
      <c r="T109" s="5" t="s">
        <v>593</v>
      </c>
      <c r="U109" t="s">
        <v>593</v>
      </c>
    </row>
    <row r="110" spans="1:21" x14ac:dyDescent="0.2">
      <c r="A110" t="s">
        <v>130</v>
      </c>
      <c r="B110" t="s">
        <v>258</v>
      </c>
      <c r="C110" t="s">
        <v>993</v>
      </c>
      <c r="D110" t="s">
        <v>994</v>
      </c>
      <c r="E110">
        <v>95</v>
      </c>
      <c r="F110" t="s">
        <v>993</v>
      </c>
      <c r="G110">
        <v>98.65</v>
      </c>
      <c r="H110">
        <v>0.83</v>
      </c>
      <c r="I110" t="s">
        <v>994</v>
      </c>
      <c r="J110">
        <v>95</v>
      </c>
      <c r="K110" t="s">
        <v>993</v>
      </c>
      <c r="L110">
        <v>98.65</v>
      </c>
      <c r="M110">
        <v>0.83</v>
      </c>
      <c r="N110" t="s">
        <v>995</v>
      </c>
      <c r="O110" t="s">
        <v>618</v>
      </c>
      <c r="P110" t="s">
        <v>622</v>
      </c>
      <c r="Q110" t="s">
        <v>996</v>
      </c>
      <c r="R110">
        <v>74.47</v>
      </c>
      <c r="S110">
        <v>11</v>
      </c>
      <c r="T110" t="s">
        <v>593</v>
      </c>
      <c r="U110" t="s">
        <v>593</v>
      </c>
    </row>
    <row r="111" spans="1:21" x14ac:dyDescent="0.2">
      <c r="A111" t="s">
        <v>166</v>
      </c>
      <c r="B111" t="s">
        <v>321</v>
      </c>
      <c r="C111" t="s">
        <v>1095</v>
      </c>
      <c r="D111" t="s">
        <v>1096</v>
      </c>
      <c r="E111">
        <v>95</v>
      </c>
      <c r="F111" t="s">
        <v>1095</v>
      </c>
      <c r="G111">
        <v>98.64</v>
      </c>
      <c r="H111">
        <v>0.84</v>
      </c>
      <c r="I111" t="s">
        <v>1096</v>
      </c>
      <c r="J111">
        <v>95</v>
      </c>
      <c r="K111" t="s">
        <v>1095</v>
      </c>
      <c r="L111">
        <v>98.64</v>
      </c>
      <c r="M111">
        <v>0.84</v>
      </c>
      <c r="N111" t="s">
        <v>969</v>
      </c>
      <c r="O111" t="s">
        <v>618</v>
      </c>
      <c r="P111" t="s">
        <v>622</v>
      </c>
      <c r="Q111" t="s">
        <v>1097</v>
      </c>
      <c r="R111">
        <v>59.44</v>
      </c>
      <c r="S111">
        <v>11</v>
      </c>
      <c r="T111" t="s">
        <v>593</v>
      </c>
      <c r="U111" t="s">
        <v>593</v>
      </c>
    </row>
    <row r="112" spans="1:21" x14ac:dyDescent="0.2">
      <c r="A112" t="s">
        <v>73</v>
      </c>
      <c r="B112" t="s">
        <v>1509</v>
      </c>
      <c r="C112" t="s">
        <v>840</v>
      </c>
      <c r="D112" t="s">
        <v>841</v>
      </c>
      <c r="E112">
        <v>95</v>
      </c>
      <c r="F112" t="s">
        <v>840</v>
      </c>
      <c r="G112">
        <v>98.59</v>
      </c>
      <c r="H112">
        <v>0.9</v>
      </c>
      <c r="I112" t="s">
        <v>841</v>
      </c>
      <c r="J112">
        <v>95</v>
      </c>
      <c r="K112" t="s">
        <v>840</v>
      </c>
      <c r="L112">
        <v>98.59</v>
      </c>
      <c r="M112">
        <v>0.9</v>
      </c>
      <c r="N112" t="s">
        <v>842</v>
      </c>
      <c r="O112" t="s">
        <v>618</v>
      </c>
      <c r="P112" t="s">
        <v>622</v>
      </c>
      <c r="Q112" t="s">
        <v>843</v>
      </c>
      <c r="R112">
        <v>69.95</v>
      </c>
      <c r="S112">
        <v>11</v>
      </c>
      <c r="T112" t="s">
        <v>593</v>
      </c>
      <c r="U112" t="s">
        <v>593</v>
      </c>
    </row>
    <row r="113" spans="1:21" x14ac:dyDescent="0.2">
      <c r="A113" t="s">
        <v>14</v>
      </c>
      <c r="B113" t="s">
        <v>1448</v>
      </c>
      <c r="C113" t="s">
        <v>639</v>
      </c>
      <c r="D113" t="s">
        <v>640</v>
      </c>
      <c r="E113">
        <v>95</v>
      </c>
      <c r="F113" t="s">
        <v>639</v>
      </c>
      <c r="G113">
        <v>98.57</v>
      </c>
      <c r="H113">
        <v>0.96</v>
      </c>
      <c r="I113" t="s">
        <v>640</v>
      </c>
      <c r="J113">
        <v>95</v>
      </c>
      <c r="K113" t="s">
        <v>639</v>
      </c>
      <c r="L113">
        <v>98.57</v>
      </c>
      <c r="M113">
        <v>0.96</v>
      </c>
      <c r="N113" t="s">
        <v>641</v>
      </c>
      <c r="O113" t="s">
        <v>618</v>
      </c>
      <c r="P113" t="s">
        <v>622</v>
      </c>
      <c r="Q113" t="s">
        <v>642</v>
      </c>
      <c r="R113">
        <v>75.489999999999995</v>
      </c>
      <c r="S113">
        <v>11</v>
      </c>
      <c r="T113" t="s">
        <v>593</v>
      </c>
      <c r="U113" t="s">
        <v>593</v>
      </c>
    </row>
    <row r="114" spans="1:21" x14ac:dyDescent="0.2">
      <c r="A114" t="s">
        <v>34</v>
      </c>
      <c r="B114" t="s">
        <v>1468</v>
      </c>
      <c r="C114" t="s">
        <v>707</v>
      </c>
      <c r="D114" t="s">
        <v>708</v>
      </c>
      <c r="E114">
        <v>95</v>
      </c>
      <c r="F114" t="s">
        <v>707</v>
      </c>
      <c r="G114">
        <v>98.56</v>
      </c>
      <c r="H114">
        <v>1</v>
      </c>
      <c r="I114" t="s">
        <v>708</v>
      </c>
      <c r="J114">
        <v>95</v>
      </c>
      <c r="K114" t="s">
        <v>707</v>
      </c>
      <c r="L114">
        <v>98.56</v>
      </c>
      <c r="M114">
        <v>1</v>
      </c>
      <c r="N114" t="s">
        <v>709</v>
      </c>
      <c r="O114" t="s">
        <v>618</v>
      </c>
      <c r="P114" t="s">
        <v>622</v>
      </c>
      <c r="Q114" t="s">
        <v>710</v>
      </c>
      <c r="R114">
        <v>28.37</v>
      </c>
      <c r="S114">
        <v>11</v>
      </c>
      <c r="T114" t="s">
        <v>593</v>
      </c>
      <c r="U114" t="s">
        <v>593</v>
      </c>
    </row>
    <row r="115" spans="1:21" x14ac:dyDescent="0.2">
      <c r="A115" t="s">
        <v>182</v>
      </c>
      <c r="B115" t="s">
        <v>317</v>
      </c>
      <c r="C115" t="s">
        <v>886</v>
      </c>
      <c r="D115" t="s">
        <v>885</v>
      </c>
      <c r="E115">
        <v>95</v>
      </c>
      <c r="F115" t="s">
        <v>886</v>
      </c>
      <c r="G115">
        <v>98.53</v>
      </c>
      <c r="H115">
        <v>0.67</v>
      </c>
      <c r="I115" t="s">
        <v>885</v>
      </c>
      <c r="J115">
        <v>95</v>
      </c>
      <c r="K115" t="s">
        <v>886</v>
      </c>
      <c r="L115">
        <v>98.53</v>
      </c>
      <c r="M115">
        <v>0.67</v>
      </c>
      <c r="N115" t="s">
        <v>884</v>
      </c>
      <c r="O115" t="s">
        <v>618</v>
      </c>
      <c r="P115" t="s">
        <v>622</v>
      </c>
      <c r="Q115" t="s">
        <v>1148</v>
      </c>
      <c r="R115">
        <v>70.819999999999993</v>
      </c>
      <c r="S115">
        <v>11</v>
      </c>
      <c r="T115" s="5" t="s">
        <v>593</v>
      </c>
      <c r="U115" t="s">
        <v>593</v>
      </c>
    </row>
    <row r="116" spans="1:21" x14ac:dyDescent="0.2">
      <c r="A116" t="s">
        <v>108</v>
      </c>
      <c r="B116" t="s">
        <v>297</v>
      </c>
      <c r="C116" t="s">
        <v>943</v>
      </c>
      <c r="D116" t="s">
        <v>944</v>
      </c>
      <c r="E116">
        <v>95</v>
      </c>
      <c r="F116" t="s">
        <v>943</v>
      </c>
      <c r="G116">
        <v>98.51</v>
      </c>
      <c r="H116">
        <v>0.79</v>
      </c>
      <c r="I116" t="s">
        <v>944</v>
      </c>
      <c r="J116">
        <v>95</v>
      </c>
      <c r="K116" t="s">
        <v>943</v>
      </c>
      <c r="L116">
        <v>98.51</v>
      </c>
      <c r="M116">
        <v>0.79</v>
      </c>
      <c r="N116" t="s">
        <v>820</v>
      </c>
      <c r="O116" t="s">
        <v>618</v>
      </c>
      <c r="P116" t="s">
        <v>622</v>
      </c>
      <c r="Q116" t="s">
        <v>945</v>
      </c>
      <c r="R116">
        <v>81.16</v>
      </c>
      <c r="S116">
        <v>11</v>
      </c>
      <c r="T116" t="s">
        <v>593</v>
      </c>
      <c r="U116" t="s">
        <v>593</v>
      </c>
    </row>
    <row r="117" spans="1:21" x14ac:dyDescent="0.2">
      <c r="A117" t="s">
        <v>177</v>
      </c>
      <c r="B117" t="s">
        <v>283</v>
      </c>
      <c r="C117" t="s">
        <v>1129</v>
      </c>
      <c r="D117" t="s">
        <v>1130</v>
      </c>
      <c r="E117">
        <v>95</v>
      </c>
      <c r="F117" t="s">
        <v>1129</v>
      </c>
      <c r="G117">
        <v>98.46</v>
      </c>
      <c r="H117">
        <v>0.66</v>
      </c>
      <c r="I117" t="s">
        <v>1130</v>
      </c>
      <c r="J117">
        <v>95</v>
      </c>
      <c r="K117" t="s">
        <v>1129</v>
      </c>
      <c r="L117">
        <v>98.46</v>
      </c>
      <c r="M117">
        <v>0.66</v>
      </c>
      <c r="N117" t="s">
        <v>1131</v>
      </c>
      <c r="O117" t="s">
        <v>618</v>
      </c>
      <c r="P117" t="s">
        <v>622</v>
      </c>
      <c r="Q117" t="s">
        <v>1132</v>
      </c>
      <c r="R117">
        <v>62.52</v>
      </c>
      <c r="S117">
        <v>11</v>
      </c>
      <c r="T117" t="s">
        <v>593</v>
      </c>
      <c r="U117" t="s">
        <v>593</v>
      </c>
    </row>
    <row r="118" spans="1:21" x14ac:dyDescent="0.2">
      <c r="A118" t="s">
        <v>111</v>
      </c>
      <c r="B118" t="s">
        <v>295</v>
      </c>
      <c r="C118" t="s">
        <v>950</v>
      </c>
      <c r="D118" t="s">
        <v>951</v>
      </c>
      <c r="E118">
        <v>95</v>
      </c>
      <c r="F118" t="s">
        <v>950</v>
      </c>
      <c r="G118">
        <v>98.45</v>
      </c>
      <c r="H118">
        <v>0.91</v>
      </c>
      <c r="I118" t="s">
        <v>951</v>
      </c>
      <c r="J118">
        <v>95</v>
      </c>
      <c r="K118" t="s">
        <v>950</v>
      </c>
      <c r="L118">
        <v>98.45</v>
      </c>
      <c r="M118">
        <v>0.91</v>
      </c>
      <c r="N118" t="s">
        <v>676</v>
      </c>
      <c r="O118" t="s">
        <v>618</v>
      </c>
      <c r="P118" t="s">
        <v>622</v>
      </c>
      <c r="Q118" t="s">
        <v>952</v>
      </c>
      <c r="R118">
        <v>69.349999999999994</v>
      </c>
      <c r="S118">
        <v>11</v>
      </c>
      <c r="T118" t="s">
        <v>593</v>
      </c>
      <c r="U118" t="s">
        <v>593</v>
      </c>
    </row>
    <row r="119" spans="1:21" x14ac:dyDescent="0.2">
      <c r="A119" t="s">
        <v>62</v>
      </c>
      <c r="B119" t="s">
        <v>1498</v>
      </c>
      <c r="C119" t="s">
        <v>799</v>
      </c>
      <c r="D119" t="s">
        <v>593</v>
      </c>
      <c r="E119" t="s">
        <v>593</v>
      </c>
      <c r="F119" t="s">
        <v>593</v>
      </c>
      <c r="G119" t="s">
        <v>593</v>
      </c>
      <c r="H119" t="s">
        <v>593</v>
      </c>
      <c r="I119" t="s">
        <v>800</v>
      </c>
      <c r="J119">
        <v>95</v>
      </c>
      <c r="K119" t="s">
        <v>801</v>
      </c>
      <c r="L119">
        <v>98.41</v>
      </c>
      <c r="M119">
        <v>0.63</v>
      </c>
      <c r="N119" t="s">
        <v>799</v>
      </c>
      <c r="O119" t="s">
        <v>618</v>
      </c>
      <c r="P119" t="s">
        <v>593</v>
      </c>
      <c r="Q119" t="s">
        <v>802</v>
      </c>
      <c r="R119">
        <v>57.3</v>
      </c>
      <c r="S119">
        <v>11</v>
      </c>
      <c r="T119">
        <v>0.99998992089717798</v>
      </c>
      <c r="U119" t="s">
        <v>593</v>
      </c>
    </row>
    <row r="120" spans="1:21" x14ac:dyDescent="0.2">
      <c r="A120" t="s">
        <v>147</v>
      </c>
      <c r="B120" t="s">
        <v>237</v>
      </c>
      <c r="C120" t="s">
        <v>1045</v>
      </c>
      <c r="D120" t="s">
        <v>1046</v>
      </c>
      <c r="E120">
        <v>95</v>
      </c>
      <c r="F120" t="s">
        <v>1045</v>
      </c>
      <c r="G120">
        <v>98.4</v>
      </c>
      <c r="H120">
        <v>0.9</v>
      </c>
      <c r="I120" t="s">
        <v>1046</v>
      </c>
      <c r="J120">
        <v>95</v>
      </c>
      <c r="K120" t="s">
        <v>1045</v>
      </c>
      <c r="L120">
        <v>98.4</v>
      </c>
      <c r="M120">
        <v>0.9</v>
      </c>
      <c r="N120" t="s">
        <v>997</v>
      </c>
      <c r="O120" t="s">
        <v>618</v>
      </c>
      <c r="P120" t="s">
        <v>622</v>
      </c>
      <c r="Q120" t="s">
        <v>1047</v>
      </c>
      <c r="R120">
        <v>86.8</v>
      </c>
      <c r="S120">
        <v>11</v>
      </c>
      <c r="T120" t="s">
        <v>593</v>
      </c>
      <c r="U120" t="s">
        <v>593</v>
      </c>
    </row>
    <row r="121" spans="1:21" x14ac:dyDescent="0.2">
      <c r="A121" t="s">
        <v>167</v>
      </c>
      <c r="B121" t="s">
        <v>238</v>
      </c>
      <c r="C121" t="s">
        <v>1104</v>
      </c>
      <c r="D121" t="s">
        <v>1105</v>
      </c>
      <c r="E121">
        <v>95</v>
      </c>
      <c r="F121" t="s">
        <v>1104</v>
      </c>
      <c r="G121">
        <v>98.4</v>
      </c>
      <c r="H121">
        <v>0.9</v>
      </c>
      <c r="I121" t="s">
        <v>1105</v>
      </c>
      <c r="J121">
        <v>95</v>
      </c>
      <c r="K121" t="s">
        <v>1104</v>
      </c>
      <c r="L121">
        <v>98.4</v>
      </c>
      <c r="M121">
        <v>0.9</v>
      </c>
      <c r="N121" t="s">
        <v>1106</v>
      </c>
      <c r="O121" t="s">
        <v>618</v>
      </c>
      <c r="P121" t="s">
        <v>622</v>
      </c>
      <c r="Q121" t="s">
        <v>1107</v>
      </c>
      <c r="R121">
        <v>44.13</v>
      </c>
      <c r="S121">
        <v>11</v>
      </c>
      <c r="T121" s="5" t="s">
        <v>593</v>
      </c>
      <c r="U121" t="s">
        <v>593</v>
      </c>
    </row>
    <row r="122" spans="1:21" x14ac:dyDescent="0.2">
      <c r="A122" t="s">
        <v>136</v>
      </c>
      <c r="B122" t="s">
        <v>329</v>
      </c>
      <c r="C122" t="s">
        <v>1013</v>
      </c>
      <c r="D122" t="s">
        <v>1014</v>
      </c>
      <c r="E122">
        <v>95</v>
      </c>
      <c r="F122" t="s">
        <v>1013</v>
      </c>
      <c r="G122">
        <v>98.38</v>
      </c>
      <c r="H122">
        <v>0.74</v>
      </c>
      <c r="I122" t="s">
        <v>1014</v>
      </c>
      <c r="J122">
        <v>95</v>
      </c>
      <c r="K122" t="s">
        <v>1013</v>
      </c>
      <c r="L122">
        <v>98.38</v>
      </c>
      <c r="M122">
        <v>0.74</v>
      </c>
      <c r="N122" t="s">
        <v>820</v>
      </c>
      <c r="O122" t="s">
        <v>618</v>
      </c>
      <c r="P122" t="s">
        <v>622</v>
      </c>
      <c r="Q122" t="s">
        <v>1015</v>
      </c>
      <c r="R122">
        <v>52.85</v>
      </c>
      <c r="S122">
        <v>11</v>
      </c>
      <c r="T122" t="s">
        <v>593</v>
      </c>
      <c r="U122" t="s">
        <v>593</v>
      </c>
    </row>
    <row r="123" spans="1:21" x14ac:dyDescent="0.2">
      <c r="A123" t="s">
        <v>184</v>
      </c>
      <c r="B123" t="s">
        <v>251</v>
      </c>
      <c r="C123" t="s">
        <v>870</v>
      </c>
      <c r="D123" t="s">
        <v>869</v>
      </c>
      <c r="E123">
        <v>95</v>
      </c>
      <c r="F123" t="s">
        <v>870</v>
      </c>
      <c r="G123">
        <v>98.36</v>
      </c>
      <c r="H123">
        <v>0.85</v>
      </c>
      <c r="I123" t="s">
        <v>869</v>
      </c>
      <c r="J123">
        <v>95</v>
      </c>
      <c r="K123" t="s">
        <v>870</v>
      </c>
      <c r="L123">
        <v>98.36</v>
      </c>
      <c r="M123">
        <v>0.85</v>
      </c>
      <c r="N123" t="s">
        <v>867</v>
      </c>
      <c r="O123" t="s">
        <v>618</v>
      </c>
      <c r="P123" t="s">
        <v>622</v>
      </c>
      <c r="Q123" t="s">
        <v>593</v>
      </c>
      <c r="R123">
        <v>56.96</v>
      </c>
      <c r="S123">
        <v>11</v>
      </c>
      <c r="T123" s="5" t="s">
        <v>593</v>
      </c>
      <c r="U123" t="s">
        <v>593</v>
      </c>
    </row>
    <row r="124" spans="1:21" x14ac:dyDescent="0.2">
      <c r="A124" t="s">
        <v>97</v>
      </c>
      <c r="B124" t="s">
        <v>1533</v>
      </c>
      <c r="C124" t="s">
        <v>914</v>
      </c>
      <c r="D124" t="s">
        <v>915</v>
      </c>
      <c r="E124">
        <v>95</v>
      </c>
      <c r="F124" t="s">
        <v>914</v>
      </c>
      <c r="G124">
        <v>98.35</v>
      </c>
      <c r="H124">
        <v>0.79</v>
      </c>
      <c r="I124" t="s">
        <v>915</v>
      </c>
      <c r="J124">
        <v>95</v>
      </c>
      <c r="K124" t="s">
        <v>914</v>
      </c>
      <c r="L124">
        <v>98.35</v>
      </c>
      <c r="M124">
        <v>0.79</v>
      </c>
      <c r="N124" t="s">
        <v>834</v>
      </c>
      <c r="O124" t="s">
        <v>618</v>
      </c>
      <c r="P124" t="s">
        <v>622</v>
      </c>
      <c r="Q124" t="s">
        <v>916</v>
      </c>
      <c r="R124">
        <v>72.64</v>
      </c>
      <c r="S124">
        <v>11</v>
      </c>
      <c r="T124" t="s">
        <v>593</v>
      </c>
      <c r="U124" t="s">
        <v>593</v>
      </c>
    </row>
    <row r="125" spans="1:21" x14ac:dyDescent="0.2">
      <c r="A125" t="s">
        <v>188</v>
      </c>
      <c r="B125" t="s">
        <v>255</v>
      </c>
      <c r="C125" t="s">
        <v>1155</v>
      </c>
      <c r="D125" t="s">
        <v>1156</v>
      </c>
      <c r="E125">
        <v>95</v>
      </c>
      <c r="F125" t="s">
        <v>1155</v>
      </c>
      <c r="G125">
        <v>98.26</v>
      </c>
      <c r="H125">
        <v>0.93</v>
      </c>
      <c r="I125" t="s">
        <v>1156</v>
      </c>
      <c r="J125">
        <v>95</v>
      </c>
      <c r="K125" t="s">
        <v>1155</v>
      </c>
      <c r="L125">
        <v>98.26</v>
      </c>
      <c r="M125">
        <v>0.93</v>
      </c>
      <c r="N125" t="s">
        <v>1157</v>
      </c>
      <c r="O125" t="s">
        <v>618</v>
      </c>
      <c r="P125" t="s">
        <v>622</v>
      </c>
      <c r="Q125" t="s">
        <v>1158</v>
      </c>
      <c r="R125">
        <v>75.5</v>
      </c>
      <c r="S125">
        <v>11</v>
      </c>
      <c r="T125" t="s">
        <v>593</v>
      </c>
      <c r="U125" t="s">
        <v>593</v>
      </c>
    </row>
    <row r="126" spans="1:21" x14ac:dyDescent="0.2">
      <c r="A126" t="s">
        <v>178</v>
      </c>
      <c r="B126" t="s">
        <v>243</v>
      </c>
      <c r="C126" t="s">
        <v>1136</v>
      </c>
      <c r="D126" t="s">
        <v>1137</v>
      </c>
      <c r="E126">
        <v>95</v>
      </c>
      <c r="F126" t="s">
        <v>1136</v>
      </c>
      <c r="G126">
        <v>98.24</v>
      </c>
      <c r="H126">
        <v>0.87</v>
      </c>
      <c r="I126" t="s">
        <v>1137</v>
      </c>
      <c r="J126">
        <v>95</v>
      </c>
      <c r="K126" t="s">
        <v>1136</v>
      </c>
      <c r="L126">
        <v>98.24</v>
      </c>
      <c r="M126">
        <v>0.87</v>
      </c>
      <c r="N126" t="s">
        <v>1138</v>
      </c>
      <c r="O126" t="s">
        <v>618</v>
      </c>
      <c r="P126" t="s">
        <v>622</v>
      </c>
      <c r="Q126" t="s">
        <v>1139</v>
      </c>
      <c r="R126">
        <v>84.49</v>
      </c>
      <c r="S126">
        <v>11</v>
      </c>
      <c r="T126" s="5" t="s">
        <v>593</v>
      </c>
      <c r="U126" t="s">
        <v>593</v>
      </c>
    </row>
    <row r="127" spans="1:21" x14ac:dyDescent="0.2">
      <c r="A127" t="s">
        <v>54</v>
      </c>
      <c r="B127" t="s">
        <v>1490</v>
      </c>
      <c r="C127" t="s">
        <v>773</v>
      </c>
      <c r="D127" t="s">
        <v>774</v>
      </c>
      <c r="E127">
        <v>95</v>
      </c>
      <c r="F127" t="s">
        <v>773</v>
      </c>
      <c r="G127">
        <v>98.18</v>
      </c>
      <c r="H127">
        <v>0.83</v>
      </c>
      <c r="I127" t="s">
        <v>774</v>
      </c>
      <c r="J127">
        <v>95</v>
      </c>
      <c r="K127" t="s">
        <v>773</v>
      </c>
      <c r="L127">
        <v>98.18</v>
      </c>
      <c r="M127">
        <v>0.83</v>
      </c>
      <c r="N127" t="s">
        <v>775</v>
      </c>
      <c r="O127" t="s">
        <v>618</v>
      </c>
      <c r="P127" t="s">
        <v>622</v>
      </c>
      <c r="Q127" t="s">
        <v>776</v>
      </c>
      <c r="R127">
        <v>74.31</v>
      </c>
      <c r="S127">
        <v>11</v>
      </c>
      <c r="T127" t="s">
        <v>593</v>
      </c>
      <c r="U127" t="s">
        <v>593</v>
      </c>
    </row>
    <row r="128" spans="1:21" x14ac:dyDescent="0.2">
      <c r="A128" t="s">
        <v>55</v>
      </c>
      <c r="B128" t="s">
        <v>1491</v>
      </c>
      <c r="C128" t="s">
        <v>777</v>
      </c>
      <c r="D128" t="s">
        <v>778</v>
      </c>
      <c r="E128">
        <v>95</v>
      </c>
      <c r="F128" t="s">
        <v>777</v>
      </c>
      <c r="G128">
        <v>98.14</v>
      </c>
      <c r="H128">
        <v>0.87</v>
      </c>
      <c r="I128" t="s">
        <v>778</v>
      </c>
      <c r="J128">
        <v>95</v>
      </c>
      <c r="K128" t="s">
        <v>777</v>
      </c>
      <c r="L128">
        <v>98.14</v>
      </c>
      <c r="M128">
        <v>0.87</v>
      </c>
      <c r="N128" t="s">
        <v>779</v>
      </c>
      <c r="O128" t="s">
        <v>618</v>
      </c>
      <c r="P128" t="s">
        <v>622</v>
      </c>
      <c r="Q128" t="s">
        <v>780</v>
      </c>
      <c r="R128">
        <v>36.270000000000003</v>
      </c>
      <c r="S128">
        <v>11</v>
      </c>
      <c r="T128" t="s">
        <v>593</v>
      </c>
      <c r="U128" t="s">
        <v>593</v>
      </c>
    </row>
    <row r="129" spans="1:21" x14ac:dyDescent="0.2">
      <c r="A129" t="s">
        <v>26</v>
      </c>
      <c r="B129" t="s">
        <v>1460</v>
      </c>
      <c r="C129" t="s">
        <v>661</v>
      </c>
      <c r="D129" t="s">
        <v>593</v>
      </c>
      <c r="E129" t="s">
        <v>593</v>
      </c>
      <c r="F129" t="s">
        <v>593</v>
      </c>
      <c r="G129" t="s">
        <v>593</v>
      </c>
      <c r="H129" t="s">
        <v>593</v>
      </c>
      <c r="I129" t="s">
        <v>660</v>
      </c>
      <c r="J129">
        <v>95</v>
      </c>
      <c r="K129" t="s">
        <v>659</v>
      </c>
      <c r="L129">
        <v>98.09</v>
      </c>
      <c r="M129">
        <v>0.38</v>
      </c>
      <c r="N129" t="s">
        <v>661</v>
      </c>
      <c r="O129" t="s">
        <v>618</v>
      </c>
      <c r="P129" t="s">
        <v>593</v>
      </c>
      <c r="Q129" t="s">
        <v>688</v>
      </c>
      <c r="R129">
        <v>24.68</v>
      </c>
      <c r="S129">
        <v>11</v>
      </c>
      <c r="T129" s="5">
        <v>0.99999380565375195</v>
      </c>
      <c r="U129" t="s">
        <v>593</v>
      </c>
    </row>
    <row r="130" spans="1:21" x14ac:dyDescent="0.2">
      <c r="A130" t="s">
        <v>92</v>
      </c>
      <c r="B130" t="s">
        <v>1528</v>
      </c>
      <c r="C130" t="s">
        <v>901</v>
      </c>
      <c r="D130" t="s">
        <v>902</v>
      </c>
      <c r="E130">
        <v>95</v>
      </c>
      <c r="F130" t="s">
        <v>901</v>
      </c>
      <c r="G130">
        <v>98.07</v>
      </c>
      <c r="H130">
        <v>0.65</v>
      </c>
      <c r="I130" t="s">
        <v>902</v>
      </c>
      <c r="J130">
        <v>95</v>
      </c>
      <c r="K130" t="s">
        <v>901</v>
      </c>
      <c r="L130">
        <v>98.07</v>
      </c>
      <c r="M130">
        <v>0.65</v>
      </c>
      <c r="N130" t="s">
        <v>676</v>
      </c>
      <c r="O130" t="s">
        <v>618</v>
      </c>
      <c r="P130" t="s">
        <v>622</v>
      </c>
      <c r="Q130" t="s">
        <v>903</v>
      </c>
      <c r="R130">
        <v>83.07</v>
      </c>
      <c r="S130">
        <v>11</v>
      </c>
      <c r="T130" s="5" t="s">
        <v>593</v>
      </c>
      <c r="U130" t="s">
        <v>593</v>
      </c>
    </row>
    <row r="131" spans="1:21" x14ac:dyDescent="0.2">
      <c r="A131" t="s">
        <v>187</v>
      </c>
      <c r="B131" t="s">
        <v>267</v>
      </c>
      <c r="C131" t="s">
        <v>746</v>
      </c>
      <c r="D131" t="s">
        <v>747</v>
      </c>
      <c r="E131">
        <v>95</v>
      </c>
      <c r="F131" t="s">
        <v>746</v>
      </c>
      <c r="G131">
        <v>98.01</v>
      </c>
      <c r="H131">
        <v>0.74</v>
      </c>
      <c r="I131" t="s">
        <v>747</v>
      </c>
      <c r="J131">
        <v>95</v>
      </c>
      <c r="K131" t="s">
        <v>746</v>
      </c>
      <c r="L131">
        <v>98.01</v>
      </c>
      <c r="M131">
        <v>0.74</v>
      </c>
      <c r="N131" t="s">
        <v>748</v>
      </c>
      <c r="O131" t="s">
        <v>618</v>
      </c>
      <c r="P131" t="s">
        <v>622</v>
      </c>
      <c r="Q131" t="s">
        <v>1154</v>
      </c>
      <c r="R131">
        <v>57.97</v>
      </c>
      <c r="S131">
        <v>11</v>
      </c>
      <c r="T131" t="s">
        <v>593</v>
      </c>
      <c r="U131" t="s">
        <v>593</v>
      </c>
    </row>
    <row r="132" spans="1:21" x14ac:dyDescent="0.2">
      <c r="A132" t="s">
        <v>16</v>
      </c>
      <c r="B132" t="s">
        <v>1450</v>
      </c>
      <c r="C132" t="s">
        <v>647</v>
      </c>
      <c r="D132" t="s">
        <v>648</v>
      </c>
      <c r="E132">
        <v>95</v>
      </c>
      <c r="F132" t="s">
        <v>647</v>
      </c>
      <c r="G132">
        <v>97.93</v>
      </c>
      <c r="H132">
        <v>1</v>
      </c>
      <c r="I132" t="s">
        <v>648</v>
      </c>
      <c r="J132">
        <v>95</v>
      </c>
      <c r="K132" t="s">
        <v>647</v>
      </c>
      <c r="L132">
        <v>97.93</v>
      </c>
      <c r="M132">
        <v>1</v>
      </c>
      <c r="N132" t="s">
        <v>649</v>
      </c>
      <c r="O132" t="s">
        <v>618</v>
      </c>
      <c r="P132" t="s">
        <v>622</v>
      </c>
      <c r="Q132" t="s">
        <v>650</v>
      </c>
      <c r="R132">
        <v>67.58</v>
      </c>
      <c r="S132">
        <v>11</v>
      </c>
      <c r="T132" t="s">
        <v>593</v>
      </c>
      <c r="U132" t="s">
        <v>593</v>
      </c>
    </row>
    <row r="133" spans="1:21" x14ac:dyDescent="0.2">
      <c r="A133" t="s">
        <v>35</v>
      </c>
      <c r="B133" t="s">
        <v>1469</v>
      </c>
      <c r="C133" t="s">
        <v>711</v>
      </c>
      <c r="D133" t="s">
        <v>712</v>
      </c>
      <c r="E133">
        <v>95</v>
      </c>
      <c r="F133" t="s">
        <v>711</v>
      </c>
      <c r="G133">
        <v>97.89</v>
      </c>
      <c r="H133">
        <v>0.91</v>
      </c>
      <c r="I133" t="s">
        <v>712</v>
      </c>
      <c r="J133">
        <v>95</v>
      </c>
      <c r="K133" t="s">
        <v>711</v>
      </c>
      <c r="L133">
        <v>97.89</v>
      </c>
      <c r="M133">
        <v>0.91</v>
      </c>
      <c r="N133" t="s">
        <v>713</v>
      </c>
      <c r="O133" t="s">
        <v>618</v>
      </c>
      <c r="P133" t="s">
        <v>622</v>
      </c>
      <c r="Q133" t="s">
        <v>714</v>
      </c>
      <c r="R133">
        <v>50.65</v>
      </c>
      <c r="S133">
        <v>11</v>
      </c>
      <c r="T133" t="s">
        <v>593</v>
      </c>
      <c r="U133" t="s">
        <v>593</v>
      </c>
    </row>
    <row r="134" spans="1:21" x14ac:dyDescent="0.2">
      <c r="A134" t="s">
        <v>13</v>
      </c>
      <c r="B134" t="s">
        <v>1447</v>
      </c>
      <c r="C134" t="s">
        <v>636</v>
      </c>
      <c r="D134" t="s">
        <v>637</v>
      </c>
      <c r="E134">
        <v>95</v>
      </c>
      <c r="F134" t="s">
        <v>636</v>
      </c>
      <c r="G134">
        <v>97.82</v>
      </c>
      <c r="H134">
        <v>0.92</v>
      </c>
      <c r="I134" t="s">
        <v>637</v>
      </c>
      <c r="J134">
        <v>95</v>
      </c>
      <c r="K134" t="s">
        <v>636</v>
      </c>
      <c r="L134">
        <v>97.82</v>
      </c>
      <c r="M134">
        <v>0.92</v>
      </c>
      <c r="N134" t="s">
        <v>638</v>
      </c>
      <c r="O134" t="s">
        <v>618</v>
      </c>
      <c r="P134" t="s">
        <v>622</v>
      </c>
      <c r="Q134" t="s">
        <v>593</v>
      </c>
      <c r="R134">
        <v>38.1</v>
      </c>
      <c r="S134">
        <v>11</v>
      </c>
      <c r="T134" t="s">
        <v>593</v>
      </c>
      <c r="U134" t="s">
        <v>593</v>
      </c>
    </row>
    <row r="135" spans="1:21" x14ac:dyDescent="0.2">
      <c r="A135" t="s">
        <v>170</v>
      </c>
      <c r="B135" t="s">
        <v>343</v>
      </c>
      <c r="C135" t="s">
        <v>1114</v>
      </c>
      <c r="D135" t="s">
        <v>1115</v>
      </c>
      <c r="E135">
        <v>95</v>
      </c>
      <c r="F135" t="s">
        <v>1114</v>
      </c>
      <c r="G135">
        <v>97.8</v>
      </c>
      <c r="H135">
        <v>0.77</v>
      </c>
      <c r="I135" t="s">
        <v>1115</v>
      </c>
      <c r="J135">
        <v>95</v>
      </c>
      <c r="K135" t="s">
        <v>1114</v>
      </c>
      <c r="L135">
        <v>97.8</v>
      </c>
      <c r="M135">
        <v>0.77</v>
      </c>
      <c r="N135" t="s">
        <v>713</v>
      </c>
      <c r="O135" t="s">
        <v>618</v>
      </c>
      <c r="P135" t="s">
        <v>622</v>
      </c>
      <c r="Q135" t="s">
        <v>1116</v>
      </c>
      <c r="R135">
        <v>57.49</v>
      </c>
      <c r="S135">
        <v>11</v>
      </c>
      <c r="T135" s="5" t="s">
        <v>593</v>
      </c>
      <c r="U135" t="s">
        <v>593</v>
      </c>
    </row>
    <row r="136" spans="1:21" x14ac:dyDescent="0.2">
      <c r="A136" t="s">
        <v>176</v>
      </c>
      <c r="B136" t="s">
        <v>236</v>
      </c>
      <c r="C136" t="s">
        <v>1125</v>
      </c>
      <c r="D136" t="s">
        <v>1126</v>
      </c>
      <c r="E136">
        <v>95</v>
      </c>
      <c r="F136" t="s">
        <v>1125</v>
      </c>
      <c r="G136">
        <v>97.79</v>
      </c>
      <c r="H136">
        <v>0.93</v>
      </c>
      <c r="I136" t="s">
        <v>1126</v>
      </c>
      <c r="J136">
        <v>95</v>
      </c>
      <c r="K136" t="s">
        <v>1125</v>
      </c>
      <c r="L136">
        <v>97.79</v>
      </c>
      <c r="M136">
        <v>0.93</v>
      </c>
      <c r="N136" t="s">
        <v>1127</v>
      </c>
      <c r="O136" t="s">
        <v>618</v>
      </c>
      <c r="P136" t="s">
        <v>622</v>
      </c>
      <c r="Q136" t="s">
        <v>1128</v>
      </c>
      <c r="R136">
        <v>73.14</v>
      </c>
      <c r="S136">
        <v>11</v>
      </c>
      <c r="T136" s="5" t="s">
        <v>593</v>
      </c>
      <c r="U136" t="s">
        <v>593</v>
      </c>
    </row>
    <row r="137" spans="1:21" x14ac:dyDescent="0.2">
      <c r="A137" t="s">
        <v>57</v>
      </c>
      <c r="B137" t="s">
        <v>1493</v>
      </c>
      <c r="C137" t="s">
        <v>781</v>
      </c>
      <c r="D137" t="s">
        <v>782</v>
      </c>
      <c r="E137">
        <v>95</v>
      </c>
      <c r="F137" t="s">
        <v>781</v>
      </c>
      <c r="G137">
        <v>97.78</v>
      </c>
      <c r="H137">
        <v>0.89</v>
      </c>
      <c r="I137" t="s">
        <v>782</v>
      </c>
      <c r="J137">
        <v>95</v>
      </c>
      <c r="K137" t="s">
        <v>781</v>
      </c>
      <c r="L137">
        <v>97.78</v>
      </c>
      <c r="M137">
        <v>0.89</v>
      </c>
      <c r="N137" t="s">
        <v>783</v>
      </c>
      <c r="O137" t="s">
        <v>618</v>
      </c>
      <c r="P137" t="s">
        <v>622</v>
      </c>
      <c r="Q137" t="s">
        <v>784</v>
      </c>
      <c r="R137">
        <v>91.28</v>
      </c>
      <c r="S137">
        <v>11</v>
      </c>
      <c r="T137" s="5" t="s">
        <v>593</v>
      </c>
      <c r="U137" t="s">
        <v>593</v>
      </c>
    </row>
    <row r="138" spans="1:21" x14ac:dyDescent="0.2">
      <c r="A138" t="s">
        <v>50</v>
      </c>
      <c r="B138" t="s">
        <v>1484</v>
      </c>
      <c r="C138" t="s">
        <v>760</v>
      </c>
      <c r="D138" t="s">
        <v>761</v>
      </c>
      <c r="E138">
        <v>95</v>
      </c>
      <c r="F138" t="s">
        <v>760</v>
      </c>
      <c r="G138">
        <v>97.77</v>
      </c>
      <c r="H138">
        <v>0.74</v>
      </c>
      <c r="I138" t="s">
        <v>761</v>
      </c>
      <c r="J138">
        <v>95</v>
      </c>
      <c r="K138" t="s">
        <v>760</v>
      </c>
      <c r="L138">
        <v>97.77</v>
      </c>
      <c r="M138">
        <v>0.74</v>
      </c>
      <c r="N138" t="s">
        <v>667</v>
      </c>
      <c r="O138" t="s">
        <v>618</v>
      </c>
      <c r="P138" t="s">
        <v>622</v>
      </c>
      <c r="Q138" t="s">
        <v>762</v>
      </c>
      <c r="R138">
        <v>81</v>
      </c>
      <c r="S138">
        <v>11</v>
      </c>
      <c r="T138" t="s">
        <v>593</v>
      </c>
      <c r="U138" t="s">
        <v>593</v>
      </c>
    </row>
    <row r="139" spans="1:21" x14ac:dyDescent="0.2">
      <c r="A139" t="s">
        <v>46</v>
      </c>
      <c r="B139" t="s">
        <v>1480</v>
      </c>
      <c r="C139" t="s">
        <v>746</v>
      </c>
      <c r="D139" t="s">
        <v>747</v>
      </c>
      <c r="E139">
        <v>95</v>
      </c>
      <c r="F139" t="s">
        <v>746</v>
      </c>
      <c r="G139">
        <v>97.73</v>
      </c>
      <c r="H139">
        <v>0.78</v>
      </c>
      <c r="I139" t="s">
        <v>747</v>
      </c>
      <c r="J139">
        <v>95</v>
      </c>
      <c r="K139" t="s">
        <v>746</v>
      </c>
      <c r="L139">
        <v>97.73</v>
      </c>
      <c r="M139">
        <v>0.78</v>
      </c>
      <c r="N139" t="s">
        <v>748</v>
      </c>
      <c r="O139" t="s">
        <v>618</v>
      </c>
      <c r="P139" t="s">
        <v>622</v>
      </c>
      <c r="Q139" t="s">
        <v>749</v>
      </c>
      <c r="R139">
        <v>31.11</v>
      </c>
      <c r="S139">
        <v>11</v>
      </c>
      <c r="T139" s="5" t="s">
        <v>593</v>
      </c>
      <c r="U139" t="s">
        <v>593</v>
      </c>
    </row>
    <row r="140" spans="1:21" x14ac:dyDescent="0.2">
      <c r="A140" t="s">
        <v>186</v>
      </c>
      <c r="B140" t="s">
        <v>262</v>
      </c>
      <c r="C140" t="s">
        <v>1150</v>
      </c>
      <c r="D140" t="s">
        <v>1151</v>
      </c>
      <c r="E140">
        <v>95</v>
      </c>
      <c r="F140" t="s">
        <v>1150</v>
      </c>
      <c r="G140">
        <v>97.72</v>
      </c>
      <c r="H140">
        <v>0.97</v>
      </c>
      <c r="I140" t="s">
        <v>1151</v>
      </c>
      <c r="J140">
        <v>95</v>
      </c>
      <c r="K140" t="s">
        <v>1150</v>
      </c>
      <c r="L140">
        <v>97.72</v>
      </c>
      <c r="M140">
        <v>0.97</v>
      </c>
      <c r="N140" t="s">
        <v>1152</v>
      </c>
      <c r="O140" t="s">
        <v>618</v>
      </c>
      <c r="P140" t="s">
        <v>622</v>
      </c>
      <c r="Q140" t="s">
        <v>1153</v>
      </c>
      <c r="R140">
        <v>82.69</v>
      </c>
      <c r="S140">
        <v>11</v>
      </c>
      <c r="T140" t="s">
        <v>593</v>
      </c>
      <c r="U140" t="s">
        <v>593</v>
      </c>
    </row>
    <row r="141" spans="1:21" x14ac:dyDescent="0.2">
      <c r="A141" t="s">
        <v>71</v>
      </c>
      <c r="B141" t="s">
        <v>1507</v>
      </c>
      <c r="C141" t="s">
        <v>832</v>
      </c>
      <c r="D141" t="s">
        <v>833</v>
      </c>
      <c r="E141">
        <v>95</v>
      </c>
      <c r="F141" t="s">
        <v>832</v>
      </c>
      <c r="G141">
        <v>97.65</v>
      </c>
      <c r="H141">
        <v>0.99</v>
      </c>
      <c r="I141" t="s">
        <v>833</v>
      </c>
      <c r="J141">
        <v>95</v>
      </c>
      <c r="K141" t="s">
        <v>832</v>
      </c>
      <c r="L141">
        <v>97.65</v>
      </c>
      <c r="M141">
        <v>0.99</v>
      </c>
      <c r="N141" t="s">
        <v>834</v>
      </c>
      <c r="O141" t="s">
        <v>618</v>
      </c>
      <c r="P141" t="s">
        <v>622</v>
      </c>
      <c r="Q141" t="s">
        <v>835</v>
      </c>
      <c r="R141">
        <v>39.770000000000003</v>
      </c>
      <c r="S141">
        <v>11</v>
      </c>
      <c r="T141" s="5" t="s">
        <v>593</v>
      </c>
      <c r="U141" t="s">
        <v>593</v>
      </c>
    </row>
    <row r="142" spans="1:21" x14ac:dyDescent="0.2">
      <c r="A142" t="s">
        <v>119</v>
      </c>
      <c r="B142" t="s">
        <v>302</v>
      </c>
      <c r="C142" t="s">
        <v>877</v>
      </c>
      <c r="D142" t="s">
        <v>593</v>
      </c>
      <c r="E142" t="s">
        <v>593</v>
      </c>
      <c r="F142" t="s">
        <v>593</v>
      </c>
      <c r="G142" t="s">
        <v>593</v>
      </c>
      <c r="H142" t="s">
        <v>593</v>
      </c>
      <c r="I142" t="s">
        <v>878</v>
      </c>
      <c r="J142">
        <v>95</v>
      </c>
      <c r="K142" t="s">
        <v>879</v>
      </c>
      <c r="L142">
        <v>97.65</v>
      </c>
      <c r="M142">
        <v>0.5</v>
      </c>
      <c r="N142" t="s">
        <v>880</v>
      </c>
      <c r="O142" t="s">
        <v>618</v>
      </c>
      <c r="P142" t="s">
        <v>593</v>
      </c>
      <c r="Q142" t="s">
        <v>593</v>
      </c>
      <c r="R142">
        <v>38.83</v>
      </c>
      <c r="S142">
        <v>11</v>
      </c>
      <c r="T142" s="5">
        <v>0.99725005815724399</v>
      </c>
      <c r="U142" t="s">
        <v>593</v>
      </c>
    </row>
    <row r="143" spans="1:21" x14ac:dyDescent="0.2">
      <c r="A143" t="s">
        <v>75</v>
      </c>
      <c r="B143" t="s">
        <v>1511</v>
      </c>
      <c r="C143" t="s">
        <v>848</v>
      </c>
      <c r="D143" t="s">
        <v>849</v>
      </c>
      <c r="E143">
        <v>95</v>
      </c>
      <c r="F143" t="s">
        <v>848</v>
      </c>
      <c r="G143">
        <v>97.62</v>
      </c>
      <c r="H143">
        <v>0.78</v>
      </c>
      <c r="I143" t="s">
        <v>849</v>
      </c>
      <c r="J143">
        <v>95</v>
      </c>
      <c r="K143" t="s">
        <v>848</v>
      </c>
      <c r="L143">
        <v>97.62</v>
      </c>
      <c r="M143">
        <v>0.78</v>
      </c>
      <c r="N143" t="s">
        <v>850</v>
      </c>
      <c r="O143" t="s">
        <v>618</v>
      </c>
      <c r="P143" t="s">
        <v>622</v>
      </c>
      <c r="Q143" t="s">
        <v>851</v>
      </c>
      <c r="R143">
        <v>54.97</v>
      </c>
      <c r="S143">
        <v>11</v>
      </c>
      <c r="T143" t="s">
        <v>593</v>
      </c>
      <c r="U143" t="s">
        <v>593</v>
      </c>
    </row>
    <row r="144" spans="1:21" x14ac:dyDescent="0.2">
      <c r="A144" t="s">
        <v>196</v>
      </c>
      <c r="B144" t="s">
        <v>335</v>
      </c>
      <c r="C144" t="s">
        <v>1133</v>
      </c>
      <c r="D144" t="s">
        <v>1134</v>
      </c>
      <c r="E144">
        <v>95</v>
      </c>
      <c r="F144" t="s">
        <v>1133</v>
      </c>
      <c r="G144">
        <v>97.58</v>
      </c>
      <c r="H144">
        <v>0.87</v>
      </c>
      <c r="I144" t="s">
        <v>1134</v>
      </c>
      <c r="J144">
        <v>95</v>
      </c>
      <c r="K144" t="s">
        <v>1133</v>
      </c>
      <c r="L144">
        <v>97.58</v>
      </c>
      <c r="M144">
        <v>0.87</v>
      </c>
      <c r="N144" t="s">
        <v>1135</v>
      </c>
      <c r="O144" t="s">
        <v>618</v>
      </c>
      <c r="P144" t="s">
        <v>622</v>
      </c>
      <c r="Q144" t="s">
        <v>593</v>
      </c>
      <c r="R144">
        <v>36.39</v>
      </c>
      <c r="S144">
        <v>11</v>
      </c>
      <c r="T144" t="s">
        <v>593</v>
      </c>
      <c r="U144" t="s">
        <v>593</v>
      </c>
    </row>
    <row r="145" spans="1:21" x14ac:dyDescent="0.2">
      <c r="A145" t="s">
        <v>210</v>
      </c>
      <c r="B145" t="s">
        <v>311</v>
      </c>
      <c r="C145" t="s">
        <v>1213</v>
      </c>
      <c r="D145" t="s">
        <v>1214</v>
      </c>
      <c r="E145">
        <v>95</v>
      </c>
      <c r="F145" t="s">
        <v>1213</v>
      </c>
      <c r="G145">
        <v>97.58</v>
      </c>
      <c r="H145">
        <v>0.72</v>
      </c>
      <c r="I145" t="s">
        <v>1214</v>
      </c>
      <c r="J145">
        <v>95</v>
      </c>
      <c r="K145" t="s">
        <v>1213</v>
      </c>
      <c r="L145">
        <v>97.58</v>
      </c>
      <c r="M145">
        <v>0.72</v>
      </c>
      <c r="N145" t="s">
        <v>1162</v>
      </c>
      <c r="O145" t="s">
        <v>618</v>
      </c>
      <c r="P145" t="s">
        <v>622</v>
      </c>
      <c r="Q145" t="s">
        <v>1215</v>
      </c>
      <c r="R145">
        <v>36.43</v>
      </c>
      <c r="S145">
        <v>11</v>
      </c>
      <c r="T145" t="s">
        <v>593</v>
      </c>
      <c r="U145" t="s">
        <v>593</v>
      </c>
    </row>
    <row r="146" spans="1:21" x14ac:dyDescent="0.2">
      <c r="A146" t="s">
        <v>107</v>
      </c>
      <c r="B146" t="s">
        <v>244</v>
      </c>
      <c r="C146" t="s">
        <v>938</v>
      </c>
      <c r="D146" t="s">
        <v>939</v>
      </c>
      <c r="E146">
        <v>95</v>
      </c>
      <c r="F146" t="s">
        <v>938</v>
      </c>
      <c r="G146">
        <v>97.57</v>
      </c>
      <c r="H146">
        <v>0.68</v>
      </c>
      <c r="I146" t="s">
        <v>939</v>
      </c>
      <c r="J146">
        <v>95</v>
      </c>
      <c r="K146" t="s">
        <v>938</v>
      </c>
      <c r="L146">
        <v>97.57</v>
      </c>
      <c r="M146">
        <v>0.68</v>
      </c>
      <c r="N146" t="s">
        <v>940</v>
      </c>
      <c r="O146" t="s">
        <v>618</v>
      </c>
      <c r="P146" t="s">
        <v>622</v>
      </c>
      <c r="Q146" t="s">
        <v>941</v>
      </c>
      <c r="R146">
        <v>50.33</v>
      </c>
      <c r="S146">
        <v>11</v>
      </c>
      <c r="T146" s="5" t="s">
        <v>593</v>
      </c>
      <c r="U146" t="s">
        <v>593</v>
      </c>
    </row>
    <row r="147" spans="1:21" x14ac:dyDescent="0.2">
      <c r="A147" t="s">
        <v>203</v>
      </c>
      <c r="B147" t="s">
        <v>246</v>
      </c>
      <c r="C147" t="s">
        <v>1195</v>
      </c>
      <c r="D147" t="s">
        <v>1196</v>
      </c>
      <c r="E147">
        <v>95</v>
      </c>
      <c r="F147" t="s">
        <v>1195</v>
      </c>
      <c r="G147">
        <v>97.56</v>
      </c>
      <c r="H147">
        <v>0.93</v>
      </c>
      <c r="I147" t="s">
        <v>1196</v>
      </c>
      <c r="J147">
        <v>95</v>
      </c>
      <c r="K147" t="s">
        <v>1195</v>
      </c>
      <c r="L147">
        <v>97.56</v>
      </c>
      <c r="M147">
        <v>0.93</v>
      </c>
      <c r="N147" t="s">
        <v>690</v>
      </c>
      <c r="O147" t="s">
        <v>618</v>
      </c>
      <c r="P147" t="s">
        <v>622</v>
      </c>
      <c r="Q147" t="s">
        <v>1197</v>
      </c>
      <c r="R147">
        <v>75.900000000000006</v>
      </c>
      <c r="S147">
        <v>11</v>
      </c>
      <c r="T147" s="5" t="s">
        <v>593</v>
      </c>
      <c r="U147" t="s">
        <v>593</v>
      </c>
    </row>
    <row r="148" spans="1:21" x14ac:dyDescent="0.2">
      <c r="A148" t="s">
        <v>185</v>
      </c>
      <c r="B148" t="s">
        <v>313</v>
      </c>
      <c r="C148" t="s">
        <v>1133</v>
      </c>
      <c r="D148" t="s">
        <v>1134</v>
      </c>
      <c r="E148">
        <v>95</v>
      </c>
      <c r="F148" t="s">
        <v>1133</v>
      </c>
      <c r="G148">
        <v>97.55</v>
      </c>
      <c r="H148">
        <v>0.8</v>
      </c>
      <c r="I148" t="s">
        <v>1134</v>
      </c>
      <c r="J148">
        <v>95</v>
      </c>
      <c r="K148" t="s">
        <v>1133</v>
      </c>
      <c r="L148">
        <v>97.55</v>
      </c>
      <c r="M148">
        <v>0.8</v>
      </c>
      <c r="N148" t="s">
        <v>1135</v>
      </c>
      <c r="O148" t="s">
        <v>618</v>
      </c>
      <c r="P148" t="s">
        <v>622</v>
      </c>
      <c r="Q148" t="s">
        <v>593</v>
      </c>
      <c r="R148">
        <v>48.18</v>
      </c>
      <c r="S148">
        <v>11</v>
      </c>
      <c r="T148" t="s">
        <v>593</v>
      </c>
      <c r="U148" t="s">
        <v>593</v>
      </c>
    </row>
    <row r="149" spans="1:21" x14ac:dyDescent="0.2">
      <c r="A149" t="s">
        <v>51</v>
      </c>
      <c r="B149" t="s">
        <v>1485</v>
      </c>
      <c r="C149" t="s">
        <v>746</v>
      </c>
      <c r="D149" t="s">
        <v>747</v>
      </c>
      <c r="E149">
        <v>95</v>
      </c>
      <c r="F149" t="s">
        <v>746</v>
      </c>
      <c r="G149">
        <v>97.53</v>
      </c>
      <c r="H149">
        <v>0.84</v>
      </c>
      <c r="I149" t="s">
        <v>747</v>
      </c>
      <c r="J149">
        <v>95</v>
      </c>
      <c r="K149" t="s">
        <v>746</v>
      </c>
      <c r="L149">
        <v>97.53</v>
      </c>
      <c r="M149">
        <v>0.84</v>
      </c>
      <c r="N149" t="s">
        <v>748</v>
      </c>
      <c r="O149" t="s">
        <v>618</v>
      </c>
      <c r="P149" t="s">
        <v>622</v>
      </c>
      <c r="Q149" t="s">
        <v>763</v>
      </c>
      <c r="R149">
        <v>62.7</v>
      </c>
      <c r="S149">
        <v>11</v>
      </c>
      <c r="T149" s="5" t="s">
        <v>593</v>
      </c>
      <c r="U149" t="s">
        <v>593</v>
      </c>
    </row>
    <row r="150" spans="1:21" x14ac:dyDescent="0.2">
      <c r="A150" t="s">
        <v>31</v>
      </c>
      <c r="B150" t="s">
        <v>1465</v>
      </c>
      <c r="C150" t="s">
        <v>659</v>
      </c>
      <c r="D150" t="s">
        <v>660</v>
      </c>
      <c r="E150">
        <v>95</v>
      </c>
      <c r="F150" t="s">
        <v>659</v>
      </c>
      <c r="G150">
        <v>97.49</v>
      </c>
      <c r="H150">
        <v>0.9</v>
      </c>
      <c r="I150" t="s">
        <v>660</v>
      </c>
      <c r="J150">
        <v>95</v>
      </c>
      <c r="K150" t="s">
        <v>659</v>
      </c>
      <c r="L150">
        <v>97.49</v>
      </c>
      <c r="M150">
        <v>0.9</v>
      </c>
      <c r="N150" t="s">
        <v>661</v>
      </c>
      <c r="O150" t="s">
        <v>618</v>
      </c>
      <c r="P150" t="s">
        <v>622</v>
      </c>
      <c r="Q150" t="s">
        <v>703</v>
      </c>
      <c r="R150">
        <v>49.3</v>
      </c>
      <c r="S150">
        <v>11</v>
      </c>
      <c r="T150" s="5" t="s">
        <v>593</v>
      </c>
      <c r="U150" t="s">
        <v>593</v>
      </c>
    </row>
    <row r="151" spans="1:21" x14ac:dyDescent="0.2">
      <c r="A151" t="s">
        <v>90</v>
      </c>
      <c r="B151" t="s">
        <v>1526</v>
      </c>
      <c r="C151" t="s">
        <v>896</v>
      </c>
      <c r="D151" t="s">
        <v>593</v>
      </c>
      <c r="E151" t="s">
        <v>593</v>
      </c>
      <c r="F151" t="s">
        <v>593</v>
      </c>
      <c r="G151" t="s">
        <v>593</v>
      </c>
      <c r="H151" t="s">
        <v>593</v>
      </c>
      <c r="I151" t="s">
        <v>897</v>
      </c>
      <c r="J151">
        <v>95</v>
      </c>
      <c r="K151" t="s">
        <v>898</v>
      </c>
      <c r="L151">
        <v>97.42</v>
      </c>
      <c r="M151">
        <v>0.56999999999999995</v>
      </c>
      <c r="N151" t="s">
        <v>896</v>
      </c>
      <c r="O151" t="s">
        <v>618</v>
      </c>
      <c r="P151" t="s">
        <v>593</v>
      </c>
      <c r="Q151" t="s">
        <v>899</v>
      </c>
      <c r="R151">
        <v>44.13</v>
      </c>
      <c r="S151">
        <v>11</v>
      </c>
      <c r="T151" s="5">
        <v>0.99942498430835003</v>
      </c>
      <c r="U151" t="s">
        <v>593</v>
      </c>
    </row>
    <row r="152" spans="1:21" x14ac:dyDescent="0.2">
      <c r="A152" t="s">
        <v>17</v>
      </c>
      <c r="B152" t="s">
        <v>1451</v>
      </c>
      <c r="C152" t="s">
        <v>651</v>
      </c>
      <c r="D152" t="s">
        <v>652</v>
      </c>
      <c r="E152">
        <v>95</v>
      </c>
      <c r="F152" t="s">
        <v>651</v>
      </c>
      <c r="G152">
        <v>97.39</v>
      </c>
      <c r="H152">
        <v>0.96</v>
      </c>
      <c r="I152" t="s">
        <v>652</v>
      </c>
      <c r="J152">
        <v>95</v>
      </c>
      <c r="K152" t="s">
        <v>651</v>
      </c>
      <c r="L152">
        <v>97.39</v>
      </c>
      <c r="M152">
        <v>0.96</v>
      </c>
      <c r="N152" t="s">
        <v>653</v>
      </c>
      <c r="O152" t="s">
        <v>618</v>
      </c>
      <c r="P152" t="s">
        <v>622</v>
      </c>
      <c r="Q152" t="s">
        <v>654</v>
      </c>
      <c r="R152">
        <v>32.56</v>
      </c>
      <c r="S152">
        <v>11</v>
      </c>
      <c r="T152" t="s">
        <v>593</v>
      </c>
      <c r="U152" t="s">
        <v>593</v>
      </c>
    </row>
    <row r="153" spans="1:21" x14ac:dyDescent="0.2">
      <c r="A153" t="s">
        <v>206</v>
      </c>
      <c r="B153" t="s">
        <v>240</v>
      </c>
      <c r="C153" t="s">
        <v>1202</v>
      </c>
      <c r="D153" t="s">
        <v>1203</v>
      </c>
      <c r="E153">
        <v>95</v>
      </c>
      <c r="F153" t="s">
        <v>1202</v>
      </c>
      <c r="G153">
        <v>97.33</v>
      </c>
      <c r="H153">
        <v>0.87</v>
      </c>
      <c r="I153" t="s">
        <v>1203</v>
      </c>
      <c r="J153">
        <v>95</v>
      </c>
      <c r="K153" t="s">
        <v>1202</v>
      </c>
      <c r="L153">
        <v>97.33</v>
      </c>
      <c r="M153">
        <v>0.87</v>
      </c>
      <c r="N153" t="s">
        <v>1152</v>
      </c>
      <c r="O153" t="s">
        <v>618</v>
      </c>
      <c r="P153" t="s">
        <v>622</v>
      </c>
      <c r="Q153" t="s">
        <v>1204</v>
      </c>
      <c r="R153">
        <v>73.05</v>
      </c>
      <c r="S153">
        <v>11</v>
      </c>
      <c r="T153" s="5" t="s">
        <v>593</v>
      </c>
      <c r="U153" t="s">
        <v>593</v>
      </c>
    </row>
    <row r="154" spans="1:21" x14ac:dyDescent="0.2">
      <c r="A154" t="s">
        <v>208</v>
      </c>
      <c r="B154" t="s">
        <v>285</v>
      </c>
      <c r="C154" t="s">
        <v>877</v>
      </c>
      <c r="D154" t="s">
        <v>593</v>
      </c>
      <c r="E154" t="s">
        <v>593</v>
      </c>
      <c r="F154" t="s">
        <v>593</v>
      </c>
      <c r="G154" t="s">
        <v>593</v>
      </c>
      <c r="H154" t="s">
        <v>593</v>
      </c>
      <c r="I154" t="s">
        <v>878</v>
      </c>
      <c r="J154">
        <v>95</v>
      </c>
      <c r="K154" t="s">
        <v>879</v>
      </c>
      <c r="L154">
        <v>97.27</v>
      </c>
      <c r="M154">
        <v>0.49</v>
      </c>
      <c r="N154" t="s">
        <v>880</v>
      </c>
      <c r="O154" t="s">
        <v>618</v>
      </c>
      <c r="P154" t="s">
        <v>593</v>
      </c>
      <c r="Q154" t="s">
        <v>593</v>
      </c>
      <c r="R154">
        <v>39.9</v>
      </c>
      <c r="S154">
        <v>11</v>
      </c>
      <c r="T154">
        <v>0.98921373224389997</v>
      </c>
      <c r="U154" t="s">
        <v>593</v>
      </c>
    </row>
    <row r="155" spans="1:21" x14ac:dyDescent="0.2">
      <c r="A155" t="s">
        <v>19</v>
      </c>
      <c r="B155" t="s">
        <v>1453</v>
      </c>
      <c r="C155" t="s">
        <v>659</v>
      </c>
      <c r="D155" t="s">
        <v>660</v>
      </c>
      <c r="E155">
        <v>95</v>
      </c>
      <c r="F155" t="s">
        <v>659</v>
      </c>
      <c r="G155">
        <v>97.25</v>
      </c>
      <c r="H155">
        <v>0.92</v>
      </c>
      <c r="I155" t="s">
        <v>660</v>
      </c>
      <c r="J155">
        <v>95</v>
      </c>
      <c r="K155" t="s">
        <v>659</v>
      </c>
      <c r="L155">
        <v>97.25</v>
      </c>
      <c r="M155">
        <v>0.92</v>
      </c>
      <c r="N155" t="s">
        <v>661</v>
      </c>
      <c r="O155" t="s">
        <v>618</v>
      </c>
      <c r="P155" t="s">
        <v>622</v>
      </c>
      <c r="Q155" t="s">
        <v>662</v>
      </c>
      <c r="R155">
        <v>67.28</v>
      </c>
      <c r="S155">
        <v>11</v>
      </c>
      <c r="T155" t="s">
        <v>593</v>
      </c>
      <c r="U155" t="s">
        <v>593</v>
      </c>
    </row>
    <row r="156" spans="1:21" x14ac:dyDescent="0.2">
      <c r="A156" t="s">
        <v>194</v>
      </c>
      <c r="B156" t="s">
        <v>340</v>
      </c>
      <c r="C156" t="s">
        <v>1169</v>
      </c>
      <c r="D156" t="s">
        <v>1170</v>
      </c>
      <c r="E156">
        <v>95</v>
      </c>
      <c r="F156" t="s">
        <v>1169</v>
      </c>
      <c r="G156">
        <v>97.22</v>
      </c>
      <c r="H156">
        <v>0.85</v>
      </c>
      <c r="I156" t="s">
        <v>1170</v>
      </c>
      <c r="J156">
        <v>95</v>
      </c>
      <c r="K156" t="s">
        <v>1169</v>
      </c>
      <c r="L156">
        <v>97.22</v>
      </c>
      <c r="M156">
        <v>0.85</v>
      </c>
      <c r="N156" t="s">
        <v>1171</v>
      </c>
      <c r="O156" t="s">
        <v>618</v>
      </c>
      <c r="P156" t="s">
        <v>622</v>
      </c>
      <c r="Q156" t="s">
        <v>1172</v>
      </c>
      <c r="R156">
        <v>98.27</v>
      </c>
      <c r="S156">
        <v>11</v>
      </c>
      <c r="T156" t="s">
        <v>593</v>
      </c>
      <c r="U156" t="s">
        <v>593</v>
      </c>
    </row>
    <row r="157" spans="1:21" x14ac:dyDescent="0.2">
      <c r="A157" t="s">
        <v>70</v>
      </c>
      <c r="B157" t="s">
        <v>1506</v>
      </c>
      <c r="C157" t="s">
        <v>828</v>
      </c>
      <c r="D157" t="s">
        <v>829</v>
      </c>
      <c r="E157">
        <v>95</v>
      </c>
      <c r="F157" t="s">
        <v>828</v>
      </c>
      <c r="G157">
        <v>97.13</v>
      </c>
      <c r="H157">
        <v>0.86</v>
      </c>
      <c r="I157" t="s">
        <v>829</v>
      </c>
      <c r="J157">
        <v>95</v>
      </c>
      <c r="K157" t="s">
        <v>828</v>
      </c>
      <c r="L157">
        <v>97.13</v>
      </c>
      <c r="M157">
        <v>0.86</v>
      </c>
      <c r="N157" t="s">
        <v>830</v>
      </c>
      <c r="O157" t="s">
        <v>618</v>
      </c>
      <c r="P157" t="s">
        <v>622</v>
      </c>
      <c r="Q157" t="s">
        <v>831</v>
      </c>
      <c r="R157">
        <v>70.040000000000006</v>
      </c>
      <c r="S157">
        <v>11</v>
      </c>
      <c r="T157" t="s">
        <v>593</v>
      </c>
      <c r="U157" t="s">
        <v>593</v>
      </c>
    </row>
    <row r="158" spans="1:21" x14ac:dyDescent="0.2">
      <c r="A158" t="s">
        <v>52</v>
      </c>
      <c r="B158" t="s">
        <v>1488</v>
      </c>
      <c r="C158" t="s">
        <v>667</v>
      </c>
      <c r="D158" t="s">
        <v>593</v>
      </c>
      <c r="E158" t="s">
        <v>593</v>
      </c>
      <c r="F158" t="s">
        <v>593</v>
      </c>
      <c r="G158" t="s">
        <v>593</v>
      </c>
      <c r="H158" t="s">
        <v>593</v>
      </c>
      <c r="I158" t="s">
        <v>766</v>
      </c>
      <c r="J158">
        <v>95</v>
      </c>
      <c r="K158" t="s">
        <v>767</v>
      </c>
      <c r="L158">
        <v>97.12</v>
      </c>
      <c r="M158">
        <v>0.44</v>
      </c>
      <c r="N158" t="s">
        <v>667</v>
      </c>
      <c r="O158" t="s">
        <v>618</v>
      </c>
      <c r="P158" t="s">
        <v>593</v>
      </c>
      <c r="Q158" t="s">
        <v>768</v>
      </c>
      <c r="R158">
        <v>31.33</v>
      </c>
      <c r="S158">
        <v>11</v>
      </c>
      <c r="T158">
        <v>0.99870527961867095</v>
      </c>
      <c r="U158" t="s">
        <v>593</v>
      </c>
    </row>
    <row r="159" spans="1:21" x14ac:dyDescent="0.2">
      <c r="A159" t="s">
        <v>149</v>
      </c>
      <c r="B159" t="s">
        <v>279</v>
      </c>
      <c r="C159" t="s">
        <v>1052</v>
      </c>
      <c r="D159" t="s">
        <v>1053</v>
      </c>
      <c r="E159">
        <v>95</v>
      </c>
      <c r="F159" t="s">
        <v>1052</v>
      </c>
      <c r="G159">
        <v>97.03</v>
      </c>
      <c r="H159">
        <v>0.88</v>
      </c>
      <c r="I159" t="s">
        <v>1053</v>
      </c>
      <c r="J159">
        <v>95</v>
      </c>
      <c r="K159" t="s">
        <v>1052</v>
      </c>
      <c r="L159">
        <v>97.03</v>
      </c>
      <c r="M159">
        <v>0.88</v>
      </c>
      <c r="N159" t="s">
        <v>1054</v>
      </c>
      <c r="O159" t="s">
        <v>618</v>
      </c>
      <c r="P159" t="s">
        <v>622</v>
      </c>
      <c r="Q159" t="s">
        <v>1055</v>
      </c>
      <c r="R159">
        <v>28.41</v>
      </c>
      <c r="S159">
        <v>11</v>
      </c>
      <c r="T159" s="5" t="s">
        <v>593</v>
      </c>
      <c r="U159" t="s">
        <v>593</v>
      </c>
    </row>
    <row r="160" spans="1:21" x14ac:dyDescent="0.2">
      <c r="A160" t="s">
        <v>129</v>
      </c>
      <c r="B160" t="s">
        <v>241</v>
      </c>
      <c r="C160" t="s">
        <v>733</v>
      </c>
      <c r="D160" t="s">
        <v>732</v>
      </c>
      <c r="E160">
        <v>95</v>
      </c>
      <c r="F160" t="s">
        <v>733</v>
      </c>
      <c r="G160">
        <v>96.92</v>
      </c>
      <c r="H160">
        <v>0.77</v>
      </c>
      <c r="I160" t="s">
        <v>732</v>
      </c>
      <c r="J160">
        <v>95</v>
      </c>
      <c r="K160" t="s">
        <v>733</v>
      </c>
      <c r="L160">
        <v>96.92</v>
      </c>
      <c r="M160">
        <v>0.77</v>
      </c>
      <c r="N160" t="s">
        <v>731</v>
      </c>
      <c r="O160" t="s">
        <v>618</v>
      </c>
      <c r="P160" t="s">
        <v>622</v>
      </c>
      <c r="Q160" t="s">
        <v>992</v>
      </c>
      <c r="R160">
        <v>82.51</v>
      </c>
      <c r="S160">
        <v>11</v>
      </c>
      <c r="T160" s="5" t="s">
        <v>593</v>
      </c>
      <c r="U160" t="s">
        <v>593</v>
      </c>
    </row>
    <row r="161" spans="1:21" x14ac:dyDescent="0.2">
      <c r="A161" t="s">
        <v>199</v>
      </c>
      <c r="B161" t="s">
        <v>322</v>
      </c>
      <c r="C161" t="s">
        <v>1181</v>
      </c>
      <c r="D161" t="s">
        <v>1182</v>
      </c>
      <c r="E161">
        <v>95</v>
      </c>
      <c r="F161" t="s">
        <v>1181</v>
      </c>
      <c r="G161">
        <v>96.91</v>
      </c>
      <c r="H161">
        <v>0.81</v>
      </c>
      <c r="I161" t="s">
        <v>1182</v>
      </c>
      <c r="J161">
        <v>95</v>
      </c>
      <c r="K161" t="s">
        <v>1181</v>
      </c>
      <c r="L161">
        <v>96.91</v>
      </c>
      <c r="M161">
        <v>0.81</v>
      </c>
      <c r="N161" t="s">
        <v>1183</v>
      </c>
      <c r="O161" t="s">
        <v>618</v>
      </c>
      <c r="P161" t="s">
        <v>622</v>
      </c>
      <c r="Q161" t="s">
        <v>1184</v>
      </c>
      <c r="R161">
        <v>31.92</v>
      </c>
      <c r="S161">
        <v>11</v>
      </c>
      <c r="T161" t="s">
        <v>593</v>
      </c>
      <c r="U161" t="s">
        <v>593</v>
      </c>
    </row>
    <row r="162" spans="1:21" x14ac:dyDescent="0.2">
      <c r="A162" t="s">
        <v>27</v>
      </c>
      <c r="B162" t="s">
        <v>1461</v>
      </c>
      <c r="C162" t="s">
        <v>682</v>
      </c>
      <c r="D162" t="s">
        <v>681</v>
      </c>
      <c r="E162">
        <v>95</v>
      </c>
      <c r="F162" t="s">
        <v>682</v>
      </c>
      <c r="G162">
        <v>97.02</v>
      </c>
      <c r="H162">
        <v>1</v>
      </c>
      <c r="I162" t="s">
        <v>680</v>
      </c>
      <c r="J162">
        <v>95</v>
      </c>
      <c r="K162" t="s">
        <v>679</v>
      </c>
      <c r="L162">
        <v>96.84</v>
      </c>
      <c r="M162">
        <v>1</v>
      </c>
      <c r="N162" t="s">
        <v>683</v>
      </c>
      <c r="O162" t="s">
        <v>684</v>
      </c>
      <c r="P162" t="s">
        <v>685</v>
      </c>
      <c r="Q162" t="s">
        <v>689</v>
      </c>
      <c r="R162">
        <v>28.01</v>
      </c>
      <c r="S162">
        <v>11</v>
      </c>
      <c r="T162" s="5" t="s">
        <v>593</v>
      </c>
      <c r="U162" t="s">
        <v>593</v>
      </c>
    </row>
    <row r="163" spans="1:21" x14ac:dyDescent="0.2">
      <c r="A163" t="s">
        <v>211</v>
      </c>
      <c r="B163" t="s">
        <v>280</v>
      </c>
      <c r="C163" t="s">
        <v>1108</v>
      </c>
      <c r="D163" t="s">
        <v>1109</v>
      </c>
      <c r="E163">
        <v>95</v>
      </c>
      <c r="F163" t="s">
        <v>1108</v>
      </c>
      <c r="G163">
        <v>96.87</v>
      </c>
      <c r="H163">
        <v>0.74</v>
      </c>
      <c r="I163" t="s">
        <v>766</v>
      </c>
      <c r="J163">
        <v>95</v>
      </c>
      <c r="K163" t="s">
        <v>767</v>
      </c>
      <c r="L163">
        <v>96.82</v>
      </c>
      <c r="M163">
        <v>0.63</v>
      </c>
      <c r="N163" t="s">
        <v>667</v>
      </c>
      <c r="O163" t="s">
        <v>684</v>
      </c>
      <c r="P163" t="s">
        <v>685</v>
      </c>
      <c r="Q163" t="s">
        <v>1216</v>
      </c>
      <c r="R163">
        <v>71.53</v>
      </c>
      <c r="S163">
        <v>11</v>
      </c>
      <c r="T163" t="s">
        <v>593</v>
      </c>
      <c r="U163" t="s">
        <v>593</v>
      </c>
    </row>
    <row r="164" spans="1:21" x14ac:dyDescent="0.2">
      <c r="A164" t="s">
        <v>95</v>
      </c>
      <c r="B164" t="s">
        <v>1531</v>
      </c>
      <c r="C164" t="s">
        <v>908</v>
      </c>
      <c r="D164" t="s">
        <v>909</v>
      </c>
      <c r="E164">
        <v>95</v>
      </c>
      <c r="F164" t="s">
        <v>908</v>
      </c>
      <c r="G164">
        <v>96.26</v>
      </c>
      <c r="H164">
        <v>0.88</v>
      </c>
      <c r="I164" t="s">
        <v>910</v>
      </c>
      <c r="J164">
        <v>95</v>
      </c>
      <c r="K164" t="s">
        <v>911</v>
      </c>
      <c r="L164">
        <v>96.73</v>
      </c>
      <c r="M164">
        <v>0.51</v>
      </c>
      <c r="N164" t="s">
        <v>683</v>
      </c>
      <c r="O164" t="s">
        <v>684</v>
      </c>
      <c r="P164" t="s">
        <v>685</v>
      </c>
      <c r="Q164" t="s">
        <v>912</v>
      </c>
      <c r="R164">
        <v>47.31</v>
      </c>
      <c r="S164">
        <v>11</v>
      </c>
      <c r="T164" t="s">
        <v>593</v>
      </c>
      <c r="U164" t="s">
        <v>593</v>
      </c>
    </row>
    <row r="165" spans="1:21" x14ac:dyDescent="0.2">
      <c r="A165" t="s">
        <v>103</v>
      </c>
      <c r="B165" t="s">
        <v>1539</v>
      </c>
      <c r="C165" t="s">
        <v>933</v>
      </c>
      <c r="D165" t="s">
        <v>934</v>
      </c>
      <c r="E165">
        <v>95</v>
      </c>
      <c r="F165" t="s">
        <v>933</v>
      </c>
      <c r="G165">
        <v>96.65</v>
      </c>
      <c r="H165">
        <v>0.75</v>
      </c>
      <c r="I165" t="s">
        <v>934</v>
      </c>
      <c r="J165">
        <v>95</v>
      </c>
      <c r="K165" t="s">
        <v>933</v>
      </c>
      <c r="L165">
        <v>96.65</v>
      </c>
      <c r="M165">
        <v>0.75</v>
      </c>
      <c r="N165" t="s">
        <v>935</v>
      </c>
      <c r="O165" t="s">
        <v>618</v>
      </c>
      <c r="P165" t="s">
        <v>622</v>
      </c>
      <c r="Q165" t="s">
        <v>936</v>
      </c>
      <c r="R165">
        <v>94.88</v>
      </c>
      <c r="S165">
        <v>11</v>
      </c>
      <c r="T165" t="s">
        <v>593</v>
      </c>
      <c r="U165" t="s">
        <v>593</v>
      </c>
    </row>
    <row r="166" spans="1:21" x14ac:dyDescent="0.2">
      <c r="A166" t="s">
        <v>22</v>
      </c>
      <c r="B166" t="s">
        <v>1456</v>
      </c>
      <c r="C166" t="s">
        <v>672</v>
      </c>
      <c r="D166" t="s">
        <v>673</v>
      </c>
      <c r="E166">
        <v>95</v>
      </c>
      <c r="F166" t="s">
        <v>672</v>
      </c>
      <c r="G166">
        <v>96.57</v>
      </c>
      <c r="H166">
        <v>0.7</v>
      </c>
      <c r="I166" t="s">
        <v>673</v>
      </c>
      <c r="J166">
        <v>95</v>
      </c>
      <c r="K166" t="s">
        <v>672</v>
      </c>
      <c r="L166">
        <v>96.57</v>
      </c>
      <c r="M166">
        <v>0.7</v>
      </c>
      <c r="N166" t="s">
        <v>674</v>
      </c>
      <c r="O166" t="s">
        <v>618</v>
      </c>
      <c r="P166" t="s">
        <v>622</v>
      </c>
      <c r="Q166" t="s">
        <v>675</v>
      </c>
      <c r="R166">
        <v>25.37</v>
      </c>
      <c r="S166">
        <v>11</v>
      </c>
      <c r="T166" t="s">
        <v>593</v>
      </c>
      <c r="U166" t="s">
        <v>593</v>
      </c>
    </row>
    <row r="167" spans="1:21" x14ac:dyDescent="0.2">
      <c r="A167" t="s">
        <v>126</v>
      </c>
      <c r="B167" t="s">
        <v>316</v>
      </c>
      <c r="C167" t="s">
        <v>975</v>
      </c>
      <c r="D167" t="s">
        <v>976</v>
      </c>
      <c r="E167">
        <v>95</v>
      </c>
      <c r="F167" t="s">
        <v>975</v>
      </c>
      <c r="G167">
        <v>96.51</v>
      </c>
      <c r="H167">
        <v>0.85</v>
      </c>
      <c r="I167" t="s">
        <v>976</v>
      </c>
      <c r="J167">
        <v>95</v>
      </c>
      <c r="K167" t="s">
        <v>975</v>
      </c>
      <c r="L167">
        <v>96.51</v>
      </c>
      <c r="M167">
        <v>0.85</v>
      </c>
      <c r="N167" t="s">
        <v>977</v>
      </c>
      <c r="O167" t="s">
        <v>618</v>
      </c>
      <c r="P167" t="s">
        <v>622</v>
      </c>
      <c r="Q167" t="s">
        <v>978</v>
      </c>
      <c r="R167">
        <v>53.78</v>
      </c>
      <c r="S167">
        <v>11</v>
      </c>
      <c r="T167" s="5" t="s">
        <v>593</v>
      </c>
      <c r="U167" t="s">
        <v>593</v>
      </c>
    </row>
    <row r="168" spans="1:21" x14ac:dyDescent="0.2">
      <c r="A168" t="s">
        <v>59</v>
      </c>
      <c r="B168" t="s">
        <v>1495</v>
      </c>
      <c r="C168" t="s">
        <v>789</v>
      </c>
      <c r="D168" t="s">
        <v>790</v>
      </c>
      <c r="E168">
        <v>95</v>
      </c>
      <c r="F168" t="s">
        <v>789</v>
      </c>
      <c r="G168">
        <v>96.47</v>
      </c>
      <c r="H168">
        <v>0.87</v>
      </c>
      <c r="I168" t="s">
        <v>790</v>
      </c>
      <c r="J168">
        <v>95</v>
      </c>
      <c r="K168" t="s">
        <v>789</v>
      </c>
      <c r="L168">
        <v>96.47</v>
      </c>
      <c r="M168">
        <v>0.87</v>
      </c>
      <c r="N168" t="s">
        <v>791</v>
      </c>
      <c r="O168" t="s">
        <v>618</v>
      </c>
      <c r="P168" t="s">
        <v>622</v>
      </c>
      <c r="Q168" t="s">
        <v>792</v>
      </c>
      <c r="R168">
        <v>51.42</v>
      </c>
      <c r="S168">
        <v>11</v>
      </c>
      <c r="T168" s="5" t="s">
        <v>593</v>
      </c>
      <c r="U168" t="s">
        <v>593</v>
      </c>
    </row>
    <row r="169" spans="1:21" x14ac:dyDescent="0.2">
      <c r="A169" t="s">
        <v>200</v>
      </c>
      <c r="B169" t="s">
        <v>332</v>
      </c>
      <c r="C169" t="s">
        <v>1185</v>
      </c>
      <c r="D169" t="s">
        <v>1186</v>
      </c>
      <c r="E169">
        <v>95</v>
      </c>
      <c r="F169" t="s">
        <v>1185</v>
      </c>
      <c r="G169">
        <v>96.38</v>
      </c>
      <c r="H169">
        <v>0.81</v>
      </c>
      <c r="I169" t="s">
        <v>1186</v>
      </c>
      <c r="J169">
        <v>95</v>
      </c>
      <c r="K169" t="s">
        <v>1185</v>
      </c>
      <c r="L169">
        <v>96.38</v>
      </c>
      <c r="M169">
        <v>0.81</v>
      </c>
      <c r="N169" t="s">
        <v>797</v>
      </c>
      <c r="O169" t="s">
        <v>618</v>
      </c>
      <c r="P169" t="s">
        <v>622</v>
      </c>
      <c r="Q169" t="s">
        <v>1187</v>
      </c>
      <c r="R169">
        <v>92.46</v>
      </c>
      <c r="S169">
        <v>11</v>
      </c>
      <c r="T169" t="s">
        <v>593</v>
      </c>
      <c r="U169" t="s">
        <v>593</v>
      </c>
    </row>
    <row r="170" spans="1:21" x14ac:dyDescent="0.2">
      <c r="A170" t="s">
        <v>125</v>
      </c>
      <c r="B170" t="s">
        <v>298</v>
      </c>
      <c r="C170" t="s">
        <v>984</v>
      </c>
      <c r="D170" t="s">
        <v>985</v>
      </c>
      <c r="E170">
        <v>95</v>
      </c>
      <c r="F170" t="s">
        <v>984</v>
      </c>
      <c r="G170">
        <v>96.34</v>
      </c>
      <c r="H170">
        <v>0.73</v>
      </c>
      <c r="I170" t="s">
        <v>985</v>
      </c>
      <c r="J170">
        <v>95</v>
      </c>
      <c r="K170" t="s">
        <v>984</v>
      </c>
      <c r="L170">
        <v>96.34</v>
      </c>
      <c r="M170">
        <v>0.73</v>
      </c>
      <c r="N170" t="s">
        <v>728</v>
      </c>
      <c r="O170" t="s">
        <v>618</v>
      </c>
      <c r="P170" t="s">
        <v>622</v>
      </c>
      <c r="Q170" t="s">
        <v>986</v>
      </c>
      <c r="R170">
        <v>60.45</v>
      </c>
      <c r="S170">
        <v>11</v>
      </c>
      <c r="T170" s="5" t="s">
        <v>593</v>
      </c>
      <c r="U170" t="s">
        <v>593</v>
      </c>
    </row>
    <row r="171" spans="1:21" x14ac:dyDescent="0.2">
      <c r="A171" t="s">
        <v>190</v>
      </c>
      <c r="B171" t="s">
        <v>287</v>
      </c>
      <c r="C171" t="s">
        <v>1160</v>
      </c>
      <c r="D171" t="s">
        <v>1161</v>
      </c>
      <c r="E171">
        <v>95</v>
      </c>
      <c r="F171" t="s">
        <v>1160</v>
      </c>
      <c r="G171">
        <v>96.27</v>
      </c>
      <c r="H171">
        <v>0.66</v>
      </c>
      <c r="I171" t="s">
        <v>1161</v>
      </c>
      <c r="J171">
        <v>95</v>
      </c>
      <c r="K171" t="s">
        <v>1160</v>
      </c>
      <c r="L171">
        <v>96.27</v>
      </c>
      <c r="M171">
        <v>0.66</v>
      </c>
      <c r="N171" t="s">
        <v>1162</v>
      </c>
      <c r="O171" t="s">
        <v>618</v>
      </c>
      <c r="P171" t="s">
        <v>622</v>
      </c>
      <c r="Q171" t="s">
        <v>1163</v>
      </c>
      <c r="R171">
        <v>81.02</v>
      </c>
      <c r="S171">
        <v>11</v>
      </c>
      <c r="T171" t="s">
        <v>593</v>
      </c>
      <c r="U171" t="s">
        <v>593</v>
      </c>
    </row>
    <row r="172" spans="1:21" x14ac:dyDescent="0.2">
      <c r="A172" t="s">
        <v>86</v>
      </c>
      <c r="B172" t="s">
        <v>1522</v>
      </c>
      <c r="C172" t="s">
        <v>881</v>
      </c>
      <c r="D172" t="s">
        <v>882</v>
      </c>
      <c r="E172">
        <v>95</v>
      </c>
      <c r="F172" t="s">
        <v>881</v>
      </c>
      <c r="G172">
        <v>96.26</v>
      </c>
      <c r="H172">
        <v>0.85</v>
      </c>
      <c r="I172" t="s">
        <v>882</v>
      </c>
      <c r="J172">
        <v>95</v>
      </c>
      <c r="K172" t="s">
        <v>881</v>
      </c>
      <c r="L172">
        <v>96.26</v>
      </c>
      <c r="M172">
        <v>0.85</v>
      </c>
      <c r="N172" t="s">
        <v>754</v>
      </c>
      <c r="O172" t="s">
        <v>618</v>
      </c>
      <c r="P172" t="s">
        <v>622</v>
      </c>
      <c r="Q172" t="s">
        <v>883</v>
      </c>
      <c r="R172">
        <v>78.16</v>
      </c>
      <c r="S172">
        <v>11</v>
      </c>
      <c r="T172" s="5" t="s">
        <v>593</v>
      </c>
      <c r="U172" t="s">
        <v>593</v>
      </c>
    </row>
    <row r="173" spans="1:21" x14ac:dyDescent="0.2">
      <c r="A173" t="s">
        <v>69</v>
      </c>
      <c r="B173" t="s">
        <v>1505</v>
      </c>
      <c r="C173" t="s">
        <v>824</v>
      </c>
      <c r="D173" t="s">
        <v>825</v>
      </c>
      <c r="E173">
        <v>95</v>
      </c>
      <c r="F173" t="s">
        <v>824</v>
      </c>
      <c r="G173">
        <v>96.25</v>
      </c>
      <c r="H173">
        <v>0.79</v>
      </c>
      <c r="I173" t="s">
        <v>825</v>
      </c>
      <c r="J173">
        <v>95</v>
      </c>
      <c r="K173" t="s">
        <v>824</v>
      </c>
      <c r="L173">
        <v>96.25</v>
      </c>
      <c r="M173">
        <v>0.79</v>
      </c>
      <c r="N173" t="s">
        <v>826</v>
      </c>
      <c r="O173" t="s">
        <v>618</v>
      </c>
      <c r="P173" t="s">
        <v>622</v>
      </c>
      <c r="Q173" t="s">
        <v>827</v>
      </c>
      <c r="R173">
        <v>90.73</v>
      </c>
      <c r="S173">
        <v>11</v>
      </c>
      <c r="T173" s="5" t="s">
        <v>593</v>
      </c>
      <c r="U173" t="s">
        <v>593</v>
      </c>
    </row>
    <row r="174" spans="1:21" x14ac:dyDescent="0.2">
      <c r="A174" t="s">
        <v>8</v>
      </c>
      <c r="B174" t="s">
        <v>1442</v>
      </c>
      <c r="C174" t="s">
        <v>614</v>
      </c>
      <c r="D174" t="s">
        <v>593</v>
      </c>
      <c r="E174" t="s">
        <v>593</v>
      </c>
      <c r="F174" t="s">
        <v>593</v>
      </c>
      <c r="G174" t="s">
        <v>593</v>
      </c>
      <c r="H174" t="s">
        <v>593</v>
      </c>
      <c r="I174" t="s">
        <v>615</v>
      </c>
      <c r="J174">
        <v>95</v>
      </c>
      <c r="K174" t="s">
        <v>616</v>
      </c>
      <c r="L174">
        <v>95.93</v>
      </c>
      <c r="M174">
        <v>0.52</v>
      </c>
      <c r="N174" t="s">
        <v>617</v>
      </c>
      <c r="O174" t="s">
        <v>618</v>
      </c>
      <c r="P174" t="s">
        <v>593</v>
      </c>
      <c r="Q174" t="s">
        <v>593</v>
      </c>
      <c r="R174">
        <v>38.770000000000003</v>
      </c>
      <c r="S174">
        <v>11</v>
      </c>
      <c r="T174">
        <v>0.99178551296445905</v>
      </c>
      <c r="U174" t="s">
        <v>593</v>
      </c>
    </row>
    <row r="175" spans="1:21" x14ac:dyDescent="0.2">
      <c r="A175" t="s">
        <v>18</v>
      </c>
      <c r="B175" t="s">
        <v>1452</v>
      </c>
      <c r="C175" t="s">
        <v>655</v>
      </c>
      <c r="D175" t="s">
        <v>593</v>
      </c>
      <c r="E175" t="s">
        <v>593</v>
      </c>
      <c r="F175" t="s">
        <v>593</v>
      </c>
      <c r="G175" t="s">
        <v>593</v>
      </c>
      <c r="H175" t="s">
        <v>593</v>
      </c>
      <c r="I175" t="s">
        <v>656</v>
      </c>
      <c r="J175">
        <v>95</v>
      </c>
      <c r="K175" t="s">
        <v>657</v>
      </c>
      <c r="L175">
        <v>95.91</v>
      </c>
      <c r="M175">
        <v>0.45</v>
      </c>
      <c r="N175" t="s">
        <v>655</v>
      </c>
      <c r="O175" t="s">
        <v>618</v>
      </c>
      <c r="P175" t="s">
        <v>593</v>
      </c>
      <c r="Q175" t="s">
        <v>658</v>
      </c>
      <c r="R175">
        <v>48.98</v>
      </c>
      <c r="S175">
        <v>11</v>
      </c>
      <c r="T175" s="5">
        <v>0.99882292932564198</v>
      </c>
      <c r="U175" t="s">
        <v>593</v>
      </c>
    </row>
    <row r="176" spans="1:21" x14ac:dyDescent="0.2">
      <c r="A176" t="s">
        <v>48</v>
      </c>
      <c r="B176" t="s">
        <v>1482</v>
      </c>
      <c r="C176" t="s">
        <v>752</v>
      </c>
      <c r="D176" t="s">
        <v>753</v>
      </c>
      <c r="E176">
        <v>95</v>
      </c>
      <c r="F176" t="s">
        <v>752</v>
      </c>
      <c r="G176">
        <v>95.78</v>
      </c>
      <c r="H176">
        <v>0.73</v>
      </c>
      <c r="I176" t="s">
        <v>753</v>
      </c>
      <c r="J176">
        <v>95</v>
      </c>
      <c r="K176" t="s">
        <v>752</v>
      </c>
      <c r="L176">
        <v>95.78</v>
      </c>
      <c r="M176">
        <v>0.73</v>
      </c>
      <c r="N176" t="s">
        <v>754</v>
      </c>
      <c r="O176" t="s">
        <v>618</v>
      </c>
      <c r="P176" t="s">
        <v>622</v>
      </c>
      <c r="Q176" t="s">
        <v>755</v>
      </c>
      <c r="R176">
        <v>37.76</v>
      </c>
      <c r="S176">
        <v>11</v>
      </c>
      <c r="T176" t="s">
        <v>593</v>
      </c>
      <c r="U176" t="s">
        <v>593</v>
      </c>
    </row>
    <row r="177" spans="1:21" x14ac:dyDescent="0.2">
      <c r="A177" t="s">
        <v>202</v>
      </c>
      <c r="B177" t="s">
        <v>269</v>
      </c>
      <c r="C177" t="s">
        <v>1192</v>
      </c>
      <c r="D177" t="s">
        <v>1193</v>
      </c>
      <c r="E177">
        <v>95</v>
      </c>
      <c r="F177" t="s">
        <v>1192</v>
      </c>
      <c r="G177">
        <v>95.63</v>
      </c>
      <c r="H177">
        <v>0.81</v>
      </c>
      <c r="I177" t="s">
        <v>1193</v>
      </c>
      <c r="J177">
        <v>95</v>
      </c>
      <c r="K177" t="s">
        <v>1192</v>
      </c>
      <c r="L177">
        <v>95.63</v>
      </c>
      <c r="M177">
        <v>0.81</v>
      </c>
      <c r="N177" t="s">
        <v>683</v>
      </c>
      <c r="O177" t="s">
        <v>618</v>
      </c>
      <c r="P177" t="s">
        <v>622</v>
      </c>
      <c r="Q177" t="s">
        <v>1194</v>
      </c>
      <c r="R177">
        <v>44.57</v>
      </c>
      <c r="S177">
        <v>11</v>
      </c>
      <c r="T177" s="5" t="s">
        <v>593</v>
      </c>
      <c r="U177" t="s">
        <v>593</v>
      </c>
    </row>
    <row r="178" spans="1:21" x14ac:dyDescent="0.2">
      <c r="A178" t="s">
        <v>171</v>
      </c>
      <c r="B178" t="s">
        <v>266</v>
      </c>
      <c r="C178" t="s">
        <v>881</v>
      </c>
      <c r="D178" t="s">
        <v>882</v>
      </c>
      <c r="E178">
        <v>95</v>
      </c>
      <c r="F178" t="s">
        <v>881</v>
      </c>
      <c r="G178">
        <v>95.93</v>
      </c>
      <c r="H178">
        <v>0.84</v>
      </c>
      <c r="I178" t="s">
        <v>1117</v>
      </c>
      <c r="J178">
        <v>95</v>
      </c>
      <c r="K178" t="s">
        <v>1118</v>
      </c>
      <c r="L178">
        <v>95.22</v>
      </c>
      <c r="M178">
        <v>0.96</v>
      </c>
      <c r="N178" t="s">
        <v>754</v>
      </c>
      <c r="O178" t="s">
        <v>684</v>
      </c>
      <c r="P178" t="s">
        <v>685</v>
      </c>
      <c r="Q178" t="s">
        <v>1119</v>
      </c>
      <c r="R178">
        <v>86.46</v>
      </c>
      <c r="S178">
        <v>11</v>
      </c>
      <c r="T178" t="s">
        <v>593</v>
      </c>
      <c r="U178" t="s">
        <v>593</v>
      </c>
    </row>
    <row r="179" spans="1:21" x14ac:dyDescent="0.2">
      <c r="A179" t="s">
        <v>82</v>
      </c>
      <c r="B179" t="s">
        <v>1518</v>
      </c>
      <c r="C179" t="s">
        <v>872</v>
      </c>
      <c r="D179" t="s">
        <v>593</v>
      </c>
      <c r="E179" t="s">
        <v>593</v>
      </c>
      <c r="F179" t="s">
        <v>593</v>
      </c>
      <c r="G179" t="s">
        <v>593</v>
      </c>
      <c r="H179" t="s">
        <v>593</v>
      </c>
      <c r="I179" t="s">
        <v>873</v>
      </c>
      <c r="J179">
        <v>95</v>
      </c>
      <c r="K179" t="s">
        <v>874</v>
      </c>
      <c r="L179">
        <v>95.15</v>
      </c>
      <c r="M179">
        <v>0.57999999999999996</v>
      </c>
      <c r="N179" t="s">
        <v>872</v>
      </c>
      <c r="O179" t="s">
        <v>618</v>
      </c>
      <c r="P179" t="s">
        <v>593</v>
      </c>
      <c r="Q179" t="s">
        <v>875</v>
      </c>
      <c r="R179">
        <v>42.11</v>
      </c>
      <c r="S179">
        <v>11</v>
      </c>
      <c r="T179">
        <v>0.96624494523248095</v>
      </c>
      <c r="U179" t="s">
        <v>593</v>
      </c>
    </row>
    <row r="180" spans="1:21" x14ac:dyDescent="0.2">
      <c r="A180" t="s">
        <v>122</v>
      </c>
      <c r="B180" t="s">
        <v>247</v>
      </c>
      <c r="C180" t="s">
        <v>868</v>
      </c>
      <c r="D180" t="s">
        <v>593</v>
      </c>
      <c r="E180" t="s">
        <v>593</v>
      </c>
      <c r="F180" t="s">
        <v>593</v>
      </c>
      <c r="G180" t="s">
        <v>593</v>
      </c>
      <c r="H180" t="s">
        <v>593</v>
      </c>
      <c r="I180" t="s">
        <v>869</v>
      </c>
      <c r="J180">
        <v>95</v>
      </c>
      <c r="K180" t="s">
        <v>870</v>
      </c>
      <c r="L180">
        <v>95.08</v>
      </c>
      <c r="M180">
        <v>0.61</v>
      </c>
      <c r="N180" t="s">
        <v>867</v>
      </c>
      <c r="O180" t="s">
        <v>618</v>
      </c>
      <c r="P180" t="s">
        <v>593</v>
      </c>
      <c r="Q180" t="s">
        <v>593</v>
      </c>
      <c r="R180">
        <v>39.49</v>
      </c>
      <c r="S180">
        <v>11</v>
      </c>
      <c r="T180" s="5">
        <v>0.98804896496674799</v>
      </c>
      <c r="U180" t="s">
        <v>593</v>
      </c>
    </row>
    <row r="181" spans="1:21" x14ac:dyDescent="0.2">
      <c r="A181" t="s">
        <v>128</v>
      </c>
      <c r="B181" t="s">
        <v>320</v>
      </c>
      <c r="C181" t="s">
        <v>872</v>
      </c>
      <c r="D181" t="s">
        <v>593</v>
      </c>
      <c r="E181" t="s">
        <v>593</v>
      </c>
      <c r="F181" t="s">
        <v>593</v>
      </c>
      <c r="G181" t="s">
        <v>593</v>
      </c>
      <c r="H181" t="s">
        <v>593</v>
      </c>
      <c r="I181" t="s">
        <v>873</v>
      </c>
      <c r="J181">
        <v>95</v>
      </c>
      <c r="K181" t="s">
        <v>874</v>
      </c>
      <c r="L181">
        <v>94.99</v>
      </c>
      <c r="M181">
        <v>0.61</v>
      </c>
      <c r="N181" t="s">
        <v>872</v>
      </c>
      <c r="O181" t="s">
        <v>618</v>
      </c>
      <c r="P181" t="s">
        <v>593</v>
      </c>
      <c r="Q181" t="s">
        <v>991</v>
      </c>
      <c r="R181">
        <v>48.72</v>
      </c>
      <c r="S181">
        <v>11</v>
      </c>
      <c r="T181" s="5">
        <v>0.97887542972195296</v>
      </c>
      <c r="U181" t="s">
        <v>593</v>
      </c>
    </row>
    <row r="182" spans="1:21" x14ac:dyDescent="0.2">
      <c r="A182" t="s">
        <v>67</v>
      </c>
      <c r="B182" t="s">
        <v>1503</v>
      </c>
      <c r="C182" t="s">
        <v>815</v>
      </c>
      <c r="D182" t="s">
        <v>816</v>
      </c>
      <c r="E182">
        <v>95</v>
      </c>
      <c r="F182" t="s">
        <v>815</v>
      </c>
      <c r="G182">
        <v>96.13</v>
      </c>
      <c r="H182">
        <v>0.79</v>
      </c>
      <c r="I182" t="s">
        <v>817</v>
      </c>
      <c r="J182">
        <v>95</v>
      </c>
      <c r="K182" t="s">
        <v>818</v>
      </c>
      <c r="L182">
        <v>94.72</v>
      </c>
      <c r="M182">
        <v>0.48</v>
      </c>
      <c r="N182" t="s">
        <v>793</v>
      </c>
      <c r="O182" t="s">
        <v>684</v>
      </c>
      <c r="P182" t="s">
        <v>685</v>
      </c>
      <c r="Q182" t="s">
        <v>819</v>
      </c>
      <c r="R182">
        <v>57</v>
      </c>
      <c r="S182">
        <v>11</v>
      </c>
      <c r="T182" s="5" t="s">
        <v>593</v>
      </c>
      <c r="U182" t="s">
        <v>593</v>
      </c>
    </row>
    <row r="183" spans="1:21" x14ac:dyDescent="0.2">
      <c r="A183" t="s">
        <v>15</v>
      </c>
      <c r="B183" t="s">
        <v>1449</v>
      </c>
      <c r="C183" t="s">
        <v>643</v>
      </c>
      <c r="D183" t="s">
        <v>593</v>
      </c>
      <c r="E183" t="s">
        <v>593</v>
      </c>
      <c r="F183" t="s">
        <v>593</v>
      </c>
      <c r="G183" t="s">
        <v>593</v>
      </c>
      <c r="H183" t="s">
        <v>593</v>
      </c>
      <c r="I183" t="s">
        <v>644</v>
      </c>
      <c r="J183">
        <v>95</v>
      </c>
      <c r="K183" t="s">
        <v>645</v>
      </c>
      <c r="L183">
        <v>94.66</v>
      </c>
      <c r="M183">
        <v>0.4</v>
      </c>
      <c r="N183" t="s">
        <v>643</v>
      </c>
      <c r="O183" t="s">
        <v>618</v>
      </c>
      <c r="P183" t="s">
        <v>593</v>
      </c>
      <c r="Q183" t="s">
        <v>646</v>
      </c>
      <c r="R183">
        <v>20.87</v>
      </c>
      <c r="S183">
        <v>11</v>
      </c>
      <c r="T183" s="5">
        <v>0.99518299269268595</v>
      </c>
      <c r="U183" t="s">
        <v>593</v>
      </c>
    </row>
    <row r="184" spans="1:21" x14ac:dyDescent="0.2">
      <c r="A184" t="s">
        <v>28</v>
      </c>
      <c r="B184" t="s">
        <v>1462</v>
      </c>
      <c r="C184" t="s">
        <v>690</v>
      </c>
      <c r="D184" t="s">
        <v>593</v>
      </c>
      <c r="E184" t="s">
        <v>593</v>
      </c>
      <c r="F184" t="s">
        <v>593</v>
      </c>
      <c r="G184" t="s">
        <v>593</v>
      </c>
      <c r="H184" t="s">
        <v>593</v>
      </c>
      <c r="I184" t="s">
        <v>691</v>
      </c>
      <c r="J184">
        <v>95</v>
      </c>
      <c r="K184" t="s">
        <v>692</v>
      </c>
      <c r="L184">
        <v>94.47</v>
      </c>
      <c r="M184">
        <v>0.6</v>
      </c>
      <c r="N184" t="s">
        <v>690</v>
      </c>
      <c r="O184" t="s">
        <v>618</v>
      </c>
      <c r="P184" t="s">
        <v>593</v>
      </c>
      <c r="Q184" t="s">
        <v>693</v>
      </c>
      <c r="R184">
        <v>17.95</v>
      </c>
      <c r="S184">
        <v>11</v>
      </c>
      <c r="T184">
        <v>0.99912011006755497</v>
      </c>
      <c r="U184" t="s">
        <v>593</v>
      </c>
    </row>
    <row r="185" spans="1:21" x14ac:dyDescent="0.2">
      <c r="A185" t="s">
        <v>172</v>
      </c>
      <c r="B185" t="s">
        <v>271</v>
      </c>
      <c r="C185" t="s">
        <v>872</v>
      </c>
      <c r="D185" t="s">
        <v>593</v>
      </c>
      <c r="E185" t="s">
        <v>593</v>
      </c>
      <c r="F185" t="s">
        <v>593</v>
      </c>
      <c r="G185" t="s">
        <v>593</v>
      </c>
      <c r="H185" t="s">
        <v>593</v>
      </c>
      <c r="I185" t="s">
        <v>873</v>
      </c>
      <c r="J185">
        <v>95</v>
      </c>
      <c r="K185" t="s">
        <v>874</v>
      </c>
      <c r="L185">
        <v>93.82</v>
      </c>
      <c r="M185">
        <v>0.6</v>
      </c>
      <c r="N185" t="s">
        <v>872</v>
      </c>
      <c r="O185" t="s">
        <v>618</v>
      </c>
      <c r="P185" t="s">
        <v>593</v>
      </c>
      <c r="Q185" t="s">
        <v>1120</v>
      </c>
      <c r="R185">
        <v>37.44</v>
      </c>
      <c r="S185">
        <v>11</v>
      </c>
      <c r="T185" s="5">
        <v>0.97158148469925498</v>
      </c>
      <c r="U185" t="s">
        <v>593</v>
      </c>
    </row>
    <row r="186" spans="1:21" x14ac:dyDescent="0.2">
      <c r="A186" t="s">
        <v>100</v>
      </c>
      <c r="B186" t="s">
        <v>1536</v>
      </c>
      <c r="C186" t="s">
        <v>925</v>
      </c>
      <c r="D186" t="s">
        <v>593</v>
      </c>
      <c r="E186" t="s">
        <v>593</v>
      </c>
      <c r="F186" t="s">
        <v>593</v>
      </c>
      <c r="G186" t="s">
        <v>593</v>
      </c>
      <c r="H186" t="s">
        <v>593</v>
      </c>
      <c r="I186" t="s">
        <v>926</v>
      </c>
      <c r="J186">
        <v>95</v>
      </c>
      <c r="K186" t="s">
        <v>927</v>
      </c>
      <c r="L186">
        <v>93.49</v>
      </c>
      <c r="M186">
        <v>0.56999999999999995</v>
      </c>
      <c r="N186" t="s">
        <v>925</v>
      </c>
      <c r="O186" t="s">
        <v>618</v>
      </c>
      <c r="P186" t="s">
        <v>593</v>
      </c>
      <c r="Q186" t="s">
        <v>928</v>
      </c>
      <c r="R186">
        <v>45.58</v>
      </c>
      <c r="S186">
        <v>11</v>
      </c>
      <c r="T186" s="5">
        <v>0.98130064886277102</v>
      </c>
      <c r="U186" t="s">
        <v>593</v>
      </c>
    </row>
    <row r="187" spans="1:21" x14ac:dyDescent="0.2">
      <c r="A187" t="s">
        <v>104</v>
      </c>
      <c r="B187" t="s">
        <v>1540</v>
      </c>
      <c r="C187" t="s">
        <v>925</v>
      </c>
      <c r="D187" t="s">
        <v>593</v>
      </c>
      <c r="E187" t="s">
        <v>593</v>
      </c>
      <c r="F187" t="s">
        <v>593</v>
      </c>
      <c r="G187" t="s">
        <v>593</v>
      </c>
      <c r="H187" t="s">
        <v>593</v>
      </c>
      <c r="I187" t="s">
        <v>926</v>
      </c>
      <c r="J187">
        <v>95</v>
      </c>
      <c r="K187" t="s">
        <v>927</v>
      </c>
      <c r="L187">
        <v>93.27</v>
      </c>
      <c r="M187">
        <v>0.56999999999999995</v>
      </c>
      <c r="N187" t="s">
        <v>925</v>
      </c>
      <c r="O187" t="s">
        <v>618</v>
      </c>
      <c r="P187" t="s">
        <v>593</v>
      </c>
      <c r="Q187" t="s">
        <v>937</v>
      </c>
      <c r="R187">
        <v>64.150000000000006</v>
      </c>
      <c r="S187">
        <v>11</v>
      </c>
      <c r="T187">
        <v>0.98237513251870701</v>
      </c>
      <c r="U187" t="s">
        <v>593</v>
      </c>
    </row>
    <row r="188" spans="1:21" x14ac:dyDescent="0.2">
      <c r="A188" t="s">
        <v>24</v>
      </c>
      <c r="B188" t="s">
        <v>1458</v>
      </c>
      <c r="C188" t="s">
        <v>679</v>
      </c>
      <c r="D188" t="s">
        <v>680</v>
      </c>
      <c r="E188">
        <v>95</v>
      </c>
      <c r="F188" t="s">
        <v>679</v>
      </c>
      <c r="G188">
        <v>96.07</v>
      </c>
      <c r="H188">
        <v>0.88</v>
      </c>
      <c r="I188" t="s">
        <v>681</v>
      </c>
      <c r="J188">
        <v>95</v>
      </c>
      <c r="K188" t="s">
        <v>682</v>
      </c>
      <c r="L188">
        <v>91.6</v>
      </c>
      <c r="M188">
        <v>0.88</v>
      </c>
      <c r="N188" t="s">
        <v>683</v>
      </c>
      <c r="O188" t="s">
        <v>684</v>
      </c>
      <c r="P188" t="s">
        <v>685</v>
      </c>
      <c r="Q188" t="s">
        <v>686</v>
      </c>
      <c r="R188">
        <v>25.61</v>
      </c>
      <c r="S188">
        <v>11</v>
      </c>
      <c r="T188" t="s">
        <v>593</v>
      </c>
      <c r="U188" t="s">
        <v>593</v>
      </c>
    </row>
    <row r="189" spans="1:21" x14ac:dyDescent="0.2">
      <c r="A189" t="s">
        <v>198</v>
      </c>
      <c r="B189" t="s">
        <v>314</v>
      </c>
      <c r="C189" t="s">
        <v>1143</v>
      </c>
      <c r="D189" t="s">
        <v>593</v>
      </c>
      <c r="E189" t="s">
        <v>593</v>
      </c>
      <c r="F189" t="s">
        <v>593</v>
      </c>
      <c r="G189" t="s">
        <v>593</v>
      </c>
      <c r="H189" t="s">
        <v>593</v>
      </c>
      <c r="I189" t="s">
        <v>1178</v>
      </c>
      <c r="J189">
        <v>95</v>
      </c>
      <c r="K189" t="s">
        <v>1179</v>
      </c>
      <c r="L189">
        <v>89.88</v>
      </c>
      <c r="M189">
        <v>0.54</v>
      </c>
      <c r="N189" t="s">
        <v>1143</v>
      </c>
      <c r="O189" t="s">
        <v>618</v>
      </c>
      <c r="P189" t="s">
        <v>593</v>
      </c>
      <c r="Q189" t="s">
        <v>1180</v>
      </c>
      <c r="R189">
        <v>30.22</v>
      </c>
      <c r="S189">
        <v>11</v>
      </c>
      <c r="T189">
        <v>0.97876317225507503</v>
      </c>
      <c r="U189" t="s">
        <v>593</v>
      </c>
    </row>
    <row r="190" spans="1:21" x14ac:dyDescent="0.2">
      <c r="A190" t="s">
        <v>42</v>
      </c>
      <c r="B190" t="s">
        <v>1476</v>
      </c>
      <c r="C190" t="s">
        <v>735</v>
      </c>
      <c r="D190" t="s">
        <v>593</v>
      </c>
      <c r="E190" t="s">
        <v>593</v>
      </c>
      <c r="F190" t="s">
        <v>593</v>
      </c>
      <c r="G190" t="s">
        <v>593</v>
      </c>
      <c r="H190" t="s">
        <v>593</v>
      </c>
      <c r="I190" t="s">
        <v>736</v>
      </c>
      <c r="J190">
        <v>95</v>
      </c>
      <c r="K190" t="s">
        <v>737</v>
      </c>
      <c r="L190">
        <v>88.58</v>
      </c>
      <c r="M190">
        <v>0.63</v>
      </c>
      <c r="N190" t="s">
        <v>735</v>
      </c>
      <c r="O190" t="s">
        <v>618</v>
      </c>
      <c r="P190" t="s">
        <v>593</v>
      </c>
      <c r="Q190" t="s">
        <v>738</v>
      </c>
      <c r="R190">
        <v>63.85</v>
      </c>
      <c r="S190">
        <v>11</v>
      </c>
      <c r="T190">
        <v>0.97211523845844205</v>
      </c>
      <c r="U190" t="s">
        <v>593</v>
      </c>
    </row>
    <row r="191" spans="1:21" x14ac:dyDescent="0.2">
      <c r="A191" t="s">
        <v>87</v>
      </c>
      <c r="B191" t="s">
        <v>1523</v>
      </c>
      <c r="C191" t="s">
        <v>884</v>
      </c>
      <c r="D191" t="s">
        <v>593</v>
      </c>
      <c r="E191" t="s">
        <v>593</v>
      </c>
      <c r="F191" t="s">
        <v>593</v>
      </c>
      <c r="G191" t="s">
        <v>593</v>
      </c>
      <c r="H191" t="s">
        <v>593</v>
      </c>
      <c r="I191" t="s">
        <v>885</v>
      </c>
      <c r="J191">
        <v>95</v>
      </c>
      <c r="K191" t="s">
        <v>886</v>
      </c>
      <c r="L191">
        <v>87.47</v>
      </c>
      <c r="M191">
        <v>0.55000000000000004</v>
      </c>
      <c r="N191" t="s">
        <v>884</v>
      </c>
      <c r="O191" t="s">
        <v>618</v>
      </c>
      <c r="P191" t="s">
        <v>593</v>
      </c>
      <c r="Q191" t="s">
        <v>887</v>
      </c>
      <c r="R191">
        <v>47.29</v>
      </c>
      <c r="S191">
        <v>11</v>
      </c>
      <c r="T191" s="5">
        <v>0.94939563023125595</v>
      </c>
      <c r="U191" t="s">
        <v>593</v>
      </c>
    </row>
    <row r="192" spans="1:21" x14ac:dyDescent="0.2">
      <c r="A192" t="s">
        <v>80</v>
      </c>
      <c r="B192" t="s">
        <v>1516</v>
      </c>
      <c r="C192" t="s">
        <v>868</v>
      </c>
      <c r="D192" t="s">
        <v>593</v>
      </c>
      <c r="E192" t="s">
        <v>593</v>
      </c>
      <c r="F192" t="s">
        <v>593</v>
      </c>
      <c r="G192" t="s">
        <v>593</v>
      </c>
      <c r="H192" t="s">
        <v>593</v>
      </c>
      <c r="I192" t="s">
        <v>869</v>
      </c>
      <c r="J192">
        <v>95</v>
      </c>
      <c r="K192" t="s">
        <v>870</v>
      </c>
      <c r="L192">
        <v>85.86</v>
      </c>
      <c r="M192">
        <v>0.63</v>
      </c>
      <c r="N192" t="s">
        <v>867</v>
      </c>
      <c r="O192" t="s">
        <v>618</v>
      </c>
      <c r="P192" t="s">
        <v>593</v>
      </c>
      <c r="Q192" t="s">
        <v>593</v>
      </c>
      <c r="R192">
        <v>20.59</v>
      </c>
      <c r="S192">
        <v>11</v>
      </c>
      <c r="T192">
        <v>0.97348860828363504</v>
      </c>
      <c r="U192" t="s">
        <v>593</v>
      </c>
    </row>
    <row r="193" spans="1:21" x14ac:dyDescent="0.2">
      <c r="A193" t="s">
        <v>156</v>
      </c>
      <c r="B193" t="s">
        <v>265</v>
      </c>
      <c r="C193" t="s">
        <v>1069</v>
      </c>
      <c r="D193" t="s">
        <v>593</v>
      </c>
      <c r="E193" t="s">
        <v>593</v>
      </c>
      <c r="F193" t="s">
        <v>593</v>
      </c>
      <c r="G193" t="s">
        <v>593</v>
      </c>
      <c r="H193" t="s">
        <v>593</v>
      </c>
      <c r="I193" t="s">
        <v>1074</v>
      </c>
      <c r="J193">
        <v>95</v>
      </c>
      <c r="K193" t="s">
        <v>1075</v>
      </c>
      <c r="L193">
        <v>84.72</v>
      </c>
      <c r="M193">
        <v>0.62</v>
      </c>
      <c r="N193" t="s">
        <v>1069</v>
      </c>
      <c r="O193" t="s">
        <v>618</v>
      </c>
      <c r="P193" t="s">
        <v>593</v>
      </c>
      <c r="Q193" t="s">
        <v>1076</v>
      </c>
      <c r="R193">
        <v>51.08</v>
      </c>
      <c r="S193">
        <v>11</v>
      </c>
      <c r="T193" s="5">
        <v>0.993808074382727</v>
      </c>
      <c r="U193" t="s">
        <v>593</v>
      </c>
    </row>
    <row r="194" spans="1:21" x14ac:dyDescent="0.2">
      <c r="A194" t="s">
        <v>133</v>
      </c>
      <c r="B194" t="s">
        <v>337</v>
      </c>
      <c r="C194" t="s">
        <v>1005</v>
      </c>
      <c r="D194" t="s">
        <v>593</v>
      </c>
      <c r="E194" t="s">
        <v>593</v>
      </c>
      <c r="F194" t="s">
        <v>593</v>
      </c>
      <c r="G194" t="s">
        <v>593</v>
      </c>
      <c r="H194" t="s">
        <v>593</v>
      </c>
      <c r="I194" t="s">
        <v>1006</v>
      </c>
      <c r="J194">
        <v>95</v>
      </c>
      <c r="K194" t="s">
        <v>1007</v>
      </c>
      <c r="L194">
        <v>82.22</v>
      </c>
      <c r="M194">
        <v>0.3</v>
      </c>
      <c r="N194" t="s">
        <v>1005</v>
      </c>
      <c r="O194" t="s">
        <v>618</v>
      </c>
      <c r="P194" t="s">
        <v>593</v>
      </c>
      <c r="Q194" t="s">
        <v>1008</v>
      </c>
      <c r="R194">
        <v>30.28</v>
      </c>
      <c r="S194">
        <v>11</v>
      </c>
      <c r="T194">
        <v>0.97984075945272398</v>
      </c>
      <c r="U194" t="s">
        <v>593</v>
      </c>
    </row>
    <row r="195" spans="1:21" x14ac:dyDescent="0.2">
      <c r="A195" t="s">
        <v>10</v>
      </c>
      <c r="B195" t="s">
        <v>1444</v>
      </c>
      <c r="C195" t="s">
        <v>625</v>
      </c>
      <c r="D195" t="s">
        <v>593</v>
      </c>
      <c r="E195" t="s">
        <v>593</v>
      </c>
      <c r="F195" t="s">
        <v>593</v>
      </c>
      <c r="G195" t="s">
        <v>593</v>
      </c>
      <c r="H195" t="s">
        <v>593</v>
      </c>
      <c r="I195" t="s">
        <v>626</v>
      </c>
      <c r="J195">
        <v>95</v>
      </c>
      <c r="K195" t="s">
        <v>627</v>
      </c>
      <c r="L195">
        <v>81.77</v>
      </c>
      <c r="M195">
        <v>0.63</v>
      </c>
      <c r="N195" t="s">
        <v>625</v>
      </c>
      <c r="O195" t="s">
        <v>618</v>
      </c>
      <c r="P195" t="s">
        <v>593</v>
      </c>
      <c r="Q195" t="s">
        <v>628</v>
      </c>
      <c r="R195">
        <v>64.84</v>
      </c>
      <c r="S195">
        <v>11</v>
      </c>
      <c r="T195" s="5">
        <v>0.98539590812545097</v>
      </c>
      <c r="U195" t="s">
        <v>593</v>
      </c>
    </row>
    <row r="196" spans="1:21" x14ac:dyDescent="0.2">
      <c r="A196" t="s">
        <v>161</v>
      </c>
      <c r="B196" t="s">
        <v>300</v>
      </c>
      <c r="C196" t="s">
        <v>1091</v>
      </c>
      <c r="D196" t="s">
        <v>593</v>
      </c>
      <c r="E196" t="s">
        <v>593</v>
      </c>
      <c r="F196" t="s">
        <v>593</v>
      </c>
      <c r="G196" t="s">
        <v>593</v>
      </c>
      <c r="H196" t="s">
        <v>593</v>
      </c>
      <c r="I196" t="s">
        <v>1092</v>
      </c>
      <c r="J196">
        <v>95</v>
      </c>
      <c r="K196" t="s">
        <v>1093</v>
      </c>
      <c r="L196">
        <v>81.260000000000005</v>
      </c>
      <c r="M196">
        <v>0.6</v>
      </c>
      <c r="N196" t="s">
        <v>1091</v>
      </c>
      <c r="O196" t="s">
        <v>618</v>
      </c>
      <c r="P196" t="s">
        <v>593</v>
      </c>
      <c r="Q196" t="s">
        <v>1094</v>
      </c>
      <c r="R196">
        <v>25</v>
      </c>
      <c r="S196">
        <v>11</v>
      </c>
      <c r="T196" s="5">
        <v>0.93203952163363002</v>
      </c>
      <c r="U196" t="s">
        <v>593</v>
      </c>
    </row>
    <row r="197" spans="1:21" x14ac:dyDescent="0.2">
      <c r="A197" t="s">
        <v>195</v>
      </c>
      <c r="B197" t="s">
        <v>276</v>
      </c>
      <c r="C197" t="s">
        <v>925</v>
      </c>
      <c r="D197" t="s">
        <v>593</v>
      </c>
      <c r="E197" t="s">
        <v>593</v>
      </c>
      <c r="F197" t="s">
        <v>593</v>
      </c>
      <c r="G197" t="s">
        <v>593</v>
      </c>
      <c r="H197" t="s">
        <v>593</v>
      </c>
      <c r="I197" t="s">
        <v>926</v>
      </c>
      <c r="J197">
        <v>95</v>
      </c>
      <c r="K197" t="s">
        <v>927</v>
      </c>
      <c r="L197">
        <v>81.209999999999994</v>
      </c>
      <c r="M197">
        <v>0.41</v>
      </c>
      <c r="N197" t="s">
        <v>925</v>
      </c>
      <c r="O197" t="s">
        <v>618</v>
      </c>
      <c r="P197" t="s">
        <v>593</v>
      </c>
      <c r="Q197" t="s">
        <v>1173</v>
      </c>
      <c r="R197">
        <v>28.05</v>
      </c>
      <c r="S197">
        <v>11</v>
      </c>
      <c r="T197">
        <v>0.96252523073916596</v>
      </c>
      <c r="U197" t="s">
        <v>593</v>
      </c>
    </row>
    <row r="198" spans="1:21" x14ac:dyDescent="0.2">
      <c r="A198" t="s">
        <v>40</v>
      </c>
      <c r="B198" t="s">
        <v>1474</v>
      </c>
      <c r="C198" t="s">
        <v>625</v>
      </c>
      <c r="D198" t="s">
        <v>593</v>
      </c>
      <c r="E198" t="s">
        <v>593</v>
      </c>
      <c r="F198" t="s">
        <v>593</v>
      </c>
      <c r="G198" t="s">
        <v>593</v>
      </c>
      <c r="H198" t="s">
        <v>593</v>
      </c>
      <c r="I198" t="s">
        <v>723</v>
      </c>
      <c r="J198">
        <v>95</v>
      </c>
      <c r="K198" t="s">
        <v>724</v>
      </c>
      <c r="L198">
        <v>80.400000000000006</v>
      </c>
      <c r="M198">
        <v>0.41</v>
      </c>
      <c r="N198" t="s">
        <v>625</v>
      </c>
      <c r="O198" t="s">
        <v>618</v>
      </c>
      <c r="P198" t="s">
        <v>593</v>
      </c>
      <c r="Q198" t="s">
        <v>730</v>
      </c>
      <c r="R198">
        <v>78.319999999999993</v>
      </c>
      <c r="S198">
        <v>11</v>
      </c>
      <c r="T198" s="5">
        <v>0.98168385021828597</v>
      </c>
      <c r="U198" t="s">
        <v>593</v>
      </c>
    </row>
    <row r="199" spans="1:21" x14ac:dyDescent="0.2">
      <c r="A199" t="s">
        <v>127</v>
      </c>
      <c r="B199" t="s">
        <v>326</v>
      </c>
      <c r="C199" t="s">
        <v>987</v>
      </c>
      <c r="D199" t="s">
        <v>593</v>
      </c>
      <c r="E199" t="s">
        <v>593</v>
      </c>
      <c r="F199" t="s">
        <v>593</v>
      </c>
      <c r="G199" t="s">
        <v>593</v>
      </c>
      <c r="H199" t="s">
        <v>593</v>
      </c>
      <c r="I199" t="s">
        <v>988</v>
      </c>
      <c r="J199">
        <v>95</v>
      </c>
      <c r="K199" t="s">
        <v>989</v>
      </c>
      <c r="L199">
        <v>78.87</v>
      </c>
      <c r="M199">
        <v>0.56999999999999995</v>
      </c>
      <c r="N199" t="s">
        <v>987</v>
      </c>
      <c r="O199" t="s">
        <v>618</v>
      </c>
      <c r="P199" t="s">
        <v>593</v>
      </c>
      <c r="Q199" t="s">
        <v>990</v>
      </c>
      <c r="R199">
        <v>45.23</v>
      </c>
      <c r="S199">
        <v>11</v>
      </c>
      <c r="T199" s="5">
        <v>0.97780862767808197</v>
      </c>
      <c r="U199" t="s">
        <v>593</v>
      </c>
    </row>
    <row r="200" spans="1:21" x14ac:dyDescent="0.2">
      <c r="A200" t="s">
        <v>101</v>
      </c>
      <c r="B200" t="s">
        <v>1537</v>
      </c>
      <c r="C200" t="s">
        <v>864</v>
      </c>
      <c r="D200" t="s">
        <v>593</v>
      </c>
      <c r="E200" t="s">
        <v>593</v>
      </c>
      <c r="F200" t="s">
        <v>593</v>
      </c>
      <c r="G200" t="s">
        <v>593</v>
      </c>
      <c r="H200" t="s">
        <v>593</v>
      </c>
      <c r="I200" t="s">
        <v>865</v>
      </c>
      <c r="J200">
        <v>95</v>
      </c>
      <c r="K200" t="s">
        <v>866</v>
      </c>
      <c r="L200">
        <v>78.84</v>
      </c>
      <c r="M200">
        <v>0.25</v>
      </c>
      <c r="N200" t="s">
        <v>867</v>
      </c>
      <c r="O200" t="s">
        <v>618</v>
      </c>
      <c r="P200" t="s">
        <v>593</v>
      </c>
      <c r="Q200" t="s">
        <v>593</v>
      </c>
      <c r="R200">
        <v>53.62</v>
      </c>
      <c r="S200">
        <v>11</v>
      </c>
      <c r="T200">
        <v>0.92967345701635296</v>
      </c>
      <c r="U200" t="s">
        <v>593</v>
      </c>
    </row>
    <row r="201" spans="1:21" x14ac:dyDescent="0.2">
      <c r="A201" t="s">
        <v>38</v>
      </c>
      <c r="B201" t="s">
        <v>1472</v>
      </c>
      <c r="C201" t="s">
        <v>625</v>
      </c>
      <c r="D201" t="s">
        <v>593</v>
      </c>
      <c r="E201" t="s">
        <v>593</v>
      </c>
      <c r="F201" t="s">
        <v>593</v>
      </c>
      <c r="G201" t="s">
        <v>593</v>
      </c>
      <c r="H201" t="s">
        <v>593</v>
      </c>
      <c r="I201" t="s">
        <v>723</v>
      </c>
      <c r="J201">
        <v>95</v>
      </c>
      <c r="K201" t="s">
        <v>724</v>
      </c>
      <c r="L201">
        <v>78.8</v>
      </c>
      <c r="M201">
        <v>0.26</v>
      </c>
      <c r="N201" t="s">
        <v>625</v>
      </c>
      <c r="O201" t="s">
        <v>618</v>
      </c>
      <c r="P201" t="s">
        <v>593</v>
      </c>
      <c r="Q201" t="s">
        <v>725</v>
      </c>
      <c r="R201">
        <v>70.540000000000006</v>
      </c>
      <c r="S201">
        <v>11</v>
      </c>
      <c r="T201">
        <v>0.975737483778221</v>
      </c>
      <c r="U201" t="s">
        <v>593</v>
      </c>
    </row>
    <row r="202" spans="1:21" x14ac:dyDescent="0.2">
      <c r="A202" t="s">
        <v>169</v>
      </c>
      <c r="B202" t="s">
        <v>289</v>
      </c>
      <c r="C202" t="s">
        <v>1111</v>
      </c>
      <c r="D202" t="s">
        <v>593</v>
      </c>
      <c r="E202" t="s">
        <v>593</v>
      </c>
      <c r="F202" t="s">
        <v>593</v>
      </c>
      <c r="G202" t="s">
        <v>593</v>
      </c>
      <c r="H202" t="s">
        <v>593</v>
      </c>
      <c r="I202" t="s">
        <v>1112</v>
      </c>
      <c r="J202">
        <v>95</v>
      </c>
      <c r="K202" t="s">
        <v>1113</v>
      </c>
      <c r="L202">
        <v>78.67</v>
      </c>
      <c r="M202">
        <v>0.06</v>
      </c>
      <c r="N202" t="s">
        <v>1111</v>
      </c>
      <c r="O202" t="s">
        <v>618</v>
      </c>
      <c r="P202" t="s">
        <v>593</v>
      </c>
      <c r="Q202" t="s">
        <v>593</v>
      </c>
      <c r="R202">
        <v>65.040000000000006</v>
      </c>
      <c r="S202">
        <v>11</v>
      </c>
      <c r="T202" s="5">
        <v>0.82088724089698994</v>
      </c>
      <c r="U202" t="s">
        <v>593</v>
      </c>
    </row>
    <row r="203" spans="1:21" x14ac:dyDescent="0.2">
      <c r="A203" t="s">
        <v>78</v>
      </c>
      <c r="B203" t="s">
        <v>1515</v>
      </c>
      <c r="C203" t="s">
        <v>864</v>
      </c>
      <c r="D203" t="s">
        <v>593</v>
      </c>
      <c r="E203" t="s">
        <v>593</v>
      </c>
      <c r="F203" t="s">
        <v>593</v>
      </c>
      <c r="G203" t="s">
        <v>593</v>
      </c>
      <c r="H203" t="s">
        <v>593</v>
      </c>
      <c r="I203" t="s">
        <v>865</v>
      </c>
      <c r="J203">
        <v>95</v>
      </c>
      <c r="K203" t="s">
        <v>866</v>
      </c>
      <c r="L203">
        <v>77.94</v>
      </c>
      <c r="M203">
        <v>0.18</v>
      </c>
      <c r="N203" t="s">
        <v>867</v>
      </c>
      <c r="O203" t="s">
        <v>618</v>
      </c>
      <c r="P203" t="s">
        <v>593</v>
      </c>
      <c r="Q203" t="s">
        <v>593</v>
      </c>
      <c r="R203">
        <v>42.11</v>
      </c>
      <c r="S203">
        <v>11</v>
      </c>
      <c r="T203">
        <v>0.93246032603030804</v>
      </c>
      <c r="U203" t="s">
        <v>593</v>
      </c>
    </row>
    <row r="204" spans="1:21" x14ac:dyDescent="0.2">
      <c r="A204" t="s">
        <v>138</v>
      </c>
      <c r="B204" t="s">
        <v>252</v>
      </c>
      <c r="C204" t="s">
        <v>1019</v>
      </c>
      <c r="D204" t="s">
        <v>593</v>
      </c>
      <c r="E204" t="s">
        <v>593</v>
      </c>
      <c r="F204" t="s">
        <v>593</v>
      </c>
      <c r="G204" t="s">
        <v>593</v>
      </c>
      <c r="H204" t="s">
        <v>593</v>
      </c>
      <c r="I204" t="s">
        <v>1020</v>
      </c>
      <c r="J204">
        <v>95</v>
      </c>
      <c r="K204" t="s">
        <v>1021</v>
      </c>
      <c r="L204">
        <v>77.28</v>
      </c>
      <c r="M204">
        <v>0.21</v>
      </c>
      <c r="N204" t="s">
        <v>1019</v>
      </c>
      <c r="O204" t="s">
        <v>618</v>
      </c>
      <c r="P204" t="s">
        <v>593</v>
      </c>
      <c r="Q204" t="s">
        <v>1022</v>
      </c>
      <c r="R204">
        <v>98.05</v>
      </c>
      <c r="S204">
        <v>11</v>
      </c>
      <c r="T204" s="5">
        <v>0.93122266883499905</v>
      </c>
      <c r="U204" t="s">
        <v>593</v>
      </c>
    </row>
    <row r="205" spans="1:21" x14ac:dyDescent="0.2">
      <c r="A205" t="s">
        <v>163</v>
      </c>
      <c r="B205" t="s">
        <v>254</v>
      </c>
      <c r="C205" t="s">
        <v>719</v>
      </c>
      <c r="D205" t="s">
        <v>593</v>
      </c>
      <c r="E205" t="s">
        <v>593</v>
      </c>
      <c r="F205" t="s">
        <v>593</v>
      </c>
      <c r="G205" t="s">
        <v>593</v>
      </c>
      <c r="H205" t="s">
        <v>593</v>
      </c>
      <c r="I205" t="s">
        <v>720</v>
      </c>
      <c r="J205">
        <v>95</v>
      </c>
      <c r="K205" t="s">
        <v>721</v>
      </c>
      <c r="L205">
        <v>77.22</v>
      </c>
      <c r="M205">
        <v>0.12</v>
      </c>
      <c r="N205" t="s">
        <v>719</v>
      </c>
      <c r="O205" t="s">
        <v>618</v>
      </c>
      <c r="P205" t="s">
        <v>593</v>
      </c>
      <c r="Q205" t="s">
        <v>1098</v>
      </c>
      <c r="R205">
        <v>84.87</v>
      </c>
      <c r="S205">
        <v>11</v>
      </c>
      <c r="T205">
        <v>0.96724944924092604</v>
      </c>
      <c r="U205" t="s">
        <v>593</v>
      </c>
    </row>
    <row r="206" spans="1:21" x14ac:dyDescent="0.2">
      <c r="A206" t="s">
        <v>139</v>
      </c>
      <c r="B206" t="s">
        <v>235</v>
      </c>
      <c r="C206" t="s">
        <v>1023</v>
      </c>
      <c r="D206" t="s">
        <v>593</v>
      </c>
      <c r="E206" t="s">
        <v>593</v>
      </c>
      <c r="F206" t="s">
        <v>593</v>
      </c>
      <c r="G206" t="s">
        <v>593</v>
      </c>
      <c r="H206" t="s">
        <v>593</v>
      </c>
      <c r="I206" t="s">
        <v>1024</v>
      </c>
      <c r="J206">
        <v>95</v>
      </c>
      <c r="K206" t="s">
        <v>1025</v>
      </c>
      <c r="L206">
        <v>76.87</v>
      </c>
      <c r="M206">
        <v>0.1</v>
      </c>
      <c r="N206" t="s">
        <v>1026</v>
      </c>
      <c r="O206" t="s">
        <v>618</v>
      </c>
      <c r="P206" t="s">
        <v>593</v>
      </c>
      <c r="Q206" t="s">
        <v>593</v>
      </c>
      <c r="R206">
        <v>70.540000000000006</v>
      </c>
      <c r="S206">
        <v>11</v>
      </c>
      <c r="T206">
        <v>0.80888496428342305</v>
      </c>
      <c r="U206" t="s">
        <v>593</v>
      </c>
    </row>
    <row r="207" spans="1:21" x14ac:dyDescent="0.2">
      <c r="A207" t="s">
        <v>56</v>
      </c>
      <c r="B207" t="s">
        <v>1492</v>
      </c>
      <c r="C207" t="s">
        <v>614</v>
      </c>
      <c r="D207" t="s">
        <v>593</v>
      </c>
      <c r="E207" t="s">
        <v>593</v>
      </c>
      <c r="F207" t="s">
        <v>593</v>
      </c>
      <c r="G207" t="s">
        <v>593</v>
      </c>
      <c r="H207" t="s">
        <v>593</v>
      </c>
      <c r="I207" t="s">
        <v>615</v>
      </c>
      <c r="J207">
        <v>95</v>
      </c>
      <c r="K207" t="s">
        <v>616</v>
      </c>
      <c r="L207">
        <v>76.66</v>
      </c>
      <c r="M207">
        <v>0.08</v>
      </c>
      <c r="N207" t="s">
        <v>617</v>
      </c>
      <c r="O207" t="s">
        <v>618</v>
      </c>
      <c r="P207" t="s">
        <v>593</v>
      </c>
      <c r="Q207" t="s">
        <v>593</v>
      </c>
      <c r="R207">
        <v>87.23</v>
      </c>
      <c r="S207">
        <v>11</v>
      </c>
      <c r="T207" s="5">
        <v>0.94352450025689705</v>
      </c>
      <c r="U207" t="s">
        <v>593</v>
      </c>
    </row>
    <row r="208" spans="1:21" x14ac:dyDescent="0.2">
      <c r="A208" t="s">
        <v>37</v>
      </c>
      <c r="B208" t="s">
        <v>1471</v>
      </c>
      <c r="C208" t="s">
        <v>719</v>
      </c>
      <c r="D208" t="s">
        <v>593</v>
      </c>
      <c r="E208" t="s">
        <v>593</v>
      </c>
      <c r="F208" t="s">
        <v>593</v>
      </c>
      <c r="G208" t="s">
        <v>593</v>
      </c>
      <c r="H208" t="s">
        <v>593</v>
      </c>
      <c r="I208" t="s">
        <v>720</v>
      </c>
      <c r="J208">
        <v>95</v>
      </c>
      <c r="K208" t="s">
        <v>721</v>
      </c>
      <c r="L208">
        <v>76.11</v>
      </c>
      <c r="M208">
        <v>7.0000000000000007E-2</v>
      </c>
      <c r="N208" t="s">
        <v>719</v>
      </c>
      <c r="O208" t="s">
        <v>618</v>
      </c>
      <c r="P208" t="s">
        <v>593</v>
      </c>
      <c r="Q208" t="s">
        <v>722</v>
      </c>
      <c r="R208">
        <v>66.77</v>
      </c>
      <c r="S208">
        <v>11</v>
      </c>
      <c r="T208">
        <v>0.96753311750339399</v>
      </c>
      <c r="U208" t="s">
        <v>593</v>
      </c>
    </row>
    <row r="209" spans="1:21" x14ac:dyDescent="0.2">
      <c r="A209" t="s">
        <v>159</v>
      </c>
      <c r="B209" t="s">
        <v>263</v>
      </c>
      <c r="C209" t="s">
        <v>1081</v>
      </c>
      <c r="D209" t="s">
        <v>593</v>
      </c>
      <c r="E209" t="s">
        <v>593</v>
      </c>
      <c r="F209" t="s">
        <v>593</v>
      </c>
      <c r="G209" t="s">
        <v>593</v>
      </c>
      <c r="H209" t="s">
        <v>593</v>
      </c>
      <c r="I209" t="s">
        <v>1082</v>
      </c>
      <c r="J209">
        <v>95</v>
      </c>
      <c r="K209" t="s">
        <v>1083</v>
      </c>
      <c r="L209">
        <v>76.099999999999994</v>
      </c>
      <c r="M209">
        <v>0.11</v>
      </c>
      <c r="N209" t="s">
        <v>1081</v>
      </c>
      <c r="O209" t="s">
        <v>618</v>
      </c>
      <c r="P209" t="s">
        <v>593</v>
      </c>
      <c r="Q209" t="s">
        <v>1084</v>
      </c>
      <c r="R209">
        <v>48.76</v>
      </c>
      <c r="S209">
        <v>11</v>
      </c>
      <c r="T209">
        <v>0.93830474345913095</v>
      </c>
      <c r="U209" t="s">
        <v>593</v>
      </c>
    </row>
    <row r="210" spans="1:21" x14ac:dyDescent="0.2">
      <c r="A210" t="s">
        <v>117</v>
      </c>
      <c r="B210" t="s">
        <v>286</v>
      </c>
      <c r="C210" t="s">
        <v>962</v>
      </c>
      <c r="D210" t="s">
        <v>593</v>
      </c>
      <c r="E210" t="s">
        <v>593</v>
      </c>
      <c r="F210" t="s">
        <v>593</v>
      </c>
      <c r="G210" t="s">
        <v>593</v>
      </c>
      <c r="H210" t="s">
        <v>593</v>
      </c>
      <c r="I210" t="s">
        <v>963</v>
      </c>
      <c r="J210">
        <v>95</v>
      </c>
      <c r="K210" t="s">
        <v>964</v>
      </c>
      <c r="L210">
        <v>75.73</v>
      </c>
      <c r="M210">
        <v>0.05</v>
      </c>
      <c r="N210" t="s">
        <v>962</v>
      </c>
      <c r="O210" t="s">
        <v>618</v>
      </c>
      <c r="P210" t="s">
        <v>593</v>
      </c>
      <c r="Q210" t="s">
        <v>593</v>
      </c>
      <c r="R210">
        <v>51.34</v>
      </c>
      <c r="S210">
        <v>11</v>
      </c>
      <c r="T210">
        <v>0.84410942310232395</v>
      </c>
      <c r="U210" t="s">
        <v>593</v>
      </c>
    </row>
    <row r="214" spans="1:21" x14ac:dyDescent="0.2">
      <c r="T214" s="5"/>
    </row>
  </sheetData>
  <sortState xmlns:xlrd2="http://schemas.microsoft.com/office/spreadsheetml/2017/richdata2" ref="A2:U210">
    <sortCondition ref="U2:U2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rMAGs-Novel</vt:lpstr>
      <vt:lpstr>rMAGs-QC</vt:lpstr>
      <vt:lpstr>rMAGs-All</vt:lpstr>
      <vt:lpstr>MAG-Sample</vt:lpstr>
      <vt:lpstr>Genomospecies</vt:lpstr>
      <vt:lpstr>NCBI Prok</vt:lpstr>
      <vt:lpstr>Tully_Match</vt:lpstr>
      <vt:lpstr>Delmont_Match</vt:lpstr>
      <vt:lpstr>GTDB</vt:lpstr>
      <vt:lpstr>CheckM</vt:lpstr>
      <vt:lpstr>Relative Abundance</vt:lpstr>
      <vt:lpstr>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Conrad, Roth E</dc:creator>
  <cp:lastModifiedBy>Conrad, Roth E</cp:lastModifiedBy>
  <dcterms:created xsi:type="dcterms:W3CDTF">2021-07-13T16:04:15Z</dcterms:created>
  <dcterms:modified xsi:type="dcterms:W3CDTF">2024-06-09T20:17:12Z</dcterms:modified>
</cp:coreProperties>
</file>