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rconrad6_gatech_edu/Documents/00_Athesis/03_Thesis_Data/"/>
    </mc:Choice>
  </mc:AlternateContent>
  <xr:revisionPtr revIDLastSave="52" documentId="8_{59404C01-42D6-C24D-A2D3-A199F7E090BC}" xr6:coauthVersionLast="47" xr6:coauthVersionMax="47" xr10:uidLastSave="{5C518669-A7DD-6F4C-915B-A46A820B1003}"/>
  <bookViews>
    <workbookView xWindow="40860" yWindow="500" windowWidth="25640" windowHeight="21100" xr2:uid="{252B4F4E-E9F5-2745-B979-58261D7AF780}"/>
  </bookViews>
  <sheets>
    <sheet name="Overview" sheetId="9" r:id="rId1"/>
    <sheet name="AvB-high" sheetId="1" r:id="rId2"/>
    <sheet name="AvB-low" sheetId="2" r:id="rId3"/>
    <sheet name="AvC-high" sheetId="3" r:id="rId4"/>
    <sheet name="AvC-low" sheetId="4" r:id="rId5"/>
    <sheet name="AvD-high" sheetId="5" r:id="rId6"/>
    <sheet name="AvD-low" sheetId="6" r:id="rId7"/>
    <sheet name="AvE-high" sheetId="7" r:id="rId8"/>
    <sheet name="AvE-low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9" l="1"/>
  <c r="F43" i="9"/>
  <c r="F42" i="9"/>
  <c r="B55" i="9"/>
  <c r="B53" i="9"/>
  <c r="B52" i="9"/>
</calcChain>
</file>

<file path=xl/sharedStrings.xml><?xml version="1.0" encoding="utf-8"?>
<sst xmlns="http://schemas.openxmlformats.org/spreadsheetml/2006/main" count="3838" uniqueCount="691">
  <si>
    <t>Gene</t>
  </si>
  <si>
    <t>log(TAD/AVG) Diff</t>
  </si>
  <si>
    <t>Target_Norm_TAD</t>
  </si>
  <si>
    <t>Test_Norm_TAD</t>
  </si>
  <si>
    <t>Target_TAD</t>
  </si>
  <si>
    <t>Test_TAD</t>
  </si>
  <si>
    <t>protein_id</t>
  </si>
  <si>
    <t>product</t>
  </si>
  <si>
    <t>ko_number</t>
  </si>
  <si>
    <t>ko_product</t>
  </si>
  <si>
    <t>taxonomy</t>
  </si>
  <si>
    <t>function_go</t>
  </si>
  <si>
    <t>compartment_go</t>
  </si>
  <si>
    <t>process_go</t>
  </si>
  <si>
    <t>interpro</t>
  </si>
  <si>
    <t>pfam</t>
  </si>
  <si>
    <t>ec_number</t>
  </si>
  <si>
    <t>database</t>
  </si>
  <si>
    <t>maxbin_EN_59_norm_006_scaffold_82_10</t>
  </si>
  <si>
    <t>WP_020448353.1</t>
  </si>
  <si>
    <t>30s ribosomal protein s14</t>
  </si>
  <si>
    <t>K02954</t>
  </si>
  <si>
    <t>small subunit ribosomal protein S14</t>
  </si>
  <si>
    <t>Archaea, Euryarchaeota, Diaforarchaea group, Thermoplasmata, Methanomassiliicoccales, Methanomassiliicoccaceae, Methanomassiliicoccus, Candidatus Methanomassiliicoccus intestinalis</t>
  </si>
  <si>
    <t>NA</t>
  </si>
  <si>
    <t>refseq</t>
  </si>
  <si>
    <t>maxbin_EN_59_norm_006_scaffold_601_5</t>
  </si>
  <si>
    <t>A0A075IAT5_9EURY</t>
  </si>
  <si>
    <t>uncharacterized protein</t>
  </si>
  <si>
    <t xml:space="preserve"> Archaea; Euryarchaeota; environmental samples</t>
  </si>
  <si>
    <t>trembl</t>
  </si>
  <si>
    <t>maxbin_EN_59_norm_006_scaffold_887_1</t>
  </si>
  <si>
    <t>WP_130503569.1</t>
  </si>
  <si>
    <t>phosphomannomutase/phosphoglucomutase</t>
  </si>
  <si>
    <t>K15778</t>
  </si>
  <si>
    <t>phosphomannomutase / phosphoglucomutase [EC:5.4.2.8 5.4.2.2]</t>
  </si>
  <si>
    <t>Bacteria, Proteobacteria, Gammaproteobacteria, Chromatiales, Ectothiorhodospiraceae, Halopeptonella, Halopeptonella vilamensis</t>
  </si>
  <si>
    <t>maxbin_EN_59_norm_006_scaffold_975_3</t>
  </si>
  <si>
    <t>A0A382HDV8_9ZZZZ</t>
  </si>
  <si>
    <t xml:space="preserve"> unclassified sequences; metagenomes; ecological metagenomes</t>
  </si>
  <si>
    <t>maxbin_EN_59_norm_006_scaffold_1370_1</t>
  </si>
  <si>
    <t>WP_094080694.1</t>
  </si>
  <si>
    <t>ketoacyl-acp synthase iii</t>
  </si>
  <si>
    <t>K00648</t>
  </si>
  <si>
    <t>3-oxoacyl-[acyl-carrier-protein] synthase III [EC:2.3.1.180]</t>
  </si>
  <si>
    <t>Bacteria, Fusobacteria, Fusobacteriales, Leptotrichiaceae, Leptotrichia, unclassified Leptotrichia, Leptotrichia sp. oral taxon 498</t>
  </si>
  <si>
    <t>maxbin_EN_59_norm_006_scaffold_1642_2</t>
  </si>
  <si>
    <t>A0A3M2GF12_ACTSX</t>
  </si>
  <si>
    <t xml:space="preserve"> Bacteria; Actinobacteria; Actinomycetales; Actinomycetaceae; Actinomyces</t>
  </si>
  <si>
    <t>GO:0016021</t>
  </si>
  <si>
    <t>maxbin_EN_59_norm_006_scaffold_1642_3</t>
  </si>
  <si>
    <t>WP_015946211.1</t>
  </si>
  <si>
    <t>phosphoenolpyruvate--protein phosphotransferase</t>
  </si>
  <si>
    <t>K08483</t>
  </si>
  <si>
    <t>phosphotransferase system, enzyme I, PtsI [EC:2.7.3.9]</t>
  </si>
  <si>
    <t>Bacteria, Proteobacteria, Deltaproteobacteria, Desulfovibrionales, Desulfovibrionaceae, Desulfovibrio, Desulfovibrio vulgaris</t>
  </si>
  <si>
    <t>maxbin_EN_59_norm_006_scaffold_1642_4</t>
  </si>
  <si>
    <t>A0A6G2JRN5_9ACTN</t>
  </si>
  <si>
    <t>prd domain-containing protein</t>
  </si>
  <si>
    <t xml:space="preserve"> Bacteria; Actinobacteria; Acidimicrobiia; Acidimicrobiales</t>
  </si>
  <si>
    <t>GO:0008982</t>
  </si>
  <si>
    <t>GO:0009401 GO:0006355</t>
  </si>
  <si>
    <t>IPR007737 IPR011608 IPR036634 IPR036095 IPR013011 IPR036390</t>
  </si>
  <si>
    <t>PF05043 PF00874</t>
  </si>
  <si>
    <t>maxbin_EN_59_norm_006_scaffold_1642_6</t>
  </si>
  <si>
    <t>A0A6L8AIQ8_9ACTN</t>
  </si>
  <si>
    <t>pts system mannitol-specific eiic component</t>
  </si>
  <si>
    <t xml:space="preserve"> Bacteria; Actinobacteria; Acidimicrobiia; Acidimicrobiales; Acidimicrobiaceae</t>
  </si>
  <si>
    <t>IPR036095 IPR013011 IPR003501 IPR029503</t>
  </si>
  <si>
    <t>PF02302</t>
  </si>
  <si>
    <t>2.7.1.197</t>
  </si>
  <si>
    <t>maxbin_EN_59_norm_006_scaffold_1704_6</t>
  </si>
  <si>
    <t>K02614</t>
  </si>
  <si>
    <t>acyl-CoA thioesterase [EC:3.1.2.-]</t>
  </si>
  <si>
    <t>kofamscan</t>
  </si>
  <si>
    <t>maxbin_EN_59_norm_006_scaffold_1771_2</t>
  </si>
  <si>
    <t>K01923</t>
  </si>
  <si>
    <t>phosphoribosylaminoimidazole-succinocarboxamide synthase [EC:6.3.2.6]</t>
  </si>
  <si>
    <t>maxbin_EN_59_norm_006_scaffold_1960_5</t>
  </si>
  <si>
    <t>A0A381YT01_9ZZZZ</t>
  </si>
  <si>
    <t>maxbin_EN_59_norm_006_scaffold_2169_1</t>
  </si>
  <si>
    <t>A0A2V3I1Q6_9EURY</t>
  </si>
  <si>
    <t xml:space="preserve"> Archaea; Euryarchaeota</t>
  </si>
  <si>
    <t>GO:0055085</t>
  </si>
  <si>
    <t>IPR010920 IPR006685 IPR011014 IPR023408</t>
  </si>
  <si>
    <t>PF00924</t>
  </si>
  <si>
    <t>maxbin_EN_59_norm_006_scaffold_2329_8</t>
  </si>
  <si>
    <t>A0A381S835_9ZZZZ</t>
  </si>
  <si>
    <t>pyruvate, water dikinase</t>
  </si>
  <si>
    <t>GO:0005524 GO:0046872 GO:0008986</t>
  </si>
  <si>
    <t>GO:0006094 GO:0006090</t>
  </si>
  <si>
    <t>IPR013815 IPR008279 IPR006319 IPR018274 IPR000121 IPR036637 IPR002192 IPR015813 IPR040442</t>
  </si>
  <si>
    <t>PF00391 PF02896 PF01326</t>
  </si>
  <si>
    <t>2.7.9.2</t>
  </si>
  <si>
    <t>maxbin_EN_59_norm_006_scaffold_2523_3</t>
  </si>
  <si>
    <t>A0A2E6UUI7_9EURY</t>
  </si>
  <si>
    <t>maxbin_EN_59_norm_006_scaffold_2814_6</t>
  </si>
  <si>
    <t>A0A2V3HRH7_9EURY</t>
  </si>
  <si>
    <t xml:space="preserve"> Archaea; Euryarchaeota; Diaforarchaea group; Candidatus Poseidoniia; Candidatus Poseidoniales; Candidatus Thalassarchaeaceae; Candidatus Thalassarchaeum</t>
  </si>
  <si>
    <t>maxbin_EN_59_norm_006_scaffold_3376_3</t>
  </si>
  <si>
    <t>K01007</t>
  </si>
  <si>
    <t>pyruvate, water dikinase [EC:2.7.9.2]</t>
  </si>
  <si>
    <t>maxbin_EN_59_norm_006_scaffold_3806_6</t>
  </si>
  <si>
    <t>No match found</t>
  </si>
  <si>
    <t>maxbin_EN_59_norm_006_scaffold_5667_6</t>
  </si>
  <si>
    <t>A0A382NSJ7_9ZZZZ</t>
  </si>
  <si>
    <t>maxbin_EN_59_norm_006_scaffold_5721_3</t>
  </si>
  <si>
    <t>A0A381SFI5_9ZZZZ</t>
  </si>
  <si>
    <t>acidppc domain-containing protein</t>
  </si>
  <si>
    <t>IPR036938 IPR000326</t>
  </si>
  <si>
    <t>PF01569</t>
  </si>
  <si>
    <t>maxbin_EN_59_norm_006_scaffold_5721_4</t>
  </si>
  <si>
    <t>maxbin_EN_59_norm_006_scaffold_6991_1</t>
  </si>
  <si>
    <t>A0A382V0K5_9ZZZZ</t>
  </si>
  <si>
    <t>IPR036388 IPR036390</t>
  </si>
  <si>
    <t>maxbin_EN_59_norm_006_scaffold_7218_1</t>
  </si>
  <si>
    <t>maxbin_EN_59_norm_006_scaffold_7343_1</t>
  </si>
  <si>
    <t>A0A432HIA4_9EURY</t>
  </si>
  <si>
    <t>mts domain-containing protein</t>
  </si>
  <si>
    <t xml:space="preserve"> Archaea; Euryarchaeota; Diaforarchaea group; Candidatus Poseidoniia; Candidatus Poseidoniales; unclassified Candidatus Poseidoniales</t>
  </si>
  <si>
    <t>GO:0008168 GO:0003676</t>
  </si>
  <si>
    <t>GO:0032259</t>
  </si>
  <si>
    <t>IPR002052 IPR029063 IPR007848</t>
  </si>
  <si>
    <t>PF05175</t>
  </si>
  <si>
    <t>maxbin_EN_59_norm_006_scaffold_14244_1</t>
  </si>
  <si>
    <t>A0A2V3HQB5_9EURY</t>
  </si>
  <si>
    <t>IPR002159</t>
  </si>
  <si>
    <t>PF01130</t>
  </si>
  <si>
    <t>maxbin_EN_59_norm_006_scaffold_14261_1</t>
  </si>
  <si>
    <t>A0A381WVC7_9ZZZZ</t>
  </si>
  <si>
    <t>atp-synt_c domain-containing protein</t>
  </si>
  <si>
    <t>GO:0015078</t>
  </si>
  <si>
    <t>GO:0016021 GO:0045263</t>
  </si>
  <si>
    <t>GO:0015986</t>
  </si>
  <si>
    <t>IPR000454 IPR002379 IPR035921</t>
  </si>
  <si>
    <t>PF00137</t>
  </si>
  <si>
    <t>maxbin_EN_59_norm_006_scaffold_15041_1</t>
  </si>
  <si>
    <t>A0A075GX22_9EURY</t>
  </si>
  <si>
    <t>dna polymerase ii large subunit (dpb1)</t>
  </si>
  <si>
    <t>GO:0003677 GO:0003887 GO:0004518</t>
  </si>
  <si>
    <t>GO:0006260</t>
  </si>
  <si>
    <t>IPR004475 IPR016033</t>
  </si>
  <si>
    <t>PF03833</t>
  </si>
  <si>
    <t>2.7.7.7</t>
  </si>
  <si>
    <t>maxbin_EN_59_norm_006_scaffold_15966_1</t>
  </si>
  <si>
    <t>K06989</t>
  </si>
  <si>
    <t>aspartate dehydrogenase [EC:1.4.1.21]</t>
  </si>
  <si>
    <t>maxbin_EN_59_norm_006_scaffold_16067_1</t>
  </si>
  <si>
    <t>A0A381UNU0_9ZZZZ</t>
  </si>
  <si>
    <t>pkd domain-containing protein</t>
  </si>
  <si>
    <t>IPR013783 IPR022409 IPR000601 IPR035986 IPR018391 IPR002372 IPR011044 IPR011047 IPR015943 IPR001680</t>
  </si>
  <si>
    <t>PF13360 PF00400</t>
  </si>
  <si>
    <t>maxbin_EN_59_norm_006_scaffold_17981_1</t>
  </si>
  <si>
    <t>A0A075ICP0_9EURY</t>
  </si>
  <si>
    <t>peptidase m60 domain-containing protein</t>
  </si>
  <si>
    <t>IPR013783 IPR035423 IPR042279 IPR031161</t>
  </si>
  <si>
    <t>PF17291 PF13402</t>
  </si>
  <si>
    <t>maxbin_EN_59_norm_006_scaffold_18904_2</t>
  </si>
  <si>
    <t>A0A075IAU8_9EURY</t>
  </si>
  <si>
    <t>oligopeptide transport atp-binding protein appd (abc.pe.a)</t>
  </si>
  <si>
    <t>GO:0005524 GO:0016887</t>
  </si>
  <si>
    <t>GO:0015833</t>
  </si>
  <si>
    <t>IPR003593 IPR003439 IPR017871 IPR013563 IPR027417</t>
  </si>
  <si>
    <t>PF00005 PF08352</t>
  </si>
  <si>
    <t>maxbin_EN_59_norm_006_scaffold_20877_2</t>
  </si>
  <si>
    <t>A0A382YHH7_9ZZZZ</t>
  </si>
  <si>
    <t>n6_n4_mtase domain-containing protein</t>
  </si>
  <si>
    <t>GO:0003677 GO:0008170</t>
  </si>
  <si>
    <t>GO:0006306</t>
  </si>
  <si>
    <t>IPR002295 IPR002941 IPR002052 IPR029063</t>
  </si>
  <si>
    <t>PF01555</t>
  </si>
  <si>
    <t>maxbin_EN_59_norm_006_scaffold_21474_1</t>
  </si>
  <si>
    <t>K01972</t>
  </si>
  <si>
    <t>DNA ligase (NAD+) [EC:6.5.1.2]</t>
  </si>
  <si>
    <t>maxbin_EN_59_norm_006_scaffold_24284_1</t>
  </si>
  <si>
    <t>E7C670_9ACTN</t>
  </si>
  <si>
    <t xml:space="preserve"> Bacteria; Actinobacteria; marine Actinobacteria clade; environmental samples</t>
  </si>
  <si>
    <t>maxbin_EN_59_norm_006_scaffold_26893_5</t>
  </si>
  <si>
    <t>A0A381SB83_9ZZZZ</t>
  </si>
  <si>
    <t>maxbin_EN_59_norm_006_scaffold_28987_1</t>
  </si>
  <si>
    <t>WP_051321140.1</t>
  </si>
  <si>
    <t>aminotransferase class i/ii-fold pyridoxal phosphate-dependent enzyme</t>
  </si>
  <si>
    <t>K19715</t>
  </si>
  <si>
    <t>8-amino-3,8-dideoxy-alpha-D-manno-octulosonate transaminase [EC:2.6.1.109]</t>
  </si>
  <si>
    <t>Bacteria, Proteobacteria, Alphaproteobacteria, Rhizobiales, Rhizobiaceae, Rhizobium/Agrobacterium group, Rhizobium, Rhizobium mesoamericanum</t>
  </si>
  <si>
    <t>maxbin_EN_59_norm_006_scaffold_47155_2</t>
  </si>
  <si>
    <t>maxbin_EN_59_norm_006_scaffold_82_3</t>
  </si>
  <si>
    <t>K02907</t>
  </si>
  <si>
    <t>large subunit ribosomal protein L30</t>
  </si>
  <si>
    <t>maxbin_EN_59_norm_006_scaffold_82_8</t>
  </si>
  <si>
    <t>WP_012997449.1</t>
  </si>
  <si>
    <t>50s ribosomal protein l6</t>
  </si>
  <si>
    <t>K02933</t>
  </si>
  <si>
    <t>large subunit ribosomal protein L6</t>
  </si>
  <si>
    <t>Archaea, Euryarchaeota, Diaforarchaea group, DHVE2 group, Aciduliprofundum, Aciduliprofundum boonei</t>
  </si>
  <si>
    <t>maxbin_EN_59_norm_006_scaffold_123_25</t>
  </si>
  <si>
    <t>maxbin_EN_59_norm_006_scaffold_123_26</t>
  </si>
  <si>
    <t>A0A2V3I1X6_9EURY</t>
  </si>
  <si>
    <t>maxbin_EN_59_norm_006_scaffold_123_29</t>
  </si>
  <si>
    <t>maxbin_EN_59_norm_006_scaffold_298_24</t>
  </si>
  <si>
    <t>A0A2V3I0L9_9EURY</t>
  </si>
  <si>
    <t>GO:0046912</t>
  </si>
  <si>
    <t>IPR016142 IPR002020 IPR036969</t>
  </si>
  <si>
    <t>PF00285</t>
  </si>
  <si>
    <t>maxbin_EN_59_norm_006_scaffold_325_9</t>
  </si>
  <si>
    <t>WP_082662461.1</t>
  </si>
  <si>
    <t>duf357 domain-containing protein</t>
  </si>
  <si>
    <t>K09728</t>
  </si>
  <si>
    <t>Archaea, Euryarchaeota, Diaforarchaea group, Thermoplasmata, Methanomassiliicoccales, Candidatus Methanomethylophilaceae, Candidatus Methanomethylophilus, unclassified Candidatus Methanomethylophilus, Candidatus Methanomethylophilus sp. 1R26</t>
  </si>
  <si>
    <t>maxbin_EN_59_norm_006_scaffold_598_9</t>
  </si>
  <si>
    <t>maxbin_EN_59_norm_006_scaffold_681_1</t>
  </si>
  <si>
    <t>K03521</t>
  </si>
  <si>
    <t>electron transfer flavoprotein beta subunit</t>
  </si>
  <si>
    <t>maxbin_EN_59_norm_006_scaffold_975_1</t>
  </si>
  <si>
    <t>K00626</t>
  </si>
  <si>
    <t>acetyl-CoA C-acetyltransferase [EC:2.3.1.9]</t>
  </si>
  <si>
    <t>maxbin_EN_59_norm_006_scaffold_975_2</t>
  </si>
  <si>
    <t>A0A7C7PV13_9EURY</t>
  </si>
  <si>
    <t>maxbin_EN_59_norm_006_scaffold_1006_2</t>
  </si>
  <si>
    <t>K02003</t>
  </si>
  <si>
    <t>putative ABC transport system ATP-binding protein</t>
  </si>
  <si>
    <t>maxbin_EN_59_norm_006_scaffold_1006_3</t>
  </si>
  <si>
    <t>K02004</t>
  </si>
  <si>
    <t>putative ABC transport system permease protein</t>
  </si>
  <si>
    <t>maxbin_EN_59_norm_006_scaffold_1340_1</t>
  </si>
  <si>
    <t>A0A432HID5_9EURY</t>
  </si>
  <si>
    <t>maxbin_EN_59_norm_006_scaffold_1394_1</t>
  </si>
  <si>
    <t>WP_106889708.1</t>
  </si>
  <si>
    <t>2-aminomuconate deaminase</t>
  </si>
  <si>
    <t>K15067</t>
  </si>
  <si>
    <t>2-aminomuconate deaminase [EC:3.5.99.5]</t>
  </si>
  <si>
    <t>Bacteria, Proteobacteria, Gammaproteobacteria, Xanthomonadales, Rhodanobacteraceae, Ahniella, Ahniella affigens</t>
  </si>
  <si>
    <t>maxbin_EN_59_norm_006_scaffold_2213_10</t>
  </si>
  <si>
    <t>maxbin_EN_59_norm_006_scaffold_2814_1</t>
  </si>
  <si>
    <t>WP_048160420.1</t>
  </si>
  <si>
    <t>lrp/asnc family transcriptional regulator</t>
  </si>
  <si>
    <t>K03718</t>
  </si>
  <si>
    <t>Lrp/AsnC family transcriptional regulator, regulator for asnA, asnC and gidA</t>
  </si>
  <si>
    <t>Archaea, Euryarchaeota, Thermococci, Thermococcales, Thermococcaceae, Thermococcus, Thermococcus sibiricus</t>
  </si>
  <si>
    <t>maxbin_EN_59_norm_006_scaffold_5667_5</t>
  </si>
  <si>
    <t>A0A382TYN3_9ZZZZ</t>
  </si>
  <si>
    <t>IPR009000</t>
  </si>
  <si>
    <t>maxbin_EN_59_norm_006_scaffold_7870_2</t>
  </si>
  <si>
    <t>maxbin_EN_59_norm_006_scaffold_10315_1</t>
  </si>
  <si>
    <t>K07488</t>
  </si>
  <si>
    <t>transposase</t>
  </si>
  <si>
    <t>maxbin_EN_59_norm_006_scaffold_13066_2</t>
  </si>
  <si>
    <t>A0A5N9EA06_9CHLR</t>
  </si>
  <si>
    <t>lipid-transfer protein</t>
  </si>
  <si>
    <t xml:space="preserve"> Bacteria; Chloroflexi; SAR202 cluster</t>
  </si>
  <si>
    <t>GO:0016747</t>
  </si>
  <si>
    <t>IPR002155 IPR016039</t>
  </si>
  <si>
    <t>maxbin_EN_59_norm_006_scaffold_14512_2</t>
  </si>
  <si>
    <t>A0A523ZGI4_9BACT</t>
  </si>
  <si>
    <t>is5 family transposase</t>
  </si>
  <si>
    <t xml:space="preserve"> Bacteria; Candidatus Aerophobetes</t>
  </si>
  <si>
    <t>IPR025668 IPR008490</t>
  </si>
  <si>
    <t>PF13586 PF05598</t>
  </si>
  <si>
    <t>maxbin_EN_59_norm_006_scaffold_14526_1</t>
  </si>
  <si>
    <t>maxbin_EN_59_norm_006_scaffold_16221_1</t>
  </si>
  <si>
    <t>K07497</t>
  </si>
  <si>
    <t>putative transposase</t>
  </si>
  <si>
    <t>maxbin_EN_59_norm_006_scaffold_16221_2</t>
  </si>
  <si>
    <t>K07483</t>
  </si>
  <si>
    <t>maxbin_EN_59_norm_006_scaffold_18398_2</t>
  </si>
  <si>
    <t>A0A2E2DQ69_9CHLR</t>
  </si>
  <si>
    <t xml:space="preserve"> Bacteria; Chloroflexi</t>
  </si>
  <si>
    <t>GO:0043565 GO:0004803</t>
  </si>
  <si>
    <t>GO:0006313</t>
  </si>
  <si>
    <t>IPR002514 IPR010921</t>
  </si>
  <si>
    <t>PF01527</t>
  </si>
  <si>
    <t>maxbin_EN_59_norm_006_scaffold_18398_3</t>
  </si>
  <si>
    <t>maxbin_EN_59_norm_006_scaffold_19939_2</t>
  </si>
  <si>
    <t>A0A2V3I2V5_9EURY</t>
  </si>
  <si>
    <t>epimerase</t>
  </si>
  <si>
    <t>IPR016040 IPR036291</t>
  </si>
  <si>
    <t>PF13460</t>
  </si>
  <si>
    <t>maxbin_EN_59_norm_006_scaffold_22670_2</t>
  </si>
  <si>
    <t>maxbin_EN_59_norm_006_scaffold_24236_1</t>
  </si>
  <si>
    <t>A0A352UAY7_9CHLR</t>
  </si>
  <si>
    <t>beta_helix domain-containing protein</t>
  </si>
  <si>
    <t xml:space="preserve"> Bacteria; Chloroflexi; Dehalococcoidia</t>
  </si>
  <si>
    <t>IPR039448 IPR006626 IPR012334 IPR011050</t>
  </si>
  <si>
    <t>PF13229</t>
  </si>
  <si>
    <t>maxbin_EN_59_norm_006_scaffold_24422_1</t>
  </si>
  <si>
    <t>A0A432HM45_9EURY</t>
  </si>
  <si>
    <t>d-2-hydroxyacid dehydrogenase</t>
  </si>
  <si>
    <t>GO:0051287</t>
  </si>
  <si>
    <t>GO:0055114</t>
  </si>
  <si>
    <t>IPR006140 IPR036291</t>
  </si>
  <si>
    <t>PF02826</t>
  </si>
  <si>
    <t>maxbin_EN_59_norm_006_scaffold_25224_1</t>
  </si>
  <si>
    <t>B3V6U9_9EURY</t>
  </si>
  <si>
    <t>glutamine transport system permease protein glnp</t>
  </si>
  <si>
    <t xml:space="preserve"> Archaea; Euryarchaeota; Diaforarchaea group; Candidatus Poseidoniia; Candidatus Poseidoniales; environmental samples</t>
  </si>
  <si>
    <t>GO:0016021 GO:0005886</t>
  </si>
  <si>
    <t>IPR043429 IPR000515 IPR035906</t>
  </si>
  <si>
    <t>PF00528</t>
  </si>
  <si>
    <t>maxbin_EN_59_norm_006_scaffold_56830_1</t>
  </si>
  <si>
    <t>maxbin_EN_59_norm_006_scaffold_56830_2</t>
  </si>
  <si>
    <t>A0A382NJM4_9ZZZZ</t>
  </si>
  <si>
    <t>GO:0003677 GO:0004803</t>
  </si>
  <si>
    <t>IPR009057 IPR002514</t>
  </si>
  <si>
    <t>maxbin_EN_59_norm_006_scaffold_498_1</t>
  </si>
  <si>
    <t>A0A2V3I336_9EURY</t>
  </si>
  <si>
    <t>3-phosphoglycerate dehydrogenase</t>
  </si>
  <si>
    <t>GO:0051287 GO:0016616</t>
  </si>
  <si>
    <t>IPR006139 IPR006140 IPR036291</t>
  </si>
  <si>
    <t>PF00389 PF02826</t>
  </si>
  <si>
    <t>maxbin_EN_59_norm_006_scaffold_513_11</t>
  </si>
  <si>
    <t>A0A2V3I001_9EURY</t>
  </si>
  <si>
    <t>ef-hand domain-containing protein</t>
  </si>
  <si>
    <t>GO:0005509</t>
  </si>
  <si>
    <t>IPR002048 IPR036055</t>
  </si>
  <si>
    <t>maxbin_EN_59_norm_006_scaffold_640_12</t>
  </si>
  <si>
    <t>A0A432HF75_9EURY</t>
  </si>
  <si>
    <t>maxbin_EN_59_norm_006_scaffold_787_1</t>
  </si>
  <si>
    <t>maxbin_EN_59_norm_006_scaffold_887_2</t>
  </si>
  <si>
    <t>A0A432HFT5_9EURY</t>
  </si>
  <si>
    <t>maxbin_EN_59_norm_006_scaffold_1241_8</t>
  </si>
  <si>
    <t>K02124</t>
  </si>
  <si>
    <t>V/A-type H+/Na+-transporting ATPase subunit K</t>
  </si>
  <si>
    <t>maxbin_EN_59_norm_006_scaffold_1771_1</t>
  </si>
  <si>
    <t>A0A2V3I0J7_9EURY</t>
  </si>
  <si>
    <t>maxbin_EN_59_norm_006_scaffold_2213_1</t>
  </si>
  <si>
    <t>A0A075I7G4_9EURY</t>
  </si>
  <si>
    <t>5-(carboxyamino)imidazole ribonucleotide mutase</t>
  </si>
  <si>
    <t>GO:0034023</t>
  </si>
  <si>
    <t>GO:0006189</t>
  </si>
  <si>
    <t>IPR033747 IPR000031 IPR024694 IPR035893</t>
  </si>
  <si>
    <t>PF00731</t>
  </si>
  <si>
    <t>5.4.99.18</t>
  </si>
  <si>
    <t>maxbin_EN_59_norm_006_scaffold_4851_1</t>
  </si>
  <si>
    <t>WP_010901406.1</t>
  </si>
  <si>
    <t>geranylgeranylglyceryl/heptaprenylglyceryl phosphate synthase</t>
  </si>
  <si>
    <t>K17104</t>
  </si>
  <si>
    <t>phosphoglycerol geranylgeranyltransferase [EC:2.5.1.41]</t>
  </si>
  <si>
    <t>Archaea, Euryarchaeota, Diaforarchaea group, Thermoplasmata, Thermoplasmatales, Thermoplasmataceae, Thermoplasma, Thermoplasma acidophilum</t>
  </si>
  <si>
    <t>maxbin_EN_59_norm_006_scaffold_6991_8</t>
  </si>
  <si>
    <t>A0A432K2Y6_9CHLR</t>
  </si>
  <si>
    <t>maxbin_EN_59_norm_006_scaffold_8509_2</t>
  </si>
  <si>
    <t>A0A075IFH1_9EURY</t>
  </si>
  <si>
    <t>thioredoxin domain-containing protein</t>
  </si>
  <si>
    <t>IPR036249 IPR013766</t>
  </si>
  <si>
    <t>maxbin_EN_59_norm_006_scaffold_8671_4</t>
  </si>
  <si>
    <t>A0A381WHB3_9ZZZZ</t>
  </si>
  <si>
    <t>atp-grasp domain-containing protein</t>
  </si>
  <si>
    <t>GO:0005524 GO:0046872</t>
  </si>
  <si>
    <t>GO:0006464 GO:0006412</t>
  </si>
  <si>
    <t>IPR011761 IPR013651 IPR013815 IPR041107 IPR004666</t>
  </si>
  <si>
    <t>PF08443 PF18030</t>
  </si>
  <si>
    <t>maxbin_EN_59_norm_006_scaffold_9204_3</t>
  </si>
  <si>
    <t>maxbin_EN_59_norm_006_scaffold_10342_1</t>
  </si>
  <si>
    <t>A0A075G1P9_9EURY</t>
  </si>
  <si>
    <t>mastigoneme-like protein</t>
  </si>
  <si>
    <t>IPR009091 IPR000408 IPR011641</t>
  </si>
  <si>
    <t>PF07699 PF00415</t>
  </si>
  <si>
    <t>maxbin_EN_59_norm_006_scaffold_10567_1</t>
  </si>
  <si>
    <t>A0A382GGZ9_9ZZZZ</t>
  </si>
  <si>
    <t>maxbin_EN_59_norm_006_scaffold_12351_1</t>
  </si>
  <si>
    <t>K09970</t>
  </si>
  <si>
    <t>general L-amino acid transport system permease protein</t>
  </si>
  <si>
    <t>maxbin_EN_59_norm_006_scaffold_23145_1</t>
  </si>
  <si>
    <t>A0A075HSS6_9EURY</t>
  </si>
  <si>
    <t>maxbin_EN_59_norm_006_scaffold_24328_2</t>
  </si>
  <si>
    <t>K03932</t>
  </si>
  <si>
    <t>polyhydroxybutyrate depolymerase</t>
  </si>
  <si>
    <t>maxbin_EN_59_norm_006_scaffold_26981_1</t>
  </si>
  <si>
    <t>K03782</t>
  </si>
  <si>
    <t>catalase-peroxidase [EC:1.11.1.21]</t>
  </si>
  <si>
    <t>maxbin_EN_59_norm_006_scaffold_30177_2</t>
  </si>
  <si>
    <t>A0A075IAS5_9EURY</t>
  </si>
  <si>
    <t>vkc domain-containing protein</t>
  </si>
  <si>
    <t>GO:0016491 GO:0048038</t>
  </si>
  <si>
    <t>IPR012932 IPR038354</t>
  </si>
  <si>
    <t>PF07884</t>
  </si>
  <si>
    <t>maxbin_EN_59_norm_006_scaffold_123_27</t>
  </si>
  <si>
    <t>maxbin_EN_59_norm_006_scaffold_123_28</t>
  </si>
  <si>
    <t>A0A2V3I2I1_9EURY</t>
  </si>
  <si>
    <t>cchc-type domain-containing protein</t>
  </si>
  <si>
    <t>GO:0003676 GO:0008270</t>
  </si>
  <si>
    <t>IPR001878</t>
  </si>
  <si>
    <t>maxbin_EN_59_norm_006_scaffold_587_3</t>
  </si>
  <si>
    <t>K09760</t>
  </si>
  <si>
    <t>DNA recombination protein RmuC</t>
  </si>
  <si>
    <t>maxbin_EN_59_norm_006_scaffold_640_1</t>
  </si>
  <si>
    <t>A0A075FHK2_9EURY</t>
  </si>
  <si>
    <t>transporter</t>
  </si>
  <si>
    <t>IPR011969 IPR021109 IPR034122</t>
  </si>
  <si>
    <t>maxbin_EN_59_norm_006_scaffold_1006_4</t>
  </si>
  <si>
    <t>A0A432HCW6_9EURY</t>
  </si>
  <si>
    <t>abc transporter atp-binding protein</t>
  </si>
  <si>
    <t>IPR003593 IPR003439 IPR017871 IPR027417</t>
  </si>
  <si>
    <t>PF00005</t>
  </si>
  <si>
    <t>maxbin_EN_59_norm_006_scaffold_1429_6</t>
  </si>
  <si>
    <t>A0A7C7PL02_9BACT</t>
  </si>
  <si>
    <t>duf4287 domain-containing protein</t>
  </si>
  <si>
    <t xml:space="preserve"> Bacteria; Gemmatimonadetes</t>
  </si>
  <si>
    <t>maxbin_EN_59_norm_006_scaffold_3509_3</t>
  </si>
  <si>
    <t>A0A2V3I391_9EURY</t>
  </si>
  <si>
    <t>tigr00266 family protein</t>
  </si>
  <si>
    <t>IPR002838 IPR036983 IPR016031</t>
  </si>
  <si>
    <t>PF01987</t>
  </si>
  <si>
    <t>maxbin_EN_59_norm_006_scaffold_4250_5</t>
  </si>
  <si>
    <t>K01004</t>
  </si>
  <si>
    <t>phosphatidylcholine synthase [EC:2.7.8.24]</t>
  </si>
  <si>
    <t>maxbin_EN_59_norm_006_scaffold_4250_6</t>
  </si>
  <si>
    <t>A0A075IGR6_9EURY</t>
  </si>
  <si>
    <t>oxidoreductase domain-containing protein</t>
  </si>
  <si>
    <t>GO:0016705</t>
  </si>
  <si>
    <t>IPR022290 IPR011251 IPR036661</t>
  </si>
  <si>
    <t>PF00296</t>
  </si>
  <si>
    <t>maxbin_EN_59_norm_006_scaffold_7129_2</t>
  </si>
  <si>
    <t>A0A520UWW2_9EURY</t>
  </si>
  <si>
    <t>mur_ligase_m domain-containing protein</t>
  </si>
  <si>
    <t>GO:0005524 GO:0046872 GO:0004326</t>
  </si>
  <si>
    <t>IPR001645 IPR018109 IPR036565 IPR036615 IPR013221</t>
  </si>
  <si>
    <t>PF08245</t>
  </si>
  <si>
    <t>maxbin_EN_59_norm_006_scaffold_7218_5</t>
  </si>
  <si>
    <t>WP_009611183.1</t>
  </si>
  <si>
    <t>abc-f type ribosomal protection protein</t>
  </si>
  <si>
    <t>K06158</t>
  </si>
  <si>
    <t>ATP-binding cassette, subfamily F, member 3</t>
  </si>
  <si>
    <t>Bacteria, Firmicutes, Clostridia, Thermoanaerobacterales, Thermoanaerobacteraceae, Caldanaerobacter, Caldanaerobacter subterraneus</t>
  </si>
  <si>
    <t>maxbin_EN_59_norm_006_scaffold_8535_1</t>
  </si>
  <si>
    <t>maxbin_EN_59_norm_006_scaffold_10342_5</t>
  </si>
  <si>
    <t>WP_111844543.1</t>
  </si>
  <si>
    <t>aldehyde dehydrogenase</t>
  </si>
  <si>
    <t>K10217</t>
  </si>
  <si>
    <t>aminomuconate-semialdehyde/2-hydroxymuconate-6-semialdehyde dehydrogenase [EC:1.2.1.32 1.2.1.85]</t>
  </si>
  <si>
    <t>Bacteria, Bacteroidetes, Flavobacteriia, Flavobacteriales, Flavobacteriaceae, Aequorivita, Aequorivita antarctica</t>
  </si>
  <si>
    <t>maxbin_EN_59_norm_006_scaffold_15862_3</t>
  </si>
  <si>
    <t>A0A2V3HK06_9EURY</t>
  </si>
  <si>
    <t>maxbin_EN_59_norm_006_scaffold_18398_1</t>
  </si>
  <si>
    <t>A0A2E2DV92_9CHLR</t>
  </si>
  <si>
    <t>aaa_16 domain-containing protein</t>
  </si>
  <si>
    <t>IPR041664 IPR027417</t>
  </si>
  <si>
    <t>PF13191</t>
  </si>
  <si>
    <t>maxbin_EN_59_norm_006_scaffold_18398_4</t>
  </si>
  <si>
    <t>maxbin_EN_59_norm_006_scaffold_22670_1</t>
  </si>
  <si>
    <t>A0A432JD07_9CHLR</t>
  </si>
  <si>
    <t>glutamine amidotransferase type-2 domain-containing protein</t>
  </si>
  <si>
    <t>IPR017932 IPR029055</t>
  </si>
  <si>
    <t>maxbin_EN_59_norm_006_scaffold_28163_3</t>
  </si>
  <si>
    <t>A0A381S9K7_9ZZZZ</t>
  </si>
  <si>
    <t>endo3c domain-containing protein</t>
  </si>
  <si>
    <t>GO:0003824</t>
  </si>
  <si>
    <t>GO:0006284</t>
  </si>
  <si>
    <t>IPR011257 IPR003265</t>
  </si>
  <si>
    <t>PF00730</t>
  </si>
  <si>
    <t>maxbin_EN_59_norm_006_scaffold_30177_1</t>
  </si>
  <si>
    <t>A0A2V3I3F9_9EURY</t>
  </si>
  <si>
    <t>GO:0016209 GO:0016491</t>
  </si>
  <si>
    <t>IPR000866 IPR036249 IPR013766</t>
  </si>
  <si>
    <t>PF00578</t>
  </si>
  <si>
    <t>maxbin_EN_59_norm_006_scaffold_31064_1</t>
  </si>
  <si>
    <t>K00759</t>
  </si>
  <si>
    <t>adenine phosphoribosyltransferase [EC:2.4.2.7]</t>
  </si>
  <si>
    <t>maxbin_EN_59_norm_006_scaffold_41503_1</t>
  </si>
  <si>
    <t>maxbin_EN_59_norm_006_scaffold_298_7</t>
  </si>
  <si>
    <t>A0A2V3I0E6_9EURY</t>
  </si>
  <si>
    <t>bph_2 domain-containing protein</t>
  </si>
  <si>
    <t>IPR005182</t>
  </si>
  <si>
    <t>PF03703</t>
  </si>
  <si>
    <t>maxbin_EN_59_norm_006_scaffold_587_2</t>
  </si>
  <si>
    <t>maxbin_EN_59_norm_006_scaffold_884_12</t>
  </si>
  <si>
    <t>maxbin_EN_59_norm_006_scaffold_1006_1</t>
  </si>
  <si>
    <t>A0A382BPM8_9ZZZZ</t>
  </si>
  <si>
    <t>glyco_trans_4-like_n domain-containing protein</t>
  </si>
  <si>
    <t>IPR028098</t>
  </si>
  <si>
    <t>PF13439</t>
  </si>
  <si>
    <t>maxbin_EN_59_norm_006_scaffold_1006_7</t>
  </si>
  <si>
    <t>A0A2V3HZK7_9EURY</t>
  </si>
  <si>
    <t>IPR002765 IPR035439</t>
  </si>
  <si>
    <t>PF01906</t>
  </si>
  <si>
    <t>maxbin_EN_59_norm_006_scaffold_1006_8</t>
  </si>
  <si>
    <t>A0A2V3HZU5_9EURY</t>
  </si>
  <si>
    <t>upf0145 protein cxx70_11340</t>
  </si>
  <si>
    <t>maxbin_EN_59_norm_006_scaffold_1178_1</t>
  </si>
  <si>
    <t>A0A381XGW6_9ZZZZ</t>
  </si>
  <si>
    <t>GO:0004222</t>
  </si>
  <si>
    <t>GO:0071586</t>
  </si>
  <si>
    <t>IPR003675</t>
  </si>
  <si>
    <t>PF02517</t>
  </si>
  <si>
    <t>maxbin_EN_59_norm_006_scaffold_1642_7</t>
  </si>
  <si>
    <t>A0A6L8AHK7_9ACTN</t>
  </si>
  <si>
    <t>pts sugar transporter subunit iia</t>
  </si>
  <si>
    <t>GO:0008643</t>
  </si>
  <si>
    <t>IPR016152 IPR002178</t>
  </si>
  <si>
    <t>PF00359</t>
  </si>
  <si>
    <t>maxbin_EN_59_norm_006_scaffold_2216_4</t>
  </si>
  <si>
    <t>A0A2V3HRE8_9EURY</t>
  </si>
  <si>
    <t>zf-tfiib domain-containing protein</t>
  </si>
  <si>
    <t>IPR027392</t>
  </si>
  <si>
    <t>PF13453</t>
  </si>
  <si>
    <t>maxbin_EN_59_norm_006_scaffold_2342_3</t>
  </si>
  <si>
    <t>A0A2V3HZW2_9EURY</t>
  </si>
  <si>
    <t>pa14 domain-containing protein</t>
  </si>
  <si>
    <t>IPR037524 IPR011658</t>
  </si>
  <si>
    <t>PF07691</t>
  </si>
  <si>
    <t>maxbin_EN_59_norm_006_scaffold_7733_1</t>
  </si>
  <si>
    <t>WP_015282816.1</t>
  </si>
  <si>
    <t>Archaea, Euryarchaeota, Diaforarchaea group, DHVE2 group, Aciduliprofundum, unclassified Aciduliprofundum, Aciduliprofundum sp. MAR08-339</t>
  </si>
  <si>
    <t>maxbin_EN_59_norm_006_scaffold_7870_1</t>
  </si>
  <si>
    <t>A0A2V3I077_9EURY</t>
  </si>
  <si>
    <t>n-acetyltransferase domain-containing protein</t>
  </si>
  <si>
    <t>GO:0008080</t>
  </si>
  <si>
    <t>IPR016181 IPR000182</t>
  </si>
  <si>
    <t>PF00583</t>
  </si>
  <si>
    <t>maxbin_EN_59_norm_006_scaffold_11229_2</t>
  </si>
  <si>
    <t>A0A2V3I012_9EURY</t>
  </si>
  <si>
    <t>maxbin_EN_59_norm_006_scaffold_19227_1</t>
  </si>
  <si>
    <t>A0A6A5L8D4_LUPAL</t>
  </si>
  <si>
    <t xml:space="preserve"> Eukaryota; Viridiplantae; Streptophyta; Embryophyta; Tracheophyta; Spermatophyta; Magnoliopsida; eudicotyledons; Gunneridae; Pentapetalae; rosids; fabids; Fabales; Fabaceae; Papilionoideae; 50 kb inversion clade; genistoids sensu lato; core genistoids; Genisteae; Lupinus</t>
  </si>
  <si>
    <t>maxbin_EN_59_norm_006_scaffold_82_16</t>
  </si>
  <si>
    <t>K03538</t>
  </si>
  <si>
    <t>ribonuclease P protein subunit POP4 [EC:3.1.26.5]</t>
  </si>
  <si>
    <t>maxbin_EN_59_norm_006_scaffold_116_2</t>
  </si>
  <si>
    <t>A0A075I8Y1_9EURY</t>
  </si>
  <si>
    <t>IPR024619 IPR036388 IPR036390</t>
  </si>
  <si>
    <t>PF12976</t>
  </si>
  <si>
    <t>maxbin_EN_59_norm_006_scaffold_295_9</t>
  </si>
  <si>
    <t>A0A075FK20_9EURY</t>
  </si>
  <si>
    <t>nadh-quinone oxidoreductase subunit j</t>
  </si>
  <si>
    <t>GO:0008137</t>
  </si>
  <si>
    <t>IPR001457 IPR042106</t>
  </si>
  <si>
    <t>PF00499</t>
  </si>
  <si>
    <t>maxbin_EN_59_norm_006_scaffold_325_5</t>
  </si>
  <si>
    <t>K10725</t>
  </si>
  <si>
    <t>archaeal cell division control protein 6</t>
  </si>
  <si>
    <t>maxbin_EN_59_norm_006_scaffold_325_6</t>
  </si>
  <si>
    <t>K02991</t>
  </si>
  <si>
    <t>small subunit ribosomal protein S6e</t>
  </si>
  <si>
    <t>maxbin_EN_59_norm_006_scaffold_587_13</t>
  </si>
  <si>
    <t>A0A075I6Y8_9EURY</t>
  </si>
  <si>
    <t>sufc protein atp-binding protein (sufc)</t>
  </si>
  <si>
    <t>IPR003593 IPR003439 IPR017871 IPR010230 IPR027417</t>
  </si>
  <si>
    <t>maxbin_EN_59_norm_006_scaffold_849_6</t>
  </si>
  <si>
    <t>A0A381RJL5_9ZZZZ</t>
  </si>
  <si>
    <t>IPR019216</t>
  </si>
  <si>
    <t>PF09889</t>
  </si>
  <si>
    <t>maxbin_EN_59_norm_006_scaffold_849_14</t>
  </si>
  <si>
    <t>K03238</t>
  </si>
  <si>
    <t>translation initiation factor 2 subunit 2</t>
  </si>
  <si>
    <t>maxbin_EN_59_norm_006_scaffold_860_3</t>
  </si>
  <si>
    <t>K02996</t>
  </si>
  <si>
    <t>small subunit ribosomal protein S9</t>
  </si>
  <si>
    <t>maxbin_EN_59_norm_006_scaffold_1241_5</t>
  </si>
  <si>
    <t>WP_015284355.1</t>
  </si>
  <si>
    <t>v-type atp synthase subunit f</t>
  </si>
  <si>
    <t>K02122</t>
  </si>
  <si>
    <t>V/A-type H+/Na+-transporting ATPase subunit F</t>
  </si>
  <si>
    <t>Archaea, Euryarchaeota, Stenosarchaea group, Methanomicrobia, Methanomicrobiales, Methanoregulaceae, Methanoregula, Methanoregula formicica</t>
  </si>
  <si>
    <t>maxbin_EN_59_norm_006_scaffold_1890_10</t>
  </si>
  <si>
    <t>maxbin_EN_59_norm_006_scaffold_2969_2</t>
  </si>
  <si>
    <t>A0A075FX93_9EURY</t>
  </si>
  <si>
    <t>oligosaccharyl transferase</t>
  </si>
  <si>
    <t>GO:0046872 GO:0004576</t>
  </si>
  <si>
    <t>GO:0006486</t>
  </si>
  <si>
    <t>IPR003674</t>
  </si>
  <si>
    <t>PF02516</t>
  </si>
  <si>
    <t>2.4.99.21</t>
  </si>
  <si>
    <t>maxbin_EN_59_norm_006_scaffold_8630_2</t>
  </si>
  <si>
    <t>A0A075H968_9EURY</t>
  </si>
  <si>
    <t>maxbin_EN_59_norm_006_scaffold_9118_3</t>
  </si>
  <si>
    <t>WP_038451159.1</t>
  </si>
  <si>
    <t>acyl-coa dehydrogenase family protein</t>
  </si>
  <si>
    <t>K00253</t>
  </si>
  <si>
    <t>isovaleryl-CoA dehydrogenase [EC:1.3.8.4]</t>
  </si>
  <si>
    <t>Bacteria, Proteobacteria, Oligoflexia, Bdellovibrionales, Bdellovibrionaceae, Bdellovibrio, Bdellovibrio bacteriovorus</t>
  </si>
  <si>
    <t>maxbin_EN_59_norm_006_scaffold_26053_3</t>
  </si>
  <si>
    <t>maxbin_EN_59_norm_006_scaffold_116_15</t>
  </si>
  <si>
    <t>K09516</t>
  </si>
  <si>
    <t>all-trans-retinol 13,14-reductase [EC:1.3.99.23]</t>
  </si>
  <si>
    <t>maxbin_EN_59_norm_006_scaffold_251_13</t>
  </si>
  <si>
    <t>A0A2V3I395_9EURY</t>
  </si>
  <si>
    <t>mfs domain-containing protein</t>
  </si>
  <si>
    <t>GO:0022857</t>
  </si>
  <si>
    <t>IPR011701 IPR020846 IPR036259 IPR001958</t>
  </si>
  <si>
    <t>PF07690</t>
  </si>
  <si>
    <t>maxbin_EN_59_norm_006_scaffold_266_1</t>
  </si>
  <si>
    <t>K05595</t>
  </si>
  <si>
    <t>multiple antibiotic resistance protein</t>
  </si>
  <si>
    <t>maxbin_EN_59_norm_006_scaffold_498_18</t>
  </si>
  <si>
    <t>A0A2V3HJ72_9EURY</t>
  </si>
  <si>
    <t>maxbin_EN_59_norm_006_scaffold_1340_2</t>
  </si>
  <si>
    <t>A0A2V3I583_9EURY</t>
  </si>
  <si>
    <t>maxbin_EN_59_norm_006_scaffold_1642_1</t>
  </si>
  <si>
    <t>A0A1H2DBD0_9ACTN</t>
  </si>
  <si>
    <t>fructose 1-phosphate kinase</t>
  </si>
  <si>
    <t xml:space="preserve"> Bacteria; Actinobacteria; Micromonosporales; Micromonosporaceae; Actinoplanes</t>
  </si>
  <si>
    <t>GO:0008662</t>
  </si>
  <si>
    <t>IPR022463 IPR002173 IPR011611 IPR029056 IPR017583</t>
  </si>
  <si>
    <t>PF00294</t>
  </si>
  <si>
    <t>2.7.1.56</t>
  </si>
  <si>
    <t>maxbin_EN_59_norm_006_scaffold_1642_5</t>
  </si>
  <si>
    <t>K02800</t>
  </si>
  <si>
    <t>PTS system, mannitol-specific IIC component</t>
  </si>
  <si>
    <t>maxbin_EN_59_norm_006_scaffold_3429_3</t>
  </si>
  <si>
    <t>maxbin_EN_59_norm_006_scaffold_4045_4</t>
  </si>
  <si>
    <t>A0A2A5VPR0_9EURY</t>
  </si>
  <si>
    <t>IPR036938</t>
  </si>
  <si>
    <t>maxbin_EN_59_norm_006_scaffold_5077_5</t>
  </si>
  <si>
    <t>A0A2V3HTY1_9EURY</t>
  </si>
  <si>
    <t>orotidine 5'-phosphate decarboxylase</t>
  </si>
  <si>
    <t>GO:0004590</t>
  </si>
  <si>
    <t>GO:0006207 GO:0044205</t>
  </si>
  <si>
    <t>IPR013785 IPR014732 IPR001754 IPR011060</t>
  </si>
  <si>
    <t>PF00215</t>
  </si>
  <si>
    <t>4.1.1.23</t>
  </si>
  <si>
    <t>maxbin_EN_59_norm_006_scaffold_5721_2</t>
  </si>
  <si>
    <t>A0A351M0C3_9ACTN</t>
  </si>
  <si>
    <t>GO:0003847</t>
  </si>
  <si>
    <t>GO:0016042</t>
  </si>
  <si>
    <t>IPR029058 IPR005065</t>
  </si>
  <si>
    <t>PF03403</t>
  </si>
  <si>
    <t>maxbin_EN_59_norm_006_scaffold_6991_7</t>
  </si>
  <si>
    <t>A0A432K336_9CHLR</t>
  </si>
  <si>
    <t>maxbin_EN_59_norm_006_scaffold_10315_2</t>
  </si>
  <si>
    <t>WP_143735137.1</t>
  </si>
  <si>
    <t>K07495</t>
  </si>
  <si>
    <t>Bacteria, Proteobacteria, Gammaproteobacteria, Methylococcales, Methylococcaceae, Methylocaldum, unclassified Methylocaldum, Methylocaldum sp. 14B</t>
  </si>
  <si>
    <t>maxbin_EN_59_norm_006_scaffold_14512_1</t>
  </si>
  <si>
    <t>K07481</t>
  </si>
  <si>
    <t>transposase, IS5 family</t>
  </si>
  <si>
    <t>maxbin_EN_59_norm_006_scaffold_21474_2</t>
  </si>
  <si>
    <t>maxbin_EN_59_norm_006_scaffold_28286_2</t>
  </si>
  <si>
    <t>A0A2V3I7N1_9EURY</t>
  </si>
  <si>
    <t>maxbin_EN_59_norm_006_scaffold_304_1</t>
  </si>
  <si>
    <t>A0A2V3I074_9EURY</t>
  </si>
  <si>
    <t>IPR024671 IPR036259</t>
  </si>
  <si>
    <t>PF11700</t>
  </si>
  <si>
    <t>maxbin_EN_59_norm_006_scaffold_613_3</t>
  </si>
  <si>
    <t>K03179</t>
  </si>
  <si>
    <t>4-hydroxybenzoate polyprenyltransferase [EC:2.5.1.39]</t>
  </si>
  <si>
    <t>maxbin_EN_59_norm_006_scaffold_782_2</t>
  </si>
  <si>
    <t>A0A2V3I1V8_9EURY</t>
  </si>
  <si>
    <t>IPR011701 IPR020846 IPR036259</t>
  </si>
  <si>
    <t>maxbin_EN_59_norm_006_scaffold_787_8</t>
  </si>
  <si>
    <t>WP_124764074.1</t>
  </si>
  <si>
    <t>glutamine-hydrolyzing carbamoyl-phosphate synthase small subunit</t>
  </si>
  <si>
    <t>K01956</t>
  </si>
  <si>
    <t>carbamoyl-phosphate synthase small subunit [EC:6.3.5.5]</t>
  </si>
  <si>
    <t>Bacteria, Firmicutes, Bacilli, Bacillales, Bacillaceae, Lysinibacillus, Lysinibacillus composti</t>
  </si>
  <si>
    <t>6.3.5.5</t>
  </si>
  <si>
    <t>maxbin_EN_59_norm_006_scaffold_975_4</t>
  </si>
  <si>
    <t>K11927</t>
  </si>
  <si>
    <t>ATP-dependent RNA helicase RhlE [EC:3.6.4.13]</t>
  </si>
  <si>
    <t>maxbin_EN_59_norm_006_scaffold_1241_9</t>
  </si>
  <si>
    <t>A0A2V3I4X6_9EURY</t>
  </si>
  <si>
    <t>v-type atp synthase subunit i</t>
  </si>
  <si>
    <t>GO:0016021 GO:0033179</t>
  </si>
  <si>
    <t>IPR002490</t>
  </si>
  <si>
    <t>PF01496</t>
  </si>
  <si>
    <t>maxbin_EN_59_norm_006_scaffold_1960_1</t>
  </si>
  <si>
    <t>K02032</t>
  </si>
  <si>
    <t>peptide/nickel transport system ATP-binding protein</t>
  </si>
  <si>
    <t>maxbin_EN_59_norm_006_scaffold_1960_2</t>
  </si>
  <si>
    <t>K02031</t>
  </si>
  <si>
    <t>maxbin_EN_59_norm_006_scaffold_1960_3</t>
  </si>
  <si>
    <t>A0A075IF50_9EURY</t>
  </si>
  <si>
    <t>oligopeptide abc transporter permease (oppc)</t>
  </si>
  <si>
    <t>IPR000515 IPR035906</t>
  </si>
  <si>
    <t>maxbin_EN_59_norm_006_scaffold_1960_4</t>
  </si>
  <si>
    <t>K02033</t>
  </si>
  <si>
    <t>peptide/nickel transport system permease protein</t>
  </si>
  <si>
    <t>maxbin_EN_59_norm_006_scaffold_2276_7</t>
  </si>
  <si>
    <t>A0A2V3I1X1_9EURY</t>
  </si>
  <si>
    <t>cupin</t>
  </si>
  <si>
    <t>GO:0006355</t>
  </si>
  <si>
    <t>IPR003313 IPR014710 IPR011051</t>
  </si>
  <si>
    <t>PF02311</t>
  </si>
  <si>
    <t>maxbin_EN_59_norm_006_scaffold_2523_2</t>
  </si>
  <si>
    <t>K07402</t>
  </si>
  <si>
    <t>xanthine dehydrogenase accessory factor</t>
  </si>
  <si>
    <t>maxbin_EN_59_norm_006_scaffold_15862_2</t>
  </si>
  <si>
    <t>maxbin_EN_59_norm_006_scaffold_26893_4</t>
  </si>
  <si>
    <t>WP_006748062.1</t>
  </si>
  <si>
    <t>dna-3-methyladenine glycosylase 2 family protein</t>
  </si>
  <si>
    <t>K01247</t>
  </si>
  <si>
    <t>DNA-3-methyladenine glycosylase II [EC:3.2.2.21]</t>
  </si>
  <si>
    <t>Bacteria, Proteobacteria, Gammaproteobacteria, Chromatiales, Ectothiorhodospiraceae, Thioalkalivibrio, Thioalkalivibrio paradoxus</t>
  </si>
  <si>
    <t>maxbin_EN_59_norm_006_scaffold_27777_1</t>
  </si>
  <si>
    <t>A0A382H0A1_9ZZZZ</t>
  </si>
  <si>
    <t>IPR018247 IPR028974</t>
  </si>
  <si>
    <t>Higher in Target Sample (Figure 5 A)</t>
  </si>
  <si>
    <t>Count</t>
  </si>
  <si>
    <t>Higher in Test Samples (Figure 5 B-E)</t>
  </si>
  <si>
    <t>Total:</t>
  </si>
  <si>
    <t>Total Hypothetical Genes (NA, No match found, uncharacterized protein):</t>
  </si>
  <si>
    <t>Hypothetical (%):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</si>
</sst>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CD9E-BA95-C643-B0B6-C53A1C19363A}">
  <dimension ref="A1:F55"/>
  <sheetViews>
    <sheetView tabSelected="1" workbookViewId="0">
      <selection activeCell="F46" sqref="F46"/>
    </sheetView>
  </sheetViews>
  <sheetFormatPr baseColWidth="10" defaultRowHeight="16" x14ac:dyDescent="0.2"/>
  <cols>
    <col min="1" max="1" width="59.83203125" bestFit="1" customWidth="1"/>
    <col min="2" max="2" width="6.1640625" bestFit="1" customWidth="1"/>
    <col min="5" max="5" width="59.83203125" bestFit="1" customWidth="1"/>
    <col min="6" max="6" width="6.1640625" bestFit="1" customWidth="1"/>
  </cols>
  <sheetData>
    <row r="1" spans="1:6" x14ac:dyDescent="0.2">
      <c r="A1" t="s">
        <v>685</v>
      </c>
      <c r="B1" t="s">
        <v>686</v>
      </c>
      <c r="E1" t="s">
        <v>687</v>
      </c>
      <c r="F1" t="s">
        <v>686</v>
      </c>
    </row>
    <row r="2" spans="1:6" x14ac:dyDescent="0.2">
      <c r="A2" t="s">
        <v>28</v>
      </c>
      <c r="B2">
        <v>34</v>
      </c>
      <c r="E2" t="s">
        <v>24</v>
      </c>
      <c r="F2">
        <v>36</v>
      </c>
    </row>
    <row r="3" spans="1:6" x14ac:dyDescent="0.2">
      <c r="A3" t="s">
        <v>24</v>
      </c>
      <c r="B3">
        <v>25</v>
      </c>
      <c r="E3" t="s">
        <v>28</v>
      </c>
      <c r="F3">
        <v>34</v>
      </c>
    </row>
    <row r="4" spans="1:6" x14ac:dyDescent="0.2">
      <c r="A4" t="s">
        <v>103</v>
      </c>
      <c r="B4">
        <v>23</v>
      </c>
      <c r="E4" t="s">
        <v>103</v>
      </c>
      <c r="F4">
        <v>19</v>
      </c>
    </row>
    <row r="5" spans="1:6" x14ac:dyDescent="0.2">
      <c r="A5" t="s">
        <v>66</v>
      </c>
      <c r="B5">
        <v>3</v>
      </c>
      <c r="E5" t="s">
        <v>33</v>
      </c>
      <c r="F5">
        <v>3</v>
      </c>
    </row>
    <row r="6" spans="1:6" x14ac:dyDescent="0.2">
      <c r="A6" t="s">
        <v>408</v>
      </c>
      <c r="B6">
        <v>3</v>
      </c>
      <c r="E6" t="s">
        <v>88</v>
      </c>
      <c r="F6">
        <v>3</v>
      </c>
    </row>
    <row r="7" spans="1:6" x14ac:dyDescent="0.2">
      <c r="A7" t="s">
        <v>280</v>
      </c>
      <c r="B7">
        <v>3</v>
      </c>
      <c r="E7" t="s">
        <v>342</v>
      </c>
      <c r="F7">
        <v>3</v>
      </c>
    </row>
    <row r="8" spans="1:6" x14ac:dyDescent="0.2">
      <c r="A8" t="s">
        <v>286</v>
      </c>
      <c r="B8">
        <v>3</v>
      </c>
      <c r="E8" t="s">
        <v>138</v>
      </c>
      <c r="F8">
        <v>3</v>
      </c>
    </row>
    <row r="9" spans="1:6" x14ac:dyDescent="0.2">
      <c r="A9" t="s">
        <v>52</v>
      </c>
      <c r="B9">
        <v>2</v>
      </c>
      <c r="E9" t="s">
        <v>191</v>
      </c>
      <c r="F9">
        <v>2</v>
      </c>
    </row>
    <row r="10" spans="1:6" x14ac:dyDescent="0.2">
      <c r="A10" t="s">
        <v>58</v>
      </c>
      <c r="B10">
        <v>2</v>
      </c>
      <c r="E10" t="s">
        <v>206</v>
      </c>
      <c r="F10">
        <v>2</v>
      </c>
    </row>
    <row r="11" spans="1:6" x14ac:dyDescent="0.2">
      <c r="A11" t="s">
        <v>379</v>
      </c>
      <c r="B11">
        <v>2</v>
      </c>
      <c r="E11" t="s">
        <v>42</v>
      </c>
      <c r="F11">
        <v>2</v>
      </c>
    </row>
    <row r="12" spans="1:6" x14ac:dyDescent="0.2">
      <c r="A12" t="s">
        <v>235</v>
      </c>
      <c r="B12">
        <v>2</v>
      </c>
      <c r="E12" t="s">
        <v>326</v>
      </c>
      <c r="F12">
        <v>2</v>
      </c>
    </row>
    <row r="13" spans="1:6" x14ac:dyDescent="0.2">
      <c r="A13" t="s">
        <v>420</v>
      </c>
      <c r="B13">
        <v>2</v>
      </c>
      <c r="E13" t="s">
        <v>334</v>
      </c>
      <c r="F13">
        <v>2</v>
      </c>
    </row>
    <row r="14" spans="1:6" x14ac:dyDescent="0.2">
      <c r="A14" t="s">
        <v>427</v>
      </c>
      <c r="B14">
        <v>2</v>
      </c>
      <c r="E14" t="s">
        <v>372</v>
      </c>
      <c r="F14">
        <v>2</v>
      </c>
    </row>
    <row r="15" spans="1:6" x14ac:dyDescent="0.2">
      <c r="A15" t="s">
        <v>435</v>
      </c>
      <c r="B15">
        <v>2</v>
      </c>
      <c r="E15" t="s">
        <v>556</v>
      </c>
      <c r="F15">
        <v>2</v>
      </c>
    </row>
    <row r="16" spans="1:6" x14ac:dyDescent="0.2">
      <c r="A16" t="s">
        <v>441</v>
      </c>
      <c r="B16">
        <v>2</v>
      </c>
      <c r="E16" t="s">
        <v>228</v>
      </c>
      <c r="F16">
        <v>1</v>
      </c>
    </row>
    <row r="17" spans="1:6" x14ac:dyDescent="0.2">
      <c r="A17" t="s">
        <v>461</v>
      </c>
      <c r="B17">
        <v>2</v>
      </c>
      <c r="E17" t="s">
        <v>235</v>
      </c>
      <c r="F17">
        <v>1</v>
      </c>
    </row>
    <row r="18" spans="1:6" x14ac:dyDescent="0.2">
      <c r="A18" t="s">
        <v>486</v>
      </c>
      <c r="B18">
        <v>2</v>
      </c>
      <c r="E18" t="s">
        <v>248</v>
      </c>
      <c r="F18">
        <v>1</v>
      </c>
    </row>
    <row r="19" spans="1:6" x14ac:dyDescent="0.2">
      <c r="A19" t="s">
        <v>604</v>
      </c>
      <c r="B19">
        <v>2</v>
      </c>
      <c r="E19" t="s">
        <v>254</v>
      </c>
      <c r="F19">
        <v>1</v>
      </c>
    </row>
    <row r="20" spans="1:6" x14ac:dyDescent="0.2">
      <c r="A20" t="s">
        <v>20</v>
      </c>
      <c r="B20">
        <v>1</v>
      </c>
      <c r="E20" t="s">
        <v>274</v>
      </c>
      <c r="F20">
        <v>1</v>
      </c>
    </row>
    <row r="21" spans="1:6" x14ac:dyDescent="0.2">
      <c r="A21" t="s">
        <v>33</v>
      </c>
      <c r="B21">
        <v>1</v>
      </c>
      <c r="E21" t="s">
        <v>280</v>
      </c>
      <c r="F21">
        <v>1</v>
      </c>
    </row>
    <row r="22" spans="1:6" x14ac:dyDescent="0.2">
      <c r="A22" t="s">
        <v>42</v>
      </c>
      <c r="B22">
        <v>1</v>
      </c>
      <c r="E22" t="s">
        <v>286</v>
      </c>
      <c r="F22">
        <v>1</v>
      </c>
    </row>
    <row r="23" spans="1:6" x14ac:dyDescent="0.2">
      <c r="A23" t="s">
        <v>88</v>
      </c>
      <c r="B23">
        <v>1</v>
      </c>
      <c r="E23" t="s">
        <v>293</v>
      </c>
      <c r="F23">
        <v>1</v>
      </c>
    </row>
    <row r="24" spans="1:6" x14ac:dyDescent="0.2">
      <c r="A24" t="s">
        <v>108</v>
      </c>
      <c r="B24">
        <v>1</v>
      </c>
      <c r="E24" t="s">
        <v>305</v>
      </c>
      <c r="F24">
        <v>1</v>
      </c>
    </row>
    <row r="25" spans="1:6" x14ac:dyDescent="0.2">
      <c r="A25" t="s">
        <v>118</v>
      </c>
      <c r="B25">
        <v>1</v>
      </c>
      <c r="E25" t="s">
        <v>311</v>
      </c>
      <c r="F25">
        <v>1</v>
      </c>
    </row>
    <row r="26" spans="1:6" x14ac:dyDescent="0.2">
      <c r="A26" t="s">
        <v>130</v>
      </c>
      <c r="B26">
        <v>1</v>
      </c>
      <c r="E26" t="s">
        <v>108</v>
      </c>
      <c r="F26">
        <v>1</v>
      </c>
    </row>
    <row r="27" spans="1:6" x14ac:dyDescent="0.2">
      <c r="A27" t="s">
        <v>138</v>
      </c>
      <c r="B27">
        <v>1</v>
      </c>
      <c r="E27" t="s">
        <v>346</v>
      </c>
      <c r="F27">
        <v>1</v>
      </c>
    </row>
    <row r="28" spans="1:6" x14ac:dyDescent="0.2">
      <c r="A28" t="s">
        <v>149</v>
      </c>
      <c r="B28">
        <v>1</v>
      </c>
      <c r="E28" t="s">
        <v>354</v>
      </c>
      <c r="F28">
        <v>1</v>
      </c>
    </row>
    <row r="29" spans="1:6" x14ac:dyDescent="0.2">
      <c r="A29" t="s">
        <v>154</v>
      </c>
      <c r="B29">
        <v>1</v>
      </c>
      <c r="E29" t="s">
        <v>159</v>
      </c>
      <c r="F29">
        <v>1</v>
      </c>
    </row>
    <row r="30" spans="1:6" x14ac:dyDescent="0.2">
      <c r="A30" t="s">
        <v>159</v>
      </c>
      <c r="B30">
        <v>1</v>
      </c>
      <c r="E30" t="s">
        <v>523</v>
      </c>
      <c r="F30">
        <v>1</v>
      </c>
    </row>
    <row r="31" spans="1:6" x14ac:dyDescent="0.2">
      <c r="A31" t="s">
        <v>166</v>
      </c>
      <c r="B31">
        <v>1</v>
      </c>
      <c r="E31" t="s">
        <v>535</v>
      </c>
      <c r="F31">
        <v>1</v>
      </c>
    </row>
    <row r="32" spans="1:6" x14ac:dyDescent="0.2">
      <c r="A32" t="s">
        <v>181</v>
      </c>
      <c r="B32">
        <v>1</v>
      </c>
      <c r="E32" t="s">
        <v>549</v>
      </c>
      <c r="F32">
        <v>1</v>
      </c>
    </row>
    <row r="33" spans="1:6" x14ac:dyDescent="0.2">
      <c r="A33" t="s">
        <v>387</v>
      </c>
      <c r="B33">
        <v>1</v>
      </c>
      <c r="E33" t="s">
        <v>566</v>
      </c>
      <c r="F33">
        <v>1</v>
      </c>
    </row>
    <row r="34" spans="1:6" x14ac:dyDescent="0.2">
      <c r="A34" t="s">
        <v>391</v>
      </c>
      <c r="B34">
        <v>1</v>
      </c>
      <c r="E34" t="s">
        <v>154</v>
      </c>
      <c r="F34">
        <v>1</v>
      </c>
    </row>
    <row r="35" spans="1:6" x14ac:dyDescent="0.2">
      <c r="A35" t="s">
        <v>396</v>
      </c>
      <c r="B35">
        <v>1</v>
      </c>
      <c r="E35" t="s">
        <v>576</v>
      </c>
      <c r="F35">
        <v>1</v>
      </c>
    </row>
    <row r="36" spans="1:6" x14ac:dyDescent="0.2">
      <c r="A36" t="s">
        <v>400</v>
      </c>
      <c r="B36">
        <v>1</v>
      </c>
      <c r="E36" t="s">
        <v>640</v>
      </c>
      <c r="F36">
        <v>1</v>
      </c>
    </row>
    <row r="37" spans="1:6" x14ac:dyDescent="0.2">
      <c r="A37" t="s">
        <v>414</v>
      </c>
      <c r="B37">
        <v>1</v>
      </c>
      <c r="E37" t="s">
        <v>650</v>
      </c>
      <c r="F37">
        <v>1</v>
      </c>
    </row>
    <row r="38" spans="1:6" x14ac:dyDescent="0.2">
      <c r="A38" t="s">
        <v>248</v>
      </c>
      <c r="B38">
        <v>1</v>
      </c>
      <c r="E38" t="s">
        <v>661</v>
      </c>
      <c r="F38">
        <v>1</v>
      </c>
    </row>
    <row r="39" spans="1:6" x14ac:dyDescent="0.2">
      <c r="A39" t="s">
        <v>445</v>
      </c>
      <c r="B39">
        <v>1</v>
      </c>
      <c r="E39" t="s">
        <v>668</v>
      </c>
      <c r="F39">
        <v>1</v>
      </c>
    </row>
    <row r="40" spans="1:6" x14ac:dyDescent="0.2">
      <c r="A40" t="s">
        <v>342</v>
      </c>
      <c r="B40">
        <v>1</v>
      </c>
      <c r="E40" t="s">
        <v>678</v>
      </c>
      <c r="F40">
        <v>1</v>
      </c>
    </row>
    <row r="41" spans="1:6" x14ac:dyDescent="0.2">
      <c r="A41" t="s">
        <v>468</v>
      </c>
      <c r="B41">
        <v>1</v>
      </c>
    </row>
    <row r="42" spans="1:6" x14ac:dyDescent="0.2">
      <c r="A42" t="s">
        <v>477</v>
      </c>
      <c r="B42">
        <v>1</v>
      </c>
      <c r="E42" s="1" t="s">
        <v>688</v>
      </c>
      <c r="F42">
        <f>SUM(F2:F40)</f>
        <v>140</v>
      </c>
    </row>
    <row r="43" spans="1:6" x14ac:dyDescent="0.2">
      <c r="A43" t="s">
        <v>492</v>
      </c>
      <c r="B43">
        <v>1</v>
      </c>
      <c r="E43" s="1" t="s">
        <v>689</v>
      </c>
      <c r="F43">
        <f>SUM(F2:F4)</f>
        <v>89</v>
      </c>
    </row>
    <row r="44" spans="1:6" x14ac:dyDescent="0.2">
      <c r="A44" t="s">
        <v>497</v>
      </c>
      <c r="B44">
        <v>1</v>
      </c>
    </row>
    <row r="45" spans="1:6" x14ac:dyDescent="0.2">
      <c r="A45" t="s">
        <v>334</v>
      </c>
      <c r="B45">
        <v>1</v>
      </c>
      <c r="E45" s="1" t="s">
        <v>690</v>
      </c>
      <c r="F45">
        <f>F43/F42*100</f>
        <v>63.571428571428569</v>
      </c>
    </row>
    <row r="46" spans="1:6" x14ac:dyDescent="0.2">
      <c r="A46" t="s">
        <v>505</v>
      </c>
      <c r="B46">
        <v>1</v>
      </c>
    </row>
    <row r="47" spans="1:6" x14ac:dyDescent="0.2">
      <c r="A47" t="s">
        <v>293</v>
      </c>
      <c r="B47">
        <v>1</v>
      </c>
    </row>
    <row r="48" spans="1:6" x14ac:dyDescent="0.2">
      <c r="A48" t="s">
        <v>576</v>
      </c>
      <c r="B48">
        <v>1</v>
      </c>
    </row>
    <row r="49" spans="1:2" x14ac:dyDescent="0.2">
      <c r="A49" t="s">
        <v>589</v>
      </c>
      <c r="B49">
        <v>1</v>
      </c>
    </row>
    <row r="50" spans="1:2" x14ac:dyDescent="0.2">
      <c r="A50" t="s">
        <v>245</v>
      </c>
      <c r="B50">
        <v>1</v>
      </c>
    </row>
    <row r="52" spans="1:2" x14ac:dyDescent="0.2">
      <c r="A52" s="1" t="s">
        <v>688</v>
      </c>
      <c r="B52">
        <f>SUM(B2:B50)</f>
        <v>147</v>
      </c>
    </row>
    <row r="53" spans="1:2" x14ac:dyDescent="0.2">
      <c r="A53" s="1" t="s">
        <v>689</v>
      </c>
      <c r="B53">
        <f>SUM(B2:B4)</f>
        <v>82</v>
      </c>
    </row>
    <row r="55" spans="1:2" x14ac:dyDescent="0.2">
      <c r="A55" s="1" t="s">
        <v>690</v>
      </c>
      <c r="B55">
        <f>B53/B52*100</f>
        <v>55.782312925170061</v>
      </c>
    </row>
  </sheetData>
  <sortState xmlns:xlrd2="http://schemas.microsoft.com/office/spreadsheetml/2017/richdata2" ref="E2:F40">
    <sortCondition descending="1" ref="F2:F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5274-DED0-CD45-AA2A-EB450E1CE4D7}">
  <dimension ref="A1:R38"/>
  <sheetViews>
    <sheetView workbookViewId="0">
      <selection activeCell="H38" sqref="H2:H38"/>
    </sheetView>
  </sheetViews>
  <sheetFormatPr baseColWidth="10" defaultRowHeight="16" x14ac:dyDescent="0.2"/>
  <cols>
    <col min="1" max="1" width="37.5" bestFit="1" customWidth="1"/>
    <col min="2" max="2" width="15.1640625" bestFit="1" customWidth="1"/>
    <col min="3" max="3" width="15.5" bestFit="1" customWidth="1"/>
    <col min="4" max="4" width="13.83203125" bestFit="1" customWidth="1"/>
    <col min="5" max="5" width="10.1640625" bestFit="1" customWidth="1"/>
    <col min="6" max="6" width="8.5" bestFit="1" customWidth="1"/>
    <col min="7" max="7" width="18.33203125" bestFit="1" customWidth="1"/>
    <col min="8" max="8" width="59.832031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</v>
      </c>
      <c r="B2">
        <v>0.54080645597792598</v>
      </c>
      <c r="C2">
        <v>0.79</v>
      </c>
      <c r="D2">
        <v>0.46</v>
      </c>
      <c r="E2">
        <v>27.07</v>
      </c>
      <c r="F2">
        <v>14.64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25</v>
      </c>
    </row>
    <row r="3" spans="1:18" x14ac:dyDescent="0.2">
      <c r="A3" t="s">
        <v>26</v>
      </c>
      <c r="B3">
        <v>0.49643688631389099</v>
      </c>
      <c r="C3">
        <v>1.1499999999999999</v>
      </c>
      <c r="D3">
        <v>0.7</v>
      </c>
      <c r="E3">
        <v>39.380000000000003</v>
      </c>
      <c r="F3">
        <v>22.21</v>
      </c>
      <c r="G3" t="s">
        <v>27</v>
      </c>
      <c r="H3" t="s">
        <v>28</v>
      </c>
      <c r="I3" t="s">
        <v>24</v>
      </c>
      <c r="J3" t="s">
        <v>24</v>
      </c>
      <c r="K3" t="s">
        <v>29</v>
      </c>
      <c r="L3" t="s">
        <v>24</v>
      </c>
      <c r="M3" t="s">
        <v>24</v>
      </c>
      <c r="N3" t="s">
        <v>24</v>
      </c>
      <c r="O3" t="s">
        <v>24</v>
      </c>
      <c r="P3" t="s">
        <v>24</v>
      </c>
      <c r="R3" t="s">
        <v>30</v>
      </c>
    </row>
    <row r="4" spans="1:18" x14ac:dyDescent="0.2">
      <c r="A4" t="s">
        <v>31</v>
      </c>
      <c r="B4">
        <v>0.78275933924963204</v>
      </c>
      <c r="C4">
        <v>0.35</v>
      </c>
      <c r="D4">
        <v>0.16</v>
      </c>
      <c r="E4">
        <v>12.15</v>
      </c>
      <c r="F4">
        <v>4.91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25</v>
      </c>
    </row>
    <row r="5" spans="1:18" x14ac:dyDescent="0.2">
      <c r="A5" t="s">
        <v>37</v>
      </c>
      <c r="B5">
        <v>0.53408248593025698</v>
      </c>
      <c r="C5">
        <v>0.28999999999999998</v>
      </c>
      <c r="D5">
        <v>0.17</v>
      </c>
      <c r="E5">
        <v>9.9</v>
      </c>
      <c r="F5">
        <v>5.24</v>
      </c>
      <c r="G5" t="s">
        <v>38</v>
      </c>
      <c r="H5" t="s">
        <v>28</v>
      </c>
      <c r="I5" t="s">
        <v>24</v>
      </c>
      <c r="J5" t="s">
        <v>24</v>
      </c>
      <c r="K5" t="s">
        <v>39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R5" t="s">
        <v>30</v>
      </c>
    </row>
    <row r="6" spans="1:18" x14ac:dyDescent="0.2">
      <c r="A6" t="s">
        <v>40</v>
      </c>
      <c r="B6">
        <v>1.2685113254635001</v>
      </c>
      <c r="C6">
        <v>0.32</v>
      </c>
      <c r="D6">
        <v>0.09</v>
      </c>
      <c r="E6">
        <v>10.85</v>
      </c>
      <c r="F6">
        <v>2.89</v>
      </c>
      <c r="G6" t="s">
        <v>41</v>
      </c>
      <c r="H6" t="s">
        <v>42</v>
      </c>
      <c r="I6" t="s">
        <v>43</v>
      </c>
      <c r="J6" t="s">
        <v>44</v>
      </c>
      <c r="K6" t="s">
        <v>45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25</v>
      </c>
    </row>
    <row r="7" spans="1:18" x14ac:dyDescent="0.2">
      <c r="A7" t="s">
        <v>46</v>
      </c>
      <c r="B7">
        <v>0.81093021621632799</v>
      </c>
      <c r="C7">
        <v>0.27</v>
      </c>
      <c r="D7">
        <v>0.12</v>
      </c>
      <c r="E7">
        <v>9.39</v>
      </c>
      <c r="F7">
        <v>3.71</v>
      </c>
      <c r="G7" t="s">
        <v>47</v>
      </c>
      <c r="H7" t="s">
        <v>28</v>
      </c>
      <c r="I7" t="s">
        <v>24</v>
      </c>
      <c r="J7" t="s">
        <v>24</v>
      </c>
      <c r="K7" t="s">
        <v>48</v>
      </c>
      <c r="L7" t="s">
        <v>24</v>
      </c>
      <c r="M7" t="s">
        <v>49</v>
      </c>
      <c r="N7" t="s">
        <v>24</v>
      </c>
      <c r="O7" t="s">
        <v>24</v>
      </c>
      <c r="P7" t="s">
        <v>24</v>
      </c>
      <c r="R7" t="s">
        <v>30</v>
      </c>
    </row>
    <row r="8" spans="1:18" x14ac:dyDescent="0.2">
      <c r="A8" t="s">
        <v>50</v>
      </c>
      <c r="B8">
        <v>0.58192154544972097</v>
      </c>
      <c r="C8">
        <v>0.34</v>
      </c>
      <c r="D8">
        <v>0.19</v>
      </c>
      <c r="E8">
        <v>11.64</v>
      </c>
      <c r="F8">
        <v>5.97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25</v>
      </c>
    </row>
    <row r="9" spans="1:18" x14ac:dyDescent="0.2">
      <c r="A9" t="s">
        <v>56</v>
      </c>
      <c r="B9">
        <v>0.53899650073268601</v>
      </c>
      <c r="C9">
        <v>0.36</v>
      </c>
      <c r="D9">
        <v>0.21</v>
      </c>
      <c r="E9">
        <v>12.2</v>
      </c>
      <c r="F9">
        <v>6.56</v>
      </c>
      <c r="G9" t="s">
        <v>57</v>
      </c>
      <c r="H9" t="s">
        <v>58</v>
      </c>
      <c r="I9" t="s">
        <v>24</v>
      </c>
      <c r="J9" t="s">
        <v>24</v>
      </c>
      <c r="K9" t="s">
        <v>59</v>
      </c>
      <c r="L9" t="s">
        <v>60</v>
      </c>
      <c r="M9" t="s">
        <v>24</v>
      </c>
      <c r="N9" t="s">
        <v>61</v>
      </c>
      <c r="O9" t="s">
        <v>62</v>
      </c>
      <c r="P9" t="s">
        <v>63</v>
      </c>
      <c r="R9" t="s">
        <v>30</v>
      </c>
    </row>
    <row r="10" spans="1:18" x14ac:dyDescent="0.2">
      <c r="A10" t="s">
        <v>64</v>
      </c>
      <c r="B10">
        <v>0.65058756614114899</v>
      </c>
      <c r="C10">
        <v>0.23</v>
      </c>
      <c r="D10">
        <v>0.12</v>
      </c>
      <c r="E10">
        <v>8.02</v>
      </c>
      <c r="F10">
        <v>3.85</v>
      </c>
      <c r="G10" t="s">
        <v>65</v>
      </c>
      <c r="H10" t="s">
        <v>66</v>
      </c>
      <c r="I10" t="s">
        <v>24</v>
      </c>
      <c r="J10" t="s">
        <v>24</v>
      </c>
      <c r="K10" t="s">
        <v>67</v>
      </c>
      <c r="L10" t="s">
        <v>24</v>
      </c>
      <c r="M10" t="s">
        <v>24</v>
      </c>
      <c r="N10" t="s">
        <v>24</v>
      </c>
      <c r="O10" t="s">
        <v>68</v>
      </c>
      <c r="P10" t="s">
        <v>69</v>
      </c>
      <c r="Q10" t="s">
        <v>70</v>
      </c>
      <c r="R10" t="s">
        <v>30</v>
      </c>
    </row>
    <row r="11" spans="1:18" x14ac:dyDescent="0.2">
      <c r="A11" t="s">
        <v>71</v>
      </c>
      <c r="B11">
        <v>0.55681073700781403</v>
      </c>
      <c r="C11">
        <v>0.89</v>
      </c>
      <c r="D11">
        <v>0.51</v>
      </c>
      <c r="E11">
        <v>30.55</v>
      </c>
      <c r="F11">
        <v>16</v>
      </c>
      <c r="G11" t="s">
        <v>24</v>
      </c>
      <c r="H11" t="s">
        <v>24</v>
      </c>
      <c r="I11" t="s">
        <v>72</v>
      </c>
      <c r="J11" t="s">
        <v>73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74</v>
      </c>
    </row>
    <row r="12" spans="1:18" x14ac:dyDescent="0.2">
      <c r="A12" t="s">
        <v>75</v>
      </c>
      <c r="B12">
        <v>0.51082562376598994</v>
      </c>
      <c r="C12">
        <v>0.3</v>
      </c>
      <c r="D12">
        <v>0.18</v>
      </c>
      <c r="E12">
        <v>10.33</v>
      </c>
      <c r="F12">
        <v>5.59</v>
      </c>
      <c r="G12" t="s">
        <v>24</v>
      </c>
      <c r="H12" t="s">
        <v>24</v>
      </c>
      <c r="I12" t="s">
        <v>76</v>
      </c>
      <c r="J12" t="s">
        <v>77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74</v>
      </c>
    </row>
    <row r="13" spans="1:18" x14ac:dyDescent="0.2">
      <c r="A13" t="s">
        <v>78</v>
      </c>
      <c r="B13">
        <v>0.773189888233481</v>
      </c>
      <c r="C13">
        <v>0.39</v>
      </c>
      <c r="D13">
        <v>0.18</v>
      </c>
      <c r="E13">
        <v>13.26</v>
      </c>
      <c r="F13">
        <v>5.75</v>
      </c>
      <c r="G13" t="s">
        <v>79</v>
      </c>
      <c r="H13" t="s">
        <v>28</v>
      </c>
      <c r="I13" t="s">
        <v>24</v>
      </c>
      <c r="J13" t="s">
        <v>24</v>
      </c>
      <c r="K13" t="s">
        <v>39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R13" t="s">
        <v>30</v>
      </c>
    </row>
    <row r="14" spans="1:18" x14ac:dyDescent="0.2">
      <c r="A14" t="s">
        <v>80</v>
      </c>
      <c r="B14">
        <v>0.45198512374305699</v>
      </c>
      <c r="C14">
        <v>0.55000000000000004</v>
      </c>
      <c r="D14">
        <v>0.35</v>
      </c>
      <c r="E14">
        <v>18.809999999999999</v>
      </c>
      <c r="F14">
        <v>11.08</v>
      </c>
      <c r="G14" t="s">
        <v>81</v>
      </c>
      <c r="H14" t="s">
        <v>28</v>
      </c>
      <c r="I14" t="s">
        <v>24</v>
      </c>
      <c r="J14" t="s">
        <v>24</v>
      </c>
      <c r="K14" t="s">
        <v>82</v>
      </c>
      <c r="L14" t="s">
        <v>24</v>
      </c>
      <c r="M14" t="s">
        <v>49</v>
      </c>
      <c r="N14" t="s">
        <v>83</v>
      </c>
      <c r="O14" t="s">
        <v>84</v>
      </c>
      <c r="P14" t="s">
        <v>85</v>
      </c>
      <c r="R14" t="s">
        <v>30</v>
      </c>
    </row>
    <row r="15" spans="1:18" x14ac:dyDescent="0.2">
      <c r="A15" t="s">
        <v>86</v>
      </c>
      <c r="B15">
        <v>1.3862943611198899</v>
      </c>
      <c r="C15">
        <v>0.32</v>
      </c>
      <c r="D15">
        <v>0.08</v>
      </c>
      <c r="E15">
        <v>11.11</v>
      </c>
      <c r="F15">
        <v>2.5499999999999998</v>
      </c>
      <c r="G15" t="s">
        <v>87</v>
      </c>
      <c r="H15" t="s">
        <v>88</v>
      </c>
      <c r="I15" t="s">
        <v>24</v>
      </c>
      <c r="J15" t="s">
        <v>24</v>
      </c>
      <c r="K15" t="s">
        <v>39</v>
      </c>
      <c r="L15" t="s">
        <v>89</v>
      </c>
      <c r="M15" t="s">
        <v>24</v>
      </c>
      <c r="N15" t="s">
        <v>90</v>
      </c>
      <c r="O15" t="s">
        <v>91</v>
      </c>
      <c r="P15" t="s">
        <v>92</v>
      </c>
      <c r="Q15" t="s">
        <v>93</v>
      </c>
      <c r="R15" t="s">
        <v>30</v>
      </c>
    </row>
    <row r="16" spans="1:18" x14ac:dyDescent="0.2">
      <c r="A16" t="s">
        <v>94</v>
      </c>
      <c r="B16">
        <v>1.13497993283898</v>
      </c>
      <c r="C16">
        <v>0.28000000000000003</v>
      </c>
      <c r="D16">
        <v>0.09</v>
      </c>
      <c r="E16">
        <v>9.5299999999999994</v>
      </c>
      <c r="F16">
        <v>2.76</v>
      </c>
      <c r="G16" t="s">
        <v>95</v>
      </c>
      <c r="H16" t="s">
        <v>28</v>
      </c>
      <c r="I16" t="s">
        <v>24</v>
      </c>
      <c r="J16" t="s">
        <v>24</v>
      </c>
      <c r="K16" t="s">
        <v>82</v>
      </c>
      <c r="L16" t="s">
        <v>24</v>
      </c>
      <c r="M16" t="s">
        <v>49</v>
      </c>
      <c r="N16" t="s">
        <v>24</v>
      </c>
      <c r="O16" t="s">
        <v>24</v>
      </c>
      <c r="P16" t="s">
        <v>24</v>
      </c>
      <c r="R16" t="s">
        <v>30</v>
      </c>
    </row>
    <row r="17" spans="1:18" x14ac:dyDescent="0.2">
      <c r="A17" t="s">
        <v>96</v>
      </c>
      <c r="B17">
        <v>0.52609309589677899</v>
      </c>
      <c r="C17">
        <v>1.1000000000000001</v>
      </c>
      <c r="D17">
        <v>0.65</v>
      </c>
      <c r="E17">
        <v>37.67</v>
      </c>
      <c r="F17">
        <v>20.41</v>
      </c>
      <c r="G17" t="s">
        <v>97</v>
      </c>
      <c r="H17" t="s">
        <v>28</v>
      </c>
      <c r="I17" t="s">
        <v>24</v>
      </c>
      <c r="J17" t="s">
        <v>24</v>
      </c>
      <c r="K17" t="s">
        <v>98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R17" t="s">
        <v>30</v>
      </c>
    </row>
    <row r="18" spans="1:18" x14ac:dyDescent="0.2">
      <c r="A18" t="s">
        <v>99</v>
      </c>
      <c r="B18">
        <v>1.1394342831883599</v>
      </c>
      <c r="C18">
        <v>0.25</v>
      </c>
      <c r="D18">
        <v>0.08</v>
      </c>
      <c r="E18">
        <v>8.44</v>
      </c>
      <c r="F18">
        <v>2.67</v>
      </c>
      <c r="G18" t="s">
        <v>24</v>
      </c>
      <c r="H18" t="s">
        <v>24</v>
      </c>
      <c r="I18" t="s">
        <v>100</v>
      </c>
      <c r="J18" t="s">
        <v>101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74</v>
      </c>
    </row>
    <row r="19" spans="1:18" x14ac:dyDescent="0.2">
      <c r="A19" t="s">
        <v>102</v>
      </c>
      <c r="B19">
        <v>0.54159728243274396</v>
      </c>
      <c r="C19">
        <v>0.55000000000000004</v>
      </c>
      <c r="D19">
        <v>0.32</v>
      </c>
      <c r="E19">
        <v>18.93</v>
      </c>
      <c r="F19">
        <v>10.029999999999999</v>
      </c>
      <c r="G19" t="s">
        <v>24</v>
      </c>
      <c r="H19" t="s">
        <v>103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</row>
    <row r="20" spans="1:18" x14ac:dyDescent="0.2">
      <c r="A20" t="s">
        <v>104</v>
      </c>
      <c r="B20">
        <v>0.55961578793542199</v>
      </c>
      <c r="C20">
        <v>7.0000000000000007E-2</v>
      </c>
      <c r="D20">
        <v>0</v>
      </c>
      <c r="E20">
        <v>2.5299999999999998</v>
      </c>
      <c r="F20">
        <v>0</v>
      </c>
      <c r="G20" t="s">
        <v>105</v>
      </c>
      <c r="H20" t="s">
        <v>28</v>
      </c>
      <c r="I20" t="s">
        <v>24</v>
      </c>
      <c r="J20" t="s">
        <v>24</v>
      </c>
      <c r="K20" t="s">
        <v>39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R20" t="s">
        <v>30</v>
      </c>
    </row>
    <row r="21" spans="1:18" x14ac:dyDescent="0.2">
      <c r="A21" t="s">
        <v>106</v>
      </c>
      <c r="B21">
        <v>0.494696241836106</v>
      </c>
      <c r="C21">
        <v>0.41</v>
      </c>
      <c r="D21">
        <v>0.25</v>
      </c>
      <c r="E21">
        <v>13.9</v>
      </c>
      <c r="F21">
        <v>7.95</v>
      </c>
      <c r="G21" t="s">
        <v>107</v>
      </c>
      <c r="H21" t="s">
        <v>108</v>
      </c>
      <c r="I21" t="s">
        <v>24</v>
      </c>
      <c r="J21" t="s">
        <v>24</v>
      </c>
      <c r="K21" t="s">
        <v>39</v>
      </c>
      <c r="L21" t="s">
        <v>24</v>
      </c>
      <c r="M21" t="s">
        <v>49</v>
      </c>
      <c r="N21" t="s">
        <v>24</v>
      </c>
      <c r="O21" t="s">
        <v>109</v>
      </c>
      <c r="P21" t="s">
        <v>110</v>
      </c>
      <c r="R21" t="s">
        <v>30</v>
      </c>
    </row>
    <row r="22" spans="1:18" x14ac:dyDescent="0.2">
      <c r="A22" t="s">
        <v>111</v>
      </c>
      <c r="B22">
        <v>0.63598876671999705</v>
      </c>
      <c r="C22">
        <v>0.17</v>
      </c>
      <c r="D22">
        <v>0.09</v>
      </c>
      <c r="E22">
        <v>5.99</v>
      </c>
      <c r="F22">
        <v>2.74</v>
      </c>
      <c r="G22" t="s">
        <v>24</v>
      </c>
      <c r="H22" t="s">
        <v>103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</row>
    <row r="23" spans="1:18" x14ac:dyDescent="0.2">
      <c r="A23" t="s">
        <v>112</v>
      </c>
      <c r="B23">
        <v>0.75377180237637997</v>
      </c>
      <c r="C23">
        <v>0.17</v>
      </c>
      <c r="D23">
        <v>0.08</v>
      </c>
      <c r="E23">
        <v>5.88</v>
      </c>
      <c r="F23">
        <v>2.62</v>
      </c>
      <c r="G23" t="s">
        <v>113</v>
      </c>
      <c r="H23" t="s">
        <v>28</v>
      </c>
      <c r="I23" t="s">
        <v>24</v>
      </c>
      <c r="J23" t="s">
        <v>24</v>
      </c>
      <c r="K23" t="s">
        <v>39</v>
      </c>
      <c r="L23" t="s">
        <v>24</v>
      </c>
      <c r="M23" t="s">
        <v>24</v>
      </c>
      <c r="N23" t="s">
        <v>24</v>
      </c>
      <c r="O23" t="s">
        <v>114</v>
      </c>
      <c r="P23" t="s">
        <v>24</v>
      </c>
      <c r="R23" t="s">
        <v>30</v>
      </c>
    </row>
    <row r="24" spans="1:18" x14ac:dyDescent="0.2">
      <c r="A24" t="s">
        <v>115</v>
      </c>
      <c r="B24">
        <v>0.87294029100054105</v>
      </c>
      <c r="C24">
        <v>0.79</v>
      </c>
      <c r="D24">
        <v>0.33</v>
      </c>
      <c r="E24">
        <v>27.25</v>
      </c>
      <c r="F24">
        <v>10.43</v>
      </c>
      <c r="G24" t="s">
        <v>24</v>
      </c>
      <c r="H24" t="s">
        <v>103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</row>
    <row r="25" spans="1:18" x14ac:dyDescent="0.2">
      <c r="A25" t="s">
        <v>116</v>
      </c>
      <c r="B25">
        <v>0.64934455790155199</v>
      </c>
      <c r="C25">
        <v>0.67</v>
      </c>
      <c r="D25">
        <v>0.35</v>
      </c>
      <c r="E25">
        <v>23.01</v>
      </c>
      <c r="F25">
        <v>11.18</v>
      </c>
      <c r="G25" t="s">
        <v>117</v>
      </c>
      <c r="H25" t="s">
        <v>118</v>
      </c>
      <c r="I25" t="s">
        <v>24</v>
      </c>
      <c r="J25" t="s">
        <v>24</v>
      </c>
      <c r="K25" t="s">
        <v>119</v>
      </c>
      <c r="L25" t="s">
        <v>120</v>
      </c>
      <c r="M25" t="s">
        <v>24</v>
      </c>
      <c r="N25" t="s">
        <v>121</v>
      </c>
      <c r="O25" t="s">
        <v>122</v>
      </c>
      <c r="P25" t="s">
        <v>123</v>
      </c>
      <c r="R25" t="s">
        <v>30</v>
      </c>
    </row>
    <row r="26" spans="1:18" x14ac:dyDescent="0.2">
      <c r="A26" t="s">
        <v>124</v>
      </c>
      <c r="B26">
        <v>1.0216512475319799</v>
      </c>
      <c r="C26">
        <v>0.5</v>
      </c>
      <c r="D26">
        <v>0.18</v>
      </c>
      <c r="E26">
        <v>17.100000000000001</v>
      </c>
      <c r="F26">
        <v>5.59</v>
      </c>
      <c r="G26" t="s">
        <v>125</v>
      </c>
      <c r="H26" t="s">
        <v>28</v>
      </c>
      <c r="I26" t="s">
        <v>24</v>
      </c>
      <c r="J26" t="s">
        <v>24</v>
      </c>
      <c r="K26" t="s">
        <v>98</v>
      </c>
      <c r="L26" t="s">
        <v>24</v>
      </c>
      <c r="M26" t="s">
        <v>49</v>
      </c>
      <c r="N26" t="s">
        <v>24</v>
      </c>
      <c r="O26" t="s">
        <v>126</v>
      </c>
      <c r="P26" t="s">
        <v>127</v>
      </c>
      <c r="R26" t="s">
        <v>30</v>
      </c>
    </row>
    <row r="27" spans="1:18" x14ac:dyDescent="0.2">
      <c r="A27" t="s">
        <v>128</v>
      </c>
      <c r="B27">
        <v>0.70733181555190106</v>
      </c>
      <c r="C27">
        <v>0.71</v>
      </c>
      <c r="D27">
        <v>0.35</v>
      </c>
      <c r="E27">
        <v>24.18</v>
      </c>
      <c r="F27">
        <v>11.15</v>
      </c>
      <c r="G27" t="s">
        <v>129</v>
      </c>
      <c r="H27" t="s">
        <v>130</v>
      </c>
      <c r="I27" t="s">
        <v>24</v>
      </c>
      <c r="J27" t="s">
        <v>24</v>
      </c>
      <c r="K27" t="s">
        <v>39</v>
      </c>
      <c r="L27" t="s">
        <v>131</v>
      </c>
      <c r="M27" t="s">
        <v>132</v>
      </c>
      <c r="N27" t="s">
        <v>133</v>
      </c>
      <c r="O27" t="s">
        <v>134</v>
      </c>
      <c r="P27" t="s">
        <v>135</v>
      </c>
      <c r="R27" t="s">
        <v>30</v>
      </c>
    </row>
    <row r="28" spans="1:18" x14ac:dyDescent="0.2">
      <c r="A28" t="s">
        <v>136</v>
      </c>
      <c r="B28">
        <v>1.3437347467010901</v>
      </c>
      <c r="C28">
        <v>0.46</v>
      </c>
      <c r="D28">
        <v>0.12</v>
      </c>
      <c r="E28">
        <v>15.87</v>
      </c>
      <c r="F28">
        <v>3.9</v>
      </c>
      <c r="G28" t="s">
        <v>137</v>
      </c>
      <c r="H28" t="s">
        <v>138</v>
      </c>
      <c r="I28" t="s">
        <v>24</v>
      </c>
      <c r="J28" t="s">
        <v>24</v>
      </c>
      <c r="K28" t="s">
        <v>29</v>
      </c>
      <c r="L28" t="s">
        <v>139</v>
      </c>
      <c r="M28" t="s">
        <v>24</v>
      </c>
      <c r="N28" t="s">
        <v>140</v>
      </c>
      <c r="O28" t="s">
        <v>141</v>
      </c>
      <c r="P28" t="s">
        <v>142</v>
      </c>
      <c r="Q28" t="s">
        <v>143</v>
      </c>
      <c r="R28" t="s">
        <v>30</v>
      </c>
    </row>
    <row r="29" spans="1:18" x14ac:dyDescent="0.2">
      <c r="A29" t="s">
        <v>144</v>
      </c>
      <c r="B29">
        <v>0.55244729845680995</v>
      </c>
      <c r="C29">
        <v>1.39</v>
      </c>
      <c r="D29">
        <v>0.8</v>
      </c>
      <c r="E29">
        <v>47.49</v>
      </c>
      <c r="F29">
        <v>25.14</v>
      </c>
      <c r="G29" t="s">
        <v>24</v>
      </c>
      <c r="H29" t="s">
        <v>24</v>
      </c>
      <c r="I29" t="s">
        <v>145</v>
      </c>
      <c r="J29" t="s">
        <v>146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74</v>
      </c>
    </row>
    <row r="30" spans="1:18" x14ac:dyDescent="0.2">
      <c r="A30" t="s">
        <v>147</v>
      </c>
      <c r="B30">
        <v>0.61903920840622295</v>
      </c>
      <c r="C30">
        <v>0.39</v>
      </c>
      <c r="D30">
        <v>0.21</v>
      </c>
      <c r="E30">
        <v>13.35</v>
      </c>
      <c r="F30">
        <v>6.63</v>
      </c>
      <c r="G30" t="s">
        <v>148</v>
      </c>
      <c r="H30" t="s">
        <v>149</v>
      </c>
      <c r="I30" t="s">
        <v>24</v>
      </c>
      <c r="J30" t="s">
        <v>24</v>
      </c>
      <c r="K30" t="s">
        <v>39</v>
      </c>
      <c r="L30" t="s">
        <v>24</v>
      </c>
      <c r="M30" t="s">
        <v>24</v>
      </c>
      <c r="N30" t="s">
        <v>24</v>
      </c>
      <c r="O30" t="s">
        <v>150</v>
      </c>
      <c r="P30" t="s">
        <v>151</v>
      </c>
      <c r="R30" t="s">
        <v>30</v>
      </c>
    </row>
    <row r="31" spans="1:18" x14ac:dyDescent="0.2">
      <c r="A31" t="s">
        <v>152</v>
      </c>
      <c r="B31">
        <v>0.56452980273785103</v>
      </c>
      <c r="C31">
        <v>0.51</v>
      </c>
      <c r="D31">
        <v>0.28999999999999998</v>
      </c>
      <c r="E31">
        <v>17.38</v>
      </c>
      <c r="F31">
        <v>9.06</v>
      </c>
      <c r="G31" t="s">
        <v>153</v>
      </c>
      <c r="H31" t="s">
        <v>154</v>
      </c>
      <c r="I31" t="s">
        <v>24</v>
      </c>
      <c r="J31" t="s">
        <v>24</v>
      </c>
      <c r="K31" t="s">
        <v>29</v>
      </c>
      <c r="L31" t="s">
        <v>24</v>
      </c>
      <c r="M31" t="s">
        <v>24</v>
      </c>
      <c r="N31" t="s">
        <v>24</v>
      </c>
      <c r="O31" t="s">
        <v>155</v>
      </c>
      <c r="P31" t="s">
        <v>156</v>
      </c>
      <c r="R31" t="s">
        <v>30</v>
      </c>
    </row>
    <row r="32" spans="1:18" x14ac:dyDescent="0.2">
      <c r="A32" t="s">
        <v>157</v>
      </c>
      <c r="B32">
        <v>0.65058756614114899</v>
      </c>
      <c r="C32">
        <v>0.23</v>
      </c>
      <c r="D32">
        <v>0.12</v>
      </c>
      <c r="E32">
        <v>8.06</v>
      </c>
      <c r="F32">
        <v>3.67</v>
      </c>
      <c r="G32" t="s">
        <v>158</v>
      </c>
      <c r="H32" t="s">
        <v>159</v>
      </c>
      <c r="I32" t="s">
        <v>24</v>
      </c>
      <c r="J32" t="s">
        <v>24</v>
      </c>
      <c r="K32" t="s">
        <v>29</v>
      </c>
      <c r="L32" t="s">
        <v>160</v>
      </c>
      <c r="M32" t="s">
        <v>49</v>
      </c>
      <c r="N32" t="s">
        <v>161</v>
      </c>
      <c r="O32" t="s">
        <v>162</v>
      </c>
      <c r="P32" t="s">
        <v>163</v>
      </c>
      <c r="R32" t="s">
        <v>30</v>
      </c>
    </row>
    <row r="33" spans="1:18" x14ac:dyDescent="0.2">
      <c r="A33" t="s">
        <v>164</v>
      </c>
      <c r="B33">
        <v>0.49247648509779401</v>
      </c>
      <c r="C33">
        <v>0.36</v>
      </c>
      <c r="D33">
        <v>0.22</v>
      </c>
      <c r="E33">
        <v>12.49</v>
      </c>
      <c r="F33">
        <v>6.98</v>
      </c>
      <c r="G33" t="s">
        <v>165</v>
      </c>
      <c r="H33" t="s">
        <v>166</v>
      </c>
      <c r="I33" t="s">
        <v>24</v>
      </c>
      <c r="J33" t="s">
        <v>24</v>
      </c>
      <c r="K33" t="s">
        <v>39</v>
      </c>
      <c r="L33" t="s">
        <v>167</v>
      </c>
      <c r="M33" t="s">
        <v>24</v>
      </c>
      <c r="N33" t="s">
        <v>168</v>
      </c>
      <c r="O33" t="s">
        <v>169</v>
      </c>
      <c r="P33" t="s">
        <v>170</v>
      </c>
      <c r="R33" t="s">
        <v>30</v>
      </c>
    </row>
    <row r="34" spans="1:18" x14ac:dyDescent="0.2">
      <c r="A34" t="s">
        <v>171</v>
      </c>
      <c r="B34">
        <v>0.46396131478977298</v>
      </c>
      <c r="C34">
        <v>1.32</v>
      </c>
      <c r="D34">
        <v>0.83</v>
      </c>
      <c r="E34">
        <v>45.33</v>
      </c>
      <c r="F34">
        <v>26.28</v>
      </c>
      <c r="G34" t="s">
        <v>24</v>
      </c>
      <c r="H34" t="s">
        <v>24</v>
      </c>
      <c r="I34" t="s">
        <v>172</v>
      </c>
      <c r="J34" t="s">
        <v>173</v>
      </c>
      <c r="K34" t="s">
        <v>24</v>
      </c>
      <c r="L34" t="s">
        <v>24</v>
      </c>
      <c r="M34" t="s">
        <v>24</v>
      </c>
      <c r="N34" t="s">
        <v>24</v>
      </c>
      <c r="O34" t="s">
        <v>24</v>
      </c>
      <c r="P34" t="s">
        <v>24</v>
      </c>
      <c r="Q34" t="s">
        <v>24</v>
      </c>
      <c r="R34" t="s">
        <v>74</v>
      </c>
    </row>
    <row r="35" spans="1:18" x14ac:dyDescent="0.2">
      <c r="A35" t="s">
        <v>174</v>
      </c>
      <c r="B35">
        <v>0.54551118175388003</v>
      </c>
      <c r="C35">
        <v>0.88</v>
      </c>
      <c r="D35">
        <v>0.51</v>
      </c>
      <c r="E35">
        <v>30.13</v>
      </c>
      <c r="F35">
        <v>15.94</v>
      </c>
      <c r="G35" t="s">
        <v>175</v>
      </c>
      <c r="H35" t="s">
        <v>28</v>
      </c>
      <c r="I35" t="s">
        <v>24</v>
      </c>
      <c r="J35" t="s">
        <v>24</v>
      </c>
      <c r="K35" t="s">
        <v>176</v>
      </c>
      <c r="L35" t="s">
        <v>24</v>
      </c>
      <c r="M35" t="s">
        <v>24</v>
      </c>
      <c r="N35" t="s">
        <v>24</v>
      </c>
      <c r="O35" t="s">
        <v>24</v>
      </c>
      <c r="P35" t="s">
        <v>24</v>
      </c>
      <c r="R35" t="s">
        <v>30</v>
      </c>
    </row>
    <row r="36" spans="1:18" x14ac:dyDescent="0.2">
      <c r="A36" t="s">
        <v>177</v>
      </c>
      <c r="B36">
        <v>0.84729786038720301</v>
      </c>
      <c r="C36">
        <v>0.35</v>
      </c>
      <c r="D36">
        <v>0.15</v>
      </c>
      <c r="E36">
        <v>12.07</v>
      </c>
      <c r="F36">
        <v>4.7</v>
      </c>
      <c r="G36" t="s">
        <v>178</v>
      </c>
      <c r="H36" t="s">
        <v>28</v>
      </c>
      <c r="I36" t="s">
        <v>24</v>
      </c>
      <c r="J36" t="s">
        <v>24</v>
      </c>
      <c r="K36" t="s">
        <v>39</v>
      </c>
      <c r="L36" t="s">
        <v>24</v>
      </c>
      <c r="M36" t="s">
        <v>49</v>
      </c>
      <c r="N36" t="s">
        <v>24</v>
      </c>
      <c r="O36" t="s">
        <v>24</v>
      </c>
      <c r="P36" t="s">
        <v>24</v>
      </c>
      <c r="R36" t="s">
        <v>30</v>
      </c>
    </row>
    <row r="37" spans="1:18" x14ac:dyDescent="0.2">
      <c r="A37" t="s">
        <v>179</v>
      </c>
      <c r="B37">
        <v>0.59713252732035604</v>
      </c>
      <c r="C37">
        <v>1.29</v>
      </c>
      <c r="D37">
        <v>0.71</v>
      </c>
      <c r="E37">
        <v>44.18</v>
      </c>
      <c r="F37">
        <v>22.48</v>
      </c>
      <c r="G37" t="s">
        <v>180</v>
      </c>
      <c r="H37" t="s">
        <v>181</v>
      </c>
      <c r="I37" t="s">
        <v>182</v>
      </c>
      <c r="J37" t="s">
        <v>183</v>
      </c>
      <c r="K37" t="s">
        <v>184</v>
      </c>
      <c r="L37" t="s">
        <v>24</v>
      </c>
      <c r="M37" t="s">
        <v>24</v>
      </c>
      <c r="N37" t="s">
        <v>24</v>
      </c>
      <c r="O37" t="s">
        <v>24</v>
      </c>
      <c r="P37" t="s">
        <v>24</v>
      </c>
      <c r="Q37" t="s">
        <v>24</v>
      </c>
      <c r="R37" t="s">
        <v>25</v>
      </c>
    </row>
    <row r="38" spans="1:18" x14ac:dyDescent="0.2">
      <c r="A38" t="s">
        <v>185</v>
      </c>
      <c r="B38">
        <v>1.1451323043029999</v>
      </c>
      <c r="C38">
        <v>0.44</v>
      </c>
      <c r="D38">
        <v>0.14000000000000001</v>
      </c>
      <c r="E38">
        <v>14.92</v>
      </c>
      <c r="F38">
        <v>4.3899999999999997</v>
      </c>
      <c r="G38" t="s">
        <v>24</v>
      </c>
      <c r="H38" t="s">
        <v>103</v>
      </c>
      <c r="I38" t="s">
        <v>24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24</v>
      </c>
      <c r="R38" t="s">
        <v>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456C-532E-1C44-8E30-F5058BEEFF12}">
  <dimension ref="A1:R35"/>
  <sheetViews>
    <sheetView workbookViewId="0">
      <selection activeCell="H2" sqref="H2:H35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186</v>
      </c>
      <c r="B2">
        <v>-0.531659710668832</v>
      </c>
      <c r="C2">
        <v>0.56999999999999995</v>
      </c>
      <c r="D2">
        <v>0.97</v>
      </c>
      <c r="E2">
        <v>19.68</v>
      </c>
      <c r="F2">
        <v>30.6</v>
      </c>
      <c r="G2" t="s">
        <v>24</v>
      </c>
      <c r="H2" t="s">
        <v>24</v>
      </c>
      <c r="I2" t="s">
        <v>187</v>
      </c>
      <c r="J2" t="s">
        <v>188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74</v>
      </c>
    </row>
    <row r="3" spans="1:18" x14ac:dyDescent="0.2">
      <c r="A3" t="s">
        <v>189</v>
      </c>
      <c r="B3">
        <v>-0.59167772039508504</v>
      </c>
      <c r="C3">
        <v>0.56999999999999995</v>
      </c>
      <c r="D3">
        <v>1.03</v>
      </c>
      <c r="E3">
        <v>19.52</v>
      </c>
      <c r="F3">
        <v>32.380000000000003</v>
      </c>
      <c r="G3" t="s">
        <v>190</v>
      </c>
      <c r="H3" t="s">
        <v>191</v>
      </c>
      <c r="I3" t="s">
        <v>192</v>
      </c>
      <c r="J3" t="s">
        <v>193</v>
      </c>
      <c r="K3" t="s">
        <v>194</v>
      </c>
      <c r="L3" t="s">
        <v>24</v>
      </c>
      <c r="M3" t="s">
        <v>24</v>
      </c>
      <c r="N3" t="s">
        <v>24</v>
      </c>
      <c r="O3" t="s">
        <v>24</v>
      </c>
      <c r="P3" t="s">
        <v>24</v>
      </c>
      <c r="Q3" t="s">
        <v>24</v>
      </c>
      <c r="R3" t="s">
        <v>25</v>
      </c>
    </row>
    <row r="4" spans="1:18" x14ac:dyDescent="0.2">
      <c r="A4" t="s">
        <v>195</v>
      </c>
      <c r="B4">
        <v>-0.782094666576441</v>
      </c>
      <c r="C4">
        <v>0.43</v>
      </c>
      <c r="D4">
        <v>0.94</v>
      </c>
      <c r="E4">
        <v>14.62</v>
      </c>
      <c r="F4">
        <v>29.54</v>
      </c>
      <c r="G4" t="s">
        <v>24</v>
      </c>
      <c r="H4" t="s">
        <v>103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</row>
    <row r="5" spans="1:18" x14ac:dyDescent="0.2">
      <c r="A5" t="s">
        <v>196</v>
      </c>
      <c r="B5">
        <v>-0.53062825106217004</v>
      </c>
      <c r="C5">
        <v>0.4</v>
      </c>
      <c r="D5">
        <v>0.68</v>
      </c>
      <c r="E5">
        <v>13.81</v>
      </c>
      <c r="F5">
        <v>21.54</v>
      </c>
      <c r="G5" t="s">
        <v>197</v>
      </c>
      <c r="H5" t="s">
        <v>28</v>
      </c>
      <c r="I5" t="s">
        <v>24</v>
      </c>
      <c r="J5" t="s">
        <v>24</v>
      </c>
      <c r="K5" t="s">
        <v>82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R5" t="s">
        <v>30</v>
      </c>
    </row>
    <row r="6" spans="1:18" x14ac:dyDescent="0.2">
      <c r="A6" t="s">
        <v>198</v>
      </c>
      <c r="B6">
        <v>-0.44991687067899799</v>
      </c>
      <c r="C6">
        <v>0.44</v>
      </c>
      <c r="D6">
        <v>0.69</v>
      </c>
      <c r="E6">
        <v>15.12</v>
      </c>
      <c r="F6">
        <v>21.71</v>
      </c>
      <c r="G6" t="s">
        <v>24</v>
      </c>
      <c r="H6" t="s">
        <v>103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</row>
    <row r="7" spans="1:18" x14ac:dyDescent="0.2">
      <c r="A7" t="s">
        <v>199</v>
      </c>
      <c r="B7">
        <v>-0.53062825106217004</v>
      </c>
      <c r="C7">
        <v>0.1</v>
      </c>
      <c r="D7">
        <v>0.17</v>
      </c>
      <c r="E7">
        <v>3.47</v>
      </c>
      <c r="F7">
        <v>5.47</v>
      </c>
      <c r="G7" t="s">
        <v>200</v>
      </c>
      <c r="H7" t="s">
        <v>28</v>
      </c>
      <c r="I7" t="s">
        <v>24</v>
      </c>
      <c r="J7" t="s">
        <v>24</v>
      </c>
      <c r="K7" t="s">
        <v>82</v>
      </c>
      <c r="L7" t="s">
        <v>201</v>
      </c>
      <c r="M7" t="s">
        <v>24</v>
      </c>
      <c r="N7" t="s">
        <v>24</v>
      </c>
      <c r="O7" t="s">
        <v>202</v>
      </c>
      <c r="P7" t="s">
        <v>203</v>
      </c>
      <c r="R7" t="s">
        <v>30</v>
      </c>
    </row>
    <row r="8" spans="1:18" x14ac:dyDescent="0.2">
      <c r="A8" t="s">
        <v>204</v>
      </c>
      <c r="B8">
        <v>-0.47778576968779002</v>
      </c>
      <c r="C8">
        <v>0.8</v>
      </c>
      <c r="D8">
        <v>1.29</v>
      </c>
      <c r="E8">
        <v>27.46</v>
      </c>
      <c r="F8">
        <v>40.770000000000003</v>
      </c>
      <c r="G8" t="s">
        <v>205</v>
      </c>
      <c r="H8" t="s">
        <v>206</v>
      </c>
      <c r="I8" t="s">
        <v>207</v>
      </c>
      <c r="J8" t="s">
        <v>28</v>
      </c>
      <c r="K8" t="s">
        <v>208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25</v>
      </c>
    </row>
    <row r="9" spans="1:18" x14ac:dyDescent="0.2">
      <c r="A9" t="s">
        <v>209</v>
      </c>
      <c r="B9">
        <v>-0.54935928776823295</v>
      </c>
      <c r="C9">
        <v>0.56000000000000005</v>
      </c>
      <c r="D9">
        <v>0.97</v>
      </c>
      <c r="E9">
        <v>19.190000000000001</v>
      </c>
      <c r="F9">
        <v>30.48</v>
      </c>
      <c r="G9" t="s">
        <v>24</v>
      </c>
      <c r="H9" t="s">
        <v>24</v>
      </c>
      <c r="I9" t="s">
        <v>76</v>
      </c>
      <c r="J9" t="s">
        <v>77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74</v>
      </c>
    </row>
    <row r="10" spans="1:18" x14ac:dyDescent="0.2">
      <c r="A10" t="s">
        <v>210</v>
      </c>
      <c r="B10">
        <v>-0.48058573857627201</v>
      </c>
      <c r="C10">
        <v>0.47</v>
      </c>
      <c r="D10">
        <v>0.76</v>
      </c>
      <c r="E10">
        <v>16.100000000000001</v>
      </c>
      <c r="F10">
        <v>24.03</v>
      </c>
      <c r="G10" t="s">
        <v>24</v>
      </c>
      <c r="H10" t="s">
        <v>24</v>
      </c>
      <c r="I10" t="s">
        <v>211</v>
      </c>
      <c r="J10" t="s">
        <v>212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74</v>
      </c>
    </row>
    <row r="11" spans="1:18" x14ac:dyDescent="0.2">
      <c r="A11" t="s">
        <v>213</v>
      </c>
      <c r="B11">
        <v>-0.916290731874155</v>
      </c>
      <c r="C11">
        <v>0.06</v>
      </c>
      <c r="D11">
        <v>0.15</v>
      </c>
      <c r="E11">
        <v>2.2200000000000002</v>
      </c>
      <c r="F11">
        <v>4.8</v>
      </c>
      <c r="G11" t="s">
        <v>24</v>
      </c>
      <c r="H11" t="s">
        <v>24</v>
      </c>
      <c r="I11" t="s">
        <v>214</v>
      </c>
      <c r="J11" t="s">
        <v>215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74</v>
      </c>
    </row>
    <row r="12" spans="1:18" x14ac:dyDescent="0.2">
      <c r="A12" t="s">
        <v>216</v>
      </c>
      <c r="B12">
        <v>-0.45675840249571398</v>
      </c>
      <c r="C12">
        <v>0.19</v>
      </c>
      <c r="D12">
        <v>0.3</v>
      </c>
      <c r="E12">
        <v>6.39</v>
      </c>
      <c r="F12">
        <v>9.42</v>
      </c>
      <c r="G12" t="s">
        <v>217</v>
      </c>
      <c r="H12" t="s">
        <v>28</v>
      </c>
      <c r="I12" t="s">
        <v>24</v>
      </c>
      <c r="J12" t="s">
        <v>24</v>
      </c>
      <c r="K12" t="s">
        <v>119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R12" t="s">
        <v>30</v>
      </c>
    </row>
    <row r="13" spans="1:18" x14ac:dyDescent="0.2">
      <c r="A13" t="s">
        <v>218</v>
      </c>
      <c r="B13">
        <v>-0.64662716492505201</v>
      </c>
      <c r="C13">
        <v>0.44</v>
      </c>
      <c r="D13">
        <v>0.84</v>
      </c>
      <c r="E13">
        <v>14.96</v>
      </c>
      <c r="F13">
        <v>26.47</v>
      </c>
      <c r="G13" t="s">
        <v>24</v>
      </c>
      <c r="H13" t="s">
        <v>24</v>
      </c>
      <c r="I13" t="s">
        <v>219</v>
      </c>
      <c r="J13" t="s">
        <v>220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74</v>
      </c>
    </row>
    <row r="14" spans="1:18" x14ac:dyDescent="0.2">
      <c r="A14" t="s">
        <v>221</v>
      </c>
      <c r="B14">
        <v>-0.43428554664365598</v>
      </c>
      <c r="C14">
        <v>0.56999999999999995</v>
      </c>
      <c r="D14">
        <v>0.88</v>
      </c>
      <c r="E14">
        <v>19.59</v>
      </c>
      <c r="F14">
        <v>27.9</v>
      </c>
      <c r="G14" t="s">
        <v>24</v>
      </c>
      <c r="H14" t="s">
        <v>24</v>
      </c>
      <c r="I14" t="s">
        <v>222</v>
      </c>
      <c r="J14" t="s">
        <v>223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74</v>
      </c>
    </row>
    <row r="15" spans="1:18" x14ac:dyDescent="0.2">
      <c r="A15" t="s">
        <v>224</v>
      </c>
      <c r="B15">
        <v>-0.53596159703753199</v>
      </c>
      <c r="C15">
        <v>0.55000000000000004</v>
      </c>
      <c r="D15">
        <v>0.94</v>
      </c>
      <c r="E15">
        <v>18.989999999999998</v>
      </c>
      <c r="F15">
        <v>29.52</v>
      </c>
      <c r="G15" t="s">
        <v>225</v>
      </c>
      <c r="H15" t="s">
        <v>28</v>
      </c>
      <c r="I15" t="s">
        <v>24</v>
      </c>
      <c r="J15" t="s">
        <v>24</v>
      </c>
      <c r="K15" t="s">
        <v>119</v>
      </c>
      <c r="L15" t="s">
        <v>24</v>
      </c>
      <c r="M15" t="s">
        <v>49</v>
      </c>
      <c r="N15" t="s">
        <v>24</v>
      </c>
      <c r="O15" t="s">
        <v>24</v>
      </c>
      <c r="P15" t="s">
        <v>24</v>
      </c>
      <c r="R15" t="s">
        <v>30</v>
      </c>
    </row>
    <row r="16" spans="1:18" x14ac:dyDescent="0.2">
      <c r="A16" t="s">
        <v>226</v>
      </c>
      <c r="B16">
        <v>-0.57251919277133001</v>
      </c>
      <c r="C16">
        <v>0.44</v>
      </c>
      <c r="D16">
        <v>0.78</v>
      </c>
      <c r="E16">
        <v>15.04</v>
      </c>
      <c r="F16">
        <v>24.52</v>
      </c>
      <c r="G16" t="s">
        <v>227</v>
      </c>
      <c r="H16" t="s">
        <v>228</v>
      </c>
      <c r="I16" t="s">
        <v>229</v>
      </c>
      <c r="J16" t="s">
        <v>230</v>
      </c>
      <c r="K16" t="s">
        <v>231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25</v>
      </c>
    </row>
    <row r="17" spans="1:18" x14ac:dyDescent="0.2">
      <c r="A17" t="s">
        <v>232</v>
      </c>
      <c r="B17">
        <v>-0.80077784475230995</v>
      </c>
      <c r="C17">
        <v>0.22</v>
      </c>
      <c r="D17">
        <v>0.49</v>
      </c>
      <c r="E17">
        <v>7.63</v>
      </c>
      <c r="F17">
        <v>15.45</v>
      </c>
      <c r="G17" t="s">
        <v>24</v>
      </c>
      <c r="H17" t="s">
        <v>103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</row>
    <row r="18" spans="1:18" x14ac:dyDescent="0.2">
      <c r="A18" t="s">
        <v>233</v>
      </c>
      <c r="B18">
        <v>-0.456017387270995</v>
      </c>
      <c r="C18">
        <v>0.45</v>
      </c>
      <c r="D18">
        <v>0.71</v>
      </c>
      <c r="E18">
        <v>15.34</v>
      </c>
      <c r="F18">
        <v>22.48</v>
      </c>
      <c r="G18" t="s">
        <v>234</v>
      </c>
      <c r="H18" t="s">
        <v>235</v>
      </c>
      <c r="I18" t="s">
        <v>236</v>
      </c>
      <c r="J18" t="s">
        <v>237</v>
      </c>
      <c r="K18" t="s">
        <v>238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25</v>
      </c>
    </row>
    <row r="19" spans="1:18" x14ac:dyDescent="0.2">
      <c r="A19" t="s">
        <v>239</v>
      </c>
      <c r="B19">
        <v>-0.43213335519032497</v>
      </c>
      <c r="C19">
        <v>0.74</v>
      </c>
      <c r="D19">
        <v>1.1399999999999999</v>
      </c>
      <c r="E19">
        <v>25.24</v>
      </c>
      <c r="F19">
        <v>35.92</v>
      </c>
      <c r="G19" t="s">
        <v>240</v>
      </c>
      <c r="H19" t="s">
        <v>28</v>
      </c>
      <c r="I19" t="s">
        <v>24</v>
      </c>
      <c r="J19" t="s">
        <v>24</v>
      </c>
      <c r="K19" t="s">
        <v>39</v>
      </c>
      <c r="L19" t="s">
        <v>24</v>
      </c>
      <c r="M19" t="s">
        <v>24</v>
      </c>
      <c r="N19" t="s">
        <v>24</v>
      </c>
      <c r="O19" t="s">
        <v>241</v>
      </c>
      <c r="P19" t="s">
        <v>24</v>
      </c>
      <c r="R19" t="s">
        <v>30</v>
      </c>
    </row>
    <row r="20" spans="1:18" x14ac:dyDescent="0.2">
      <c r="A20" t="s">
        <v>242</v>
      </c>
      <c r="B20">
        <v>-0.44802472252696002</v>
      </c>
      <c r="C20">
        <v>0.69</v>
      </c>
      <c r="D20">
        <v>1.08</v>
      </c>
      <c r="E20">
        <v>23.5</v>
      </c>
      <c r="F20">
        <v>34.18</v>
      </c>
      <c r="G20" t="s">
        <v>24</v>
      </c>
      <c r="H20" t="s">
        <v>103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</row>
    <row r="21" spans="1:18" x14ac:dyDescent="0.2">
      <c r="A21" t="s">
        <v>243</v>
      </c>
      <c r="B21">
        <v>-0.54654370636806904</v>
      </c>
      <c r="C21">
        <v>0.44</v>
      </c>
      <c r="D21">
        <v>0.76</v>
      </c>
      <c r="E21">
        <v>15.12</v>
      </c>
      <c r="F21">
        <v>23.85</v>
      </c>
      <c r="G21" t="s">
        <v>24</v>
      </c>
      <c r="H21" t="s">
        <v>24</v>
      </c>
      <c r="I21" t="s">
        <v>244</v>
      </c>
      <c r="J21" t="s">
        <v>245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74</v>
      </c>
    </row>
    <row r="22" spans="1:18" x14ac:dyDescent="0.2">
      <c r="A22" t="s">
        <v>246</v>
      </c>
      <c r="B22">
        <v>-0.50800474742434898</v>
      </c>
      <c r="C22">
        <v>0.71</v>
      </c>
      <c r="D22">
        <v>1.18</v>
      </c>
      <c r="E22">
        <v>24.5</v>
      </c>
      <c r="F22">
        <v>37.15</v>
      </c>
      <c r="G22" t="s">
        <v>247</v>
      </c>
      <c r="H22" t="s">
        <v>248</v>
      </c>
      <c r="I22" t="s">
        <v>24</v>
      </c>
      <c r="J22" t="s">
        <v>24</v>
      </c>
      <c r="K22" t="s">
        <v>249</v>
      </c>
      <c r="L22" t="s">
        <v>250</v>
      </c>
      <c r="M22" t="s">
        <v>24</v>
      </c>
      <c r="N22" t="s">
        <v>24</v>
      </c>
      <c r="O22" t="s">
        <v>251</v>
      </c>
      <c r="P22" t="s">
        <v>24</v>
      </c>
      <c r="R22" t="s">
        <v>30</v>
      </c>
    </row>
    <row r="23" spans="1:18" x14ac:dyDescent="0.2">
      <c r="A23" t="s">
        <v>252</v>
      </c>
      <c r="B23">
        <v>-0.55388511322643696</v>
      </c>
      <c r="C23">
        <v>0.5</v>
      </c>
      <c r="D23">
        <v>0.87</v>
      </c>
      <c r="E23">
        <v>17.16</v>
      </c>
      <c r="F23">
        <v>27.35</v>
      </c>
      <c r="G23" t="s">
        <v>253</v>
      </c>
      <c r="H23" t="s">
        <v>254</v>
      </c>
      <c r="I23" t="s">
        <v>24</v>
      </c>
      <c r="J23" t="s">
        <v>24</v>
      </c>
      <c r="K23" t="s">
        <v>255</v>
      </c>
      <c r="L23" t="s">
        <v>24</v>
      </c>
      <c r="M23" t="s">
        <v>24</v>
      </c>
      <c r="N23" t="s">
        <v>24</v>
      </c>
      <c r="O23" t="s">
        <v>256</v>
      </c>
      <c r="P23" t="s">
        <v>257</v>
      </c>
      <c r="R23" t="s">
        <v>30</v>
      </c>
    </row>
    <row r="24" spans="1:18" x14ac:dyDescent="0.2">
      <c r="A24" t="s">
        <v>258</v>
      </c>
      <c r="B24">
        <v>-0.47873730921448998</v>
      </c>
      <c r="C24">
        <v>0.56999999999999995</v>
      </c>
      <c r="D24">
        <v>0.92</v>
      </c>
      <c r="E24">
        <v>19.66</v>
      </c>
      <c r="F24">
        <v>29.1</v>
      </c>
      <c r="G24" t="s">
        <v>24</v>
      </c>
      <c r="H24" t="s">
        <v>103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</row>
    <row r="25" spans="1:18" x14ac:dyDescent="0.2">
      <c r="A25" t="s">
        <v>259</v>
      </c>
      <c r="B25">
        <v>-0.99633343954769105</v>
      </c>
      <c r="C25">
        <v>0.96</v>
      </c>
      <c r="D25">
        <v>2.6</v>
      </c>
      <c r="E25">
        <v>33.04</v>
      </c>
      <c r="F25">
        <v>82</v>
      </c>
      <c r="G25" t="s">
        <v>24</v>
      </c>
      <c r="H25" t="s">
        <v>24</v>
      </c>
      <c r="I25" t="s">
        <v>260</v>
      </c>
      <c r="J25" t="s">
        <v>261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74</v>
      </c>
    </row>
    <row r="26" spans="1:18" x14ac:dyDescent="0.2">
      <c r="A26" t="s">
        <v>262</v>
      </c>
      <c r="B26">
        <v>-0.96703593087938999</v>
      </c>
      <c r="C26">
        <v>0.73</v>
      </c>
      <c r="D26">
        <v>1.92</v>
      </c>
      <c r="E26">
        <v>24.88</v>
      </c>
      <c r="F26">
        <v>60.62</v>
      </c>
      <c r="G26" t="s">
        <v>24</v>
      </c>
      <c r="H26" t="s">
        <v>24</v>
      </c>
      <c r="I26" t="s">
        <v>263</v>
      </c>
      <c r="J26" t="s">
        <v>245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74</v>
      </c>
    </row>
    <row r="27" spans="1:18" x14ac:dyDescent="0.2">
      <c r="A27" t="s">
        <v>264</v>
      </c>
      <c r="B27">
        <v>-0.58239581626724202</v>
      </c>
      <c r="C27">
        <v>1.86</v>
      </c>
      <c r="D27">
        <v>3.33</v>
      </c>
      <c r="E27">
        <v>63.74</v>
      </c>
      <c r="F27">
        <v>104.86</v>
      </c>
      <c r="G27" t="s">
        <v>265</v>
      </c>
      <c r="H27" t="s">
        <v>28</v>
      </c>
      <c r="I27" t="s">
        <v>24</v>
      </c>
      <c r="J27" t="s">
        <v>24</v>
      </c>
      <c r="K27" t="s">
        <v>266</v>
      </c>
      <c r="L27" t="s">
        <v>267</v>
      </c>
      <c r="M27" t="s">
        <v>24</v>
      </c>
      <c r="N27" t="s">
        <v>268</v>
      </c>
      <c r="O27" t="s">
        <v>269</v>
      </c>
      <c r="P27" t="s">
        <v>270</v>
      </c>
      <c r="R27" t="s">
        <v>30</v>
      </c>
    </row>
    <row r="28" spans="1:18" x14ac:dyDescent="0.2">
      <c r="A28" t="s">
        <v>271</v>
      </c>
      <c r="B28">
        <v>-0.48770320634513598</v>
      </c>
      <c r="C28">
        <v>1.05</v>
      </c>
      <c r="D28">
        <v>1.71</v>
      </c>
      <c r="E28">
        <v>35.950000000000003</v>
      </c>
      <c r="F28">
        <v>54.06</v>
      </c>
      <c r="G28" t="s">
        <v>24</v>
      </c>
      <c r="H28" t="s">
        <v>103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</row>
    <row r="29" spans="1:18" x14ac:dyDescent="0.2">
      <c r="A29" t="s">
        <v>272</v>
      </c>
      <c r="B29">
        <v>-0.43825493093115497</v>
      </c>
      <c r="C29">
        <v>0.6</v>
      </c>
      <c r="D29">
        <v>0.93</v>
      </c>
      <c r="E29">
        <v>20.45</v>
      </c>
      <c r="F29">
        <v>29.44</v>
      </c>
      <c r="G29" t="s">
        <v>273</v>
      </c>
      <c r="H29" t="s">
        <v>274</v>
      </c>
      <c r="I29" t="s">
        <v>24</v>
      </c>
      <c r="J29" t="s">
        <v>24</v>
      </c>
      <c r="K29" t="s">
        <v>82</v>
      </c>
      <c r="L29" t="s">
        <v>24</v>
      </c>
      <c r="M29" t="s">
        <v>49</v>
      </c>
      <c r="N29" t="s">
        <v>24</v>
      </c>
      <c r="O29" t="s">
        <v>275</v>
      </c>
      <c r="P29" t="s">
        <v>276</v>
      </c>
      <c r="R29" t="s">
        <v>30</v>
      </c>
    </row>
    <row r="30" spans="1:18" x14ac:dyDescent="0.2">
      <c r="A30" t="s">
        <v>277</v>
      </c>
      <c r="B30">
        <v>-0.75377180237637997</v>
      </c>
      <c r="C30">
        <v>0.48</v>
      </c>
      <c r="D30">
        <v>1.02</v>
      </c>
      <c r="E30">
        <v>16.45</v>
      </c>
      <c r="F30">
        <v>32.29</v>
      </c>
      <c r="G30" t="s">
        <v>24</v>
      </c>
      <c r="H30" t="s">
        <v>103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</row>
    <row r="31" spans="1:18" x14ac:dyDescent="0.2">
      <c r="A31" t="s">
        <v>278</v>
      </c>
      <c r="B31">
        <v>-0.47351857135317998</v>
      </c>
      <c r="C31">
        <v>0.71</v>
      </c>
      <c r="D31">
        <v>1.1399999999999999</v>
      </c>
      <c r="E31">
        <v>24.21</v>
      </c>
      <c r="F31">
        <v>35.96</v>
      </c>
      <c r="G31" t="s">
        <v>279</v>
      </c>
      <c r="H31" t="s">
        <v>280</v>
      </c>
      <c r="I31" t="s">
        <v>24</v>
      </c>
      <c r="J31" t="s">
        <v>24</v>
      </c>
      <c r="K31" t="s">
        <v>281</v>
      </c>
      <c r="L31" t="s">
        <v>24</v>
      </c>
      <c r="M31" t="s">
        <v>24</v>
      </c>
      <c r="N31" t="s">
        <v>24</v>
      </c>
      <c r="O31" t="s">
        <v>282</v>
      </c>
      <c r="P31" t="s">
        <v>283</v>
      </c>
      <c r="R31" t="s">
        <v>30</v>
      </c>
    </row>
    <row r="32" spans="1:18" x14ac:dyDescent="0.2">
      <c r="A32" t="s">
        <v>284</v>
      </c>
      <c r="B32">
        <v>-0.44183275227903901</v>
      </c>
      <c r="C32">
        <v>1.08</v>
      </c>
      <c r="D32">
        <v>1.68</v>
      </c>
      <c r="E32">
        <v>37.130000000000003</v>
      </c>
      <c r="F32">
        <v>53.05</v>
      </c>
      <c r="G32" t="s">
        <v>285</v>
      </c>
      <c r="H32" t="s">
        <v>286</v>
      </c>
      <c r="I32" t="s">
        <v>24</v>
      </c>
      <c r="J32" t="s">
        <v>24</v>
      </c>
      <c r="K32" t="s">
        <v>119</v>
      </c>
      <c r="L32" t="s">
        <v>287</v>
      </c>
      <c r="M32" t="s">
        <v>24</v>
      </c>
      <c r="N32" t="s">
        <v>288</v>
      </c>
      <c r="O32" t="s">
        <v>289</v>
      </c>
      <c r="P32" t="s">
        <v>290</v>
      </c>
      <c r="R32" t="s">
        <v>30</v>
      </c>
    </row>
    <row r="33" spans="1:18" x14ac:dyDescent="0.2">
      <c r="A33" t="s">
        <v>291</v>
      </c>
      <c r="B33">
        <v>-0.49247648509779401</v>
      </c>
      <c r="C33">
        <v>0.66</v>
      </c>
      <c r="D33">
        <v>1.08</v>
      </c>
      <c r="E33">
        <v>22.54</v>
      </c>
      <c r="F33">
        <v>33.94</v>
      </c>
      <c r="G33" t="s">
        <v>292</v>
      </c>
      <c r="H33" t="s">
        <v>293</v>
      </c>
      <c r="I33" t="s">
        <v>24</v>
      </c>
      <c r="J33" t="s">
        <v>24</v>
      </c>
      <c r="K33" t="s">
        <v>294</v>
      </c>
      <c r="L33" t="s">
        <v>24</v>
      </c>
      <c r="M33" t="s">
        <v>295</v>
      </c>
      <c r="N33" t="s">
        <v>83</v>
      </c>
      <c r="O33" t="s">
        <v>296</v>
      </c>
      <c r="P33" t="s">
        <v>297</v>
      </c>
      <c r="R33" t="s">
        <v>30</v>
      </c>
    </row>
    <row r="34" spans="1:18" x14ac:dyDescent="0.2">
      <c r="A34" t="s">
        <v>298</v>
      </c>
      <c r="B34">
        <v>-0.45713711865248502</v>
      </c>
      <c r="C34">
        <v>2.64</v>
      </c>
      <c r="D34">
        <v>4.17</v>
      </c>
      <c r="E34">
        <v>90.46</v>
      </c>
      <c r="F34">
        <v>131.36000000000001</v>
      </c>
      <c r="G34" t="s">
        <v>24</v>
      </c>
      <c r="H34" t="s">
        <v>24</v>
      </c>
      <c r="I34" t="s">
        <v>260</v>
      </c>
      <c r="J34" t="s">
        <v>261</v>
      </c>
      <c r="K34" t="s">
        <v>24</v>
      </c>
      <c r="L34" t="s">
        <v>24</v>
      </c>
      <c r="M34" t="s">
        <v>24</v>
      </c>
      <c r="N34" t="s">
        <v>24</v>
      </c>
      <c r="O34" t="s">
        <v>24</v>
      </c>
      <c r="P34" t="s">
        <v>24</v>
      </c>
      <c r="Q34" t="s">
        <v>24</v>
      </c>
      <c r="R34" t="s">
        <v>74</v>
      </c>
    </row>
    <row r="35" spans="1:18" x14ac:dyDescent="0.2">
      <c r="A35" t="s">
        <v>299</v>
      </c>
      <c r="B35">
        <v>-0.56901140982516596</v>
      </c>
      <c r="C35">
        <v>2.27</v>
      </c>
      <c r="D35">
        <v>4.01</v>
      </c>
      <c r="E35">
        <v>77.930000000000007</v>
      </c>
      <c r="F35">
        <v>126.41</v>
      </c>
      <c r="G35" t="s">
        <v>300</v>
      </c>
      <c r="H35" t="s">
        <v>28</v>
      </c>
      <c r="I35" t="s">
        <v>24</v>
      </c>
      <c r="J35" t="s">
        <v>24</v>
      </c>
      <c r="K35" t="s">
        <v>39</v>
      </c>
      <c r="L35" t="s">
        <v>301</v>
      </c>
      <c r="M35" t="s">
        <v>24</v>
      </c>
      <c r="N35" t="s">
        <v>268</v>
      </c>
      <c r="O35" t="s">
        <v>302</v>
      </c>
      <c r="P35" t="s">
        <v>270</v>
      </c>
      <c r="R35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44023-B1FA-3C4D-9C95-D5631D05B2D4}">
  <dimension ref="A1:R37"/>
  <sheetViews>
    <sheetView workbookViewId="0">
      <selection activeCell="H2" sqref="H2:H3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376</v>
      </c>
      <c r="B2">
        <v>0.773189888233481</v>
      </c>
      <c r="C2">
        <v>0.39</v>
      </c>
      <c r="D2">
        <v>0.18</v>
      </c>
      <c r="E2">
        <v>13.49</v>
      </c>
      <c r="F2">
        <v>7.88</v>
      </c>
      <c r="G2" t="s">
        <v>24</v>
      </c>
      <c r="H2" t="s">
        <v>103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</row>
    <row r="3" spans="1:18" x14ac:dyDescent="0.2">
      <c r="A3" t="s">
        <v>377</v>
      </c>
      <c r="B3">
        <v>1.81528996663824</v>
      </c>
      <c r="C3">
        <v>0.43</v>
      </c>
      <c r="D3">
        <v>7.0000000000000007E-2</v>
      </c>
      <c r="E3">
        <v>14.88</v>
      </c>
      <c r="F3">
        <v>3.17</v>
      </c>
      <c r="G3" t="s">
        <v>378</v>
      </c>
      <c r="H3" t="s">
        <v>379</v>
      </c>
      <c r="I3" t="s">
        <v>24</v>
      </c>
      <c r="J3" t="s">
        <v>24</v>
      </c>
      <c r="K3" t="s">
        <v>82</v>
      </c>
      <c r="L3" t="s">
        <v>380</v>
      </c>
      <c r="M3" t="s">
        <v>24</v>
      </c>
      <c r="N3" t="s">
        <v>24</v>
      </c>
      <c r="O3" t="s">
        <v>381</v>
      </c>
      <c r="P3" t="s">
        <v>24</v>
      </c>
      <c r="R3" t="s">
        <v>30</v>
      </c>
    </row>
    <row r="4" spans="1:18" x14ac:dyDescent="0.2">
      <c r="A4" t="s">
        <v>198</v>
      </c>
      <c r="B4">
        <v>0.89381787602209595</v>
      </c>
      <c r="C4">
        <v>0.44</v>
      </c>
      <c r="D4">
        <v>0.18</v>
      </c>
      <c r="E4">
        <v>15.12</v>
      </c>
      <c r="F4">
        <v>7.97</v>
      </c>
      <c r="G4" t="s">
        <v>24</v>
      </c>
      <c r="H4" t="s">
        <v>103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</row>
    <row r="5" spans="1:18" x14ac:dyDescent="0.2">
      <c r="A5" t="s">
        <v>382</v>
      </c>
      <c r="B5">
        <v>0.81409979097760798</v>
      </c>
      <c r="C5">
        <v>0.79</v>
      </c>
      <c r="D5">
        <v>0.35</v>
      </c>
      <c r="E5">
        <v>27.13</v>
      </c>
      <c r="F5">
        <v>15.95</v>
      </c>
      <c r="G5" t="s">
        <v>24</v>
      </c>
      <c r="H5" t="s">
        <v>24</v>
      </c>
      <c r="I5" t="s">
        <v>383</v>
      </c>
      <c r="J5" t="s">
        <v>384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74</v>
      </c>
    </row>
    <row r="6" spans="1:18" x14ac:dyDescent="0.2">
      <c r="A6" t="s">
        <v>385</v>
      </c>
      <c r="B6">
        <v>0.70818505792448505</v>
      </c>
      <c r="C6">
        <v>1.34</v>
      </c>
      <c r="D6">
        <v>0.66</v>
      </c>
      <c r="E6">
        <v>45.96</v>
      </c>
      <c r="F6">
        <v>29.66</v>
      </c>
      <c r="G6" t="s">
        <v>386</v>
      </c>
      <c r="H6" t="s">
        <v>387</v>
      </c>
      <c r="I6" t="s">
        <v>24</v>
      </c>
      <c r="J6" t="s">
        <v>24</v>
      </c>
      <c r="K6" t="s">
        <v>29</v>
      </c>
      <c r="L6" t="s">
        <v>24</v>
      </c>
      <c r="M6" t="s">
        <v>49</v>
      </c>
      <c r="N6" t="s">
        <v>24</v>
      </c>
      <c r="O6" t="s">
        <v>388</v>
      </c>
      <c r="P6" t="s">
        <v>24</v>
      </c>
      <c r="R6" t="s">
        <v>30</v>
      </c>
    </row>
    <row r="7" spans="1:18" x14ac:dyDescent="0.2">
      <c r="A7" t="s">
        <v>213</v>
      </c>
      <c r="B7">
        <v>1.7917594692280501</v>
      </c>
      <c r="C7">
        <v>0.06</v>
      </c>
      <c r="D7">
        <v>0.01</v>
      </c>
      <c r="E7">
        <v>2.2200000000000002</v>
      </c>
      <c r="F7">
        <v>0.56999999999999995</v>
      </c>
      <c r="G7" t="s">
        <v>24</v>
      </c>
      <c r="H7" t="s">
        <v>24</v>
      </c>
      <c r="I7" t="s">
        <v>214</v>
      </c>
      <c r="J7" t="s">
        <v>215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74</v>
      </c>
    </row>
    <row r="8" spans="1:18" x14ac:dyDescent="0.2">
      <c r="A8" t="s">
        <v>216</v>
      </c>
      <c r="B8">
        <v>2.9444389791664398</v>
      </c>
      <c r="C8">
        <v>0.19</v>
      </c>
      <c r="D8">
        <v>0.01</v>
      </c>
      <c r="E8">
        <v>6.39</v>
      </c>
      <c r="F8">
        <v>0.62</v>
      </c>
      <c r="G8" t="s">
        <v>217</v>
      </c>
      <c r="H8" t="s">
        <v>28</v>
      </c>
      <c r="I8" t="s">
        <v>24</v>
      </c>
      <c r="J8" t="s">
        <v>24</v>
      </c>
      <c r="K8" t="s">
        <v>119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R8" t="s">
        <v>30</v>
      </c>
    </row>
    <row r="9" spans="1:18" x14ac:dyDescent="0.2">
      <c r="A9" t="s">
        <v>218</v>
      </c>
      <c r="B9">
        <v>1.3862943611198899</v>
      </c>
      <c r="C9">
        <v>0.44</v>
      </c>
      <c r="D9">
        <v>0.11</v>
      </c>
      <c r="E9">
        <v>14.96</v>
      </c>
      <c r="F9">
        <v>5.1100000000000003</v>
      </c>
      <c r="G9" t="s">
        <v>24</v>
      </c>
      <c r="H9" t="s">
        <v>24</v>
      </c>
      <c r="I9" t="s">
        <v>219</v>
      </c>
      <c r="J9" t="s">
        <v>220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74</v>
      </c>
    </row>
    <row r="10" spans="1:18" x14ac:dyDescent="0.2">
      <c r="A10" t="s">
        <v>221</v>
      </c>
      <c r="B10">
        <v>1.0986122886681</v>
      </c>
      <c r="C10">
        <v>0.56999999999999995</v>
      </c>
      <c r="D10">
        <v>0.19</v>
      </c>
      <c r="E10">
        <v>19.59</v>
      </c>
      <c r="F10">
        <v>8.73</v>
      </c>
      <c r="G10" t="s">
        <v>24</v>
      </c>
      <c r="H10" t="s">
        <v>24</v>
      </c>
      <c r="I10" t="s">
        <v>222</v>
      </c>
      <c r="J10" t="s">
        <v>223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74</v>
      </c>
    </row>
    <row r="11" spans="1:18" x14ac:dyDescent="0.2">
      <c r="A11" t="s">
        <v>389</v>
      </c>
      <c r="B11">
        <v>1.01983141081499</v>
      </c>
      <c r="C11">
        <v>0.61</v>
      </c>
      <c r="D11">
        <v>0.22</v>
      </c>
      <c r="E11">
        <v>20.85</v>
      </c>
      <c r="F11">
        <v>10.039999999999999</v>
      </c>
      <c r="G11" t="s">
        <v>390</v>
      </c>
      <c r="H11" t="s">
        <v>391</v>
      </c>
      <c r="I11" t="s">
        <v>24</v>
      </c>
      <c r="J11" t="s">
        <v>24</v>
      </c>
      <c r="K11" t="s">
        <v>119</v>
      </c>
      <c r="L11" t="s">
        <v>160</v>
      </c>
      <c r="M11" t="s">
        <v>24</v>
      </c>
      <c r="N11" t="s">
        <v>24</v>
      </c>
      <c r="O11" t="s">
        <v>392</v>
      </c>
      <c r="P11" t="s">
        <v>393</v>
      </c>
      <c r="R11" t="s">
        <v>30</v>
      </c>
    </row>
    <row r="12" spans="1:18" x14ac:dyDescent="0.2">
      <c r="A12" t="s">
        <v>224</v>
      </c>
      <c r="B12">
        <v>1.29928298413026</v>
      </c>
      <c r="C12">
        <v>0.55000000000000004</v>
      </c>
      <c r="D12">
        <v>0.15</v>
      </c>
      <c r="E12">
        <v>18.989999999999998</v>
      </c>
      <c r="F12">
        <v>6.95</v>
      </c>
      <c r="G12" t="s">
        <v>225</v>
      </c>
      <c r="H12" t="s">
        <v>28</v>
      </c>
      <c r="I12" t="s">
        <v>24</v>
      </c>
      <c r="J12" t="s">
        <v>24</v>
      </c>
      <c r="K12" t="s">
        <v>119</v>
      </c>
      <c r="L12" t="s">
        <v>24</v>
      </c>
      <c r="M12" t="s">
        <v>49</v>
      </c>
      <c r="N12" t="s">
        <v>24</v>
      </c>
      <c r="O12" t="s">
        <v>24</v>
      </c>
      <c r="P12" t="s">
        <v>24</v>
      </c>
      <c r="R12" t="s">
        <v>30</v>
      </c>
    </row>
    <row r="13" spans="1:18" x14ac:dyDescent="0.2">
      <c r="A13" t="s">
        <v>394</v>
      </c>
      <c r="B13">
        <v>0.84729786038720301</v>
      </c>
      <c r="C13">
        <v>0.98</v>
      </c>
      <c r="D13">
        <v>0.42</v>
      </c>
      <c r="E13">
        <v>33.6</v>
      </c>
      <c r="F13">
        <v>18.7</v>
      </c>
      <c r="G13" t="s">
        <v>395</v>
      </c>
      <c r="H13" t="s">
        <v>396</v>
      </c>
      <c r="I13" t="s">
        <v>24</v>
      </c>
      <c r="J13" t="s">
        <v>24</v>
      </c>
      <c r="K13" t="s">
        <v>397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R13" t="s">
        <v>30</v>
      </c>
    </row>
    <row r="14" spans="1:18" x14ac:dyDescent="0.2">
      <c r="A14" t="s">
        <v>233</v>
      </c>
      <c r="B14">
        <v>1.6094379124341001</v>
      </c>
      <c r="C14">
        <v>0.45</v>
      </c>
      <c r="D14">
        <v>0.09</v>
      </c>
      <c r="E14">
        <v>15.34</v>
      </c>
      <c r="F14">
        <v>4.1500000000000004</v>
      </c>
      <c r="G14" t="s">
        <v>234</v>
      </c>
      <c r="H14" t="s">
        <v>235</v>
      </c>
      <c r="I14" t="s">
        <v>236</v>
      </c>
      <c r="J14" t="s">
        <v>237</v>
      </c>
      <c r="K14" t="s">
        <v>238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25</v>
      </c>
    </row>
    <row r="15" spans="1:18" x14ac:dyDescent="0.2">
      <c r="A15" t="s">
        <v>398</v>
      </c>
      <c r="B15">
        <v>0.83832919040444298</v>
      </c>
      <c r="C15">
        <v>0.74</v>
      </c>
      <c r="D15">
        <v>0.32</v>
      </c>
      <c r="E15">
        <v>25.49</v>
      </c>
      <c r="F15">
        <v>14.32</v>
      </c>
      <c r="G15" t="s">
        <v>399</v>
      </c>
      <c r="H15" t="s">
        <v>400</v>
      </c>
      <c r="I15" t="s">
        <v>24</v>
      </c>
      <c r="J15" t="s">
        <v>24</v>
      </c>
      <c r="K15" t="s">
        <v>82</v>
      </c>
      <c r="L15" t="s">
        <v>24</v>
      </c>
      <c r="M15" t="s">
        <v>24</v>
      </c>
      <c r="N15" t="s">
        <v>24</v>
      </c>
      <c r="O15" t="s">
        <v>401</v>
      </c>
      <c r="P15" t="s">
        <v>402</v>
      </c>
      <c r="R15" t="s">
        <v>30</v>
      </c>
    </row>
    <row r="16" spans="1:18" x14ac:dyDescent="0.2">
      <c r="A16" t="s">
        <v>403</v>
      </c>
      <c r="B16">
        <v>1.0068047394149799</v>
      </c>
      <c r="C16">
        <v>0.52</v>
      </c>
      <c r="D16">
        <v>0.19</v>
      </c>
      <c r="E16">
        <v>17.79</v>
      </c>
      <c r="F16">
        <v>8.76</v>
      </c>
      <c r="G16" t="s">
        <v>24</v>
      </c>
      <c r="H16" t="s">
        <v>24</v>
      </c>
      <c r="I16" t="s">
        <v>404</v>
      </c>
      <c r="J16" t="s">
        <v>405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74</v>
      </c>
    </row>
    <row r="17" spans="1:18" x14ac:dyDescent="0.2">
      <c r="A17" t="s">
        <v>406</v>
      </c>
      <c r="B17">
        <v>0.69314718055994495</v>
      </c>
      <c r="C17">
        <v>0.64</v>
      </c>
      <c r="D17">
        <v>0.32</v>
      </c>
      <c r="E17">
        <v>21.8</v>
      </c>
      <c r="F17">
        <v>14.46</v>
      </c>
      <c r="G17" t="s">
        <v>407</v>
      </c>
      <c r="H17" t="s">
        <v>408</v>
      </c>
      <c r="I17" t="s">
        <v>24</v>
      </c>
      <c r="J17" t="s">
        <v>24</v>
      </c>
      <c r="K17" t="s">
        <v>29</v>
      </c>
      <c r="L17" t="s">
        <v>409</v>
      </c>
      <c r="M17" t="s">
        <v>24</v>
      </c>
      <c r="N17" t="s">
        <v>24</v>
      </c>
      <c r="O17" t="s">
        <v>410</v>
      </c>
      <c r="P17" t="s">
        <v>411</v>
      </c>
      <c r="R17" t="s">
        <v>30</v>
      </c>
    </row>
    <row r="18" spans="1:18" x14ac:dyDescent="0.2">
      <c r="A18" t="s">
        <v>112</v>
      </c>
      <c r="B18">
        <v>0.75377180237637997</v>
      </c>
      <c r="C18">
        <v>0.17</v>
      </c>
      <c r="D18">
        <v>0.08</v>
      </c>
      <c r="E18">
        <v>5.88</v>
      </c>
      <c r="F18">
        <v>3.69</v>
      </c>
      <c r="G18" t="s">
        <v>113</v>
      </c>
      <c r="H18" t="s">
        <v>28</v>
      </c>
      <c r="I18" t="s">
        <v>24</v>
      </c>
      <c r="J18" t="s">
        <v>24</v>
      </c>
      <c r="K18" t="s">
        <v>39</v>
      </c>
      <c r="L18" t="s">
        <v>24</v>
      </c>
      <c r="M18" t="s">
        <v>24</v>
      </c>
      <c r="N18" t="s">
        <v>24</v>
      </c>
      <c r="O18" t="s">
        <v>114</v>
      </c>
      <c r="P18" t="s">
        <v>24</v>
      </c>
      <c r="R18" t="s">
        <v>30</v>
      </c>
    </row>
    <row r="19" spans="1:18" x14ac:dyDescent="0.2">
      <c r="A19" t="s">
        <v>412</v>
      </c>
      <c r="B19">
        <v>1.2527629684953601</v>
      </c>
      <c r="C19">
        <v>0.28000000000000003</v>
      </c>
      <c r="D19">
        <v>0.08</v>
      </c>
      <c r="E19">
        <v>9.7100000000000009</v>
      </c>
      <c r="F19">
        <v>3.75</v>
      </c>
      <c r="G19" t="s">
        <v>413</v>
      </c>
      <c r="H19" t="s">
        <v>414</v>
      </c>
      <c r="I19" t="s">
        <v>24</v>
      </c>
      <c r="J19" t="s">
        <v>24</v>
      </c>
      <c r="K19" t="s">
        <v>119</v>
      </c>
      <c r="L19" t="s">
        <v>415</v>
      </c>
      <c r="M19" t="s">
        <v>24</v>
      </c>
      <c r="N19" t="s">
        <v>24</v>
      </c>
      <c r="O19" t="s">
        <v>416</v>
      </c>
      <c r="P19" t="s">
        <v>417</v>
      </c>
      <c r="R19" t="s">
        <v>30</v>
      </c>
    </row>
    <row r="20" spans="1:18" x14ac:dyDescent="0.2">
      <c r="A20" t="s">
        <v>418</v>
      </c>
      <c r="B20">
        <v>1.0890428376519501</v>
      </c>
      <c r="C20">
        <v>1.04</v>
      </c>
      <c r="D20">
        <v>0.35</v>
      </c>
      <c r="E20">
        <v>35.65</v>
      </c>
      <c r="F20">
        <v>15.92</v>
      </c>
      <c r="G20" t="s">
        <v>419</v>
      </c>
      <c r="H20" t="s">
        <v>420</v>
      </c>
      <c r="I20" t="s">
        <v>421</v>
      </c>
      <c r="J20" t="s">
        <v>422</v>
      </c>
      <c r="K20" t="s">
        <v>423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25</v>
      </c>
    </row>
    <row r="21" spans="1:18" x14ac:dyDescent="0.2">
      <c r="A21" t="s">
        <v>242</v>
      </c>
      <c r="B21">
        <v>0.832909122935104</v>
      </c>
      <c r="C21">
        <v>0.69</v>
      </c>
      <c r="D21">
        <v>0.3</v>
      </c>
      <c r="E21">
        <v>23.5</v>
      </c>
      <c r="F21">
        <v>13.37</v>
      </c>
      <c r="G21" t="s">
        <v>24</v>
      </c>
      <c r="H21" t="s">
        <v>103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</row>
    <row r="22" spans="1:18" x14ac:dyDescent="0.2">
      <c r="A22" t="s">
        <v>424</v>
      </c>
      <c r="B22">
        <v>1.4663370687934201</v>
      </c>
      <c r="C22">
        <v>0.26</v>
      </c>
      <c r="D22">
        <v>0.06</v>
      </c>
      <c r="E22">
        <v>8.83</v>
      </c>
      <c r="F22">
        <v>2.85</v>
      </c>
      <c r="G22" t="s">
        <v>24</v>
      </c>
      <c r="H22" t="s">
        <v>103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</row>
    <row r="23" spans="1:18" x14ac:dyDescent="0.2">
      <c r="A23" t="s">
        <v>425</v>
      </c>
      <c r="B23">
        <v>0.89381787602209595</v>
      </c>
      <c r="C23">
        <v>0.44</v>
      </c>
      <c r="D23">
        <v>0.18</v>
      </c>
      <c r="E23">
        <v>15.18</v>
      </c>
      <c r="F23">
        <v>8.09</v>
      </c>
      <c r="G23" t="s">
        <v>426</v>
      </c>
      <c r="H23" t="s">
        <v>427</v>
      </c>
      <c r="I23" t="s">
        <v>428</v>
      </c>
      <c r="J23" t="s">
        <v>429</v>
      </c>
      <c r="K23" t="s">
        <v>430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25</v>
      </c>
    </row>
    <row r="24" spans="1:18" x14ac:dyDescent="0.2">
      <c r="A24" t="s">
        <v>246</v>
      </c>
      <c r="B24">
        <v>0.73631935242515301</v>
      </c>
      <c r="C24">
        <v>0.71</v>
      </c>
      <c r="D24">
        <v>0.34</v>
      </c>
      <c r="E24">
        <v>24.5</v>
      </c>
      <c r="F24">
        <v>15.14</v>
      </c>
      <c r="G24" t="s">
        <v>247</v>
      </c>
      <c r="H24" t="s">
        <v>248</v>
      </c>
      <c r="I24" t="s">
        <v>24</v>
      </c>
      <c r="J24" t="s">
        <v>24</v>
      </c>
      <c r="K24" t="s">
        <v>249</v>
      </c>
      <c r="L24" t="s">
        <v>250</v>
      </c>
      <c r="M24" t="s">
        <v>24</v>
      </c>
      <c r="N24" t="s">
        <v>24</v>
      </c>
      <c r="O24" t="s">
        <v>251</v>
      </c>
      <c r="P24" t="s">
        <v>24</v>
      </c>
      <c r="R24" t="s">
        <v>30</v>
      </c>
    </row>
    <row r="25" spans="1:18" x14ac:dyDescent="0.2">
      <c r="A25" t="s">
        <v>431</v>
      </c>
      <c r="B25">
        <v>0.90078654533818903</v>
      </c>
      <c r="C25">
        <v>0.96</v>
      </c>
      <c r="D25">
        <v>0.39</v>
      </c>
      <c r="E25">
        <v>32.85</v>
      </c>
      <c r="F25">
        <v>17.739999999999998</v>
      </c>
      <c r="G25" t="s">
        <v>432</v>
      </c>
      <c r="H25" t="s">
        <v>28</v>
      </c>
      <c r="I25" t="s">
        <v>24</v>
      </c>
      <c r="J25" t="s">
        <v>24</v>
      </c>
      <c r="K25" t="s">
        <v>82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R25" t="s">
        <v>30</v>
      </c>
    </row>
    <row r="26" spans="1:18" x14ac:dyDescent="0.2">
      <c r="A26" t="s">
        <v>259</v>
      </c>
      <c r="B26">
        <v>1.0379876668516701</v>
      </c>
      <c r="C26">
        <v>0.96</v>
      </c>
      <c r="D26">
        <v>0.34</v>
      </c>
      <c r="E26">
        <v>33.04</v>
      </c>
      <c r="F26">
        <v>15.25</v>
      </c>
      <c r="G26" t="s">
        <v>24</v>
      </c>
      <c r="H26" t="s">
        <v>24</v>
      </c>
      <c r="I26" t="s">
        <v>260</v>
      </c>
      <c r="J26" t="s">
        <v>261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74</v>
      </c>
    </row>
    <row r="27" spans="1:18" x14ac:dyDescent="0.2">
      <c r="A27" t="s">
        <v>262</v>
      </c>
      <c r="B27">
        <v>0.95825493097318704</v>
      </c>
      <c r="C27">
        <v>0.73</v>
      </c>
      <c r="D27">
        <v>0.28000000000000003</v>
      </c>
      <c r="E27">
        <v>24.88</v>
      </c>
      <c r="F27">
        <v>12.53</v>
      </c>
      <c r="G27" t="s">
        <v>24</v>
      </c>
      <c r="H27" t="s">
        <v>24</v>
      </c>
      <c r="I27" t="s">
        <v>263</v>
      </c>
      <c r="J27" t="s">
        <v>245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74</v>
      </c>
    </row>
    <row r="28" spans="1:18" x14ac:dyDescent="0.2">
      <c r="A28" t="s">
        <v>433</v>
      </c>
      <c r="B28">
        <v>1.4350845252893201</v>
      </c>
      <c r="C28">
        <v>0.42</v>
      </c>
      <c r="D28">
        <v>0.1</v>
      </c>
      <c r="E28">
        <v>14.44</v>
      </c>
      <c r="F28">
        <v>4.4000000000000004</v>
      </c>
      <c r="G28" t="s">
        <v>434</v>
      </c>
      <c r="H28" t="s">
        <v>435</v>
      </c>
      <c r="I28" t="s">
        <v>24</v>
      </c>
      <c r="J28" t="s">
        <v>24</v>
      </c>
      <c r="K28" t="s">
        <v>266</v>
      </c>
      <c r="L28" t="s">
        <v>24</v>
      </c>
      <c r="M28" t="s">
        <v>24</v>
      </c>
      <c r="N28" t="s">
        <v>24</v>
      </c>
      <c r="O28" t="s">
        <v>436</v>
      </c>
      <c r="P28" t="s">
        <v>437</v>
      </c>
      <c r="R28" t="s">
        <v>30</v>
      </c>
    </row>
    <row r="29" spans="1:18" x14ac:dyDescent="0.2">
      <c r="A29" t="s">
        <v>264</v>
      </c>
      <c r="B29">
        <v>0.83129751904076199</v>
      </c>
      <c r="C29">
        <v>1.86</v>
      </c>
      <c r="D29">
        <v>0.81</v>
      </c>
      <c r="E29">
        <v>63.74</v>
      </c>
      <c r="F29">
        <v>36.65</v>
      </c>
      <c r="G29" t="s">
        <v>265</v>
      </c>
      <c r="H29" t="s">
        <v>28</v>
      </c>
      <c r="I29" t="s">
        <v>24</v>
      </c>
      <c r="J29" t="s">
        <v>24</v>
      </c>
      <c r="K29" t="s">
        <v>266</v>
      </c>
      <c r="L29" t="s">
        <v>267</v>
      </c>
      <c r="M29" t="s">
        <v>24</v>
      </c>
      <c r="N29" t="s">
        <v>268</v>
      </c>
      <c r="O29" t="s">
        <v>269</v>
      </c>
      <c r="P29" t="s">
        <v>270</v>
      </c>
      <c r="R29" t="s">
        <v>30</v>
      </c>
    </row>
    <row r="30" spans="1:18" x14ac:dyDescent="0.2">
      <c r="A30" t="s">
        <v>438</v>
      </c>
      <c r="B30">
        <v>0.83256671580968999</v>
      </c>
      <c r="C30">
        <v>2.92</v>
      </c>
      <c r="D30">
        <v>1.27</v>
      </c>
      <c r="E30">
        <v>100</v>
      </c>
      <c r="F30">
        <v>57.23</v>
      </c>
      <c r="G30" t="s">
        <v>24</v>
      </c>
      <c r="H30" t="s">
        <v>103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</row>
    <row r="31" spans="1:18" x14ac:dyDescent="0.2">
      <c r="A31" t="s">
        <v>439</v>
      </c>
      <c r="B31">
        <v>1.0560526742493099</v>
      </c>
      <c r="C31">
        <v>0.69</v>
      </c>
      <c r="D31">
        <v>0.24</v>
      </c>
      <c r="E31">
        <v>23.75</v>
      </c>
      <c r="F31">
        <v>10.72</v>
      </c>
      <c r="G31" t="s">
        <v>440</v>
      </c>
      <c r="H31" t="s">
        <v>441</v>
      </c>
      <c r="I31" t="s">
        <v>24</v>
      </c>
      <c r="J31" t="s">
        <v>24</v>
      </c>
      <c r="K31" t="s">
        <v>266</v>
      </c>
      <c r="L31" t="s">
        <v>24</v>
      </c>
      <c r="M31" t="s">
        <v>24</v>
      </c>
      <c r="N31" t="s">
        <v>24</v>
      </c>
      <c r="O31" t="s">
        <v>442</v>
      </c>
      <c r="P31" t="s">
        <v>24</v>
      </c>
      <c r="R31" t="s">
        <v>30</v>
      </c>
    </row>
    <row r="32" spans="1:18" x14ac:dyDescent="0.2">
      <c r="A32" t="s">
        <v>278</v>
      </c>
      <c r="B32">
        <v>1.3723081191451501</v>
      </c>
      <c r="C32">
        <v>0.71</v>
      </c>
      <c r="D32">
        <v>0.18</v>
      </c>
      <c r="E32">
        <v>24.21</v>
      </c>
      <c r="F32">
        <v>8.0399999999999991</v>
      </c>
      <c r="G32" t="s">
        <v>279</v>
      </c>
      <c r="H32" t="s">
        <v>280</v>
      </c>
      <c r="I32" t="s">
        <v>24</v>
      </c>
      <c r="J32" t="s">
        <v>24</v>
      </c>
      <c r="K32" t="s">
        <v>281</v>
      </c>
      <c r="L32" t="s">
        <v>24</v>
      </c>
      <c r="M32" t="s">
        <v>24</v>
      </c>
      <c r="N32" t="s">
        <v>24</v>
      </c>
      <c r="O32" t="s">
        <v>282</v>
      </c>
      <c r="P32" t="s">
        <v>283</v>
      </c>
      <c r="R32" t="s">
        <v>30</v>
      </c>
    </row>
    <row r="33" spans="1:18" x14ac:dyDescent="0.2">
      <c r="A33" t="s">
        <v>284</v>
      </c>
      <c r="B33">
        <v>0.85348983063512396</v>
      </c>
      <c r="C33">
        <v>1.08</v>
      </c>
      <c r="D33">
        <v>0.46</v>
      </c>
      <c r="E33">
        <v>37.130000000000003</v>
      </c>
      <c r="F33">
        <v>20.78</v>
      </c>
      <c r="G33" t="s">
        <v>285</v>
      </c>
      <c r="H33" t="s">
        <v>286</v>
      </c>
      <c r="I33" t="s">
        <v>24</v>
      </c>
      <c r="J33" t="s">
        <v>24</v>
      </c>
      <c r="K33" t="s">
        <v>119</v>
      </c>
      <c r="L33" t="s">
        <v>287</v>
      </c>
      <c r="M33" t="s">
        <v>24</v>
      </c>
      <c r="N33" t="s">
        <v>288</v>
      </c>
      <c r="O33" t="s">
        <v>289</v>
      </c>
      <c r="P33" t="s">
        <v>290</v>
      </c>
      <c r="R33" t="s">
        <v>30</v>
      </c>
    </row>
    <row r="34" spans="1:18" x14ac:dyDescent="0.2">
      <c r="A34" t="s">
        <v>443</v>
      </c>
      <c r="B34">
        <v>0.79158725337319802</v>
      </c>
      <c r="C34">
        <v>0.64</v>
      </c>
      <c r="D34">
        <v>0.28999999999999998</v>
      </c>
      <c r="E34">
        <v>22.01</v>
      </c>
      <c r="F34">
        <v>13.11</v>
      </c>
      <c r="G34" t="s">
        <v>444</v>
      </c>
      <c r="H34" t="s">
        <v>445</v>
      </c>
      <c r="I34" t="s">
        <v>24</v>
      </c>
      <c r="J34" t="s">
        <v>24</v>
      </c>
      <c r="K34" t="s">
        <v>39</v>
      </c>
      <c r="L34" t="s">
        <v>446</v>
      </c>
      <c r="M34" t="s">
        <v>24</v>
      </c>
      <c r="N34" t="s">
        <v>447</v>
      </c>
      <c r="O34" t="s">
        <v>448</v>
      </c>
      <c r="P34" t="s">
        <v>449</v>
      </c>
      <c r="R34" t="s">
        <v>30</v>
      </c>
    </row>
    <row r="35" spans="1:18" x14ac:dyDescent="0.2">
      <c r="A35" t="s">
        <v>450</v>
      </c>
      <c r="B35">
        <v>0.78845736036427005</v>
      </c>
      <c r="C35">
        <v>0.66</v>
      </c>
      <c r="D35">
        <v>0.3</v>
      </c>
      <c r="E35">
        <v>22.63</v>
      </c>
      <c r="F35">
        <v>13.66</v>
      </c>
      <c r="G35" t="s">
        <v>451</v>
      </c>
      <c r="H35" t="s">
        <v>342</v>
      </c>
      <c r="I35" t="s">
        <v>24</v>
      </c>
      <c r="J35" t="s">
        <v>24</v>
      </c>
      <c r="K35" t="s">
        <v>82</v>
      </c>
      <c r="L35" t="s">
        <v>452</v>
      </c>
      <c r="M35" t="s">
        <v>49</v>
      </c>
      <c r="N35" t="s">
        <v>24</v>
      </c>
      <c r="O35" t="s">
        <v>453</v>
      </c>
      <c r="P35" t="s">
        <v>454</v>
      </c>
      <c r="R35" t="s">
        <v>30</v>
      </c>
    </row>
    <row r="36" spans="1:18" x14ac:dyDescent="0.2">
      <c r="A36" t="s">
        <v>455</v>
      </c>
      <c r="B36">
        <v>0.730326183801699</v>
      </c>
      <c r="C36">
        <v>1.37</v>
      </c>
      <c r="D36">
        <v>0.66</v>
      </c>
      <c r="E36">
        <v>47.11</v>
      </c>
      <c r="F36">
        <v>29.87</v>
      </c>
      <c r="G36" t="s">
        <v>24</v>
      </c>
      <c r="H36" t="s">
        <v>24</v>
      </c>
      <c r="I36" t="s">
        <v>456</v>
      </c>
      <c r="J36" t="s">
        <v>457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 t="s">
        <v>24</v>
      </c>
      <c r="R36" t="s">
        <v>74</v>
      </c>
    </row>
    <row r="37" spans="1:18" x14ac:dyDescent="0.2">
      <c r="A37" t="s">
        <v>458</v>
      </c>
      <c r="B37">
        <v>1.7917594692280501</v>
      </c>
      <c r="C37">
        <v>0.03</v>
      </c>
      <c r="D37">
        <v>0</v>
      </c>
      <c r="E37">
        <v>1</v>
      </c>
      <c r="F37">
        <v>0</v>
      </c>
      <c r="G37" t="s">
        <v>24</v>
      </c>
      <c r="H37" t="s">
        <v>103</v>
      </c>
      <c r="I37" t="s">
        <v>24</v>
      </c>
      <c r="J37" t="s">
        <v>24</v>
      </c>
      <c r="K37" t="s">
        <v>24</v>
      </c>
      <c r="L37" t="s">
        <v>24</v>
      </c>
      <c r="M37" t="s">
        <v>24</v>
      </c>
      <c r="N37" t="s">
        <v>24</v>
      </c>
      <c r="O37" t="s">
        <v>24</v>
      </c>
      <c r="P37" t="s">
        <v>24</v>
      </c>
      <c r="Q37" t="s">
        <v>24</v>
      </c>
      <c r="R37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43B5-7DF6-8A44-9A9D-FC509D3150BD}">
  <dimension ref="A1:R36"/>
  <sheetViews>
    <sheetView workbookViewId="0">
      <selection activeCell="H2" sqref="H2:H36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196</v>
      </c>
      <c r="B2">
        <v>-0.88583152438944601</v>
      </c>
      <c r="C2">
        <v>0.4</v>
      </c>
      <c r="D2">
        <v>0.97</v>
      </c>
      <c r="E2">
        <v>13.81</v>
      </c>
      <c r="F2">
        <v>43.71</v>
      </c>
      <c r="G2" t="s">
        <v>197</v>
      </c>
      <c r="H2" t="s">
        <v>28</v>
      </c>
      <c r="I2" t="s">
        <v>24</v>
      </c>
      <c r="J2" t="s">
        <v>24</v>
      </c>
      <c r="K2" t="s">
        <v>82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R2" t="s">
        <v>30</v>
      </c>
    </row>
    <row r="3" spans="1:18" x14ac:dyDescent="0.2">
      <c r="A3" t="s">
        <v>199</v>
      </c>
      <c r="B3">
        <v>-1.30833281965017</v>
      </c>
      <c r="C3">
        <v>0.1</v>
      </c>
      <c r="D3">
        <v>0.37</v>
      </c>
      <c r="E3">
        <v>3.47</v>
      </c>
      <c r="F3">
        <v>16.53</v>
      </c>
      <c r="G3" t="s">
        <v>200</v>
      </c>
      <c r="H3" t="s">
        <v>28</v>
      </c>
      <c r="I3" t="s">
        <v>24</v>
      </c>
      <c r="J3" t="s">
        <v>24</v>
      </c>
      <c r="K3" t="s">
        <v>82</v>
      </c>
      <c r="L3" t="s">
        <v>201</v>
      </c>
      <c r="M3" t="s">
        <v>24</v>
      </c>
      <c r="N3" t="s">
        <v>24</v>
      </c>
      <c r="O3" t="s">
        <v>202</v>
      </c>
      <c r="P3" t="s">
        <v>203</v>
      </c>
      <c r="R3" t="s">
        <v>30</v>
      </c>
    </row>
    <row r="4" spans="1:18" x14ac:dyDescent="0.2">
      <c r="A4" t="s">
        <v>303</v>
      </c>
      <c r="B4">
        <v>-0.96714914910764604</v>
      </c>
      <c r="C4">
        <v>0.46</v>
      </c>
      <c r="D4">
        <v>1.21</v>
      </c>
      <c r="E4">
        <v>15.75</v>
      </c>
      <c r="F4">
        <v>54.42</v>
      </c>
      <c r="G4" t="s">
        <v>304</v>
      </c>
      <c r="H4" t="s">
        <v>305</v>
      </c>
      <c r="I4" t="s">
        <v>24</v>
      </c>
      <c r="J4" t="s">
        <v>24</v>
      </c>
      <c r="K4" t="s">
        <v>82</v>
      </c>
      <c r="L4" t="s">
        <v>306</v>
      </c>
      <c r="M4" t="s">
        <v>24</v>
      </c>
      <c r="N4" t="s">
        <v>24</v>
      </c>
      <c r="O4" t="s">
        <v>307</v>
      </c>
      <c r="P4" t="s">
        <v>308</v>
      </c>
      <c r="R4" t="s">
        <v>30</v>
      </c>
    </row>
    <row r="5" spans="1:18" x14ac:dyDescent="0.2">
      <c r="A5" t="s">
        <v>309</v>
      </c>
      <c r="B5">
        <v>-0.53329847961804899</v>
      </c>
      <c r="C5">
        <v>0.44</v>
      </c>
      <c r="D5">
        <v>0.75</v>
      </c>
      <c r="E5">
        <v>15.15</v>
      </c>
      <c r="F5">
        <v>33.840000000000003</v>
      </c>
      <c r="G5" t="s">
        <v>310</v>
      </c>
      <c r="H5" t="s">
        <v>311</v>
      </c>
      <c r="I5" t="s">
        <v>24</v>
      </c>
      <c r="J5" t="s">
        <v>24</v>
      </c>
      <c r="K5" t="s">
        <v>82</v>
      </c>
      <c r="L5" t="s">
        <v>312</v>
      </c>
      <c r="M5" t="s">
        <v>24</v>
      </c>
      <c r="N5" t="s">
        <v>24</v>
      </c>
      <c r="O5" t="s">
        <v>313</v>
      </c>
      <c r="P5" t="s">
        <v>24</v>
      </c>
      <c r="R5" t="s">
        <v>30</v>
      </c>
    </row>
    <row r="6" spans="1:18" x14ac:dyDescent="0.2">
      <c r="A6" t="s">
        <v>314</v>
      </c>
      <c r="B6">
        <v>-0.62670208115179205</v>
      </c>
      <c r="C6">
        <v>0.7</v>
      </c>
      <c r="D6">
        <v>1.31</v>
      </c>
      <c r="E6">
        <v>24.16</v>
      </c>
      <c r="F6">
        <v>58.81</v>
      </c>
      <c r="G6" t="s">
        <v>315</v>
      </c>
      <c r="H6" t="s">
        <v>28</v>
      </c>
      <c r="I6" t="s">
        <v>24</v>
      </c>
      <c r="J6" t="s">
        <v>24</v>
      </c>
      <c r="K6" t="s">
        <v>119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R6" t="s">
        <v>30</v>
      </c>
    </row>
    <row r="7" spans="1:18" x14ac:dyDescent="0.2">
      <c r="A7" t="s">
        <v>316</v>
      </c>
      <c r="B7">
        <v>-1.4663370687934201</v>
      </c>
      <c r="C7">
        <v>0.03</v>
      </c>
      <c r="D7">
        <v>0.13</v>
      </c>
      <c r="E7">
        <v>1</v>
      </c>
      <c r="F7">
        <v>5.94</v>
      </c>
      <c r="G7" t="s">
        <v>24</v>
      </c>
      <c r="H7" t="s">
        <v>103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</row>
    <row r="8" spans="1:18" x14ac:dyDescent="0.2">
      <c r="A8" t="s">
        <v>31</v>
      </c>
      <c r="B8">
        <v>-0.72131805752664102</v>
      </c>
      <c r="C8">
        <v>0.35</v>
      </c>
      <c r="D8">
        <v>0.72</v>
      </c>
      <c r="E8">
        <v>12.15</v>
      </c>
      <c r="F8">
        <v>32.28</v>
      </c>
      <c r="G8" t="s">
        <v>32</v>
      </c>
      <c r="H8" t="s">
        <v>33</v>
      </c>
      <c r="I8" t="s">
        <v>34</v>
      </c>
      <c r="J8" t="s">
        <v>35</v>
      </c>
      <c r="K8" t="s">
        <v>36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25</v>
      </c>
    </row>
    <row r="9" spans="1:18" x14ac:dyDescent="0.2">
      <c r="A9" t="s">
        <v>317</v>
      </c>
      <c r="B9">
        <v>-0.94692770133604398</v>
      </c>
      <c r="C9">
        <v>0.45</v>
      </c>
      <c r="D9">
        <v>1.1599999999999999</v>
      </c>
      <c r="E9">
        <v>15.43</v>
      </c>
      <c r="F9">
        <v>52.06</v>
      </c>
      <c r="G9" t="s">
        <v>318</v>
      </c>
      <c r="H9" t="s">
        <v>28</v>
      </c>
      <c r="I9" t="s">
        <v>24</v>
      </c>
      <c r="J9" t="s">
        <v>24</v>
      </c>
      <c r="K9" t="s">
        <v>119</v>
      </c>
      <c r="L9" t="s">
        <v>24</v>
      </c>
      <c r="M9" t="s">
        <v>49</v>
      </c>
      <c r="N9" t="s">
        <v>24</v>
      </c>
      <c r="O9" t="s">
        <v>24</v>
      </c>
      <c r="P9" t="s">
        <v>24</v>
      </c>
      <c r="R9" t="s">
        <v>30</v>
      </c>
    </row>
    <row r="10" spans="1:18" x14ac:dyDescent="0.2">
      <c r="A10" t="s">
        <v>319</v>
      </c>
      <c r="B10">
        <v>-0.80234647252493696</v>
      </c>
      <c r="C10">
        <v>0.39</v>
      </c>
      <c r="D10">
        <v>0.87</v>
      </c>
      <c r="E10">
        <v>13.36</v>
      </c>
      <c r="F10">
        <v>39.159999999999997</v>
      </c>
      <c r="G10" t="s">
        <v>24</v>
      </c>
      <c r="H10" t="s">
        <v>24</v>
      </c>
      <c r="I10" t="s">
        <v>320</v>
      </c>
      <c r="J10" t="s">
        <v>321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74</v>
      </c>
    </row>
    <row r="11" spans="1:18" x14ac:dyDescent="0.2">
      <c r="A11" t="s">
        <v>40</v>
      </c>
      <c r="B11">
        <v>-0.54159728243274396</v>
      </c>
      <c r="C11">
        <v>0.32</v>
      </c>
      <c r="D11">
        <v>0.55000000000000004</v>
      </c>
      <c r="E11">
        <v>10.85</v>
      </c>
      <c r="F11">
        <v>24.66</v>
      </c>
      <c r="G11" t="s">
        <v>41</v>
      </c>
      <c r="H11" t="s">
        <v>42</v>
      </c>
      <c r="I11" t="s">
        <v>43</v>
      </c>
      <c r="J11" t="s">
        <v>44</v>
      </c>
      <c r="K11" t="s">
        <v>45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25</v>
      </c>
    </row>
    <row r="12" spans="1:18" x14ac:dyDescent="0.2">
      <c r="A12" t="s">
        <v>322</v>
      </c>
      <c r="B12">
        <v>-0.63965849560895904</v>
      </c>
      <c r="C12">
        <v>0.48</v>
      </c>
      <c r="D12">
        <v>0.91</v>
      </c>
      <c r="E12">
        <v>16.559999999999999</v>
      </c>
      <c r="F12">
        <v>41.14</v>
      </c>
      <c r="G12" t="s">
        <v>323</v>
      </c>
      <c r="H12" t="s">
        <v>28</v>
      </c>
      <c r="I12" t="s">
        <v>24</v>
      </c>
      <c r="J12" t="s">
        <v>24</v>
      </c>
      <c r="K12" t="s">
        <v>82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R12" t="s">
        <v>30</v>
      </c>
    </row>
    <row r="13" spans="1:18" x14ac:dyDescent="0.2">
      <c r="A13" t="s">
        <v>80</v>
      </c>
      <c r="B13">
        <v>-0.57763429343810002</v>
      </c>
      <c r="C13">
        <v>0.55000000000000004</v>
      </c>
      <c r="D13">
        <v>0.98</v>
      </c>
      <c r="E13">
        <v>18.809999999999999</v>
      </c>
      <c r="F13">
        <v>44.24</v>
      </c>
      <c r="G13" t="s">
        <v>81</v>
      </c>
      <c r="H13" t="s">
        <v>28</v>
      </c>
      <c r="I13" t="s">
        <v>24</v>
      </c>
      <c r="J13" t="s">
        <v>24</v>
      </c>
      <c r="K13" t="s">
        <v>82</v>
      </c>
      <c r="L13" t="s">
        <v>24</v>
      </c>
      <c r="M13" t="s">
        <v>49</v>
      </c>
      <c r="N13" t="s">
        <v>83</v>
      </c>
      <c r="O13" t="s">
        <v>84</v>
      </c>
      <c r="P13" t="s">
        <v>85</v>
      </c>
      <c r="R13" t="s">
        <v>30</v>
      </c>
    </row>
    <row r="14" spans="1:18" x14ac:dyDescent="0.2">
      <c r="A14" t="s">
        <v>324</v>
      </c>
      <c r="B14">
        <v>-0.62860865942237398</v>
      </c>
      <c r="C14">
        <v>0.4</v>
      </c>
      <c r="D14">
        <v>0.75</v>
      </c>
      <c r="E14">
        <v>13.64</v>
      </c>
      <c r="F14">
        <v>33.630000000000003</v>
      </c>
      <c r="G14" t="s">
        <v>325</v>
      </c>
      <c r="H14" t="s">
        <v>326</v>
      </c>
      <c r="I14" t="s">
        <v>24</v>
      </c>
      <c r="J14" t="s">
        <v>24</v>
      </c>
      <c r="K14" t="s">
        <v>29</v>
      </c>
      <c r="L14" t="s">
        <v>327</v>
      </c>
      <c r="M14" t="s">
        <v>24</v>
      </c>
      <c r="N14" t="s">
        <v>328</v>
      </c>
      <c r="O14" t="s">
        <v>329</v>
      </c>
      <c r="P14" t="s">
        <v>330</v>
      </c>
      <c r="Q14" t="s">
        <v>331</v>
      </c>
      <c r="R14" t="s">
        <v>30</v>
      </c>
    </row>
    <row r="15" spans="1:18" x14ac:dyDescent="0.2">
      <c r="A15" t="s">
        <v>232</v>
      </c>
      <c r="B15">
        <v>-0.59783700075561996</v>
      </c>
      <c r="C15">
        <v>0.22</v>
      </c>
      <c r="D15">
        <v>0.4</v>
      </c>
      <c r="E15">
        <v>7.63</v>
      </c>
      <c r="F15">
        <v>17.97</v>
      </c>
      <c r="G15" t="s">
        <v>24</v>
      </c>
      <c r="H15" t="s">
        <v>103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</row>
    <row r="16" spans="1:18" x14ac:dyDescent="0.2">
      <c r="A16" t="s">
        <v>86</v>
      </c>
      <c r="B16">
        <v>-0.52324814376454698</v>
      </c>
      <c r="C16">
        <v>0.32</v>
      </c>
      <c r="D16">
        <v>0.54</v>
      </c>
      <c r="E16">
        <v>11.11</v>
      </c>
      <c r="F16">
        <v>24.27</v>
      </c>
      <c r="G16" t="s">
        <v>87</v>
      </c>
      <c r="H16" t="s">
        <v>88</v>
      </c>
      <c r="I16" t="s">
        <v>24</v>
      </c>
      <c r="J16" t="s">
        <v>24</v>
      </c>
      <c r="K16" t="s">
        <v>39</v>
      </c>
      <c r="L16" t="s">
        <v>89</v>
      </c>
      <c r="M16" t="s">
        <v>24</v>
      </c>
      <c r="N16" t="s">
        <v>90</v>
      </c>
      <c r="O16" t="s">
        <v>91</v>
      </c>
      <c r="P16" t="s">
        <v>92</v>
      </c>
      <c r="Q16" t="s">
        <v>93</v>
      </c>
      <c r="R16" t="s">
        <v>30</v>
      </c>
    </row>
    <row r="17" spans="1:18" x14ac:dyDescent="0.2">
      <c r="A17" t="s">
        <v>99</v>
      </c>
      <c r="B17">
        <v>-0.84156718567821798</v>
      </c>
      <c r="C17">
        <v>0.25</v>
      </c>
      <c r="D17">
        <v>0.57999999999999996</v>
      </c>
      <c r="E17">
        <v>8.44</v>
      </c>
      <c r="F17">
        <v>26.18</v>
      </c>
      <c r="G17" t="s">
        <v>24</v>
      </c>
      <c r="H17" t="s">
        <v>24</v>
      </c>
      <c r="I17" t="s">
        <v>100</v>
      </c>
      <c r="J17" t="s">
        <v>101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74</v>
      </c>
    </row>
    <row r="18" spans="1:18" x14ac:dyDescent="0.2">
      <c r="A18" t="s">
        <v>332</v>
      </c>
      <c r="B18">
        <v>-0.80709143990916299</v>
      </c>
      <c r="C18">
        <v>0.28999999999999998</v>
      </c>
      <c r="D18">
        <v>0.65</v>
      </c>
      <c r="E18">
        <v>10</v>
      </c>
      <c r="F18">
        <v>29.33</v>
      </c>
      <c r="G18" t="s">
        <v>333</v>
      </c>
      <c r="H18" t="s">
        <v>334</v>
      </c>
      <c r="I18" t="s">
        <v>335</v>
      </c>
      <c r="J18" t="s">
        <v>336</v>
      </c>
      <c r="K18" t="s">
        <v>337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25</v>
      </c>
    </row>
    <row r="19" spans="1:18" x14ac:dyDescent="0.2">
      <c r="A19" t="s">
        <v>106</v>
      </c>
      <c r="B19">
        <v>-0.576887374444083</v>
      </c>
      <c r="C19">
        <v>0.41</v>
      </c>
      <c r="D19">
        <v>0.73</v>
      </c>
      <c r="E19">
        <v>13.9</v>
      </c>
      <c r="F19">
        <v>32.869999999999997</v>
      </c>
      <c r="G19" t="s">
        <v>107</v>
      </c>
      <c r="H19" t="s">
        <v>108</v>
      </c>
      <c r="I19" t="s">
        <v>24</v>
      </c>
      <c r="J19" t="s">
        <v>24</v>
      </c>
      <c r="K19" t="s">
        <v>39</v>
      </c>
      <c r="L19" t="s">
        <v>24</v>
      </c>
      <c r="M19" t="s">
        <v>49</v>
      </c>
      <c r="N19" t="s">
        <v>24</v>
      </c>
      <c r="O19" t="s">
        <v>109</v>
      </c>
      <c r="P19" t="s">
        <v>110</v>
      </c>
      <c r="R19" t="s">
        <v>30</v>
      </c>
    </row>
    <row r="20" spans="1:18" x14ac:dyDescent="0.2">
      <c r="A20" t="s">
        <v>338</v>
      </c>
      <c r="B20">
        <v>-1.0414538748281601</v>
      </c>
      <c r="C20">
        <v>0.3</v>
      </c>
      <c r="D20">
        <v>0.85</v>
      </c>
      <c r="E20">
        <v>10.46</v>
      </c>
      <c r="F20">
        <v>38.4</v>
      </c>
      <c r="G20" t="s">
        <v>339</v>
      </c>
      <c r="H20" t="s">
        <v>28</v>
      </c>
      <c r="I20" t="s">
        <v>24</v>
      </c>
      <c r="J20" t="s">
        <v>24</v>
      </c>
      <c r="K20" t="s">
        <v>266</v>
      </c>
      <c r="L20" t="s">
        <v>24</v>
      </c>
      <c r="M20" t="s">
        <v>49</v>
      </c>
      <c r="N20" t="s">
        <v>24</v>
      </c>
      <c r="O20" t="s">
        <v>24</v>
      </c>
      <c r="P20" t="s">
        <v>24</v>
      </c>
      <c r="R20" t="s">
        <v>30</v>
      </c>
    </row>
    <row r="21" spans="1:18" x14ac:dyDescent="0.2">
      <c r="A21" t="s">
        <v>340</v>
      </c>
      <c r="B21">
        <v>-0.93047536686611099</v>
      </c>
      <c r="C21">
        <v>0.28000000000000003</v>
      </c>
      <c r="D21">
        <v>0.71</v>
      </c>
      <c r="E21">
        <v>9.75</v>
      </c>
      <c r="F21">
        <v>31.87</v>
      </c>
      <c r="G21" t="s">
        <v>341</v>
      </c>
      <c r="H21" t="s">
        <v>342</v>
      </c>
      <c r="I21" t="s">
        <v>24</v>
      </c>
      <c r="J21" t="s">
        <v>24</v>
      </c>
      <c r="K21" t="s">
        <v>29</v>
      </c>
      <c r="L21" t="s">
        <v>24</v>
      </c>
      <c r="M21" t="s">
        <v>49</v>
      </c>
      <c r="N21" t="s">
        <v>24</v>
      </c>
      <c r="O21" t="s">
        <v>343</v>
      </c>
      <c r="P21" t="s">
        <v>24</v>
      </c>
      <c r="R21" t="s">
        <v>30</v>
      </c>
    </row>
    <row r="22" spans="1:18" x14ac:dyDescent="0.2">
      <c r="A22" t="s">
        <v>344</v>
      </c>
      <c r="B22">
        <v>-0.52852520086539101</v>
      </c>
      <c r="C22">
        <v>0.56000000000000005</v>
      </c>
      <c r="D22">
        <v>0.95</v>
      </c>
      <c r="E22">
        <v>19.18</v>
      </c>
      <c r="F22">
        <v>42.56</v>
      </c>
      <c r="G22" t="s">
        <v>345</v>
      </c>
      <c r="H22" t="s">
        <v>346</v>
      </c>
      <c r="I22" t="s">
        <v>24</v>
      </c>
      <c r="J22" t="s">
        <v>24</v>
      </c>
      <c r="K22" t="s">
        <v>39</v>
      </c>
      <c r="L22" t="s">
        <v>347</v>
      </c>
      <c r="M22" t="s">
        <v>24</v>
      </c>
      <c r="N22" t="s">
        <v>348</v>
      </c>
      <c r="O22" t="s">
        <v>349</v>
      </c>
      <c r="P22" t="s">
        <v>350</v>
      </c>
      <c r="R22" t="s">
        <v>30</v>
      </c>
    </row>
    <row r="23" spans="1:18" x14ac:dyDescent="0.2">
      <c r="A23" t="s">
        <v>351</v>
      </c>
      <c r="B23">
        <v>-1.7346010553880999</v>
      </c>
      <c r="C23">
        <v>0.03</v>
      </c>
      <c r="D23">
        <v>0.17</v>
      </c>
      <c r="E23">
        <v>1</v>
      </c>
      <c r="F23">
        <v>7.72</v>
      </c>
      <c r="G23" t="s">
        <v>24</v>
      </c>
      <c r="H23" t="s">
        <v>103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</row>
    <row r="24" spans="1:18" x14ac:dyDescent="0.2">
      <c r="A24" t="s">
        <v>352</v>
      </c>
      <c r="B24">
        <v>-0.57178632355567804</v>
      </c>
      <c r="C24">
        <v>0.35</v>
      </c>
      <c r="D24">
        <v>0.62</v>
      </c>
      <c r="E24">
        <v>11.9</v>
      </c>
      <c r="F24">
        <v>28.02</v>
      </c>
      <c r="G24" t="s">
        <v>353</v>
      </c>
      <c r="H24" t="s">
        <v>354</v>
      </c>
      <c r="I24" t="s">
        <v>24</v>
      </c>
      <c r="J24" t="s">
        <v>24</v>
      </c>
      <c r="K24" t="s">
        <v>29</v>
      </c>
      <c r="L24" t="s">
        <v>24</v>
      </c>
      <c r="M24" t="s">
        <v>49</v>
      </c>
      <c r="N24" t="s">
        <v>24</v>
      </c>
      <c r="O24" t="s">
        <v>355</v>
      </c>
      <c r="P24" t="s">
        <v>356</v>
      </c>
      <c r="R24" t="s">
        <v>30</v>
      </c>
    </row>
    <row r="25" spans="1:18" x14ac:dyDescent="0.2">
      <c r="A25" t="s">
        <v>357</v>
      </c>
      <c r="B25">
        <v>-0.67634006224356402</v>
      </c>
      <c r="C25">
        <v>0.3</v>
      </c>
      <c r="D25">
        <v>0.59</v>
      </c>
      <c r="E25">
        <v>10.130000000000001</v>
      </c>
      <c r="F25">
        <v>26.38</v>
      </c>
      <c r="G25" t="s">
        <v>358</v>
      </c>
      <c r="H25" t="s">
        <v>28</v>
      </c>
      <c r="I25" t="s">
        <v>24</v>
      </c>
      <c r="J25" t="s">
        <v>24</v>
      </c>
      <c r="K25" t="s">
        <v>39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R25" t="s">
        <v>30</v>
      </c>
    </row>
    <row r="26" spans="1:18" x14ac:dyDescent="0.2">
      <c r="A26" t="s">
        <v>359</v>
      </c>
      <c r="B26">
        <v>-0.83624802420061795</v>
      </c>
      <c r="C26">
        <v>0.52</v>
      </c>
      <c r="D26">
        <v>1.2</v>
      </c>
      <c r="E26">
        <v>17.72</v>
      </c>
      <c r="F26">
        <v>53.93</v>
      </c>
      <c r="G26" t="s">
        <v>24</v>
      </c>
      <c r="H26" t="s">
        <v>24</v>
      </c>
      <c r="I26" t="s">
        <v>360</v>
      </c>
      <c r="J26" t="s">
        <v>361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74</v>
      </c>
    </row>
    <row r="27" spans="1:18" x14ac:dyDescent="0.2">
      <c r="A27" t="s">
        <v>124</v>
      </c>
      <c r="B27">
        <v>-0.64185388617239403</v>
      </c>
      <c r="C27">
        <v>0.5</v>
      </c>
      <c r="D27">
        <v>0.95</v>
      </c>
      <c r="E27">
        <v>17.100000000000001</v>
      </c>
      <c r="F27">
        <v>42.78</v>
      </c>
      <c r="G27" t="s">
        <v>125</v>
      </c>
      <c r="H27" t="s">
        <v>28</v>
      </c>
      <c r="I27" t="s">
        <v>24</v>
      </c>
      <c r="J27" t="s">
        <v>24</v>
      </c>
      <c r="K27" t="s">
        <v>98</v>
      </c>
      <c r="L27" t="s">
        <v>24</v>
      </c>
      <c r="M27" t="s">
        <v>49</v>
      </c>
      <c r="N27" t="s">
        <v>24</v>
      </c>
      <c r="O27" t="s">
        <v>126</v>
      </c>
      <c r="P27" t="s">
        <v>127</v>
      </c>
      <c r="R27" t="s">
        <v>30</v>
      </c>
    </row>
    <row r="28" spans="1:18" x14ac:dyDescent="0.2">
      <c r="A28" t="s">
        <v>136</v>
      </c>
      <c r="B28">
        <v>-0.77652878949899595</v>
      </c>
      <c r="C28">
        <v>0.46</v>
      </c>
      <c r="D28">
        <v>1</v>
      </c>
      <c r="E28">
        <v>15.87</v>
      </c>
      <c r="F28">
        <v>45</v>
      </c>
      <c r="G28" t="s">
        <v>137</v>
      </c>
      <c r="H28" t="s">
        <v>138</v>
      </c>
      <c r="I28" t="s">
        <v>24</v>
      </c>
      <c r="J28" t="s">
        <v>24</v>
      </c>
      <c r="K28" t="s">
        <v>29</v>
      </c>
      <c r="L28" t="s">
        <v>139</v>
      </c>
      <c r="M28" t="s">
        <v>24</v>
      </c>
      <c r="N28" t="s">
        <v>140</v>
      </c>
      <c r="O28" t="s">
        <v>141</v>
      </c>
      <c r="P28" t="s">
        <v>142</v>
      </c>
      <c r="Q28" t="s">
        <v>143</v>
      </c>
      <c r="R28" t="s">
        <v>30</v>
      </c>
    </row>
    <row r="29" spans="1:18" x14ac:dyDescent="0.2">
      <c r="A29" t="s">
        <v>157</v>
      </c>
      <c r="B29">
        <v>-0.83479769762297196</v>
      </c>
      <c r="C29">
        <v>0.23</v>
      </c>
      <c r="D29">
        <v>0.53</v>
      </c>
      <c r="E29">
        <v>8.06</v>
      </c>
      <c r="F29">
        <v>23.75</v>
      </c>
      <c r="G29" t="s">
        <v>158</v>
      </c>
      <c r="H29" t="s">
        <v>159</v>
      </c>
      <c r="I29" t="s">
        <v>24</v>
      </c>
      <c r="J29" t="s">
        <v>24</v>
      </c>
      <c r="K29" t="s">
        <v>29</v>
      </c>
      <c r="L29" t="s">
        <v>160</v>
      </c>
      <c r="M29" t="s">
        <v>49</v>
      </c>
      <c r="N29" t="s">
        <v>161</v>
      </c>
      <c r="O29" t="s">
        <v>162</v>
      </c>
      <c r="P29" t="s">
        <v>163</v>
      </c>
      <c r="R29" t="s">
        <v>30</v>
      </c>
    </row>
    <row r="30" spans="1:18" x14ac:dyDescent="0.2">
      <c r="A30" t="s">
        <v>277</v>
      </c>
      <c r="B30">
        <v>-1.2586977040151801</v>
      </c>
      <c r="C30">
        <v>0.48</v>
      </c>
      <c r="D30">
        <v>1.69</v>
      </c>
      <c r="E30">
        <v>16.45</v>
      </c>
      <c r="F30">
        <v>75.989999999999995</v>
      </c>
      <c r="G30" t="s">
        <v>24</v>
      </c>
      <c r="H30" t="s">
        <v>103</v>
      </c>
      <c r="I30" t="s">
        <v>24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</row>
    <row r="31" spans="1:18" x14ac:dyDescent="0.2">
      <c r="A31" t="s">
        <v>362</v>
      </c>
      <c r="B31">
        <v>-0.63304325649023896</v>
      </c>
      <c r="C31">
        <v>0.6</v>
      </c>
      <c r="D31">
        <v>1.1299999999999999</v>
      </c>
      <c r="E31">
        <v>20.7</v>
      </c>
      <c r="F31">
        <v>50.79</v>
      </c>
      <c r="G31" t="s">
        <v>363</v>
      </c>
      <c r="H31" t="s">
        <v>28</v>
      </c>
      <c r="I31" t="s">
        <v>24</v>
      </c>
      <c r="J31" t="s">
        <v>24</v>
      </c>
      <c r="K31" t="s">
        <v>29</v>
      </c>
      <c r="L31" t="s">
        <v>24</v>
      </c>
      <c r="M31" t="s">
        <v>24</v>
      </c>
      <c r="N31" t="s">
        <v>24</v>
      </c>
      <c r="O31" t="s">
        <v>24</v>
      </c>
      <c r="P31" t="s">
        <v>24</v>
      </c>
      <c r="R31" t="s">
        <v>30</v>
      </c>
    </row>
    <row r="32" spans="1:18" x14ac:dyDescent="0.2">
      <c r="A32" t="s">
        <v>364</v>
      </c>
      <c r="B32">
        <v>-0.68636749357456595</v>
      </c>
      <c r="C32">
        <v>0.74</v>
      </c>
      <c r="D32">
        <v>1.47</v>
      </c>
      <c r="E32">
        <v>25.48</v>
      </c>
      <c r="F32">
        <v>66.34</v>
      </c>
      <c r="G32" t="s">
        <v>24</v>
      </c>
      <c r="H32" t="s">
        <v>24</v>
      </c>
      <c r="I32" t="s">
        <v>365</v>
      </c>
      <c r="J32" t="s">
        <v>366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74</v>
      </c>
    </row>
    <row r="33" spans="1:18" x14ac:dyDescent="0.2">
      <c r="A33" t="s">
        <v>177</v>
      </c>
      <c r="B33">
        <v>-0.70733181555190106</v>
      </c>
      <c r="C33">
        <v>0.35</v>
      </c>
      <c r="D33">
        <v>0.71</v>
      </c>
      <c r="E33">
        <v>12.07</v>
      </c>
      <c r="F33">
        <v>32</v>
      </c>
      <c r="G33" t="s">
        <v>178</v>
      </c>
      <c r="H33" t="s">
        <v>28</v>
      </c>
      <c r="I33" t="s">
        <v>24</v>
      </c>
      <c r="J33" t="s">
        <v>24</v>
      </c>
      <c r="K33" t="s">
        <v>39</v>
      </c>
      <c r="L33" t="s">
        <v>24</v>
      </c>
      <c r="M33" t="s">
        <v>49</v>
      </c>
      <c r="N33" t="s">
        <v>24</v>
      </c>
      <c r="O33" t="s">
        <v>24</v>
      </c>
      <c r="P33" t="s">
        <v>24</v>
      </c>
      <c r="R33" t="s">
        <v>30</v>
      </c>
    </row>
    <row r="34" spans="1:18" x14ac:dyDescent="0.2">
      <c r="A34" t="s">
        <v>367</v>
      </c>
      <c r="B34">
        <v>-0.625429006504994</v>
      </c>
      <c r="C34">
        <v>0.84</v>
      </c>
      <c r="D34">
        <v>1.57</v>
      </c>
      <c r="E34">
        <v>28.75</v>
      </c>
      <c r="F34">
        <v>70.430000000000007</v>
      </c>
      <c r="G34" t="s">
        <v>24</v>
      </c>
      <c r="H34" t="s">
        <v>24</v>
      </c>
      <c r="I34" t="s">
        <v>368</v>
      </c>
      <c r="J34" t="s">
        <v>369</v>
      </c>
      <c r="K34" t="s">
        <v>24</v>
      </c>
      <c r="L34" t="s">
        <v>24</v>
      </c>
      <c r="M34" t="s">
        <v>24</v>
      </c>
      <c r="N34" t="s">
        <v>24</v>
      </c>
      <c r="O34" t="s">
        <v>24</v>
      </c>
      <c r="P34" t="s">
        <v>24</v>
      </c>
      <c r="Q34" t="s">
        <v>24</v>
      </c>
      <c r="R34" t="s">
        <v>74</v>
      </c>
    </row>
    <row r="35" spans="1:18" x14ac:dyDescent="0.2">
      <c r="A35" t="s">
        <v>370</v>
      </c>
      <c r="B35">
        <v>-0.84267891453090904</v>
      </c>
      <c r="C35">
        <v>0.31</v>
      </c>
      <c r="D35">
        <v>0.72</v>
      </c>
      <c r="E35">
        <v>10.65</v>
      </c>
      <c r="F35">
        <v>32.46</v>
      </c>
      <c r="G35" t="s">
        <v>371</v>
      </c>
      <c r="H35" t="s">
        <v>372</v>
      </c>
      <c r="I35" t="s">
        <v>24</v>
      </c>
      <c r="J35" t="s">
        <v>24</v>
      </c>
      <c r="K35" t="s">
        <v>29</v>
      </c>
      <c r="L35" t="s">
        <v>373</v>
      </c>
      <c r="M35" t="s">
        <v>49</v>
      </c>
      <c r="N35" t="s">
        <v>24</v>
      </c>
      <c r="O35" t="s">
        <v>374</v>
      </c>
      <c r="P35" t="s">
        <v>375</v>
      </c>
      <c r="R35" t="s">
        <v>30</v>
      </c>
    </row>
    <row r="36" spans="1:18" x14ac:dyDescent="0.2">
      <c r="A36" t="s">
        <v>185</v>
      </c>
      <c r="B36">
        <v>-0.622529613345991</v>
      </c>
      <c r="C36">
        <v>0.44</v>
      </c>
      <c r="D36">
        <v>0.82</v>
      </c>
      <c r="E36">
        <v>14.92</v>
      </c>
      <c r="F36">
        <v>36.72</v>
      </c>
      <c r="G36" t="s">
        <v>24</v>
      </c>
      <c r="H36" t="s">
        <v>103</v>
      </c>
      <c r="I36" t="s">
        <v>24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 t="s">
        <v>24</v>
      </c>
      <c r="R36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80468-ED25-4B4C-8D50-846E64946F25}">
  <dimension ref="A1:R38"/>
  <sheetViews>
    <sheetView workbookViewId="0">
      <selection activeCell="H2" sqref="H2:H38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376</v>
      </c>
      <c r="B2">
        <v>4.3567088266895899</v>
      </c>
      <c r="C2">
        <v>0.39</v>
      </c>
      <c r="D2">
        <v>0</v>
      </c>
      <c r="E2">
        <v>13.49</v>
      </c>
      <c r="F2">
        <v>0</v>
      </c>
      <c r="G2" t="s">
        <v>24</v>
      </c>
      <c r="H2" t="s">
        <v>103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</row>
    <row r="3" spans="1:18" x14ac:dyDescent="0.2">
      <c r="A3" t="s">
        <v>377</v>
      </c>
      <c r="B3">
        <v>4.4543472962535002</v>
      </c>
      <c r="C3">
        <v>0.43</v>
      </c>
      <c r="D3">
        <v>0</v>
      </c>
      <c r="E3">
        <v>14.88</v>
      </c>
      <c r="F3">
        <v>0</v>
      </c>
      <c r="G3" t="s">
        <v>378</v>
      </c>
      <c r="H3" t="s">
        <v>379</v>
      </c>
      <c r="I3" t="s">
        <v>24</v>
      </c>
      <c r="J3" t="s">
        <v>24</v>
      </c>
      <c r="K3" t="s">
        <v>82</v>
      </c>
      <c r="L3" t="s">
        <v>380</v>
      </c>
      <c r="M3" t="s">
        <v>24</v>
      </c>
      <c r="N3" t="s">
        <v>24</v>
      </c>
      <c r="O3" t="s">
        <v>381</v>
      </c>
      <c r="P3" t="s">
        <v>24</v>
      </c>
      <c r="R3" t="s">
        <v>30</v>
      </c>
    </row>
    <row r="4" spans="1:18" x14ac:dyDescent="0.2">
      <c r="A4" t="s">
        <v>459</v>
      </c>
      <c r="B4">
        <v>2.6310891599660802</v>
      </c>
      <c r="C4">
        <v>1.25</v>
      </c>
      <c r="D4">
        <v>0.09</v>
      </c>
      <c r="E4">
        <v>42.69</v>
      </c>
      <c r="F4">
        <v>1.01</v>
      </c>
      <c r="G4" t="s">
        <v>460</v>
      </c>
      <c r="H4" t="s">
        <v>461</v>
      </c>
      <c r="I4" t="s">
        <v>24</v>
      </c>
      <c r="J4" t="s">
        <v>24</v>
      </c>
      <c r="K4" t="s">
        <v>82</v>
      </c>
      <c r="L4" t="s">
        <v>24</v>
      </c>
      <c r="M4" t="s">
        <v>49</v>
      </c>
      <c r="N4" t="s">
        <v>24</v>
      </c>
      <c r="O4" t="s">
        <v>462</v>
      </c>
      <c r="P4" t="s">
        <v>463</v>
      </c>
      <c r="R4" t="s">
        <v>30</v>
      </c>
    </row>
    <row r="5" spans="1:18" x14ac:dyDescent="0.2">
      <c r="A5" t="s">
        <v>464</v>
      </c>
      <c r="B5">
        <v>4.1896547420264199</v>
      </c>
      <c r="C5">
        <v>0.66</v>
      </c>
      <c r="D5">
        <v>0.01</v>
      </c>
      <c r="E5">
        <v>22.55</v>
      </c>
      <c r="F5">
        <v>7.0000000000000007E-2</v>
      </c>
      <c r="G5" t="s">
        <v>24</v>
      </c>
      <c r="H5" t="s">
        <v>103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</row>
    <row r="6" spans="1:18" x14ac:dyDescent="0.2">
      <c r="A6" t="s">
        <v>382</v>
      </c>
      <c r="B6">
        <v>3.2708355637989102</v>
      </c>
      <c r="C6">
        <v>0.79</v>
      </c>
      <c r="D6">
        <v>0.03</v>
      </c>
      <c r="E6">
        <v>27.13</v>
      </c>
      <c r="F6">
        <v>0.3</v>
      </c>
      <c r="G6" t="s">
        <v>24</v>
      </c>
      <c r="H6" t="s">
        <v>24</v>
      </c>
      <c r="I6" t="s">
        <v>383</v>
      </c>
      <c r="J6" t="s">
        <v>384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74</v>
      </c>
    </row>
    <row r="7" spans="1:18" x14ac:dyDescent="0.2">
      <c r="A7" t="s">
        <v>465</v>
      </c>
      <c r="B7">
        <v>4.1588830833596697</v>
      </c>
      <c r="C7">
        <v>0.32</v>
      </c>
      <c r="D7">
        <v>0</v>
      </c>
      <c r="E7">
        <v>11.02</v>
      </c>
      <c r="F7">
        <v>0</v>
      </c>
      <c r="G7" t="s">
        <v>24</v>
      </c>
      <c r="H7" t="s">
        <v>103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</row>
    <row r="8" spans="1:18" x14ac:dyDescent="0.2">
      <c r="A8" t="s">
        <v>213</v>
      </c>
      <c r="B8">
        <v>2.4849066497879999</v>
      </c>
      <c r="C8">
        <v>0.06</v>
      </c>
      <c r="D8">
        <v>0</v>
      </c>
      <c r="E8">
        <v>2.2200000000000002</v>
      </c>
      <c r="F8">
        <v>0</v>
      </c>
      <c r="G8" t="s">
        <v>24</v>
      </c>
      <c r="H8" t="s">
        <v>24</v>
      </c>
      <c r="I8" t="s">
        <v>214</v>
      </c>
      <c r="J8" t="s">
        <v>215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74</v>
      </c>
    </row>
    <row r="9" spans="1:18" x14ac:dyDescent="0.2">
      <c r="A9" t="s">
        <v>216</v>
      </c>
      <c r="B9">
        <v>3.6375861597263799</v>
      </c>
      <c r="C9">
        <v>0.19</v>
      </c>
      <c r="D9">
        <v>0</v>
      </c>
      <c r="E9">
        <v>6.39</v>
      </c>
      <c r="F9">
        <v>0</v>
      </c>
      <c r="G9" t="s">
        <v>217</v>
      </c>
      <c r="H9" t="s">
        <v>28</v>
      </c>
      <c r="I9" t="s">
        <v>24</v>
      </c>
      <c r="J9" t="s">
        <v>24</v>
      </c>
      <c r="K9" t="s">
        <v>119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R9" t="s">
        <v>30</v>
      </c>
    </row>
    <row r="10" spans="1:18" x14ac:dyDescent="0.2">
      <c r="A10" t="s">
        <v>466</v>
      </c>
      <c r="B10">
        <v>2.50143595173921</v>
      </c>
      <c r="C10">
        <v>0.61</v>
      </c>
      <c r="D10">
        <v>0.05</v>
      </c>
      <c r="E10">
        <v>20.74</v>
      </c>
      <c r="F10">
        <v>0.56999999999999995</v>
      </c>
      <c r="G10" t="s">
        <v>467</v>
      </c>
      <c r="H10" t="s">
        <v>468</v>
      </c>
      <c r="I10" t="s">
        <v>24</v>
      </c>
      <c r="J10" t="s">
        <v>24</v>
      </c>
      <c r="K10" t="s">
        <v>39</v>
      </c>
      <c r="L10" t="s">
        <v>24</v>
      </c>
      <c r="M10" t="s">
        <v>24</v>
      </c>
      <c r="N10" t="s">
        <v>24</v>
      </c>
      <c r="O10" t="s">
        <v>469</v>
      </c>
      <c r="P10" t="s">
        <v>470</v>
      </c>
      <c r="R10" t="s">
        <v>30</v>
      </c>
    </row>
    <row r="11" spans="1:18" x14ac:dyDescent="0.2">
      <c r="A11" t="s">
        <v>471</v>
      </c>
      <c r="B11">
        <v>4.5849674786705696</v>
      </c>
      <c r="C11">
        <v>0.98</v>
      </c>
      <c r="D11">
        <v>0.01</v>
      </c>
      <c r="E11">
        <v>33.590000000000003</v>
      </c>
      <c r="F11">
        <v>0.13</v>
      </c>
      <c r="G11" t="s">
        <v>472</v>
      </c>
      <c r="H11" t="s">
        <v>28</v>
      </c>
      <c r="I11" t="s">
        <v>24</v>
      </c>
      <c r="J11" t="s">
        <v>24</v>
      </c>
      <c r="K11" t="s">
        <v>82</v>
      </c>
      <c r="L11" t="s">
        <v>24</v>
      </c>
      <c r="M11" t="s">
        <v>49</v>
      </c>
      <c r="N11" t="s">
        <v>24</v>
      </c>
      <c r="O11" t="s">
        <v>473</v>
      </c>
      <c r="P11" t="s">
        <v>474</v>
      </c>
      <c r="R11" t="s">
        <v>30</v>
      </c>
    </row>
    <row r="12" spans="1:18" x14ac:dyDescent="0.2">
      <c r="A12" t="s">
        <v>475</v>
      </c>
      <c r="B12">
        <v>5.0875963352323801</v>
      </c>
      <c r="C12">
        <v>0.81</v>
      </c>
      <c r="D12">
        <v>0</v>
      </c>
      <c r="E12">
        <v>27.69</v>
      </c>
      <c r="F12">
        <v>0</v>
      </c>
      <c r="G12" t="s">
        <v>476</v>
      </c>
      <c r="H12" t="s">
        <v>477</v>
      </c>
      <c r="I12" t="s">
        <v>24</v>
      </c>
      <c r="J12" t="s">
        <v>24</v>
      </c>
      <c r="K12" t="s">
        <v>82</v>
      </c>
      <c r="L12" t="s">
        <v>24</v>
      </c>
      <c r="M12" t="s">
        <v>24</v>
      </c>
      <c r="N12" t="s">
        <v>24</v>
      </c>
      <c r="O12" t="s">
        <v>473</v>
      </c>
      <c r="P12" t="s">
        <v>474</v>
      </c>
      <c r="R12" t="s">
        <v>30</v>
      </c>
    </row>
    <row r="13" spans="1:18" x14ac:dyDescent="0.2">
      <c r="A13" t="s">
        <v>478</v>
      </c>
      <c r="B13">
        <v>3.3322045101751998</v>
      </c>
      <c r="C13">
        <v>0.14000000000000001</v>
      </c>
      <c r="D13">
        <v>0</v>
      </c>
      <c r="E13">
        <v>4.93</v>
      </c>
      <c r="F13">
        <v>0</v>
      </c>
      <c r="G13" t="s">
        <v>479</v>
      </c>
      <c r="H13" t="s">
        <v>28</v>
      </c>
      <c r="I13" t="s">
        <v>24</v>
      </c>
      <c r="J13" t="s">
        <v>24</v>
      </c>
      <c r="K13" t="s">
        <v>39</v>
      </c>
      <c r="L13" t="s">
        <v>480</v>
      </c>
      <c r="M13" t="s">
        <v>49</v>
      </c>
      <c r="N13" t="s">
        <v>481</v>
      </c>
      <c r="O13" t="s">
        <v>482</v>
      </c>
      <c r="P13" t="s">
        <v>483</v>
      </c>
      <c r="R13" t="s">
        <v>30</v>
      </c>
    </row>
    <row r="14" spans="1:18" x14ac:dyDescent="0.2">
      <c r="A14" t="s">
        <v>224</v>
      </c>
      <c r="B14">
        <v>4.7004803657924104</v>
      </c>
      <c r="C14">
        <v>0.55000000000000004</v>
      </c>
      <c r="D14">
        <v>0</v>
      </c>
      <c r="E14">
        <v>18.989999999999998</v>
      </c>
      <c r="F14">
        <v>0</v>
      </c>
      <c r="G14" t="s">
        <v>225</v>
      </c>
      <c r="H14" t="s">
        <v>28</v>
      </c>
      <c r="I14" t="s">
        <v>24</v>
      </c>
      <c r="J14" t="s">
        <v>24</v>
      </c>
      <c r="K14" t="s">
        <v>119</v>
      </c>
      <c r="L14" t="s">
        <v>24</v>
      </c>
      <c r="M14" t="s">
        <v>49</v>
      </c>
      <c r="N14" t="s">
        <v>24</v>
      </c>
      <c r="O14" t="s">
        <v>24</v>
      </c>
      <c r="P14" t="s">
        <v>24</v>
      </c>
      <c r="R14" t="s">
        <v>30</v>
      </c>
    </row>
    <row r="15" spans="1:18" x14ac:dyDescent="0.2">
      <c r="A15" t="s">
        <v>64</v>
      </c>
      <c r="B15">
        <v>2.4423470353691998</v>
      </c>
      <c r="C15">
        <v>0.23</v>
      </c>
      <c r="D15">
        <v>0.02</v>
      </c>
      <c r="E15">
        <v>8.02</v>
      </c>
      <c r="F15">
        <v>0.26</v>
      </c>
      <c r="G15" t="s">
        <v>65</v>
      </c>
      <c r="H15" t="s">
        <v>66</v>
      </c>
      <c r="I15" t="s">
        <v>24</v>
      </c>
      <c r="J15" t="s">
        <v>24</v>
      </c>
      <c r="K15" t="s">
        <v>67</v>
      </c>
      <c r="L15" t="s">
        <v>24</v>
      </c>
      <c r="M15" t="s">
        <v>24</v>
      </c>
      <c r="N15" t="s">
        <v>24</v>
      </c>
      <c r="O15" t="s">
        <v>68</v>
      </c>
      <c r="P15" t="s">
        <v>69</v>
      </c>
      <c r="Q15" t="s">
        <v>70</v>
      </c>
      <c r="R15" t="s">
        <v>30</v>
      </c>
    </row>
    <row r="16" spans="1:18" x14ac:dyDescent="0.2">
      <c r="A16" t="s">
        <v>484</v>
      </c>
      <c r="B16">
        <v>3.95124371858142</v>
      </c>
      <c r="C16">
        <v>0.26</v>
      </c>
      <c r="D16">
        <v>0</v>
      </c>
      <c r="E16">
        <v>8.8699999999999992</v>
      </c>
      <c r="F16">
        <v>0</v>
      </c>
      <c r="G16" t="s">
        <v>485</v>
      </c>
      <c r="H16" t="s">
        <v>486</v>
      </c>
      <c r="I16" t="s">
        <v>24</v>
      </c>
      <c r="J16" t="s">
        <v>24</v>
      </c>
      <c r="K16" t="s">
        <v>67</v>
      </c>
      <c r="L16" t="s">
        <v>24</v>
      </c>
      <c r="M16" t="s">
        <v>24</v>
      </c>
      <c r="N16" t="s">
        <v>487</v>
      </c>
      <c r="O16" t="s">
        <v>488</v>
      </c>
      <c r="P16" t="s">
        <v>489</v>
      </c>
      <c r="R16" t="s">
        <v>30</v>
      </c>
    </row>
    <row r="17" spans="1:18" x14ac:dyDescent="0.2">
      <c r="A17" t="s">
        <v>490</v>
      </c>
      <c r="B17">
        <v>3.4965075614664798</v>
      </c>
      <c r="C17">
        <v>0.66</v>
      </c>
      <c r="D17">
        <v>0.02</v>
      </c>
      <c r="E17">
        <v>22.61</v>
      </c>
      <c r="F17">
        <v>0.24</v>
      </c>
      <c r="G17" t="s">
        <v>491</v>
      </c>
      <c r="H17" t="s">
        <v>492</v>
      </c>
      <c r="I17" t="s">
        <v>24</v>
      </c>
      <c r="J17" t="s">
        <v>24</v>
      </c>
      <c r="K17" t="s">
        <v>98</v>
      </c>
      <c r="L17" t="s">
        <v>24</v>
      </c>
      <c r="M17" t="s">
        <v>49</v>
      </c>
      <c r="N17" t="s">
        <v>24</v>
      </c>
      <c r="O17" t="s">
        <v>493</v>
      </c>
      <c r="P17" t="s">
        <v>494</v>
      </c>
      <c r="R17" t="s">
        <v>30</v>
      </c>
    </row>
    <row r="18" spans="1:18" x14ac:dyDescent="0.2">
      <c r="A18" t="s">
        <v>495</v>
      </c>
      <c r="B18">
        <v>2.8134107167600302</v>
      </c>
      <c r="C18">
        <v>0.5</v>
      </c>
      <c r="D18">
        <v>0.03</v>
      </c>
      <c r="E18">
        <v>17.260000000000002</v>
      </c>
      <c r="F18">
        <v>0.3</v>
      </c>
      <c r="G18" t="s">
        <v>496</v>
      </c>
      <c r="H18" t="s">
        <v>497</v>
      </c>
      <c r="I18" t="s">
        <v>24</v>
      </c>
      <c r="J18" t="s">
        <v>24</v>
      </c>
      <c r="K18" t="s">
        <v>82</v>
      </c>
      <c r="L18" t="s">
        <v>24</v>
      </c>
      <c r="M18" t="s">
        <v>49</v>
      </c>
      <c r="N18" t="s">
        <v>24</v>
      </c>
      <c r="O18" t="s">
        <v>498</v>
      </c>
      <c r="P18" t="s">
        <v>499</v>
      </c>
      <c r="R18" t="s">
        <v>30</v>
      </c>
    </row>
    <row r="19" spans="1:18" x14ac:dyDescent="0.2">
      <c r="A19" t="s">
        <v>233</v>
      </c>
      <c r="B19">
        <v>2.4203681286504199</v>
      </c>
      <c r="C19">
        <v>0.45</v>
      </c>
      <c r="D19">
        <v>0.04</v>
      </c>
      <c r="E19">
        <v>15.34</v>
      </c>
      <c r="F19">
        <v>0.45</v>
      </c>
      <c r="G19" t="s">
        <v>234</v>
      </c>
      <c r="H19" t="s">
        <v>235</v>
      </c>
      <c r="I19" t="s">
        <v>236</v>
      </c>
      <c r="J19" t="s">
        <v>237</v>
      </c>
      <c r="K19" t="s">
        <v>238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25</v>
      </c>
    </row>
    <row r="20" spans="1:18" x14ac:dyDescent="0.2">
      <c r="A20" t="s">
        <v>403</v>
      </c>
      <c r="B20">
        <v>4.6443908991413698</v>
      </c>
      <c r="C20">
        <v>0.52</v>
      </c>
      <c r="D20">
        <v>0</v>
      </c>
      <c r="E20">
        <v>17.79</v>
      </c>
      <c r="F20">
        <v>0</v>
      </c>
      <c r="G20" t="s">
        <v>24</v>
      </c>
      <c r="H20" t="s">
        <v>24</v>
      </c>
      <c r="I20" t="s">
        <v>404</v>
      </c>
      <c r="J20" t="s">
        <v>405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74</v>
      </c>
    </row>
    <row r="21" spans="1:18" x14ac:dyDescent="0.2">
      <c r="A21" t="s">
        <v>406</v>
      </c>
      <c r="B21">
        <v>3.4657359027997199</v>
      </c>
      <c r="C21">
        <v>0.64</v>
      </c>
      <c r="D21">
        <v>0.02</v>
      </c>
      <c r="E21">
        <v>21.8</v>
      </c>
      <c r="F21">
        <v>0.27</v>
      </c>
      <c r="G21" t="s">
        <v>407</v>
      </c>
      <c r="H21" t="s">
        <v>408</v>
      </c>
      <c r="I21" t="s">
        <v>24</v>
      </c>
      <c r="J21" t="s">
        <v>24</v>
      </c>
      <c r="K21" t="s">
        <v>29</v>
      </c>
      <c r="L21" t="s">
        <v>409</v>
      </c>
      <c r="M21" t="s">
        <v>24</v>
      </c>
      <c r="N21" t="s">
        <v>24</v>
      </c>
      <c r="O21" t="s">
        <v>410</v>
      </c>
      <c r="P21" t="s">
        <v>411</v>
      </c>
      <c r="R21" t="s">
        <v>30</v>
      </c>
    </row>
    <row r="22" spans="1:18" x14ac:dyDescent="0.2">
      <c r="A22" t="s">
        <v>104</v>
      </c>
      <c r="B22">
        <v>2.63905732961525</v>
      </c>
      <c r="C22">
        <v>7.0000000000000007E-2</v>
      </c>
      <c r="D22">
        <v>0</v>
      </c>
      <c r="E22">
        <v>2.5299999999999998</v>
      </c>
      <c r="F22">
        <v>0</v>
      </c>
      <c r="G22" t="s">
        <v>105</v>
      </c>
      <c r="H22" t="s">
        <v>28</v>
      </c>
      <c r="I22" t="s">
        <v>24</v>
      </c>
      <c r="J22" t="s">
        <v>24</v>
      </c>
      <c r="K22" t="s">
        <v>39</v>
      </c>
      <c r="L22" t="s">
        <v>24</v>
      </c>
      <c r="M22" t="s">
        <v>24</v>
      </c>
      <c r="N22" t="s">
        <v>24</v>
      </c>
      <c r="O22" t="s">
        <v>24</v>
      </c>
      <c r="P22" t="s">
        <v>24</v>
      </c>
      <c r="R22" t="s">
        <v>30</v>
      </c>
    </row>
    <row r="23" spans="1:18" x14ac:dyDescent="0.2">
      <c r="A23" t="s">
        <v>111</v>
      </c>
      <c r="B23">
        <v>3.5263605246161598</v>
      </c>
      <c r="C23">
        <v>0.17</v>
      </c>
      <c r="D23">
        <v>0</v>
      </c>
      <c r="E23">
        <v>5.99</v>
      </c>
      <c r="F23">
        <v>0</v>
      </c>
      <c r="G23" t="s">
        <v>24</v>
      </c>
      <c r="H23" t="s">
        <v>103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</row>
    <row r="24" spans="1:18" x14ac:dyDescent="0.2">
      <c r="A24" t="s">
        <v>112</v>
      </c>
      <c r="B24">
        <v>3.5263605246161598</v>
      </c>
      <c r="C24">
        <v>0.17</v>
      </c>
      <c r="D24">
        <v>0</v>
      </c>
      <c r="E24">
        <v>5.88</v>
      </c>
      <c r="F24">
        <v>0</v>
      </c>
      <c r="G24" t="s">
        <v>113</v>
      </c>
      <c r="H24" t="s">
        <v>28</v>
      </c>
      <c r="I24" t="s">
        <v>24</v>
      </c>
      <c r="J24" t="s">
        <v>24</v>
      </c>
      <c r="K24" t="s">
        <v>39</v>
      </c>
      <c r="L24" t="s">
        <v>24</v>
      </c>
      <c r="M24" t="s">
        <v>24</v>
      </c>
      <c r="N24" t="s">
        <v>24</v>
      </c>
      <c r="O24" t="s">
        <v>114</v>
      </c>
      <c r="P24" t="s">
        <v>24</v>
      </c>
      <c r="R24" t="s">
        <v>30</v>
      </c>
    </row>
    <row r="25" spans="1:18" x14ac:dyDescent="0.2">
      <c r="A25" t="s">
        <v>418</v>
      </c>
      <c r="B25">
        <v>5.3375380797013099</v>
      </c>
      <c r="C25">
        <v>1.04</v>
      </c>
      <c r="D25">
        <v>0</v>
      </c>
      <c r="E25">
        <v>35.65</v>
      </c>
      <c r="F25">
        <v>0.02</v>
      </c>
      <c r="G25" t="s">
        <v>419</v>
      </c>
      <c r="H25" t="s">
        <v>420</v>
      </c>
      <c r="I25" t="s">
        <v>421</v>
      </c>
      <c r="J25" t="s">
        <v>422</v>
      </c>
      <c r="K25" t="s">
        <v>423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25</v>
      </c>
    </row>
    <row r="26" spans="1:18" x14ac:dyDescent="0.2">
      <c r="A26" t="s">
        <v>500</v>
      </c>
      <c r="B26">
        <v>2.9177707320842701</v>
      </c>
      <c r="C26">
        <v>0.74</v>
      </c>
      <c r="D26">
        <v>0.04</v>
      </c>
      <c r="E26">
        <v>25.51</v>
      </c>
      <c r="F26">
        <v>0.48</v>
      </c>
      <c r="G26" t="s">
        <v>501</v>
      </c>
      <c r="H26" t="s">
        <v>334</v>
      </c>
      <c r="I26" t="s">
        <v>335</v>
      </c>
      <c r="J26" t="s">
        <v>336</v>
      </c>
      <c r="K26" t="s">
        <v>502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25</v>
      </c>
    </row>
    <row r="27" spans="1:18" x14ac:dyDescent="0.2">
      <c r="A27" t="s">
        <v>503</v>
      </c>
      <c r="B27">
        <v>5.2678581590633202</v>
      </c>
      <c r="C27">
        <v>0.97</v>
      </c>
      <c r="D27">
        <v>0</v>
      </c>
      <c r="E27">
        <v>33.24</v>
      </c>
      <c r="F27">
        <v>0</v>
      </c>
      <c r="G27" t="s">
        <v>504</v>
      </c>
      <c r="H27" t="s">
        <v>505</v>
      </c>
      <c r="I27" t="s">
        <v>24</v>
      </c>
      <c r="J27" t="s">
        <v>24</v>
      </c>
      <c r="K27" t="s">
        <v>82</v>
      </c>
      <c r="L27" t="s">
        <v>506</v>
      </c>
      <c r="M27" t="s">
        <v>49</v>
      </c>
      <c r="N27" t="s">
        <v>24</v>
      </c>
      <c r="O27" t="s">
        <v>507</v>
      </c>
      <c r="P27" t="s">
        <v>508</v>
      </c>
      <c r="R27" t="s">
        <v>30</v>
      </c>
    </row>
    <row r="28" spans="1:18" x14ac:dyDescent="0.2">
      <c r="A28" t="s">
        <v>242</v>
      </c>
      <c r="B28">
        <v>4.9272536851571997</v>
      </c>
      <c r="C28">
        <v>0.69</v>
      </c>
      <c r="D28">
        <v>0</v>
      </c>
      <c r="E28">
        <v>23.5</v>
      </c>
      <c r="F28">
        <v>0</v>
      </c>
      <c r="G28" t="s">
        <v>24</v>
      </c>
      <c r="H28" t="s">
        <v>103</v>
      </c>
      <c r="I28" t="s">
        <v>24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Q28" t="s">
        <v>24</v>
      </c>
      <c r="R28" t="s">
        <v>24</v>
      </c>
    </row>
    <row r="29" spans="1:18" x14ac:dyDescent="0.2">
      <c r="A29" t="s">
        <v>424</v>
      </c>
      <c r="B29">
        <v>3.95124371858142</v>
      </c>
      <c r="C29">
        <v>0.26</v>
      </c>
      <c r="D29">
        <v>0</v>
      </c>
      <c r="E29">
        <v>8.83</v>
      </c>
      <c r="F29">
        <v>0</v>
      </c>
      <c r="G29" t="s">
        <v>24</v>
      </c>
      <c r="H29" t="s">
        <v>103</v>
      </c>
      <c r="I29" t="s">
        <v>24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24</v>
      </c>
    </row>
    <row r="30" spans="1:18" x14ac:dyDescent="0.2">
      <c r="A30" t="s">
        <v>425</v>
      </c>
      <c r="B30">
        <v>4.4773368144781998</v>
      </c>
      <c r="C30">
        <v>0.44</v>
      </c>
      <c r="D30">
        <v>0</v>
      </c>
      <c r="E30">
        <v>15.18</v>
      </c>
      <c r="F30">
        <v>0</v>
      </c>
      <c r="G30" t="s">
        <v>426</v>
      </c>
      <c r="H30" t="s">
        <v>427</v>
      </c>
      <c r="I30" t="s">
        <v>428</v>
      </c>
      <c r="J30" t="s">
        <v>429</v>
      </c>
      <c r="K30" t="s">
        <v>430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25</v>
      </c>
    </row>
    <row r="31" spans="1:18" x14ac:dyDescent="0.2">
      <c r="A31" t="s">
        <v>357</v>
      </c>
      <c r="B31">
        <v>2.3025850929940401</v>
      </c>
      <c r="C31">
        <v>0.3</v>
      </c>
      <c r="D31">
        <v>0.03</v>
      </c>
      <c r="E31">
        <v>10.130000000000001</v>
      </c>
      <c r="F31">
        <v>0.35</v>
      </c>
      <c r="G31" t="s">
        <v>358</v>
      </c>
      <c r="H31" t="s">
        <v>28</v>
      </c>
      <c r="I31" t="s">
        <v>24</v>
      </c>
      <c r="J31" t="s">
        <v>24</v>
      </c>
      <c r="K31" t="s">
        <v>39</v>
      </c>
      <c r="L31" t="s">
        <v>24</v>
      </c>
      <c r="M31" t="s">
        <v>24</v>
      </c>
      <c r="N31" t="s">
        <v>24</v>
      </c>
      <c r="O31" t="s">
        <v>24</v>
      </c>
      <c r="P31" t="s">
        <v>24</v>
      </c>
      <c r="R31" t="s">
        <v>30</v>
      </c>
    </row>
    <row r="32" spans="1:18" x14ac:dyDescent="0.2">
      <c r="A32" t="s">
        <v>509</v>
      </c>
      <c r="B32">
        <v>3.2108436531709299</v>
      </c>
      <c r="C32">
        <v>1.24</v>
      </c>
      <c r="D32">
        <v>0.05</v>
      </c>
      <c r="E32">
        <v>42.5</v>
      </c>
      <c r="F32">
        <v>0.56999999999999995</v>
      </c>
      <c r="G32" t="s">
        <v>510</v>
      </c>
      <c r="H32" t="s">
        <v>28</v>
      </c>
      <c r="I32" t="s">
        <v>24</v>
      </c>
      <c r="J32" t="s">
        <v>24</v>
      </c>
      <c r="K32" t="s">
        <v>82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R32" t="s">
        <v>30</v>
      </c>
    </row>
    <row r="33" spans="1:18" x14ac:dyDescent="0.2">
      <c r="A33" t="s">
        <v>258</v>
      </c>
      <c r="B33">
        <v>2.9444389791664398</v>
      </c>
      <c r="C33">
        <v>0.56999999999999995</v>
      </c>
      <c r="D33">
        <v>0.03</v>
      </c>
      <c r="E33">
        <v>19.66</v>
      </c>
      <c r="F33">
        <v>0.33</v>
      </c>
      <c r="G33" t="s">
        <v>24</v>
      </c>
      <c r="H33" t="s">
        <v>103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  <c r="N33" t="s">
        <v>24</v>
      </c>
      <c r="O33" t="s">
        <v>24</v>
      </c>
      <c r="P33" t="s">
        <v>24</v>
      </c>
      <c r="Q33" t="s">
        <v>24</v>
      </c>
      <c r="R33" t="s">
        <v>24</v>
      </c>
    </row>
    <row r="34" spans="1:18" x14ac:dyDescent="0.2">
      <c r="A34" t="s">
        <v>438</v>
      </c>
      <c r="B34">
        <v>2.3445492920930699</v>
      </c>
      <c r="C34">
        <v>2.92</v>
      </c>
      <c r="D34">
        <v>0.28000000000000003</v>
      </c>
      <c r="E34">
        <v>100</v>
      </c>
      <c r="F34">
        <v>3.03</v>
      </c>
      <c r="G34" t="s">
        <v>24</v>
      </c>
      <c r="H34" t="s">
        <v>103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  <c r="O34" t="s">
        <v>24</v>
      </c>
      <c r="P34" t="s">
        <v>24</v>
      </c>
      <c r="Q34" t="s">
        <v>24</v>
      </c>
      <c r="R34" t="s">
        <v>24</v>
      </c>
    </row>
    <row r="35" spans="1:18" x14ac:dyDescent="0.2">
      <c r="A35" t="s">
        <v>511</v>
      </c>
      <c r="B35">
        <v>4.9416424226093003</v>
      </c>
      <c r="C35">
        <v>0.7</v>
      </c>
      <c r="D35">
        <v>0</v>
      </c>
      <c r="E35">
        <v>23.95</v>
      </c>
      <c r="F35">
        <v>0</v>
      </c>
      <c r="G35" t="s">
        <v>512</v>
      </c>
      <c r="H35" t="s">
        <v>28</v>
      </c>
      <c r="I35" t="s">
        <v>24</v>
      </c>
      <c r="J35" t="s">
        <v>24</v>
      </c>
      <c r="K35" t="s">
        <v>513</v>
      </c>
      <c r="L35" t="s">
        <v>24</v>
      </c>
      <c r="M35" t="s">
        <v>24</v>
      </c>
      <c r="N35" t="s">
        <v>24</v>
      </c>
      <c r="O35" t="s">
        <v>24</v>
      </c>
      <c r="P35" t="s">
        <v>24</v>
      </c>
      <c r="R35" t="s">
        <v>30</v>
      </c>
    </row>
    <row r="36" spans="1:18" x14ac:dyDescent="0.2">
      <c r="A36" t="s">
        <v>278</v>
      </c>
      <c r="B36">
        <v>4.2626798770413101</v>
      </c>
      <c r="C36">
        <v>0.71</v>
      </c>
      <c r="D36">
        <v>0.01</v>
      </c>
      <c r="E36">
        <v>24.21</v>
      </c>
      <c r="F36">
        <v>0.12</v>
      </c>
      <c r="G36" t="s">
        <v>279</v>
      </c>
      <c r="H36" t="s">
        <v>280</v>
      </c>
      <c r="I36" t="s">
        <v>24</v>
      </c>
      <c r="J36" t="s">
        <v>24</v>
      </c>
      <c r="K36" t="s">
        <v>281</v>
      </c>
      <c r="L36" t="s">
        <v>24</v>
      </c>
      <c r="M36" t="s">
        <v>24</v>
      </c>
      <c r="N36" t="s">
        <v>24</v>
      </c>
      <c r="O36" t="s">
        <v>282</v>
      </c>
      <c r="P36" t="s">
        <v>283</v>
      </c>
      <c r="R36" t="s">
        <v>30</v>
      </c>
    </row>
    <row r="37" spans="1:18" x14ac:dyDescent="0.2">
      <c r="A37" t="s">
        <v>284</v>
      </c>
      <c r="B37">
        <v>2.37954613413017</v>
      </c>
      <c r="C37">
        <v>1.08</v>
      </c>
      <c r="D37">
        <v>0.1</v>
      </c>
      <c r="E37">
        <v>37.130000000000003</v>
      </c>
      <c r="F37">
        <v>1.05</v>
      </c>
      <c r="G37" t="s">
        <v>285</v>
      </c>
      <c r="H37" t="s">
        <v>286</v>
      </c>
      <c r="I37" t="s">
        <v>24</v>
      </c>
      <c r="J37" t="s">
        <v>24</v>
      </c>
      <c r="K37" t="s">
        <v>119</v>
      </c>
      <c r="L37" t="s">
        <v>287</v>
      </c>
      <c r="M37" t="s">
        <v>24</v>
      </c>
      <c r="N37" t="s">
        <v>288</v>
      </c>
      <c r="O37" t="s">
        <v>289</v>
      </c>
      <c r="P37" t="s">
        <v>290</v>
      </c>
      <c r="R37" t="s">
        <v>30</v>
      </c>
    </row>
    <row r="38" spans="1:18" x14ac:dyDescent="0.2">
      <c r="A38" t="s">
        <v>291</v>
      </c>
      <c r="B38">
        <v>3.0910424533583098</v>
      </c>
      <c r="C38">
        <v>0.66</v>
      </c>
      <c r="D38">
        <v>0.03</v>
      </c>
      <c r="E38">
        <v>22.54</v>
      </c>
      <c r="F38">
        <v>0.34</v>
      </c>
      <c r="G38" t="s">
        <v>292</v>
      </c>
      <c r="H38" t="s">
        <v>293</v>
      </c>
      <c r="I38" t="s">
        <v>24</v>
      </c>
      <c r="J38" t="s">
        <v>24</v>
      </c>
      <c r="K38" t="s">
        <v>294</v>
      </c>
      <c r="L38" t="s">
        <v>24</v>
      </c>
      <c r="M38" t="s">
        <v>295</v>
      </c>
      <c r="N38" t="s">
        <v>83</v>
      </c>
      <c r="O38" t="s">
        <v>296</v>
      </c>
      <c r="P38" t="s">
        <v>297</v>
      </c>
      <c r="R38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8BCD9-D839-3744-A6DD-B8DEDB73DECC}">
  <dimension ref="A1:R37"/>
  <sheetViews>
    <sheetView workbookViewId="0">
      <selection activeCell="H2" sqref="H2:H3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186</v>
      </c>
      <c r="B2">
        <v>-0.675447603460544</v>
      </c>
      <c r="C2">
        <v>0.56999999999999995</v>
      </c>
      <c r="D2">
        <v>1.1200000000000001</v>
      </c>
      <c r="E2">
        <v>19.68</v>
      </c>
      <c r="F2">
        <v>12.34</v>
      </c>
      <c r="G2" t="s">
        <v>24</v>
      </c>
      <c r="H2" t="s">
        <v>24</v>
      </c>
      <c r="I2" t="s">
        <v>187</v>
      </c>
      <c r="J2" t="s">
        <v>188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74</v>
      </c>
    </row>
    <row r="3" spans="1:18" x14ac:dyDescent="0.2">
      <c r="A3" t="s">
        <v>189</v>
      </c>
      <c r="B3">
        <v>-0.601339631306822</v>
      </c>
      <c r="C3">
        <v>0.56999999999999995</v>
      </c>
      <c r="D3">
        <v>1.04</v>
      </c>
      <c r="E3">
        <v>19.52</v>
      </c>
      <c r="F3">
        <v>11.43</v>
      </c>
      <c r="G3" t="s">
        <v>190</v>
      </c>
      <c r="H3" t="s">
        <v>191</v>
      </c>
      <c r="I3" t="s">
        <v>192</v>
      </c>
      <c r="J3" t="s">
        <v>193</v>
      </c>
      <c r="K3" t="s">
        <v>194</v>
      </c>
      <c r="L3" t="s">
        <v>24</v>
      </c>
      <c r="M3" t="s">
        <v>24</v>
      </c>
      <c r="N3" t="s">
        <v>24</v>
      </c>
      <c r="O3" t="s">
        <v>24</v>
      </c>
      <c r="P3" t="s">
        <v>24</v>
      </c>
      <c r="Q3" t="s">
        <v>24</v>
      </c>
      <c r="R3" t="s">
        <v>25</v>
      </c>
    </row>
    <row r="4" spans="1:18" x14ac:dyDescent="0.2">
      <c r="A4" t="s">
        <v>514</v>
      </c>
      <c r="B4">
        <v>-0.64564484657494203</v>
      </c>
      <c r="C4">
        <v>0.97</v>
      </c>
      <c r="D4">
        <v>1.85</v>
      </c>
      <c r="E4">
        <v>33.26</v>
      </c>
      <c r="F4">
        <v>20.309999999999999</v>
      </c>
      <c r="G4" t="s">
        <v>24</v>
      </c>
      <c r="H4" t="s">
        <v>24</v>
      </c>
      <c r="I4" t="s">
        <v>515</v>
      </c>
      <c r="J4" t="s">
        <v>516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74</v>
      </c>
    </row>
    <row r="5" spans="1:18" x14ac:dyDescent="0.2">
      <c r="A5" t="s">
        <v>517</v>
      </c>
      <c r="B5">
        <v>-0.66364651616324699</v>
      </c>
      <c r="C5">
        <v>0.86</v>
      </c>
      <c r="D5">
        <v>1.67</v>
      </c>
      <c r="E5">
        <v>29.54</v>
      </c>
      <c r="F5">
        <v>18.420000000000002</v>
      </c>
      <c r="G5" t="s">
        <v>518</v>
      </c>
      <c r="H5" t="s">
        <v>28</v>
      </c>
      <c r="I5" t="s">
        <v>24</v>
      </c>
      <c r="J5" t="s">
        <v>24</v>
      </c>
      <c r="K5" t="s">
        <v>29</v>
      </c>
      <c r="L5" t="s">
        <v>24</v>
      </c>
      <c r="M5" t="s">
        <v>24</v>
      </c>
      <c r="N5" t="s">
        <v>24</v>
      </c>
      <c r="O5" t="s">
        <v>519</v>
      </c>
      <c r="P5" t="s">
        <v>520</v>
      </c>
      <c r="R5" t="s">
        <v>30</v>
      </c>
    </row>
    <row r="6" spans="1:18" x14ac:dyDescent="0.2">
      <c r="A6" t="s">
        <v>521</v>
      </c>
      <c r="B6">
        <v>-0.59941470289723797</v>
      </c>
      <c r="C6">
        <v>0.95</v>
      </c>
      <c r="D6">
        <v>1.73</v>
      </c>
      <c r="E6">
        <v>32.409999999999997</v>
      </c>
      <c r="F6">
        <v>19.04</v>
      </c>
      <c r="G6" t="s">
        <v>522</v>
      </c>
      <c r="H6" t="s">
        <v>523</v>
      </c>
      <c r="I6" t="s">
        <v>24</v>
      </c>
      <c r="J6" t="s">
        <v>24</v>
      </c>
      <c r="K6" t="s">
        <v>29</v>
      </c>
      <c r="L6" t="s">
        <v>524</v>
      </c>
      <c r="M6" t="s">
        <v>49</v>
      </c>
      <c r="N6" t="s">
        <v>24</v>
      </c>
      <c r="O6" t="s">
        <v>525</v>
      </c>
      <c r="P6" t="s">
        <v>526</v>
      </c>
      <c r="R6" t="s">
        <v>30</v>
      </c>
    </row>
    <row r="7" spans="1:18" x14ac:dyDescent="0.2">
      <c r="A7" t="s">
        <v>527</v>
      </c>
      <c r="B7">
        <v>-0.61467556511845001</v>
      </c>
      <c r="C7">
        <v>0.53</v>
      </c>
      <c r="D7">
        <v>0.98</v>
      </c>
      <c r="E7">
        <v>18.14</v>
      </c>
      <c r="F7">
        <v>10.81</v>
      </c>
      <c r="G7" t="s">
        <v>24</v>
      </c>
      <c r="H7" t="s">
        <v>24</v>
      </c>
      <c r="I7" t="s">
        <v>528</v>
      </c>
      <c r="J7" t="s">
        <v>529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74</v>
      </c>
    </row>
    <row r="8" spans="1:18" x14ac:dyDescent="0.2">
      <c r="A8" t="s">
        <v>530</v>
      </c>
      <c r="B8">
        <v>-0.59205106368857596</v>
      </c>
      <c r="C8">
        <v>0.78</v>
      </c>
      <c r="D8">
        <v>1.41</v>
      </c>
      <c r="E8">
        <v>26.72</v>
      </c>
      <c r="F8">
        <v>15.52</v>
      </c>
      <c r="G8" t="s">
        <v>24</v>
      </c>
      <c r="H8" t="s">
        <v>24</v>
      </c>
      <c r="I8" t="s">
        <v>531</v>
      </c>
      <c r="J8" t="s">
        <v>532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74</v>
      </c>
    </row>
    <row r="9" spans="1:18" x14ac:dyDescent="0.2">
      <c r="A9" t="s">
        <v>204</v>
      </c>
      <c r="B9">
        <v>-0.64841128671855297</v>
      </c>
      <c r="C9">
        <v>0.8</v>
      </c>
      <c r="D9">
        <v>1.53</v>
      </c>
      <c r="E9">
        <v>27.46</v>
      </c>
      <c r="F9">
        <v>16.809999999999999</v>
      </c>
      <c r="G9" t="s">
        <v>205</v>
      </c>
      <c r="H9" t="s">
        <v>206</v>
      </c>
      <c r="I9" t="s">
        <v>207</v>
      </c>
      <c r="J9" t="s">
        <v>28</v>
      </c>
      <c r="K9" t="s">
        <v>208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25</v>
      </c>
    </row>
    <row r="10" spans="1:18" x14ac:dyDescent="0.2">
      <c r="A10" t="s">
        <v>533</v>
      </c>
      <c r="B10">
        <v>-1.0508216248317599</v>
      </c>
      <c r="C10">
        <v>0.5</v>
      </c>
      <c r="D10">
        <v>1.43</v>
      </c>
      <c r="E10">
        <v>17.25</v>
      </c>
      <c r="F10">
        <v>15.75</v>
      </c>
      <c r="G10" t="s">
        <v>534</v>
      </c>
      <c r="H10" t="s">
        <v>535</v>
      </c>
      <c r="I10" t="s">
        <v>24</v>
      </c>
      <c r="J10" t="s">
        <v>24</v>
      </c>
      <c r="K10" t="s">
        <v>29</v>
      </c>
      <c r="L10" t="s">
        <v>160</v>
      </c>
      <c r="M10" t="s">
        <v>24</v>
      </c>
      <c r="N10" t="s">
        <v>24</v>
      </c>
      <c r="O10" t="s">
        <v>536</v>
      </c>
      <c r="P10" t="s">
        <v>393</v>
      </c>
      <c r="R10" t="s">
        <v>30</v>
      </c>
    </row>
    <row r="11" spans="1:18" x14ac:dyDescent="0.2">
      <c r="A11" t="s">
        <v>316</v>
      </c>
      <c r="B11">
        <v>-1.7917594692280501</v>
      </c>
      <c r="C11">
        <v>0.03</v>
      </c>
      <c r="D11">
        <v>0.18</v>
      </c>
      <c r="E11">
        <v>1</v>
      </c>
      <c r="F11">
        <v>2</v>
      </c>
      <c r="G11" t="s">
        <v>24</v>
      </c>
      <c r="H11" t="s">
        <v>103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</row>
    <row r="12" spans="1:18" x14ac:dyDescent="0.2">
      <c r="A12" t="s">
        <v>537</v>
      </c>
      <c r="B12">
        <v>-0.63190355531922604</v>
      </c>
      <c r="C12">
        <v>1.01</v>
      </c>
      <c r="D12">
        <v>1.9</v>
      </c>
      <c r="E12">
        <v>34.69</v>
      </c>
      <c r="F12">
        <v>20.9</v>
      </c>
      <c r="G12" t="s">
        <v>538</v>
      </c>
      <c r="H12" t="s">
        <v>28</v>
      </c>
      <c r="I12" t="s">
        <v>24</v>
      </c>
      <c r="J12" t="s">
        <v>24</v>
      </c>
      <c r="K12" t="s">
        <v>39</v>
      </c>
      <c r="L12" t="s">
        <v>24</v>
      </c>
      <c r="M12" t="s">
        <v>49</v>
      </c>
      <c r="N12" t="s">
        <v>24</v>
      </c>
      <c r="O12" t="s">
        <v>539</v>
      </c>
      <c r="P12" t="s">
        <v>540</v>
      </c>
      <c r="R12" t="s">
        <v>30</v>
      </c>
    </row>
    <row r="13" spans="1:18" x14ac:dyDescent="0.2">
      <c r="A13" t="s">
        <v>541</v>
      </c>
      <c r="B13">
        <v>-0.92607873824031794</v>
      </c>
      <c r="C13">
        <v>0.61</v>
      </c>
      <c r="D13">
        <v>1.54</v>
      </c>
      <c r="E13">
        <v>20.99</v>
      </c>
      <c r="F13">
        <v>16.96</v>
      </c>
      <c r="G13" t="s">
        <v>24</v>
      </c>
      <c r="H13" t="s">
        <v>24</v>
      </c>
      <c r="I13" t="s">
        <v>542</v>
      </c>
      <c r="J13" t="s">
        <v>543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74</v>
      </c>
    </row>
    <row r="14" spans="1:18" x14ac:dyDescent="0.2">
      <c r="A14" t="s">
        <v>544</v>
      </c>
      <c r="B14">
        <v>-0.68267588069264895</v>
      </c>
      <c r="C14">
        <v>0.48</v>
      </c>
      <c r="D14">
        <v>0.95</v>
      </c>
      <c r="E14">
        <v>16.34</v>
      </c>
      <c r="F14">
        <v>10.5</v>
      </c>
      <c r="G14" t="s">
        <v>24</v>
      </c>
      <c r="H14" t="s">
        <v>24</v>
      </c>
      <c r="I14" t="s">
        <v>545</v>
      </c>
      <c r="J14" t="s">
        <v>546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74</v>
      </c>
    </row>
    <row r="15" spans="1:18" x14ac:dyDescent="0.2">
      <c r="A15" t="s">
        <v>31</v>
      </c>
      <c r="B15">
        <v>-0.70733181555190106</v>
      </c>
      <c r="C15">
        <v>0.35</v>
      </c>
      <c r="D15">
        <v>0.71</v>
      </c>
      <c r="E15">
        <v>12.15</v>
      </c>
      <c r="F15">
        <v>7.76</v>
      </c>
      <c r="G15" t="s">
        <v>32</v>
      </c>
      <c r="H15" t="s">
        <v>33</v>
      </c>
      <c r="I15" t="s">
        <v>34</v>
      </c>
      <c r="J15" t="s">
        <v>35</v>
      </c>
      <c r="K15" t="s">
        <v>36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25</v>
      </c>
    </row>
    <row r="16" spans="1:18" x14ac:dyDescent="0.2">
      <c r="A16" t="s">
        <v>317</v>
      </c>
      <c r="B16">
        <v>-0.64768480648318705</v>
      </c>
      <c r="C16">
        <v>0.45</v>
      </c>
      <c r="D16">
        <v>0.86</v>
      </c>
      <c r="E16">
        <v>15.43</v>
      </c>
      <c r="F16">
        <v>9.49</v>
      </c>
      <c r="G16" t="s">
        <v>318</v>
      </c>
      <c r="H16" t="s">
        <v>28</v>
      </c>
      <c r="I16" t="s">
        <v>24</v>
      </c>
      <c r="J16" t="s">
        <v>24</v>
      </c>
      <c r="K16" t="s">
        <v>119</v>
      </c>
      <c r="L16" t="s">
        <v>24</v>
      </c>
      <c r="M16" t="s">
        <v>49</v>
      </c>
      <c r="N16" t="s">
        <v>24</v>
      </c>
      <c r="O16" t="s">
        <v>24</v>
      </c>
      <c r="P16" t="s">
        <v>24</v>
      </c>
      <c r="R16" t="s">
        <v>30</v>
      </c>
    </row>
    <row r="17" spans="1:18" x14ac:dyDescent="0.2">
      <c r="A17" t="s">
        <v>547</v>
      </c>
      <c r="B17">
        <v>-0.70395809666416098</v>
      </c>
      <c r="C17">
        <v>0.92</v>
      </c>
      <c r="D17">
        <v>1.86</v>
      </c>
      <c r="E17">
        <v>31.65</v>
      </c>
      <c r="F17">
        <v>20.45</v>
      </c>
      <c r="G17" t="s">
        <v>548</v>
      </c>
      <c r="H17" t="s">
        <v>549</v>
      </c>
      <c r="I17" t="s">
        <v>550</v>
      </c>
      <c r="J17" t="s">
        <v>551</v>
      </c>
      <c r="K17" t="s">
        <v>552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25</v>
      </c>
    </row>
    <row r="18" spans="1:18" x14ac:dyDescent="0.2">
      <c r="A18" t="s">
        <v>322</v>
      </c>
      <c r="B18">
        <v>-0.97298607555070005</v>
      </c>
      <c r="C18">
        <v>0.48</v>
      </c>
      <c r="D18">
        <v>1.27</v>
      </c>
      <c r="E18">
        <v>16.559999999999999</v>
      </c>
      <c r="F18">
        <v>13.94</v>
      </c>
      <c r="G18" t="s">
        <v>323</v>
      </c>
      <c r="H18" t="s">
        <v>28</v>
      </c>
      <c r="I18" t="s">
        <v>24</v>
      </c>
      <c r="J18" t="s">
        <v>24</v>
      </c>
      <c r="K18" t="s">
        <v>82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R18" t="s">
        <v>30</v>
      </c>
    </row>
    <row r="19" spans="1:18" x14ac:dyDescent="0.2">
      <c r="A19" t="s">
        <v>75</v>
      </c>
      <c r="B19">
        <v>-0.741937344729377</v>
      </c>
      <c r="C19">
        <v>0.3</v>
      </c>
      <c r="D19">
        <v>0.63</v>
      </c>
      <c r="E19">
        <v>10.33</v>
      </c>
      <c r="F19">
        <v>6.97</v>
      </c>
      <c r="G19" t="s">
        <v>24</v>
      </c>
      <c r="H19" t="s">
        <v>24</v>
      </c>
      <c r="I19" t="s">
        <v>76</v>
      </c>
      <c r="J19" t="s">
        <v>77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74</v>
      </c>
    </row>
    <row r="20" spans="1:18" x14ac:dyDescent="0.2">
      <c r="A20" t="s">
        <v>553</v>
      </c>
      <c r="B20">
        <v>-0.741937344729377</v>
      </c>
      <c r="C20">
        <v>0.3</v>
      </c>
      <c r="D20">
        <v>0.63</v>
      </c>
      <c r="E20">
        <v>10.27</v>
      </c>
      <c r="F20">
        <v>6.96</v>
      </c>
      <c r="G20" t="s">
        <v>24</v>
      </c>
      <c r="H20" t="s">
        <v>103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</row>
    <row r="21" spans="1:18" x14ac:dyDescent="0.2">
      <c r="A21" t="s">
        <v>80</v>
      </c>
      <c r="B21">
        <v>-0.82098055206983001</v>
      </c>
      <c r="C21">
        <v>0.55000000000000004</v>
      </c>
      <c r="D21">
        <v>1.25</v>
      </c>
      <c r="E21">
        <v>18.809999999999999</v>
      </c>
      <c r="F21">
        <v>13.71</v>
      </c>
      <c r="G21" t="s">
        <v>81</v>
      </c>
      <c r="H21" t="s">
        <v>28</v>
      </c>
      <c r="I21" t="s">
        <v>24</v>
      </c>
      <c r="J21" t="s">
        <v>24</v>
      </c>
      <c r="K21" t="s">
        <v>82</v>
      </c>
      <c r="L21" t="s">
        <v>24</v>
      </c>
      <c r="M21" t="s">
        <v>49</v>
      </c>
      <c r="N21" t="s">
        <v>83</v>
      </c>
      <c r="O21" t="s">
        <v>84</v>
      </c>
      <c r="P21" t="s">
        <v>85</v>
      </c>
      <c r="R21" t="s">
        <v>30</v>
      </c>
    </row>
    <row r="22" spans="1:18" x14ac:dyDescent="0.2">
      <c r="A22" t="s">
        <v>324</v>
      </c>
      <c r="B22">
        <v>-0.95551144502743601</v>
      </c>
      <c r="C22">
        <v>0.4</v>
      </c>
      <c r="D22">
        <v>1.04</v>
      </c>
      <c r="E22">
        <v>13.64</v>
      </c>
      <c r="F22">
        <v>11.42</v>
      </c>
      <c r="G22" t="s">
        <v>325</v>
      </c>
      <c r="H22" t="s">
        <v>326</v>
      </c>
      <c r="I22" t="s">
        <v>24</v>
      </c>
      <c r="J22" t="s">
        <v>24</v>
      </c>
      <c r="K22" t="s">
        <v>29</v>
      </c>
      <c r="L22" t="s">
        <v>327</v>
      </c>
      <c r="M22" t="s">
        <v>24</v>
      </c>
      <c r="N22" t="s">
        <v>328</v>
      </c>
      <c r="O22" t="s">
        <v>329</v>
      </c>
      <c r="P22" t="s">
        <v>330</v>
      </c>
      <c r="Q22" t="s">
        <v>331</v>
      </c>
      <c r="R22" t="s">
        <v>30</v>
      </c>
    </row>
    <row r="23" spans="1:18" x14ac:dyDescent="0.2">
      <c r="A23" t="s">
        <v>232</v>
      </c>
      <c r="B23">
        <v>-1.0678406300013501</v>
      </c>
      <c r="C23">
        <v>0.22</v>
      </c>
      <c r="D23">
        <v>0.64</v>
      </c>
      <c r="E23">
        <v>7.63</v>
      </c>
      <c r="F23">
        <v>7.04</v>
      </c>
      <c r="G23" t="s">
        <v>24</v>
      </c>
      <c r="H23" t="s">
        <v>103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</row>
    <row r="24" spans="1:18" x14ac:dyDescent="0.2">
      <c r="A24" t="s">
        <v>86</v>
      </c>
      <c r="B24">
        <v>-1.02290046693241</v>
      </c>
      <c r="C24">
        <v>0.32</v>
      </c>
      <c r="D24">
        <v>0.89</v>
      </c>
      <c r="E24">
        <v>11.11</v>
      </c>
      <c r="F24">
        <v>9.84</v>
      </c>
      <c r="G24" t="s">
        <v>87</v>
      </c>
      <c r="H24" t="s">
        <v>88</v>
      </c>
      <c r="I24" t="s">
        <v>24</v>
      </c>
      <c r="J24" t="s">
        <v>24</v>
      </c>
      <c r="K24" t="s">
        <v>39</v>
      </c>
      <c r="L24" t="s">
        <v>89</v>
      </c>
      <c r="M24" t="s">
        <v>24</v>
      </c>
      <c r="N24" t="s">
        <v>90</v>
      </c>
      <c r="O24" t="s">
        <v>91</v>
      </c>
      <c r="P24" t="s">
        <v>92</v>
      </c>
      <c r="Q24" t="s">
        <v>93</v>
      </c>
      <c r="R24" t="s">
        <v>30</v>
      </c>
    </row>
    <row r="25" spans="1:18" x14ac:dyDescent="0.2">
      <c r="A25" t="s">
        <v>554</v>
      </c>
      <c r="B25">
        <v>-0.67116827384116995</v>
      </c>
      <c r="C25">
        <v>0.23</v>
      </c>
      <c r="D25">
        <v>0.45</v>
      </c>
      <c r="E25">
        <v>7.96</v>
      </c>
      <c r="F25">
        <v>4.92</v>
      </c>
      <c r="G25" t="s">
        <v>555</v>
      </c>
      <c r="H25" t="s">
        <v>556</v>
      </c>
      <c r="I25" t="s">
        <v>24</v>
      </c>
      <c r="J25" t="s">
        <v>24</v>
      </c>
      <c r="K25" t="s">
        <v>29</v>
      </c>
      <c r="L25" t="s">
        <v>557</v>
      </c>
      <c r="M25" t="s">
        <v>49</v>
      </c>
      <c r="N25" t="s">
        <v>558</v>
      </c>
      <c r="O25" t="s">
        <v>559</v>
      </c>
      <c r="P25" t="s">
        <v>560</v>
      </c>
      <c r="Q25" t="s">
        <v>561</v>
      </c>
      <c r="R25" t="s">
        <v>30</v>
      </c>
    </row>
    <row r="26" spans="1:18" x14ac:dyDescent="0.2">
      <c r="A26" t="s">
        <v>99</v>
      </c>
      <c r="B26">
        <v>-1.7917594692280501</v>
      </c>
      <c r="C26">
        <v>0.25</v>
      </c>
      <c r="D26">
        <v>1.5</v>
      </c>
      <c r="E26">
        <v>8.44</v>
      </c>
      <c r="F26">
        <v>16.46</v>
      </c>
      <c r="G26" t="s">
        <v>24</v>
      </c>
      <c r="H26" t="s">
        <v>24</v>
      </c>
      <c r="I26" t="s">
        <v>100</v>
      </c>
      <c r="J26" t="s">
        <v>101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74</v>
      </c>
    </row>
    <row r="27" spans="1:18" x14ac:dyDescent="0.2">
      <c r="A27" t="s">
        <v>332</v>
      </c>
      <c r="B27">
        <v>-0.89538404705484098</v>
      </c>
      <c r="C27">
        <v>0.28999999999999998</v>
      </c>
      <c r="D27">
        <v>0.71</v>
      </c>
      <c r="E27">
        <v>10</v>
      </c>
      <c r="F27">
        <v>7.83</v>
      </c>
      <c r="G27" t="s">
        <v>333</v>
      </c>
      <c r="H27" t="s">
        <v>334</v>
      </c>
      <c r="I27" t="s">
        <v>335</v>
      </c>
      <c r="J27" t="s">
        <v>336</v>
      </c>
      <c r="K27" t="s">
        <v>337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25</v>
      </c>
    </row>
    <row r="28" spans="1:18" x14ac:dyDescent="0.2">
      <c r="A28" t="s">
        <v>340</v>
      </c>
      <c r="B28">
        <v>-1.2829160066660501</v>
      </c>
      <c r="C28">
        <v>0.28000000000000003</v>
      </c>
      <c r="D28">
        <v>1.01</v>
      </c>
      <c r="E28">
        <v>9.75</v>
      </c>
      <c r="F28">
        <v>11.13</v>
      </c>
      <c r="G28" t="s">
        <v>341</v>
      </c>
      <c r="H28" t="s">
        <v>342</v>
      </c>
      <c r="I28" t="s">
        <v>24</v>
      </c>
      <c r="J28" t="s">
        <v>24</v>
      </c>
      <c r="K28" t="s">
        <v>29</v>
      </c>
      <c r="L28" t="s">
        <v>24</v>
      </c>
      <c r="M28" t="s">
        <v>49</v>
      </c>
      <c r="N28" t="s">
        <v>24</v>
      </c>
      <c r="O28" t="s">
        <v>343</v>
      </c>
      <c r="P28" t="s">
        <v>24</v>
      </c>
      <c r="R28" t="s">
        <v>30</v>
      </c>
    </row>
    <row r="29" spans="1:18" x14ac:dyDescent="0.2">
      <c r="A29" t="s">
        <v>562</v>
      </c>
      <c r="B29">
        <v>-0.58221561985266301</v>
      </c>
      <c r="C29">
        <v>1</v>
      </c>
      <c r="D29">
        <v>1.79</v>
      </c>
      <c r="E29">
        <v>34.35</v>
      </c>
      <c r="F29">
        <v>19.64</v>
      </c>
      <c r="G29" t="s">
        <v>563</v>
      </c>
      <c r="H29" t="s">
        <v>28</v>
      </c>
      <c r="I29" t="s">
        <v>24</v>
      </c>
      <c r="J29" t="s">
        <v>24</v>
      </c>
      <c r="K29" t="s">
        <v>29</v>
      </c>
      <c r="L29" t="s">
        <v>24</v>
      </c>
      <c r="M29" t="s">
        <v>49</v>
      </c>
      <c r="N29" t="s">
        <v>24</v>
      </c>
      <c r="O29" t="s">
        <v>24</v>
      </c>
      <c r="P29" t="s">
        <v>24</v>
      </c>
      <c r="R29" t="s">
        <v>30</v>
      </c>
    </row>
    <row r="30" spans="1:18" x14ac:dyDescent="0.2">
      <c r="A30" t="s">
        <v>564</v>
      </c>
      <c r="B30">
        <v>-0.72637282818826499</v>
      </c>
      <c r="C30">
        <v>0.74</v>
      </c>
      <c r="D30">
        <v>1.53</v>
      </c>
      <c r="E30">
        <v>25.36</v>
      </c>
      <c r="F30">
        <v>16.850000000000001</v>
      </c>
      <c r="G30" t="s">
        <v>565</v>
      </c>
      <c r="H30" t="s">
        <v>566</v>
      </c>
      <c r="I30" t="s">
        <v>567</v>
      </c>
      <c r="J30" t="s">
        <v>568</v>
      </c>
      <c r="K30" t="s">
        <v>569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25</v>
      </c>
    </row>
    <row r="31" spans="1:18" x14ac:dyDescent="0.2">
      <c r="A31" t="s">
        <v>124</v>
      </c>
      <c r="B31">
        <v>-0.76080582903376004</v>
      </c>
      <c r="C31">
        <v>0.5</v>
      </c>
      <c r="D31">
        <v>1.07</v>
      </c>
      <c r="E31">
        <v>17.100000000000001</v>
      </c>
      <c r="F31">
        <v>11.72</v>
      </c>
      <c r="G31" t="s">
        <v>125</v>
      </c>
      <c r="H31" t="s">
        <v>28</v>
      </c>
      <c r="I31" t="s">
        <v>24</v>
      </c>
      <c r="J31" t="s">
        <v>24</v>
      </c>
      <c r="K31" t="s">
        <v>98</v>
      </c>
      <c r="L31" t="s">
        <v>24</v>
      </c>
      <c r="M31" t="s">
        <v>49</v>
      </c>
      <c r="N31" t="s">
        <v>24</v>
      </c>
      <c r="O31" t="s">
        <v>126</v>
      </c>
      <c r="P31" t="s">
        <v>127</v>
      </c>
      <c r="R31" t="s">
        <v>30</v>
      </c>
    </row>
    <row r="32" spans="1:18" x14ac:dyDescent="0.2">
      <c r="A32" t="s">
        <v>136</v>
      </c>
      <c r="B32">
        <v>-1.1411719030869001</v>
      </c>
      <c r="C32">
        <v>0.46</v>
      </c>
      <c r="D32">
        <v>1.44</v>
      </c>
      <c r="E32">
        <v>15.87</v>
      </c>
      <c r="F32">
        <v>15.88</v>
      </c>
      <c r="G32" t="s">
        <v>137</v>
      </c>
      <c r="H32" t="s">
        <v>138</v>
      </c>
      <c r="I32" t="s">
        <v>24</v>
      </c>
      <c r="J32" t="s">
        <v>24</v>
      </c>
      <c r="K32" t="s">
        <v>29</v>
      </c>
      <c r="L32" t="s">
        <v>139</v>
      </c>
      <c r="M32" t="s">
        <v>24</v>
      </c>
      <c r="N32" t="s">
        <v>140</v>
      </c>
      <c r="O32" t="s">
        <v>141</v>
      </c>
      <c r="P32" t="s">
        <v>142</v>
      </c>
      <c r="Q32" t="s">
        <v>143</v>
      </c>
      <c r="R32" t="s">
        <v>30</v>
      </c>
    </row>
    <row r="33" spans="1:18" x14ac:dyDescent="0.2">
      <c r="A33" t="s">
        <v>152</v>
      </c>
      <c r="B33">
        <v>-0.64288534577905698</v>
      </c>
      <c r="C33">
        <v>0.51</v>
      </c>
      <c r="D33">
        <v>0.97</v>
      </c>
      <c r="E33">
        <v>17.38</v>
      </c>
      <c r="F33">
        <v>10.69</v>
      </c>
      <c r="G33" t="s">
        <v>153</v>
      </c>
      <c r="H33" t="s">
        <v>154</v>
      </c>
      <c r="I33" t="s">
        <v>24</v>
      </c>
      <c r="J33" t="s">
        <v>24</v>
      </c>
      <c r="K33" t="s">
        <v>29</v>
      </c>
      <c r="L33" t="s">
        <v>24</v>
      </c>
      <c r="M33" t="s">
        <v>24</v>
      </c>
      <c r="N33" t="s">
        <v>24</v>
      </c>
      <c r="O33" t="s">
        <v>155</v>
      </c>
      <c r="P33" t="s">
        <v>156</v>
      </c>
      <c r="R33" t="s">
        <v>30</v>
      </c>
    </row>
    <row r="34" spans="1:18" x14ac:dyDescent="0.2">
      <c r="A34" t="s">
        <v>174</v>
      </c>
      <c r="B34">
        <v>-0.71004899136254795</v>
      </c>
      <c r="C34">
        <v>0.88</v>
      </c>
      <c r="D34">
        <v>1.79</v>
      </c>
      <c r="E34">
        <v>30.13</v>
      </c>
      <c r="F34">
        <v>19.71</v>
      </c>
      <c r="G34" t="s">
        <v>175</v>
      </c>
      <c r="H34" t="s">
        <v>28</v>
      </c>
      <c r="I34" t="s">
        <v>24</v>
      </c>
      <c r="J34" t="s">
        <v>24</v>
      </c>
      <c r="K34" t="s">
        <v>176</v>
      </c>
      <c r="L34" t="s">
        <v>24</v>
      </c>
      <c r="M34" t="s">
        <v>24</v>
      </c>
      <c r="N34" t="s">
        <v>24</v>
      </c>
      <c r="O34" t="s">
        <v>24</v>
      </c>
      <c r="P34" t="s">
        <v>24</v>
      </c>
      <c r="R34" t="s">
        <v>30</v>
      </c>
    </row>
    <row r="35" spans="1:18" x14ac:dyDescent="0.2">
      <c r="A35" t="s">
        <v>570</v>
      </c>
      <c r="B35">
        <v>-0.832909122935104</v>
      </c>
      <c r="C35">
        <v>0.3</v>
      </c>
      <c r="D35">
        <v>0.69</v>
      </c>
      <c r="E35">
        <v>10.33</v>
      </c>
      <c r="F35">
        <v>7.59</v>
      </c>
      <c r="G35" t="s">
        <v>24</v>
      </c>
      <c r="H35" t="s">
        <v>103</v>
      </c>
      <c r="I35" t="s">
        <v>24</v>
      </c>
      <c r="J35" t="s">
        <v>24</v>
      </c>
      <c r="K35" t="s">
        <v>24</v>
      </c>
      <c r="L35" t="s">
        <v>24</v>
      </c>
      <c r="M35" t="s">
        <v>24</v>
      </c>
      <c r="N35" t="s">
        <v>24</v>
      </c>
      <c r="O35" t="s">
        <v>24</v>
      </c>
      <c r="P35" t="s">
        <v>24</v>
      </c>
      <c r="Q35" t="s">
        <v>24</v>
      </c>
      <c r="R35" t="s">
        <v>24</v>
      </c>
    </row>
    <row r="36" spans="1:18" x14ac:dyDescent="0.2">
      <c r="A36" t="s">
        <v>177</v>
      </c>
      <c r="B36">
        <v>-0.78845736036427005</v>
      </c>
      <c r="C36">
        <v>0.35</v>
      </c>
      <c r="D36">
        <v>0.77</v>
      </c>
      <c r="E36">
        <v>12.07</v>
      </c>
      <c r="F36">
        <v>8.44</v>
      </c>
      <c r="G36" t="s">
        <v>178</v>
      </c>
      <c r="H36" t="s">
        <v>28</v>
      </c>
      <c r="I36" t="s">
        <v>24</v>
      </c>
      <c r="J36" t="s">
        <v>24</v>
      </c>
      <c r="K36" t="s">
        <v>39</v>
      </c>
      <c r="L36" t="s">
        <v>24</v>
      </c>
      <c r="M36" t="s">
        <v>49</v>
      </c>
      <c r="N36" t="s">
        <v>24</v>
      </c>
      <c r="O36" t="s">
        <v>24</v>
      </c>
      <c r="P36" t="s">
        <v>24</v>
      </c>
      <c r="R36" t="s">
        <v>30</v>
      </c>
    </row>
    <row r="37" spans="1:18" x14ac:dyDescent="0.2">
      <c r="A37" t="s">
        <v>370</v>
      </c>
      <c r="B37">
        <v>-0.77070541490581901</v>
      </c>
      <c r="C37">
        <v>0.31</v>
      </c>
      <c r="D37">
        <v>0.67</v>
      </c>
      <c r="E37">
        <v>10.65</v>
      </c>
      <c r="F37">
        <v>7.4</v>
      </c>
      <c r="G37" t="s">
        <v>371</v>
      </c>
      <c r="H37" t="s">
        <v>372</v>
      </c>
      <c r="I37" t="s">
        <v>24</v>
      </c>
      <c r="J37" t="s">
        <v>24</v>
      </c>
      <c r="K37" t="s">
        <v>29</v>
      </c>
      <c r="L37" t="s">
        <v>373</v>
      </c>
      <c r="M37" t="s">
        <v>49</v>
      </c>
      <c r="N37" t="s">
        <v>24</v>
      </c>
      <c r="O37" t="s">
        <v>374</v>
      </c>
      <c r="P37" t="s">
        <v>375</v>
      </c>
      <c r="R37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23B6-7585-1942-82ED-AFE7DFDCE651}">
  <dimension ref="A1:R38"/>
  <sheetViews>
    <sheetView workbookViewId="0">
      <selection activeCell="H2" sqref="H2:H38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571</v>
      </c>
      <c r="B2">
        <v>3.8286413964890902</v>
      </c>
      <c r="C2">
        <v>1.38</v>
      </c>
      <c r="D2">
        <v>0.03</v>
      </c>
      <c r="E2">
        <v>47.28</v>
      </c>
      <c r="F2">
        <v>1.0900000000000001</v>
      </c>
      <c r="G2" t="s">
        <v>24</v>
      </c>
      <c r="H2" t="s">
        <v>24</v>
      </c>
      <c r="I2" t="s">
        <v>572</v>
      </c>
      <c r="J2" t="s">
        <v>573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74</v>
      </c>
    </row>
    <row r="3" spans="1:18" x14ac:dyDescent="0.2">
      <c r="A3" t="s">
        <v>376</v>
      </c>
      <c r="B3">
        <v>4.3567088266895899</v>
      </c>
      <c r="C3">
        <v>0.39</v>
      </c>
      <c r="D3">
        <v>0</v>
      </c>
      <c r="E3">
        <v>13.49</v>
      </c>
      <c r="F3">
        <v>0</v>
      </c>
      <c r="G3" t="s">
        <v>24</v>
      </c>
      <c r="H3" t="s">
        <v>103</v>
      </c>
      <c r="I3" t="s">
        <v>24</v>
      </c>
      <c r="J3" t="s">
        <v>24</v>
      </c>
      <c r="K3" t="s">
        <v>24</v>
      </c>
      <c r="L3" t="s">
        <v>24</v>
      </c>
      <c r="M3" t="s">
        <v>24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</row>
    <row r="4" spans="1:18" x14ac:dyDescent="0.2">
      <c r="A4" t="s">
        <v>574</v>
      </c>
      <c r="B4">
        <v>5.4380793089231902</v>
      </c>
      <c r="C4">
        <v>1.1499999999999999</v>
      </c>
      <c r="D4">
        <v>0</v>
      </c>
      <c r="E4">
        <v>39.29</v>
      </c>
      <c r="F4">
        <v>0</v>
      </c>
      <c r="G4" t="s">
        <v>575</v>
      </c>
      <c r="H4" t="s">
        <v>576</v>
      </c>
      <c r="I4" t="s">
        <v>24</v>
      </c>
      <c r="J4" t="s">
        <v>24</v>
      </c>
      <c r="K4" t="s">
        <v>82</v>
      </c>
      <c r="L4" t="s">
        <v>577</v>
      </c>
      <c r="M4" t="s">
        <v>49</v>
      </c>
      <c r="N4" t="s">
        <v>24</v>
      </c>
      <c r="O4" t="s">
        <v>578</v>
      </c>
      <c r="P4" t="s">
        <v>579</v>
      </c>
      <c r="R4" t="s">
        <v>30</v>
      </c>
    </row>
    <row r="5" spans="1:18" x14ac:dyDescent="0.2">
      <c r="A5" t="s">
        <v>580</v>
      </c>
      <c r="B5">
        <v>5.4638318050256096</v>
      </c>
      <c r="C5">
        <v>1.18</v>
      </c>
      <c r="D5">
        <v>0</v>
      </c>
      <c r="E5">
        <v>40.56</v>
      </c>
      <c r="F5">
        <v>0</v>
      </c>
      <c r="G5" t="s">
        <v>24</v>
      </c>
      <c r="H5" t="s">
        <v>24</v>
      </c>
      <c r="I5" t="s">
        <v>581</v>
      </c>
      <c r="J5" t="s">
        <v>582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74</v>
      </c>
    </row>
    <row r="6" spans="1:18" x14ac:dyDescent="0.2">
      <c r="A6" t="s">
        <v>459</v>
      </c>
      <c r="B6">
        <v>4.8283137373022997</v>
      </c>
      <c r="C6">
        <v>1.25</v>
      </c>
      <c r="D6">
        <v>0.01</v>
      </c>
      <c r="E6">
        <v>42.69</v>
      </c>
      <c r="F6">
        <v>0.21</v>
      </c>
      <c r="G6" t="s">
        <v>460</v>
      </c>
      <c r="H6" t="s">
        <v>461</v>
      </c>
      <c r="I6" t="s">
        <v>24</v>
      </c>
      <c r="J6" t="s">
        <v>24</v>
      </c>
      <c r="K6" t="s">
        <v>82</v>
      </c>
      <c r="L6" t="s">
        <v>24</v>
      </c>
      <c r="M6" t="s">
        <v>49</v>
      </c>
      <c r="N6" t="s">
        <v>24</v>
      </c>
      <c r="O6" t="s">
        <v>462</v>
      </c>
      <c r="P6" t="s">
        <v>463</v>
      </c>
      <c r="R6" t="s">
        <v>30</v>
      </c>
    </row>
    <row r="7" spans="1:18" x14ac:dyDescent="0.2">
      <c r="A7" t="s">
        <v>583</v>
      </c>
      <c r="B7">
        <v>4.3882571844245097</v>
      </c>
      <c r="C7">
        <v>1.61</v>
      </c>
      <c r="D7">
        <v>0.02</v>
      </c>
      <c r="E7">
        <v>55.35</v>
      </c>
      <c r="F7">
        <v>0.8</v>
      </c>
      <c r="G7" t="s">
        <v>584</v>
      </c>
      <c r="H7" t="s">
        <v>28</v>
      </c>
      <c r="I7" t="s">
        <v>24</v>
      </c>
      <c r="J7" t="s">
        <v>24</v>
      </c>
      <c r="K7" t="s">
        <v>82</v>
      </c>
      <c r="L7" t="s">
        <v>24</v>
      </c>
      <c r="M7" t="s">
        <v>49</v>
      </c>
      <c r="N7" t="s">
        <v>24</v>
      </c>
      <c r="O7" t="s">
        <v>24</v>
      </c>
      <c r="P7" t="s">
        <v>24</v>
      </c>
      <c r="R7" t="s">
        <v>30</v>
      </c>
    </row>
    <row r="8" spans="1:18" x14ac:dyDescent="0.2">
      <c r="A8" t="s">
        <v>224</v>
      </c>
      <c r="B8">
        <v>4.7004803657924104</v>
      </c>
      <c r="C8">
        <v>0.55000000000000004</v>
      </c>
      <c r="D8">
        <v>0</v>
      </c>
      <c r="E8">
        <v>18.989999999999998</v>
      </c>
      <c r="F8">
        <v>0</v>
      </c>
      <c r="G8" t="s">
        <v>225</v>
      </c>
      <c r="H8" t="s">
        <v>28</v>
      </c>
      <c r="I8" t="s">
        <v>24</v>
      </c>
      <c r="J8" t="s">
        <v>24</v>
      </c>
      <c r="K8" t="s">
        <v>119</v>
      </c>
      <c r="L8" t="s">
        <v>24</v>
      </c>
      <c r="M8" t="s">
        <v>49</v>
      </c>
      <c r="N8" t="s">
        <v>24</v>
      </c>
      <c r="O8" t="s">
        <v>24</v>
      </c>
      <c r="P8" t="s">
        <v>24</v>
      </c>
      <c r="R8" t="s">
        <v>30</v>
      </c>
    </row>
    <row r="9" spans="1:18" x14ac:dyDescent="0.2">
      <c r="A9" t="s">
        <v>585</v>
      </c>
      <c r="B9">
        <v>5.2574953720277797</v>
      </c>
      <c r="C9">
        <v>0.96</v>
      </c>
      <c r="D9">
        <v>0</v>
      </c>
      <c r="E9">
        <v>32.81</v>
      </c>
      <c r="F9">
        <v>0</v>
      </c>
      <c r="G9" t="s">
        <v>586</v>
      </c>
      <c r="H9" t="s">
        <v>28</v>
      </c>
      <c r="I9" t="s">
        <v>24</v>
      </c>
      <c r="J9" t="s">
        <v>24</v>
      </c>
      <c r="K9" t="s">
        <v>82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R9" t="s">
        <v>30</v>
      </c>
    </row>
    <row r="10" spans="1:18" x14ac:dyDescent="0.2">
      <c r="A10" t="s">
        <v>587</v>
      </c>
      <c r="B10">
        <v>4.0604430105464102</v>
      </c>
      <c r="C10">
        <v>0.28999999999999998</v>
      </c>
      <c r="D10">
        <v>0</v>
      </c>
      <c r="E10">
        <v>9.89</v>
      </c>
      <c r="F10">
        <v>0.14000000000000001</v>
      </c>
      <c r="G10" t="s">
        <v>588</v>
      </c>
      <c r="H10" t="s">
        <v>589</v>
      </c>
      <c r="I10" t="s">
        <v>24</v>
      </c>
      <c r="J10" t="s">
        <v>24</v>
      </c>
      <c r="K10" t="s">
        <v>590</v>
      </c>
      <c r="L10" t="s">
        <v>591</v>
      </c>
      <c r="M10" t="s">
        <v>24</v>
      </c>
      <c r="N10" t="s">
        <v>24</v>
      </c>
      <c r="O10" t="s">
        <v>592</v>
      </c>
      <c r="P10" t="s">
        <v>593</v>
      </c>
      <c r="Q10" t="s">
        <v>594</v>
      </c>
      <c r="R10" t="s">
        <v>30</v>
      </c>
    </row>
    <row r="11" spans="1:18" x14ac:dyDescent="0.2">
      <c r="A11" t="s">
        <v>46</v>
      </c>
      <c r="B11">
        <v>3.9889840465642701</v>
      </c>
      <c r="C11">
        <v>0.27</v>
      </c>
      <c r="D11">
        <v>0</v>
      </c>
      <c r="E11">
        <v>9.39</v>
      </c>
      <c r="F11">
        <v>0</v>
      </c>
      <c r="G11" t="s">
        <v>47</v>
      </c>
      <c r="H11" t="s">
        <v>28</v>
      </c>
      <c r="I11" t="s">
        <v>24</v>
      </c>
      <c r="J11" t="s">
        <v>24</v>
      </c>
      <c r="K11" t="s">
        <v>48</v>
      </c>
      <c r="L11" t="s">
        <v>24</v>
      </c>
      <c r="M11" t="s">
        <v>49</v>
      </c>
      <c r="N11" t="s">
        <v>24</v>
      </c>
      <c r="O11" t="s">
        <v>24</v>
      </c>
      <c r="P11" t="s">
        <v>24</v>
      </c>
      <c r="R11" t="s">
        <v>30</v>
      </c>
    </row>
    <row r="12" spans="1:18" x14ac:dyDescent="0.2">
      <c r="A12" t="s">
        <v>50</v>
      </c>
      <c r="B12">
        <v>4.2195077051760999</v>
      </c>
      <c r="C12">
        <v>0.34</v>
      </c>
      <c r="D12">
        <v>0</v>
      </c>
      <c r="E12">
        <v>11.64</v>
      </c>
      <c r="F12">
        <v>0.09</v>
      </c>
      <c r="G12" t="s">
        <v>51</v>
      </c>
      <c r="H12" t="s">
        <v>52</v>
      </c>
      <c r="I12" t="s">
        <v>53</v>
      </c>
      <c r="J12" t="s">
        <v>54</v>
      </c>
      <c r="K12" t="s">
        <v>55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25</v>
      </c>
    </row>
    <row r="13" spans="1:18" x14ac:dyDescent="0.2">
      <c r="A13" t="s">
        <v>56</v>
      </c>
      <c r="B13">
        <v>4.27666611901605</v>
      </c>
      <c r="C13">
        <v>0.36</v>
      </c>
      <c r="D13">
        <v>0</v>
      </c>
      <c r="E13">
        <v>12.2</v>
      </c>
      <c r="F13">
        <v>0</v>
      </c>
      <c r="G13" t="s">
        <v>57</v>
      </c>
      <c r="H13" t="s">
        <v>58</v>
      </c>
      <c r="I13" t="s">
        <v>24</v>
      </c>
      <c r="J13" t="s">
        <v>24</v>
      </c>
      <c r="K13" t="s">
        <v>59</v>
      </c>
      <c r="L13" t="s">
        <v>60</v>
      </c>
      <c r="M13" t="s">
        <v>24</v>
      </c>
      <c r="N13" t="s">
        <v>61</v>
      </c>
      <c r="O13" t="s">
        <v>62</v>
      </c>
      <c r="P13" t="s">
        <v>63</v>
      </c>
      <c r="R13" t="s">
        <v>30</v>
      </c>
    </row>
    <row r="14" spans="1:18" x14ac:dyDescent="0.2">
      <c r="A14" t="s">
        <v>595</v>
      </c>
      <c r="B14">
        <v>4.1588830833596697</v>
      </c>
      <c r="C14">
        <v>0.32</v>
      </c>
      <c r="D14">
        <v>0</v>
      </c>
      <c r="E14">
        <v>11.11</v>
      </c>
      <c r="F14">
        <v>0</v>
      </c>
      <c r="G14" t="s">
        <v>24</v>
      </c>
      <c r="H14" t="s">
        <v>24</v>
      </c>
      <c r="I14" t="s">
        <v>596</v>
      </c>
      <c r="J14" t="s">
        <v>597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74</v>
      </c>
    </row>
    <row r="15" spans="1:18" x14ac:dyDescent="0.2">
      <c r="A15" t="s">
        <v>64</v>
      </c>
      <c r="B15">
        <v>3.8286413964890902</v>
      </c>
      <c r="C15">
        <v>0.23</v>
      </c>
      <c r="D15">
        <v>0</v>
      </c>
      <c r="E15">
        <v>8.02</v>
      </c>
      <c r="F15">
        <v>0</v>
      </c>
      <c r="G15" t="s">
        <v>65</v>
      </c>
      <c r="H15" t="s">
        <v>66</v>
      </c>
      <c r="I15" t="s">
        <v>24</v>
      </c>
      <c r="J15" t="s">
        <v>24</v>
      </c>
      <c r="K15" t="s">
        <v>67</v>
      </c>
      <c r="L15" t="s">
        <v>24</v>
      </c>
      <c r="M15" t="s">
        <v>24</v>
      </c>
      <c r="N15" t="s">
        <v>24</v>
      </c>
      <c r="O15" t="s">
        <v>68</v>
      </c>
      <c r="P15" t="s">
        <v>69</v>
      </c>
      <c r="Q15" t="s">
        <v>70</v>
      </c>
      <c r="R15" t="s">
        <v>30</v>
      </c>
    </row>
    <row r="16" spans="1:18" x14ac:dyDescent="0.2">
      <c r="A16" t="s">
        <v>484</v>
      </c>
      <c r="B16">
        <v>3.95124371858142</v>
      </c>
      <c r="C16">
        <v>0.26</v>
      </c>
      <c r="D16">
        <v>0</v>
      </c>
      <c r="E16">
        <v>8.8699999999999992</v>
      </c>
      <c r="F16">
        <v>0</v>
      </c>
      <c r="G16" t="s">
        <v>485</v>
      </c>
      <c r="H16" t="s">
        <v>486</v>
      </c>
      <c r="I16" t="s">
        <v>24</v>
      </c>
      <c r="J16" t="s">
        <v>24</v>
      </c>
      <c r="K16" t="s">
        <v>67</v>
      </c>
      <c r="L16" t="s">
        <v>24</v>
      </c>
      <c r="M16" t="s">
        <v>24</v>
      </c>
      <c r="N16" t="s">
        <v>487</v>
      </c>
      <c r="O16" t="s">
        <v>488</v>
      </c>
      <c r="P16" t="s">
        <v>489</v>
      </c>
      <c r="R16" t="s">
        <v>30</v>
      </c>
    </row>
    <row r="17" spans="1:18" x14ac:dyDescent="0.2">
      <c r="A17" t="s">
        <v>598</v>
      </c>
      <c r="B17">
        <v>4.1588830833596697</v>
      </c>
      <c r="C17">
        <v>0.32</v>
      </c>
      <c r="D17">
        <v>0</v>
      </c>
      <c r="E17">
        <v>11.12</v>
      </c>
      <c r="F17">
        <v>0</v>
      </c>
      <c r="G17" t="s">
        <v>24</v>
      </c>
      <c r="H17" t="s">
        <v>103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</row>
    <row r="18" spans="1:18" x14ac:dyDescent="0.2">
      <c r="A18" t="s">
        <v>599</v>
      </c>
      <c r="B18">
        <v>4.5849674786705696</v>
      </c>
      <c r="C18">
        <v>0.98</v>
      </c>
      <c r="D18">
        <v>0.01</v>
      </c>
      <c r="E18">
        <v>33.49</v>
      </c>
      <c r="F18">
        <v>0.35</v>
      </c>
      <c r="G18" t="s">
        <v>600</v>
      </c>
      <c r="H18" t="s">
        <v>28</v>
      </c>
      <c r="I18" t="s">
        <v>24</v>
      </c>
      <c r="J18" t="s">
        <v>24</v>
      </c>
      <c r="K18" t="s">
        <v>119</v>
      </c>
      <c r="L18" t="s">
        <v>24</v>
      </c>
      <c r="M18" t="s">
        <v>49</v>
      </c>
      <c r="N18" t="s">
        <v>24</v>
      </c>
      <c r="O18" t="s">
        <v>601</v>
      </c>
      <c r="P18" t="s">
        <v>24</v>
      </c>
      <c r="R18" t="s">
        <v>30</v>
      </c>
    </row>
    <row r="19" spans="1:18" x14ac:dyDescent="0.2">
      <c r="A19" t="s">
        <v>403</v>
      </c>
      <c r="B19">
        <v>4.6443908991413698</v>
      </c>
      <c r="C19">
        <v>0.52</v>
      </c>
      <c r="D19">
        <v>0</v>
      </c>
      <c r="E19">
        <v>17.79</v>
      </c>
      <c r="F19">
        <v>0.16</v>
      </c>
      <c r="G19" t="s">
        <v>24</v>
      </c>
      <c r="H19" t="s">
        <v>24</v>
      </c>
      <c r="I19" t="s">
        <v>404</v>
      </c>
      <c r="J19" t="s">
        <v>405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74</v>
      </c>
    </row>
    <row r="20" spans="1:18" x14ac:dyDescent="0.2">
      <c r="A20" t="s">
        <v>406</v>
      </c>
      <c r="B20">
        <v>4.1588830833596697</v>
      </c>
      <c r="C20">
        <v>0.64</v>
      </c>
      <c r="D20">
        <v>0.01</v>
      </c>
      <c r="E20">
        <v>21.8</v>
      </c>
      <c r="F20">
        <v>0.51</v>
      </c>
      <c r="G20" t="s">
        <v>407</v>
      </c>
      <c r="H20" t="s">
        <v>408</v>
      </c>
      <c r="I20" t="s">
        <v>24</v>
      </c>
      <c r="J20" t="s">
        <v>24</v>
      </c>
      <c r="K20" t="s">
        <v>29</v>
      </c>
      <c r="L20" t="s">
        <v>409</v>
      </c>
      <c r="M20" t="s">
        <v>24</v>
      </c>
      <c r="N20" t="s">
        <v>24</v>
      </c>
      <c r="O20" t="s">
        <v>410</v>
      </c>
      <c r="P20" t="s">
        <v>411</v>
      </c>
      <c r="R20" t="s">
        <v>30</v>
      </c>
    </row>
    <row r="21" spans="1:18" x14ac:dyDescent="0.2">
      <c r="A21" t="s">
        <v>602</v>
      </c>
      <c r="B21">
        <v>5.1474944768134501</v>
      </c>
      <c r="C21">
        <v>0.86</v>
      </c>
      <c r="D21">
        <v>0</v>
      </c>
      <c r="E21">
        <v>29.51</v>
      </c>
      <c r="F21">
        <v>0</v>
      </c>
      <c r="G21" t="s">
        <v>603</v>
      </c>
      <c r="H21" t="s">
        <v>604</v>
      </c>
      <c r="I21" t="s">
        <v>24</v>
      </c>
      <c r="J21" t="s">
        <v>24</v>
      </c>
      <c r="K21" t="s">
        <v>98</v>
      </c>
      <c r="L21" t="s">
        <v>605</v>
      </c>
      <c r="M21" t="s">
        <v>24</v>
      </c>
      <c r="N21" t="s">
        <v>606</v>
      </c>
      <c r="O21" t="s">
        <v>607</v>
      </c>
      <c r="P21" t="s">
        <v>608</v>
      </c>
      <c r="Q21" t="s">
        <v>609</v>
      </c>
      <c r="R21" t="s">
        <v>30</v>
      </c>
    </row>
    <row r="22" spans="1:18" x14ac:dyDescent="0.2">
      <c r="A22" t="s">
        <v>610</v>
      </c>
      <c r="B22">
        <v>3.85014760171005</v>
      </c>
      <c r="C22">
        <v>0.47</v>
      </c>
      <c r="D22">
        <v>0.01</v>
      </c>
      <c r="E22">
        <v>16.100000000000001</v>
      </c>
      <c r="F22">
        <v>0.36</v>
      </c>
      <c r="G22" t="s">
        <v>611</v>
      </c>
      <c r="H22" t="s">
        <v>28</v>
      </c>
      <c r="I22" t="s">
        <v>24</v>
      </c>
      <c r="J22" t="s">
        <v>24</v>
      </c>
      <c r="K22" t="s">
        <v>67</v>
      </c>
      <c r="L22" t="s">
        <v>612</v>
      </c>
      <c r="M22" t="s">
        <v>24</v>
      </c>
      <c r="N22" t="s">
        <v>613</v>
      </c>
      <c r="O22" t="s">
        <v>614</v>
      </c>
      <c r="P22" t="s">
        <v>615</v>
      </c>
      <c r="R22" t="s">
        <v>30</v>
      </c>
    </row>
    <row r="23" spans="1:18" x14ac:dyDescent="0.2">
      <c r="A23" t="s">
        <v>616</v>
      </c>
      <c r="B23">
        <v>4.2484952420493496</v>
      </c>
      <c r="C23">
        <v>0.7</v>
      </c>
      <c r="D23">
        <v>0.01</v>
      </c>
      <c r="E23">
        <v>24.17</v>
      </c>
      <c r="F23">
        <v>0.49</v>
      </c>
      <c r="G23" t="s">
        <v>617</v>
      </c>
      <c r="H23" t="s">
        <v>28</v>
      </c>
      <c r="I23" t="s">
        <v>24</v>
      </c>
      <c r="J23" t="s">
        <v>24</v>
      </c>
      <c r="K23" t="s">
        <v>266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R23" t="s">
        <v>30</v>
      </c>
    </row>
    <row r="24" spans="1:18" x14ac:dyDescent="0.2">
      <c r="A24" t="s">
        <v>242</v>
      </c>
      <c r="B24">
        <v>4.9272536851571997</v>
      </c>
      <c r="C24">
        <v>0.69</v>
      </c>
      <c r="D24">
        <v>0</v>
      </c>
      <c r="E24">
        <v>23.5</v>
      </c>
      <c r="F24">
        <v>0</v>
      </c>
      <c r="G24" t="s">
        <v>24</v>
      </c>
      <c r="H24" t="s">
        <v>103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</row>
    <row r="25" spans="1:18" x14ac:dyDescent="0.2">
      <c r="A25" t="s">
        <v>618</v>
      </c>
      <c r="B25">
        <v>4.0073331852324703</v>
      </c>
      <c r="C25">
        <v>0.55000000000000004</v>
      </c>
      <c r="D25">
        <v>0.01</v>
      </c>
      <c r="E25">
        <v>18.75</v>
      </c>
      <c r="F25">
        <v>0.49</v>
      </c>
      <c r="G25" t="s">
        <v>619</v>
      </c>
      <c r="H25" t="s">
        <v>245</v>
      </c>
      <c r="I25" t="s">
        <v>620</v>
      </c>
      <c r="J25" t="s">
        <v>261</v>
      </c>
      <c r="K25" t="s">
        <v>621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25</v>
      </c>
    </row>
    <row r="26" spans="1:18" x14ac:dyDescent="0.2">
      <c r="A26" t="s">
        <v>622</v>
      </c>
      <c r="B26">
        <v>4.2904594411483901</v>
      </c>
      <c r="C26">
        <v>0.73</v>
      </c>
      <c r="D26">
        <v>0.01</v>
      </c>
      <c r="E26">
        <v>24.88</v>
      </c>
      <c r="F26">
        <v>0.26</v>
      </c>
      <c r="G26" t="s">
        <v>24</v>
      </c>
      <c r="H26" t="s">
        <v>24</v>
      </c>
      <c r="I26" t="s">
        <v>623</v>
      </c>
      <c r="J26" t="s">
        <v>624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 t="s">
        <v>24</v>
      </c>
      <c r="Q26" t="s">
        <v>24</v>
      </c>
      <c r="R26" t="s">
        <v>74</v>
      </c>
    </row>
    <row r="27" spans="1:18" x14ac:dyDescent="0.2">
      <c r="A27" t="s">
        <v>258</v>
      </c>
      <c r="B27">
        <v>4.7361984483944903</v>
      </c>
      <c r="C27">
        <v>0.56999999999999995</v>
      </c>
      <c r="D27">
        <v>0</v>
      </c>
      <c r="E27">
        <v>19.66</v>
      </c>
      <c r="F27">
        <v>0</v>
      </c>
      <c r="G27" t="s">
        <v>24</v>
      </c>
      <c r="H27" t="s">
        <v>103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</row>
    <row r="28" spans="1:18" x14ac:dyDescent="0.2">
      <c r="A28" t="s">
        <v>431</v>
      </c>
      <c r="B28">
        <v>5.2574953720277797</v>
      </c>
      <c r="C28">
        <v>0.96</v>
      </c>
      <c r="D28">
        <v>0</v>
      </c>
      <c r="E28">
        <v>32.85</v>
      </c>
      <c r="F28">
        <v>0</v>
      </c>
      <c r="G28" t="s">
        <v>432</v>
      </c>
      <c r="H28" t="s">
        <v>28</v>
      </c>
      <c r="I28" t="s">
        <v>24</v>
      </c>
      <c r="J28" t="s">
        <v>24</v>
      </c>
      <c r="K28" t="s">
        <v>82</v>
      </c>
      <c r="L28" t="s">
        <v>24</v>
      </c>
      <c r="M28" t="s">
        <v>24</v>
      </c>
      <c r="N28" t="s">
        <v>24</v>
      </c>
      <c r="O28" t="s">
        <v>24</v>
      </c>
      <c r="P28" t="s">
        <v>24</v>
      </c>
      <c r="R28" t="s">
        <v>30</v>
      </c>
    </row>
    <row r="29" spans="1:18" x14ac:dyDescent="0.2">
      <c r="A29" t="s">
        <v>259</v>
      </c>
      <c r="B29">
        <v>5.2574953720277797</v>
      </c>
      <c r="C29">
        <v>0.96</v>
      </c>
      <c r="D29">
        <v>0</v>
      </c>
      <c r="E29">
        <v>33.04</v>
      </c>
      <c r="F29">
        <v>0.05</v>
      </c>
      <c r="G29" t="s">
        <v>24</v>
      </c>
      <c r="H29" t="s">
        <v>24</v>
      </c>
      <c r="I29" t="s">
        <v>260</v>
      </c>
      <c r="J29" t="s">
        <v>261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74</v>
      </c>
    </row>
    <row r="30" spans="1:18" x14ac:dyDescent="0.2">
      <c r="A30" t="s">
        <v>262</v>
      </c>
      <c r="B30">
        <v>4.9836066217083301</v>
      </c>
      <c r="C30">
        <v>0.73</v>
      </c>
      <c r="D30">
        <v>0</v>
      </c>
      <c r="E30">
        <v>24.88</v>
      </c>
      <c r="F30">
        <v>0</v>
      </c>
      <c r="G30" t="s">
        <v>24</v>
      </c>
      <c r="H30" t="s">
        <v>24</v>
      </c>
      <c r="I30" t="s">
        <v>263</v>
      </c>
      <c r="J30" t="s">
        <v>245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 t="s">
        <v>24</v>
      </c>
      <c r="Q30" t="s">
        <v>24</v>
      </c>
      <c r="R30" t="s">
        <v>74</v>
      </c>
    </row>
    <row r="31" spans="1:18" x14ac:dyDescent="0.2">
      <c r="A31" t="s">
        <v>433</v>
      </c>
      <c r="B31">
        <v>4.4308167988433098</v>
      </c>
      <c r="C31">
        <v>0.42</v>
      </c>
      <c r="D31">
        <v>0</v>
      </c>
      <c r="E31">
        <v>14.44</v>
      </c>
      <c r="F31">
        <v>0</v>
      </c>
      <c r="G31" t="s">
        <v>434</v>
      </c>
      <c r="H31" t="s">
        <v>435</v>
      </c>
      <c r="I31" t="s">
        <v>24</v>
      </c>
      <c r="J31" t="s">
        <v>24</v>
      </c>
      <c r="K31" t="s">
        <v>266</v>
      </c>
      <c r="L31" t="s">
        <v>24</v>
      </c>
      <c r="M31" t="s">
        <v>24</v>
      </c>
      <c r="N31" t="s">
        <v>24</v>
      </c>
      <c r="O31" t="s">
        <v>436</v>
      </c>
      <c r="P31" t="s">
        <v>437</v>
      </c>
      <c r="R31" t="s">
        <v>30</v>
      </c>
    </row>
    <row r="32" spans="1:18" x14ac:dyDescent="0.2">
      <c r="A32" t="s">
        <v>438</v>
      </c>
      <c r="B32">
        <v>6.36990098282822</v>
      </c>
      <c r="C32">
        <v>2.92</v>
      </c>
      <c r="D32">
        <v>0</v>
      </c>
      <c r="E32">
        <v>100</v>
      </c>
      <c r="F32">
        <v>0.01</v>
      </c>
      <c r="G32" t="s">
        <v>24</v>
      </c>
      <c r="H32" t="s">
        <v>103</v>
      </c>
      <c r="I32" t="s">
        <v>24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24</v>
      </c>
    </row>
    <row r="33" spans="1:18" x14ac:dyDescent="0.2">
      <c r="A33" t="s">
        <v>625</v>
      </c>
      <c r="B33">
        <v>5.0689042022202297</v>
      </c>
      <c r="C33">
        <v>1.59</v>
      </c>
      <c r="D33">
        <v>0.01</v>
      </c>
      <c r="E33">
        <v>54.36</v>
      </c>
      <c r="F33">
        <v>0.43</v>
      </c>
      <c r="G33" t="s">
        <v>24</v>
      </c>
      <c r="H33" t="s">
        <v>24</v>
      </c>
      <c r="I33" t="s">
        <v>172</v>
      </c>
      <c r="J33" t="s">
        <v>173</v>
      </c>
      <c r="K33" t="s">
        <v>24</v>
      </c>
      <c r="L33" t="s">
        <v>24</v>
      </c>
      <c r="M33" t="s">
        <v>24</v>
      </c>
      <c r="N33" t="s">
        <v>24</v>
      </c>
      <c r="O33" t="s">
        <v>24</v>
      </c>
      <c r="P33" t="s">
        <v>24</v>
      </c>
      <c r="Q33" t="s">
        <v>24</v>
      </c>
      <c r="R33" t="s">
        <v>74</v>
      </c>
    </row>
    <row r="34" spans="1:18" x14ac:dyDescent="0.2">
      <c r="A34" t="s">
        <v>439</v>
      </c>
      <c r="B34">
        <v>4.9272536851571997</v>
      </c>
      <c r="C34">
        <v>0.69</v>
      </c>
      <c r="D34">
        <v>0</v>
      </c>
      <c r="E34">
        <v>23.75</v>
      </c>
      <c r="F34">
        <v>0</v>
      </c>
      <c r="G34" t="s">
        <v>440</v>
      </c>
      <c r="H34" t="s">
        <v>441</v>
      </c>
      <c r="I34" t="s">
        <v>24</v>
      </c>
      <c r="J34" t="s">
        <v>24</v>
      </c>
      <c r="K34" t="s">
        <v>266</v>
      </c>
      <c r="L34" t="s">
        <v>24</v>
      </c>
      <c r="M34" t="s">
        <v>24</v>
      </c>
      <c r="N34" t="s">
        <v>24</v>
      </c>
      <c r="O34" t="s">
        <v>442</v>
      </c>
      <c r="P34" t="s">
        <v>24</v>
      </c>
      <c r="R34" t="s">
        <v>30</v>
      </c>
    </row>
    <row r="35" spans="1:18" x14ac:dyDescent="0.2">
      <c r="A35" t="s">
        <v>278</v>
      </c>
      <c r="B35">
        <v>4.95582705760126</v>
      </c>
      <c r="C35">
        <v>0.71</v>
      </c>
      <c r="D35">
        <v>0</v>
      </c>
      <c r="E35">
        <v>24.21</v>
      </c>
      <c r="F35">
        <v>0</v>
      </c>
      <c r="G35" t="s">
        <v>279</v>
      </c>
      <c r="H35" t="s">
        <v>280</v>
      </c>
      <c r="I35" t="s">
        <v>24</v>
      </c>
      <c r="J35" t="s">
        <v>24</v>
      </c>
      <c r="K35" t="s">
        <v>281</v>
      </c>
      <c r="L35" t="s">
        <v>24</v>
      </c>
      <c r="M35" t="s">
        <v>24</v>
      </c>
      <c r="N35" t="s">
        <v>24</v>
      </c>
      <c r="O35" t="s">
        <v>282</v>
      </c>
      <c r="P35" t="s">
        <v>283</v>
      </c>
      <c r="R35" t="s">
        <v>30</v>
      </c>
    </row>
    <row r="36" spans="1:18" x14ac:dyDescent="0.2">
      <c r="A36" t="s">
        <v>284</v>
      </c>
      <c r="B36">
        <v>3.9889840465642701</v>
      </c>
      <c r="C36">
        <v>1.08</v>
      </c>
      <c r="D36">
        <v>0.02</v>
      </c>
      <c r="E36">
        <v>37.130000000000003</v>
      </c>
      <c r="F36">
        <v>0.65</v>
      </c>
      <c r="G36" t="s">
        <v>285</v>
      </c>
      <c r="H36" t="s">
        <v>286</v>
      </c>
      <c r="I36" t="s">
        <v>24</v>
      </c>
      <c r="J36" t="s">
        <v>24</v>
      </c>
      <c r="K36" t="s">
        <v>119</v>
      </c>
      <c r="L36" t="s">
        <v>287</v>
      </c>
      <c r="M36" t="s">
        <v>24</v>
      </c>
      <c r="N36" t="s">
        <v>288</v>
      </c>
      <c r="O36" t="s">
        <v>289</v>
      </c>
      <c r="P36" t="s">
        <v>290</v>
      </c>
      <c r="R36" t="s">
        <v>30</v>
      </c>
    </row>
    <row r="37" spans="1:18" x14ac:dyDescent="0.2">
      <c r="A37" t="s">
        <v>626</v>
      </c>
      <c r="B37">
        <v>4.9126548857360497</v>
      </c>
      <c r="C37">
        <v>0.68</v>
      </c>
      <c r="D37">
        <v>0</v>
      </c>
      <c r="E37">
        <v>23.36</v>
      </c>
      <c r="F37">
        <v>0</v>
      </c>
      <c r="G37" t="s">
        <v>627</v>
      </c>
      <c r="H37" t="s">
        <v>604</v>
      </c>
      <c r="I37" t="s">
        <v>24</v>
      </c>
      <c r="J37" t="s">
        <v>24</v>
      </c>
      <c r="K37" t="s">
        <v>82</v>
      </c>
      <c r="L37" t="s">
        <v>605</v>
      </c>
      <c r="M37" t="s">
        <v>24</v>
      </c>
      <c r="N37" t="s">
        <v>606</v>
      </c>
      <c r="O37" t="s">
        <v>607</v>
      </c>
      <c r="P37" t="s">
        <v>608</v>
      </c>
      <c r="Q37" t="s">
        <v>609</v>
      </c>
      <c r="R37" t="s">
        <v>30</v>
      </c>
    </row>
    <row r="38" spans="1:18" x14ac:dyDescent="0.2">
      <c r="A38" t="s">
        <v>455</v>
      </c>
      <c r="B38">
        <v>3.8213686371600102</v>
      </c>
      <c r="C38">
        <v>1.37</v>
      </c>
      <c r="D38">
        <v>0.03</v>
      </c>
      <c r="E38">
        <v>47.11</v>
      </c>
      <c r="F38">
        <v>1.18</v>
      </c>
      <c r="G38" t="s">
        <v>24</v>
      </c>
      <c r="H38" t="s">
        <v>24</v>
      </c>
      <c r="I38" t="s">
        <v>456</v>
      </c>
      <c r="J38" t="s">
        <v>457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 t="s">
        <v>24</v>
      </c>
      <c r="Q38" t="s">
        <v>24</v>
      </c>
      <c r="R38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F083-DC8A-F946-A05F-3413403ED47F}">
  <dimension ref="A1:R36"/>
  <sheetViews>
    <sheetView workbookViewId="0">
      <selection activeCell="F41" sqref="F41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199</v>
      </c>
      <c r="B2">
        <v>-1.30833281965017</v>
      </c>
      <c r="C2">
        <v>0.1</v>
      </c>
      <c r="D2">
        <v>0.37</v>
      </c>
      <c r="E2">
        <v>3.47</v>
      </c>
      <c r="F2">
        <v>13.64</v>
      </c>
      <c r="G2" t="s">
        <v>200</v>
      </c>
      <c r="H2" t="s">
        <v>28</v>
      </c>
      <c r="I2" t="s">
        <v>24</v>
      </c>
      <c r="J2" t="s">
        <v>24</v>
      </c>
      <c r="K2" t="s">
        <v>82</v>
      </c>
      <c r="L2" t="s">
        <v>201</v>
      </c>
      <c r="M2" t="s">
        <v>24</v>
      </c>
      <c r="N2" t="s">
        <v>24</v>
      </c>
      <c r="O2" t="s">
        <v>202</v>
      </c>
      <c r="P2" t="s">
        <v>203</v>
      </c>
      <c r="R2" t="s">
        <v>30</v>
      </c>
    </row>
    <row r="3" spans="1:18" x14ac:dyDescent="0.2">
      <c r="A3" t="s">
        <v>628</v>
      </c>
      <c r="B3">
        <v>-0.68654649652859301</v>
      </c>
      <c r="C3">
        <v>0.76</v>
      </c>
      <c r="D3">
        <v>1.51</v>
      </c>
      <c r="E3">
        <v>25.99</v>
      </c>
      <c r="F3">
        <v>55.39</v>
      </c>
      <c r="G3" t="s">
        <v>629</v>
      </c>
      <c r="H3" t="s">
        <v>28</v>
      </c>
      <c r="I3" t="s">
        <v>24</v>
      </c>
      <c r="J3" t="s">
        <v>24</v>
      </c>
      <c r="K3" t="s">
        <v>82</v>
      </c>
      <c r="L3" t="s">
        <v>24</v>
      </c>
      <c r="M3" t="s">
        <v>49</v>
      </c>
      <c r="N3" t="s">
        <v>24</v>
      </c>
      <c r="O3" t="s">
        <v>630</v>
      </c>
      <c r="P3" t="s">
        <v>631</v>
      </c>
      <c r="R3" t="s">
        <v>30</v>
      </c>
    </row>
    <row r="4" spans="1:18" x14ac:dyDescent="0.2">
      <c r="A4" t="s">
        <v>527</v>
      </c>
      <c r="B4">
        <v>-0.80039271091354203</v>
      </c>
      <c r="C4">
        <v>0.53</v>
      </c>
      <c r="D4">
        <v>1.18</v>
      </c>
      <c r="E4">
        <v>18.14</v>
      </c>
      <c r="F4">
        <v>43.02</v>
      </c>
      <c r="G4" t="s">
        <v>24</v>
      </c>
      <c r="H4" t="s">
        <v>24</v>
      </c>
      <c r="I4" t="s">
        <v>528</v>
      </c>
      <c r="J4" t="s">
        <v>529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74</v>
      </c>
    </row>
    <row r="5" spans="1:18" x14ac:dyDescent="0.2">
      <c r="A5" t="s">
        <v>632</v>
      </c>
      <c r="B5">
        <v>-0.79566274408554005</v>
      </c>
      <c r="C5">
        <v>0.88</v>
      </c>
      <c r="D5">
        <v>1.95</v>
      </c>
      <c r="E5">
        <v>30.12</v>
      </c>
      <c r="F5">
        <v>71.27</v>
      </c>
      <c r="G5" t="s">
        <v>24</v>
      </c>
      <c r="H5" t="s">
        <v>24</v>
      </c>
      <c r="I5" t="s">
        <v>633</v>
      </c>
      <c r="J5" t="s">
        <v>634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74</v>
      </c>
    </row>
    <row r="6" spans="1:18" x14ac:dyDescent="0.2">
      <c r="A6" t="s">
        <v>314</v>
      </c>
      <c r="B6">
        <v>-0.74871703171475601</v>
      </c>
      <c r="C6">
        <v>0.7</v>
      </c>
      <c r="D6">
        <v>1.48</v>
      </c>
      <c r="E6">
        <v>24.16</v>
      </c>
      <c r="F6">
        <v>54.08</v>
      </c>
      <c r="G6" t="s">
        <v>315</v>
      </c>
      <c r="H6" t="s">
        <v>28</v>
      </c>
      <c r="I6" t="s">
        <v>24</v>
      </c>
      <c r="J6" t="s">
        <v>24</v>
      </c>
      <c r="K6" t="s">
        <v>119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R6" t="s">
        <v>30</v>
      </c>
    </row>
    <row r="7" spans="1:18" x14ac:dyDescent="0.2">
      <c r="A7" t="s">
        <v>210</v>
      </c>
      <c r="B7">
        <v>-0.69314718055994495</v>
      </c>
      <c r="C7">
        <v>0.47</v>
      </c>
      <c r="D7">
        <v>0.94</v>
      </c>
      <c r="E7">
        <v>16.100000000000001</v>
      </c>
      <c r="F7">
        <v>34.53</v>
      </c>
      <c r="G7" t="s">
        <v>24</v>
      </c>
      <c r="H7" t="s">
        <v>24</v>
      </c>
      <c r="I7" t="s">
        <v>211</v>
      </c>
      <c r="J7" t="s">
        <v>212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74</v>
      </c>
    </row>
    <row r="8" spans="1:18" x14ac:dyDescent="0.2">
      <c r="A8" t="s">
        <v>635</v>
      </c>
      <c r="B8">
        <v>-0.64869541798911101</v>
      </c>
      <c r="C8">
        <v>1.1499999999999999</v>
      </c>
      <c r="D8">
        <v>2.2000000000000002</v>
      </c>
      <c r="E8">
        <v>39.32</v>
      </c>
      <c r="F8">
        <v>80.52</v>
      </c>
      <c r="G8" t="s">
        <v>636</v>
      </c>
      <c r="H8" t="s">
        <v>576</v>
      </c>
      <c r="I8" t="s">
        <v>24</v>
      </c>
      <c r="J8" t="s">
        <v>24</v>
      </c>
      <c r="K8" t="s">
        <v>82</v>
      </c>
      <c r="L8" t="s">
        <v>577</v>
      </c>
      <c r="M8" t="s">
        <v>49</v>
      </c>
      <c r="N8" t="s">
        <v>24</v>
      </c>
      <c r="O8" t="s">
        <v>637</v>
      </c>
      <c r="P8" t="s">
        <v>579</v>
      </c>
      <c r="R8" t="s">
        <v>30</v>
      </c>
    </row>
    <row r="9" spans="1:18" x14ac:dyDescent="0.2">
      <c r="A9" t="s">
        <v>316</v>
      </c>
      <c r="B9">
        <v>-2.6625878270254502</v>
      </c>
      <c r="C9">
        <v>0.03</v>
      </c>
      <c r="D9">
        <v>0.43</v>
      </c>
      <c r="E9">
        <v>1</v>
      </c>
      <c r="F9">
        <v>15.77</v>
      </c>
      <c r="G9" t="s">
        <v>24</v>
      </c>
      <c r="H9" t="s">
        <v>103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24</v>
      </c>
    </row>
    <row r="10" spans="1:18" x14ac:dyDescent="0.2">
      <c r="A10" t="s">
        <v>638</v>
      </c>
      <c r="B10">
        <v>-0.65340685191043102</v>
      </c>
      <c r="C10">
        <v>0.77</v>
      </c>
      <c r="D10">
        <v>1.48</v>
      </c>
      <c r="E10">
        <v>26.31</v>
      </c>
      <c r="F10">
        <v>54.25</v>
      </c>
      <c r="G10" t="s">
        <v>639</v>
      </c>
      <c r="H10" t="s">
        <v>640</v>
      </c>
      <c r="I10" t="s">
        <v>641</v>
      </c>
      <c r="J10" t="s">
        <v>642</v>
      </c>
      <c r="K10" t="s">
        <v>643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644</v>
      </c>
      <c r="R10" t="s">
        <v>25</v>
      </c>
    </row>
    <row r="11" spans="1:18" x14ac:dyDescent="0.2">
      <c r="A11" t="s">
        <v>544</v>
      </c>
      <c r="B11">
        <v>-0.66139848224536502</v>
      </c>
      <c r="C11">
        <v>0.48</v>
      </c>
      <c r="D11">
        <v>0.93</v>
      </c>
      <c r="E11">
        <v>16.34</v>
      </c>
      <c r="F11">
        <v>34.130000000000003</v>
      </c>
      <c r="G11" t="s">
        <v>24</v>
      </c>
      <c r="H11" t="s">
        <v>24</v>
      </c>
      <c r="I11" t="s">
        <v>545</v>
      </c>
      <c r="J11" t="s">
        <v>546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74</v>
      </c>
    </row>
    <row r="12" spans="1:18" x14ac:dyDescent="0.2">
      <c r="A12" t="s">
        <v>31</v>
      </c>
      <c r="B12">
        <v>-0.93328830824272602</v>
      </c>
      <c r="C12">
        <v>0.35</v>
      </c>
      <c r="D12">
        <v>0.89</v>
      </c>
      <c r="E12">
        <v>12.15</v>
      </c>
      <c r="F12">
        <v>32.369999999999997</v>
      </c>
      <c r="G12" t="s">
        <v>32</v>
      </c>
      <c r="H12" t="s">
        <v>33</v>
      </c>
      <c r="I12" t="s">
        <v>34</v>
      </c>
      <c r="J12" t="s">
        <v>35</v>
      </c>
      <c r="K12" t="s">
        <v>36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25</v>
      </c>
    </row>
    <row r="13" spans="1:18" x14ac:dyDescent="0.2">
      <c r="A13" t="s">
        <v>645</v>
      </c>
      <c r="B13">
        <v>-0.64922794662510896</v>
      </c>
      <c r="C13">
        <v>1.28</v>
      </c>
      <c r="D13">
        <v>2.4500000000000002</v>
      </c>
      <c r="E13">
        <v>43.98</v>
      </c>
      <c r="F13">
        <v>89.69</v>
      </c>
      <c r="G13" t="s">
        <v>24</v>
      </c>
      <c r="H13" t="s">
        <v>24</v>
      </c>
      <c r="I13" t="s">
        <v>646</v>
      </c>
      <c r="J13" t="s">
        <v>647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74</v>
      </c>
    </row>
    <row r="14" spans="1:18" x14ac:dyDescent="0.2">
      <c r="A14" t="s">
        <v>319</v>
      </c>
      <c r="B14">
        <v>-1.3470736479665999</v>
      </c>
      <c r="C14">
        <v>0.39</v>
      </c>
      <c r="D14">
        <v>1.5</v>
      </c>
      <c r="E14">
        <v>13.36</v>
      </c>
      <c r="F14">
        <v>54.72</v>
      </c>
      <c r="G14" t="s">
        <v>24</v>
      </c>
      <c r="H14" t="s">
        <v>24</v>
      </c>
      <c r="I14" t="s">
        <v>320</v>
      </c>
      <c r="J14" t="s">
        <v>321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74</v>
      </c>
    </row>
    <row r="15" spans="1:18" x14ac:dyDescent="0.2">
      <c r="A15" t="s">
        <v>648</v>
      </c>
      <c r="B15">
        <v>-1.00399631229326</v>
      </c>
      <c r="C15">
        <v>0.48</v>
      </c>
      <c r="D15">
        <v>1.31</v>
      </c>
      <c r="E15">
        <v>16.62</v>
      </c>
      <c r="F15">
        <v>47.95</v>
      </c>
      <c r="G15" t="s">
        <v>649</v>
      </c>
      <c r="H15" t="s">
        <v>650</v>
      </c>
      <c r="I15" t="s">
        <v>24</v>
      </c>
      <c r="J15" t="s">
        <v>24</v>
      </c>
      <c r="K15" t="s">
        <v>82</v>
      </c>
      <c r="L15" t="s">
        <v>131</v>
      </c>
      <c r="M15" t="s">
        <v>651</v>
      </c>
      <c r="N15" t="s">
        <v>24</v>
      </c>
      <c r="O15" t="s">
        <v>652</v>
      </c>
      <c r="P15" t="s">
        <v>653</v>
      </c>
      <c r="R15" t="s">
        <v>30</v>
      </c>
    </row>
    <row r="16" spans="1:18" x14ac:dyDescent="0.2">
      <c r="A16" t="s">
        <v>40</v>
      </c>
      <c r="B16">
        <v>-1.62186043243265</v>
      </c>
      <c r="C16">
        <v>0.32</v>
      </c>
      <c r="D16">
        <v>1.62</v>
      </c>
      <c r="E16">
        <v>10.85</v>
      </c>
      <c r="F16">
        <v>59.26</v>
      </c>
      <c r="G16" t="s">
        <v>41</v>
      </c>
      <c r="H16" t="s">
        <v>42</v>
      </c>
      <c r="I16" t="s">
        <v>43</v>
      </c>
      <c r="J16" t="s">
        <v>44</v>
      </c>
      <c r="K16" t="s">
        <v>45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25</v>
      </c>
    </row>
    <row r="17" spans="1:18" x14ac:dyDescent="0.2">
      <c r="A17" t="s">
        <v>654</v>
      </c>
      <c r="B17">
        <v>-1.0459685551826801</v>
      </c>
      <c r="C17">
        <v>0.52</v>
      </c>
      <c r="D17">
        <v>1.48</v>
      </c>
      <c r="E17">
        <v>17.68</v>
      </c>
      <c r="F17">
        <v>54.08</v>
      </c>
      <c r="G17" t="s">
        <v>24</v>
      </c>
      <c r="H17" t="s">
        <v>24</v>
      </c>
      <c r="I17" t="s">
        <v>655</v>
      </c>
      <c r="J17" t="s">
        <v>656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74</v>
      </c>
    </row>
    <row r="18" spans="1:18" x14ac:dyDescent="0.2">
      <c r="A18" t="s">
        <v>657</v>
      </c>
      <c r="B18">
        <v>-0.69314718055994495</v>
      </c>
      <c r="C18">
        <v>0.77</v>
      </c>
      <c r="D18">
        <v>1.54</v>
      </c>
      <c r="E18">
        <v>26.54</v>
      </c>
      <c r="F18">
        <v>56.3</v>
      </c>
      <c r="G18" t="s">
        <v>24</v>
      </c>
      <c r="H18" t="s">
        <v>24</v>
      </c>
      <c r="I18" t="s">
        <v>658</v>
      </c>
      <c r="J18" t="s">
        <v>656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74</v>
      </c>
    </row>
    <row r="19" spans="1:18" x14ac:dyDescent="0.2">
      <c r="A19" t="s">
        <v>659</v>
      </c>
      <c r="B19">
        <v>-0.82507472360249301</v>
      </c>
      <c r="C19">
        <v>0.78</v>
      </c>
      <c r="D19">
        <v>1.78</v>
      </c>
      <c r="E19">
        <v>26.82</v>
      </c>
      <c r="F19">
        <v>65.069999999999993</v>
      </c>
      <c r="G19" t="s">
        <v>660</v>
      </c>
      <c r="H19" t="s">
        <v>661</v>
      </c>
      <c r="I19" t="s">
        <v>24</v>
      </c>
      <c r="J19" t="s">
        <v>24</v>
      </c>
      <c r="K19" t="s">
        <v>29</v>
      </c>
      <c r="L19" t="s">
        <v>24</v>
      </c>
      <c r="M19" t="s">
        <v>295</v>
      </c>
      <c r="N19" t="s">
        <v>83</v>
      </c>
      <c r="O19" t="s">
        <v>662</v>
      </c>
      <c r="P19" t="s">
        <v>297</v>
      </c>
      <c r="R19" t="s">
        <v>30</v>
      </c>
    </row>
    <row r="20" spans="1:18" x14ac:dyDescent="0.2">
      <c r="A20" t="s">
        <v>663</v>
      </c>
      <c r="B20">
        <v>-0.64847474050835197</v>
      </c>
      <c r="C20">
        <v>1.03</v>
      </c>
      <c r="D20">
        <v>1.97</v>
      </c>
      <c r="E20">
        <v>35.32</v>
      </c>
      <c r="F20">
        <v>72.180000000000007</v>
      </c>
      <c r="G20" t="s">
        <v>24</v>
      </c>
      <c r="H20" t="s">
        <v>24</v>
      </c>
      <c r="I20" t="s">
        <v>664</v>
      </c>
      <c r="J20" t="s">
        <v>665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74</v>
      </c>
    </row>
    <row r="21" spans="1:18" x14ac:dyDescent="0.2">
      <c r="A21" t="s">
        <v>78</v>
      </c>
      <c r="B21">
        <v>-0.94160853985844495</v>
      </c>
      <c r="C21">
        <v>0.39</v>
      </c>
      <c r="D21">
        <v>1</v>
      </c>
      <c r="E21">
        <v>13.26</v>
      </c>
      <c r="F21">
        <v>36.5</v>
      </c>
      <c r="G21" t="s">
        <v>79</v>
      </c>
      <c r="H21" t="s">
        <v>28</v>
      </c>
      <c r="I21" t="s">
        <v>24</v>
      </c>
      <c r="J21" t="s">
        <v>24</v>
      </c>
      <c r="K21" t="s">
        <v>39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R21" t="s">
        <v>30</v>
      </c>
    </row>
    <row r="22" spans="1:18" x14ac:dyDescent="0.2">
      <c r="A22" t="s">
        <v>232</v>
      </c>
      <c r="B22">
        <v>-0.75910514835174203</v>
      </c>
      <c r="C22">
        <v>0.22</v>
      </c>
      <c r="D22">
        <v>0.47</v>
      </c>
      <c r="E22">
        <v>7.63</v>
      </c>
      <c r="F22">
        <v>17.170000000000002</v>
      </c>
      <c r="G22" t="s">
        <v>24</v>
      </c>
      <c r="H22" t="s">
        <v>103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</row>
    <row r="23" spans="1:18" x14ac:dyDescent="0.2">
      <c r="A23" t="s">
        <v>666</v>
      </c>
      <c r="B23">
        <v>-0.69314718055994495</v>
      </c>
      <c r="C23">
        <v>1.38</v>
      </c>
      <c r="D23">
        <v>2.76</v>
      </c>
      <c r="E23">
        <v>47.14</v>
      </c>
      <c r="F23">
        <v>101.08</v>
      </c>
      <c r="G23" t="s">
        <v>667</v>
      </c>
      <c r="H23" t="s">
        <v>668</v>
      </c>
      <c r="I23" t="s">
        <v>24</v>
      </c>
      <c r="J23" t="s">
        <v>24</v>
      </c>
      <c r="K23" t="s">
        <v>82</v>
      </c>
      <c r="L23" t="s">
        <v>24</v>
      </c>
      <c r="M23" t="s">
        <v>24</v>
      </c>
      <c r="N23" t="s">
        <v>669</v>
      </c>
      <c r="O23" t="s">
        <v>670</v>
      </c>
      <c r="P23" t="s">
        <v>671</v>
      </c>
      <c r="R23" t="s">
        <v>30</v>
      </c>
    </row>
    <row r="24" spans="1:18" x14ac:dyDescent="0.2">
      <c r="A24" t="s">
        <v>86</v>
      </c>
      <c r="B24">
        <v>-1.4246132254220201</v>
      </c>
      <c r="C24">
        <v>0.32</v>
      </c>
      <c r="D24">
        <v>1.33</v>
      </c>
      <c r="E24">
        <v>11.11</v>
      </c>
      <c r="F24">
        <v>48.63</v>
      </c>
      <c r="G24" t="s">
        <v>87</v>
      </c>
      <c r="H24" t="s">
        <v>88</v>
      </c>
      <c r="I24" t="s">
        <v>24</v>
      </c>
      <c r="J24" t="s">
        <v>24</v>
      </c>
      <c r="K24" t="s">
        <v>39</v>
      </c>
      <c r="L24" t="s">
        <v>89</v>
      </c>
      <c r="M24" t="s">
        <v>24</v>
      </c>
      <c r="N24" t="s">
        <v>90</v>
      </c>
      <c r="O24" t="s">
        <v>91</v>
      </c>
      <c r="P24" t="s">
        <v>92</v>
      </c>
      <c r="Q24" t="s">
        <v>93</v>
      </c>
      <c r="R24" t="s">
        <v>30</v>
      </c>
    </row>
    <row r="25" spans="1:18" x14ac:dyDescent="0.2">
      <c r="A25" t="s">
        <v>672</v>
      </c>
      <c r="B25">
        <v>-0.69314718055994495</v>
      </c>
      <c r="C25">
        <v>0.51</v>
      </c>
      <c r="D25">
        <v>1.02</v>
      </c>
      <c r="E25">
        <v>17.38</v>
      </c>
      <c r="F25">
        <v>37.39</v>
      </c>
      <c r="G25" t="s">
        <v>24</v>
      </c>
      <c r="H25" t="s">
        <v>24</v>
      </c>
      <c r="I25" t="s">
        <v>673</v>
      </c>
      <c r="J25" t="s">
        <v>674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74</v>
      </c>
    </row>
    <row r="26" spans="1:18" x14ac:dyDescent="0.2">
      <c r="A26" t="s">
        <v>554</v>
      </c>
      <c r="B26">
        <v>-0.87183896930332105</v>
      </c>
      <c r="C26">
        <v>0.23</v>
      </c>
      <c r="D26">
        <v>0.55000000000000004</v>
      </c>
      <c r="E26">
        <v>7.96</v>
      </c>
      <c r="F26">
        <v>20.149999999999999</v>
      </c>
      <c r="G26" t="s">
        <v>555</v>
      </c>
      <c r="H26" t="s">
        <v>556</v>
      </c>
      <c r="I26" t="s">
        <v>24</v>
      </c>
      <c r="J26" t="s">
        <v>24</v>
      </c>
      <c r="K26" t="s">
        <v>29</v>
      </c>
      <c r="L26" t="s">
        <v>557</v>
      </c>
      <c r="M26" t="s">
        <v>49</v>
      </c>
      <c r="N26" t="s">
        <v>558</v>
      </c>
      <c r="O26" t="s">
        <v>559</v>
      </c>
      <c r="P26" t="s">
        <v>560</v>
      </c>
      <c r="Q26" t="s">
        <v>561</v>
      </c>
      <c r="R26" t="s">
        <v>30</v>
      </c>
    </row>
    <row r="27" spans="1:18" x14ac:dyDescent="0.2">
      <c r="A27" t="s">
        <v>99</v>
      </c>
      <c r="B27">
        <v>-1.6563214983329499</v>
      </c>
      <c r="C27">
        <v>0.25</v>
      </c>
      <c r="D27">
        <v>1.31</v>
      </c>
      <c r="E27">
        <v>8.44</v>
      </c>
      <c r="F27">
        <v>47.9</v>
      </c>
      <c r="G27" t="s">
        <v>24</v>
      </c>
      <c r="H27" t="s">
        <v>24</v>
      </c>
      <c r="I27" t="s">
        <v>100</v>
      </c>
      <c r="J27" t="s">
        <v>101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74</v>
      </c>
    </row>
    <row r="28" spans="1:18" x14ac:dyDescent="0.2">
      <c r="A28" t="s">
        <v>340</v>
      </c>
      <c r="B28">
        <v>-1.0372433422918099</v>
      </c>
      <c r="C28">
        <v>0.28000000000000003</v>
      </c>
      <c r="D28">
        <v>0.79</v>
      </c>
      <c r="E28">
        <v>9.75</v>
      </c>
      <c r="F28">
        <v>28.79</v>
      </c>
      <c r="G28" t="s">
        <v>341</v>
      </c>
      <c r="H28" t="s">
        <v>342</v>
      </c>
      <c r="I28" t="s">
        <v>24</v>
      </c>
      <c r="J28" t="s">
        <v>24</v>
      </c>
      <c r="K28" t="s">
        <v>29</v>
      </c>
      <c r="L28" t="s">
        <v>24</v>
      </c>
      <c r="M28" t="s">
        <v>49</v>
      </c>
      <c r="N28" t="s">
        <v>24</v>
      </c>
      <c r="O28" t="s">
        <v>343</v>
      </c>
      <c r="P28" t="s">
        <v>24</v>
      </c>
      <c r="R28" t="s">
        <v>30</v>
      </c>
    </row>
    <row r="29" spans="1:18" x14ac:dyDescent="0.2">
      <c r="A29" t="s">
        <v>359</v>
      </c>
      <c r="B29">
        <v>-0.75828648273090604</v>
      </c>
      <c r="C29">
        <v>0.52</v>
      </c>
      <c r="D29">
        <v>1.1100000000000001</v>
      </c>
      <c r="E29">
        <v>17.72</v>
      </c>
      <c r="F29">
        <v>40.72</v>
      </c>
      <c r="G29" t="s">
        <v>24</v>
      </c>
      <c r="H29" t="s">
        <v>24</v>
      </c>
      <c r="I29" t="s">
        <v>360</v>
      </c>
      <c r="J29" t="s">
        <v>361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 t="s">
        <v>24</v>
      </c>
      <c r="Q29" t="s">
        <v>24</v>
      </c>
      <c r="R29" t="s">
        <v>74</v>
      </c>
    </row>
    <row r="30" spans="1:18" x14ac:dyDescent="0.2">
      <c r="A30" t="s">
        <v>124</v>
      </c>
      <c r="B30">
        <v>-0.741937344729377</v>
      </c>
      <c r="C30">
        <v>0.5</v>
      </c>
      <c r="D30">
        <v>1.05</v>
      </c>
      <c r="E30">
        <v>17.100000000000001</v>
      </c>
      <c r="F30">
        <v>38.549999999999997</v>
      </c>
      <c r="G30" t="s">
        <v>125</v>
      </c>
      <c r="H30" t="s">
        <v>28</v>
      </c>
      <c r="I30" t="s">
        <v>24</v>
      </c>
      <c r="J30" t="s">
        <v>24</v>
      </c>
      <c r="K30" t="s">
        <v>98</v>
      </c>
      <c r="L30" t="s">
        <v>24</v>
      </c>
      <c r="M30" t="s">
        <v>49</v>
      </c>
      <c r="N30" t="s">
        <v>24</v>
      </c>
      <c r="O30" t="s">
        <v>126</v>
      </c>
      <c r="P30" t="s">
        <v>127</v>
      </c>
      <c r="R30" t="s">
        <v>30</v>
      </c>
    </row>
    <row r="31" spans="1:18" x14ac:dyDescent="0.2">
      <c r="A31" t="s">
        <v>136</v>
      </c>
      <c r="B31">
        <v>-0.72523549511144503</v>
      </c>
      <c r="C31">
        <v>0.46</v>
      </c>
      <c r="D31">
        <v>0.95</v>
      </c>
      <c r="E31">
        <v>15.87</v>
      </c>
      <c r="F31">
        <v>34.71</v>
      </c>
      <c r="G31" t="s">
        <v>137</v>
      </c>
      <c r="H31" t="s">
        <v>138</v>
      </c>
      <c r="I31" t="s">
        <v>24</v>
      </c>
      <c r="J31" t="s">
        <v>24</v>
      </c>
      <c r="K31" t="s">
        <v>29</v>
      </c>
      <c r="L31" t="s">
        <v>139</v>
      </c>
      <c r="M31" t="s">
        <v>24</v>
      </c>
      <c r="N31" t="s">
        <v>140</v>
      </c>
      <c r="O31" t="s">
        <v>141</v>
      </c>
      <c r="P31" t="s">
        <v>142</v>
      </c>
      <c r="Q31" t="s">
        <v>143</v>
      </c>
      <c r="R31" t="s">
        <v>30</v>
      </c>
    </row>
    <row r="32" spans="1:18" x14ac:dyDescent="0.2">
      <c r="A32" t="s">
        <v>675</v>
      </c>
      <c r="B32">
        <v>-0.76675899790319102</v>
      </c>
      <c r="C32">
        <v>0.72</v>
      </c>
      <c r="D32">
        <v>1.55</v>
      </c>
      <c r="E32">
        <v>24.72</v>
      </c>
      <c r="F32">
        <v>56.55</v>
      </c>
      <c r="G32" t="s">
        <v>24</v>
      </c>
      <c r="H32" t="s">
        <v>24</v>
      </c>
      <c r="I32" t="s">
        <v>404</v>
      </c>
      <c r="J32" t="s">
        <v>405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 t="s">
        <v>24</v>
      </c>
      <c r="Q32" t="s">
        <v>24</v>
      </c>
      <c r="R32" t="s">
        <v>74</v>
      </c>
    </row>
    <row r="33" spans="1:18" x14ac:dyDescent="0.2">
      <c r="A33" t="s">
        <v>676</v>
      </c>
      <c r="B33">
        <v>-0.72270598280148901</v>
      </c>
      <c r="C33">
        <v>0.5</v>
      </c>
      <c r="D33">
        <v>1.03</v>
      </c>
      <c r="E33">
        <v>17.079999999999998</v>
      </c>
      <c r="F33">
        <v>37.840000000000003</v>
      </c>
      <c r="G33" t="s">
        <v>677</v>
      </c>
      <c r="H33" t="s">
        <v>678</v>
      </c>
      <c r="I33" t="s">
        <v>679</v>
      </c>
      <c r="J33" t="s">
        <v>680</v>
      </c>
      <c r="K33" t="s">
        <v>681</v>
      </c>
      <c r="L33" t="s">
        <v>24</v>
      </c>
      <c r="M33" t="s">
        <v>24</v>
      </c>
      <c r="N33" t="s">
        <v>24</v>
      </c>
      <c r="O33" t="s">
        <v>24</v>
      </c>
      <c r="P33" t="s">
        <v>24</v>
      </c>
      <c r="Q33" t="s">
        <v>24</v>
      </c>
      <c r="R33" t="s">
        <v>25</v>
      </c>
    </row>
    <row r="34" spans="1:18" x14ac:dyDescent="0.2">
      <c r="A34" t="s">
        <v>177</v>
      </c>
      <c r="B34">
        <v>-0.83910109318302495</v>
      </c>
      <c r="C34">
        <v>0.35</v>
      </c>
      <c r="D34">
        <v>0.81</v>
      </c>
      <c r="E34">
        <v>12.07</v>
      </c>
      <c r="F34">
        <v>29.69</v>
      </c>
      <c r="G34" t="s">
        <v>178</v>
      </c>
      <c r="H34" t="s">
        <v>28</v>
      </c>
      <c r="I34" t="s">
        <v>24</v>
      </c>
      <c r="J34" t="s">
        <v>24</v>
      </c>
      <c r="K34" t="s">
        <v>39</v>
      </c>
      <c r="L34" t="s">
        <v>24</v>
      </c>
      <c r="M34" t="s">
        <v>49</v>
      </c>
      <c r="N34" t="s">
        <v>24</v>
      </c>
      <c r="O34" t="s">
        <v>24</v>
      </c>
      <c r="P34" t="s">
        <v>24</v>
      </c>
      <c r="R34" t="s">
        <v>30</v>
      </c>
    </row>
    <row r="35" spans="1:18" x14ac:dyDescent="0.2">
      <c r="A35" t="s">
        <v>682</v>
      </c>
      <c r="B35">
        <v>-0.73942793312395105</v>
      </c>
      <c r="C35">
        <v>0.95</v>
      </c>
      <c r="D35">
        <v>1.99</v>
      </c>
      <c r="E35">
        <v>32.43</v>
      </c>
      <c r="F35">
        <v>72.81</v>
      </c>
      <c r="G35" t="s">
        <v>683</v>
      </c>
      <c r="H35" t="s">
        <v>28</v>
      </c>
      <c r="I35" t="s">
        <v>24</v>
      </c>
      <c r="J35" t="s">
        <v>24</v>
      </c>
      <c r="K35" t="s">
        <v>39</v>
      </c>
      <c r="L35" t="s">
        <v>312</v>
      </c>
      <c r="M35" t="s">
        <v>24</v>
      </c>
      <c r="N35" t="s">
        <v>24</v>
      </c>
      <c r="O35" t="s">
        <v>684</v>
      </c>
      <c r="P35" t="s">
        <v>24</v>
      </c>
      <c r="R35" t="s">
        <v>30</v>
      </c>
    </row>
    <row r="36" spans="1:18" x14ac:dyDescent="0.2">
      <c r="A36" t="s">
        <v>185</v>
      </c>
      <c r="B36">
        <v>-0.79052134458512102</v>
      </c>
      <c r="C36">
        <v>0.44</v>
      </c>
      <c r="D36">
        <v>0.97</v>
      </c>
      <c r="E36">
        <v>14.92</v>
      </c>
      <c r="F36">
        <v>35.54</v>
      </c>
      <c r="G36" t="s">
        <v>24</v>
      </c>
      <c r="H36" t="s">
        <v>103</v>
      </c>
      <c r="I36" t="s">
        <v>24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 t="s">
        <v>24</v>
      </c>
      <c r="Q36" t="s">
        <v>24</v>
      </c>
      <c r="R36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AvB-high</vt:lpstr>
      <vt:lpstr>AvB-low</vt:lpstr>
      <vt:lpstr>AvC-high</vt:lpstr>
      <vt:lpstr>AvC-low</vt:lpstr>
      <vt:lpstr>AvD-high</vt:lpstr>
      <vt:lpstr>AvD-low</vt:lpstr>
      <vt:lpstr>AvE-high</vt:lpstr>
      <vt:lpstr>AvE-low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Conrad, Roth E</dc:creator>
  <cp:lastModifiedBy>Conrad, Roth E</cp:lastModifiedBy>
  <dcterms:created xsi:type="dcterms:W3CDTF">2024-06-24T01:07:29Z</dcterms:created>
  <dcterms:modified xsi:type="dcterms:W3CDTF">2024-06-24T01:51:56Z</dcterms:modified>
</cp:coreProperties>
</file>