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B14" i="1"/>
  <c r="D13" i="1"/>
  <c r="E13" i="1"/>
  <c r="F13" i="1"/>
  <c r="G13" i="1"/>
  <c r="H13" i="1"/>
  <c r="I13" i="1"/>
  <c r="J13" i="1"/>
  <c r="K13" i="1"/>
  <c r="L13" i="1"/>
  <c r="M13" i="1"/>
  <c r="C13" i="1"/>
  <c r="C7" i="1"/>
  <c r="C8" i="1" s="1"/>
  <c r="I7" i="1"/>
  <c r="I8" i="1" s="1"/>
  <c r="J7" i="1"/>
  <c r="J8" i="1" s="1"/>
  <c r="K7" i="1"/>
  <c r="K8" i="1" s="1"/>
  <c r="L7" i="1"/>
  <c r="L8" i="1" s="1"/>
  <c r="M7" i="1"/>
  <c r="N7" i="1"/>
  <c r="N8" i="1" s="1"/>
  <c r="D7" i="1"/>
  <c r="D8" i="1" s="1"/>
  <c r="E7" i="1"/>
  <c r="F7" i="1"/>
  <c r="F8" i="1" s="1"/>
  <c r="G7" i="1"/>
  <c r="G8" i="1" s="1"/>
  <c r="E8" i="1"/>
  <c r="H8" i="1"/>
  <c r="M8" i="1"/>
  <c r="B8" i="1"/>
  <c r="H7" i="1"/>
  <c r="F3" i="1"/>
</calcChain>
</file>

<file path=xl/sharedStrings.xml><?xml version="1.0" encoding="utf-8"?>
<sst xmlns="http://schemas.openxmlformats.org/spreadsheetml/2006/main" count="40" uniqueCount="11">
  <si>
    <t>index</t>
  </si>
  <si>
    <t>quarter</t>
  </si>
  <si>
    <t>whole</t>
  </si>
  <si>
    <t>eighth</t>
  </si>
  <si>
    <t>sixteenth</t>
  </si>
  <si>
    <t>half</t>
  </si>
  <si>
    <t>Mary</t>
  </si>
  <si>
    <t>duration</t>
  </si>
  <si>
    <t>scale</t>
  </si>
  <si>
    <t>actual delay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</si>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</sst>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topLeftCell="B1" workbookViewId="0">
      <selection activeCell="J18" sqref="J18"/>
    </sheetView>
  </sheetViews>
  <sheetFormatPr defaultRowHeight="14.4" x14ac:dyDescent="0.3"/>
  <cols>
    <col min="1" max="1" width="10.77734375" bestFit="1" customWidth="1"/>
    <col min="8" max="8" width="11.44140625" customWidth="1"/>
  </cols>
  <sheetData>
    <row r="2" spans="1:14" x14ac:dyDescent="0.3">
      <c r="B2" t="s">
        <v>2</v>
      </c>
      <c r="C2" t="s">
        <v>5</v>
      </c>
      <c r="D2" t="s">
        <v>1</v>
      </c>
      <c r="E2" t="s">
        <v>3</v>
      </c>
      <c r="F2" t="s">
        <v>4</v>
      </c>
    </row>
    <row r="3" spans="1:14" x14ac:dyDescent="0.3">
      <c r="B3">
        <v>4</v>
      </c>
      <c r="C3">
        <v>2</v>
      </c>
      <c r="D3">
        <v>1</v>
      </c>
      <c r="E3">
        <v>0.5</v>
      </c>
      <c r="F3">
        <f>D3/4</f>
        <v>0.25</v>
      </c>
    </row>
    <row r="4" spans="1:14" x14ac:dyDescent="0.3">
      <c r="B4" t="s">
        <v>6</v>
      </c>
    </row>
    <row r="5" spans="1:14" x14ac:dyDescent="0.3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1:14" x14ac:dyDescent="0.3">
      <c r="A6" t="s">
        <v>7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5</v>
      </c>
      <c r="I6" t="s">
        <v>1</v>
      </c>
      <c r="J6" t="s">
        <v>1</v>
      </c>
      <c r="K6" t="s">
        <v>5</v>
      </c>
      <c r="L6" t="s">
        <v>1</v>
      </c>
      <c r="M6" t="s">
        <v>1</v>
      </c>
      <c r="N6" t="s">
        <v>5</v>
      </c>
    </row>
    <row r="7" spans="1:14" x14ac:dyDescent="0.3">
      <c r="A7" t="s">
        <v>8</v>
      </c>
      <c r="B7">
        <v>1</v>
      </c>
      <c r="C7">
        <f t="shared" ref="B7:G7" si="0">(HLOOKUP(B6,$B$2:$F$3,2,FALSE)*B5 +HLOOKUP(C6,$B$2:$F$3,2,FALSE))/C5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>(HLOOKUP(G6,$B$2:$F$3,2,FALSE)*G5 +HLOOKUP(H6,$B$2:$F$3,2,FALSE))/H5</f>
        <v>1.1428571428571428</v>
      </c>
      <c r="I7">
        <f t="shared" ref="I7" si="1">(HLOOKUP(H6,$B$2:$F$3,2,FALSE)*H5 +HLOOKUP(I6,$B$2:$F$3,2,FALSE))/I5</f>
        <v>1.875</v>
      </c>
      <c r="J7">
        <f t="shared" ref="J7" si="2">(HLOOKUP(I6,$B$2:$F$3,2,FALSE)*I5 +HLOOKUP(J6,$B$2:$F$3,2,FALSE))/J5</f>
        <v>1</v>
      </c>
      <c r="K7">
        <f t="shared" ref="K7" si="3">(HLOOKUP(J6,$B$2:$F$3,2,FALSE)*J5 +HLOOKUP(K6,$B$2:$F$3,2,FALSE))/K5</f>
        <v>1.1000000000000001</v>
      </c>
      <c r="L7">
        <f t="shared" ref="L7" si="4">(HLOOKUP(K6,$B$2:$F$3,2,FALSE)*K5 +HLOOKUP(L6,$B$2:$F$3,2,FALSE))/L5</f>
        <v>1.9090909090909092</v>
      </c>
      <c r="M7">
        <f t="shared" ref="M7" si="5">(HLOOKUP(L6,$B$2:$F$3,2,FALSE)*L5 +HLOOKUP(M6,$B$2:$F$3,2,FALSE))/M5</f>
        <v>1</v>
      </c>
      <c r="N7">
        <f t="shared" ref="N7" si="6">(HLOOKUP(M6,$B$2:$F$3,2,FALSE)*M5 +HLOOKUP(N6,$B$2:$F$3,2,FALSE))/N5</f>
        <v>1.0769230769230769</v>
      </c>
    </row>
    <row r="8" spans="1:14" x14ac:dyDescent="0.3">
      <c r="A8" t="s">
        <v>9</v>
      </c>
      <c r="B8">
        <f>B7*500</f>
        <v>500</v>
      </c>
      <c r="C8">
        <f t="shared" ref="C8:N8" si="7">C7*500</f>
        <v>500</v>
      </c>
      <c r="D8">
        <f t="shared" si="7"/>
        <v>500</v>
      </c>
      <c r="E8">
        <f t="shared" si="7"/>
        <v>500</v>
      </c>
      <c r="F8">
        <f t="shared" si="7"/>
        <v>500</v>
      </c>
      <c r="G8">
        <f t="shared" si="7"/>
        <v>500</v>
      </c>
      <c r="H8">
        <f t="shared" si="7"/>
        <v>571.42857142857144</v>
      </c>
      <c r="I8">
        <f t="shared" si="7"/>
        <v>937.5</v>
      </c>
      <c r="J8">
        <f t="shared" si="7"/>
        <v>500</v>
      </c>
      <c r="K8">
        <f t="shared" si="7"/>
        <v>550</v>
      </c>
      <c r="L8">
        <f t="shared" si="7"/>
        <v>954.54545454545462</v>
      </c>
      <c r="M8">
        <f t="shared" si="7"/>
        <v>500</v>
      </c>
      <c r="N8">
        <f t="shared" si="7"/>
        <v>538.46153846153845</v>
      </c>
    </row>
    <row r="10" spans="1:14" x14ac:dyDescent="0.3">
      <c r="B10" t="s">
        <v>10</v>
      </c>
    </row>
    <row r="11" spans="1:14" x14ac:dyDescent="0.3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4" x14ac:dyDescent="0.3">
      <c r="A12" t="s">
        <v>7</v>
      </c>
      <c r="B12" t="s">
        <v>1</v>
      </c>
      <c r="C12" t="s">
        <v>5</v>
      </c>
      <c r="D12" t="s">
        <v>1</v>
      </c>
      <c r="E12" t="s">
        <v>5</v>
      </c>
      <c r="F12" t="s">
        <v>1</v>
      </c>
      <c r="G12" t="s">
        <v>5</v>
      </c>
      <c r="H12" t="s">
        <v>3</v>
      </c>
      <c r="I12" t="s">
        <v>4</v>
      </c>
      <c r="J12" t="s">
        <v>1</v>
      </c>
      <c r="K12" t="s">
        <v>1</v>
      </c>
      <c r="L12" t="s">
        <v>2</v>
      </c>
      <c r="M12" t="s">
        <v>5</v>
      </c>
    </row>
    <row r="13" spans="1:14" x14ac:dyDescent="0.3">
      <c r="A13" t="s">
        <v>8</v>
      </c>
      <c r="B13">
        <v>1</v>
      </c>
      <c r="C13">
        <f t="shared" ref="C13" si="8">(HLOOKUP(B12,$B$2:$F$3,2,FALSE)*B11 +HLOOKUP(C12,$B$2:$F$3,2,FALSE))/C11</f>
        <v>1.5</v>
      </c>
      <c r="D13">
        <f t="shared" ref="D13" si="9">(HLOOKUP(C12,$B$2:$F$3,2,FALSE)*C11 +HLOOKUP(D12,$B$2:$F$3,2,FALSE))/D11</f>
        <v>1.6666666666666667</v>
      </c>
      <c r="E13">
        <f t="shared" ref="E13" si="10">(HLOOKUP(D12,$B$2:$F$3,2,FALSE)*D11 +HLOOKUP(E12,$B$2:$F$3,2,FALSE))/E11</f>
        <v>1.25</v>
      </c>
      <c r="F13">
        <f t="shared" ref="F13" si="11">(HLOOKUP(E12,$B$2:$F$3,2,FALSE)*E11 +HLOOKUP(F12,$B$2:$F$3,2,FALSE))/F11</f>
        <v>1.8</v>
      </c>
      <c r="G13">
        <f t="shared" ref="G13" si="12">(HLOOKUP(F12,$B$2:$F$3,2,FALSE)*F11 +HLOOKUP(G12,$B$2:$F$3,2,FALSE))/G11</f>
        <v>1.1666666666666667</v>
      </c>
      <c r="H13">
        <f t="shared" ref="H13" si="13">(HLOOKUP(G12,$B$2:$F$3,2,FALSE)*G11 +HLOOKUP(H12,$B$2:$F$3,2,FALSE))/H11</f>
        <v>1.7857142857142858</v>
      </c>
      <c r="I13">
        <f t="shared" ref="I13" si="14">(HLOOKUP(H12,$B$2:$F$3,2,FALSE)*H11 +HLOOKUP(I12,$B$2:$F$3,2,FALSE))/I11</f>
        <v>0.46875</v>
      </c>
      <c r="J13">
        <f t="shared" ref="J13" si="15">(HLOOKUP(I12,$B$2:$F$3,2,FALSE)*I11 +HLOOKUP(J12,$B$2:$F$3,2,FALSE))/J11</f>
        <v>0.33333333333333331</v>
      </c>
      <c r="K13">
        <f t="shared" ref="K13" si="16">(HLOOKUP(J12,$B$2:$F$3,2,FALSE)*J11 +HLOOKUP(K12,$B$2:$F$3,2,FALSE))/K11</f>
        <v>1</v>
      </c>
      <c r="L13">
        <f t="shared" ref="L13" si="17">(HLOOKUP(K12,$B$2:$F$3,2,FALSE)*K11 +HLOOKUP(L12,$B$2:$F$3,2,FALSE))/L11</f>
        <v>1.2727272727272727</v>
      </c>
      <c r="M13">
        <f t="shared" ref="M13" si="18">(HLOOKUP(L12,$B$2:$F$3,2,FALSE)*L11 +HLOOKUP(M12,$B$2:$F$3,2,FALSE))/M11</f>
        <v>3.8333333333333335</v>
      </c>
    </row>
    <row r="14" spans="1:14" x14ac:dyDescent="0.3">
      <c r="A14" t="s">
        <v>9</v>
      </c>
      <c r="B14">
        <f>B13*500</f>
        <v>500</v>
      </c>
      <c r="C14">
        <f t="shared" ref="C14:M14" si="19">C13*500</f>
        <v>750</v>
      </c>
      <c r="D14">
        <f t="shared" si="19"/>
        <v>833.33333333333337</v>
      </c>
      <c r="E14">
        <f t="shared" si="19"/>
        <v>625</v>
      </c>
      <c r="F14">
        <f t="shared" si="19"/>
        <v>900</v>
      </c>
      <c r="G14">
        <f t="shared" si="19"/>
        <v>583.33333333333337</v>
      </c>
      <c r="H14">
        <f t="shared" si="19"/>
        <v>892.85714285714289</v>
      </c>
      <c r="I14">
        <f t="shared" si="19"/>
        <v>234.375</v>
      </c>
      <c r="J14">
        <f t="shared" si="19"/>
        <v>166.66666666666666</v>
      </c>
      <c r="K14">
        <f t="shared" si="19"/>
        <v>500</v>
      </c>
      <c r="L14">
        <f t="shared" si="19"/>
        <v>636.36363636363637</v>
      </c>
      <c r="M14">
        <f t="shared" si="19"/>
        <v>1916.6666666666667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2023-06-02T15:25:05Z</dcterms:modified>
</cp:coreProperties>
</file>