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af94f3ea5d8608/RothJacob_PhDFiles/1-Projects/2-Experiments/JSRe0167-T_NB05-075_DepictingProteinDomains/2-data_raw/"/>
    </mc:Choice>
  </mc:AlternateContent>
  <xr:revisionPtr revIDLastSave="267" documentId="8_{02120FEC-CF3F-4C48-9CB6-0A2100EBE1C4}" xr6:coauthVersionLast="47" xr6:coauthVersionMax="47" xr10:uidLastSave="{799A3317-D13B-964C-8D72-5D6CD1328F35}"/>
  <bookViews>
    <workbookView xWindow="38400" yWindow="1060" windowWidth="28800" windowHeight="18000" xr2:uid="{236E3B97-19FA-A341-B0A2-7ECCA1999D95}"/>
  </bookViews>
  <sheets>
    <sheet name="Sheet1" sheetId="1" r:id="rId1"/>
    <sheet name="Sheet2" sheetId="2" r:id="rId2"/>
  </sheets>
  <definedNames>
    <definedName name="_xlnm._FilterDatabase" localSheetId="0" hidden="1">Sheet1!$A$1:$W$43</definedName>
    <definedName name="_xlnm._FilterDatabase" localSheetId="1" hidden="1">Sheet2!$A$1:$H$43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8" i="1"/>
  <c r="G69" i="1"/>
  <c r="G70" i="1"/>
  <c r="G45" i="1"/>
</calcChain>
</file>

<file path=xl/sharedStrings.xml><?xml version="1.0" encoding="utf-8"?>
<sst xmlns="http://schemas.openxmlformats.org/spreadsheetml/2006/main" count="963" uniqueCount="204">
  <si>
    <t>name</t>
  </si>
  <si>
    <t>type</t>
  </si>
  <si>
    <t>start</t>
  </si>
  <si>
    <t>end</t>
  </si>
  <si>
    <t>rank</t>
  </si>
  <si>
    <t>length</t>
  </si>
  <si>
    <t>label</t>
  </si>
  <si>
    <t>name2</t>
  </si>
  <si>
    <t>y</t>
  </si>
  <si>
    <t>n</t>
  </si>
  <si>
    <t>cloning</t>
  </si>
  <si>
    <t>expression</t>
  </si>
  <si>
    <t>purified</t>
  </si>
  <si>
    <t>result</t>
  </si>
  <si>
    <t>plot</t>
  </si>
  <si>
    <t>label_start_top</t>
  </si>
  <si>
    <t>label_start_bot</t>
  </si>
  <si>
    <t>label_end_top</t>
  </si>
  <si>
    <t>label_end_bot</t>
  </si>
  <si>
    <t>SRSF3</t>
  </si>
  <si>
    <t>S5-p</t>
  </si>
  <si>
    <t>K11-ac</t>
  </si>
  <si>
    <t>K11-ub</t>
  </si>
  <si>
    <t>Y13-p</t>
  </si>
  <si>
    <t>K23-ac</t>
  </si>
  <si>
    <t>K23-ub</t>
  </si>
  <si>
    <t>T24-p</t>
  </si>
  <si>
    <t>R28-m1</t>
  </si>
  <si>
    <t>Y32-p</t>
  </si>
  <si>
    <t>Y33-p</t>
  </si>
  <si>
    <t>R37-m1</t>
  </si>
  <si>
    <t>R57-m1</t>
  </si>
  <si>
    <t>T70-p</t>
  </si>
  <si>
    <t>S81-p</t>
  </si>
  <si>
    <t>K85-ac</t>
  </si>
  <si>
    <t>K85-ub</t>
  </si>
  <si>
    <t>K85-sm</t>
  </si>
  <si>
    <t>S87</t>
  </si>
  <si>
    <t>R90-m1</t>
  </si>
  <si>
    <t>S95-p</t>
  </si>
  <si>
    <t>R98-m1</t>
  </si>
  <si>
    <t>S108-p</t>
  </si>
  <si>
    <t>S120-p</t>
  </si>
  <si>
    <t>S122-p</t>
  </si>
  <si>
    <t>S124-p</t>
  </si>
  <si>
    <t>S126-p</t>
  </si>
  <si>
    <t>S128-p</t>
  </si>
  <si>
    <t>S130-p</t>
  </si>
  <si>
    <t>S138-p</t>
  </si>
  <si>
    <t>S140-p</t>
  </si>
  <si>
    <t>S148-p</t>
  </si>
  <si>
    <t>S150-p</t>
  </si>
  <si>
    <t>S152-p</t>
  </si>
  <si>
    <t>S154-p</t>
  </si>
  <si>
    <t>p</t>
  </si>
  <si>
    <t>ac</t>
  </si>
  <si>
    <t>ub</t>
  </si>
  <si>
    <t>m1</t>
  </si>
  <si>
    <t>sm</t>
  </si>
  <si>
    <t>Acetylation</t>
  </si>
  <si>
    <t>Phosphorylation</t>
  </si>
  <si>
    <t>Ubiquitinylation</t>
  </si>
  <si>
    <t>Methylation</t>
  </si>
  <si>
    <t>Sumoylation</t>
  </si>
  <si>
    <t>5</t>
  </si>
  <si>
    <t>11</t>
  </si>
  <si>
    <t>13</t>
  </si>
  <si>
    <t>23</t>
  </si>
  <si>
    <t>24</t>
  </si>
  <si>
    <t>28</t>
  </si>
  <si>
    <t>32</t>
  </si>
  <si>
    <t>33</t>
  </si>
  <si>
    <t>37</t>
  </si>
  <si>
    <t>57</t>
  </si>
  <si>
    <t>70</t>
  </si>
  <si>
    <t>81</t>
  </si>
  <si>
    <t>85</t>
  </si>
  <si>
    <t>87</t>
  </si>
  <si>
    <t>90</t>
  </si>
  <si>
    <t>95</t>
  </si>
  <si>
    <t>98</t>
  </si>
  <si>
    <t>108</t>
  </si>
  <si>
    <t>120</t>
  </si>
  <si>
    <t>122</t>
  </si>
  <si>
    <t>124</t>
  </si>
  <si>
    <t>126</t>
  </si>
  <si>
    <t>128</t>
  </si>
  <si>
    <t>130</t>
  </si>
  <si>
    <t>138</t>
  </si>
  <si>
    <t>140</t>
  </si>
  <si>
    <t>148</t>
  </si>
  <si>
    <t>150</t>
  </si>
  <si>
    <t>152</t>
  </si>
  <si>
    <t>154</t>
  </si>
  <si>
    <t>InteractionDomain</t>
  </si>
  <si>
    <t>note</t>
  </si>
  <si>
    <t>Sufficient for interaction with NXF1 and SRSP</t>
  </si>
  <si>
    <t>PTM</t>
  </si>
  <si>
    <t>Disordered</t>
  </si>
  <si>
    <t>RRM</t>
  </si>
  <si>
    <t>RNA recognition motif</t>
  </si>
  <si>
    <t>Domain</t>
  </si>
  <si>
    <t>IsoformTruncation</t>
  </si>
  <si>
    <t>S</t>
  </si>
  <si>
    <t>S5</t>
  </si>
  <si>
    <t>K</t>
  </si>
  <si>
    <t>K11</t>
  </si>
  <si>
    <t>Y</t>
  </si>
  <si>
    <t>Y13</t>
  </si>
  <si>
    <t>K23</t>
  </si>
  <si>
    <t>T</t>
  </si>
  <si>
    <t>T24</t>
  </si>
  <si>
    <t>R</t>
  </si>
  <si>
    <t>R28</t>
  </si>
  <si>
    <t>Y32</t>
  </si>
  <si>
    <t>Y33</t>
  </si>
  <si>
    <t>R37</t>
  </si>
  <si>
    <t>R57</t>
  </si>
  <si>
    <t>T70</t>
  </si>
  <si>
    <t>S81</t>
  </si>
  <si>
    <t>K85</t>
  </si>
  <si>
    <t>R90</t>
  </si>
  <si>
    <t>S95</t>
  </si>
  <si>
    <t>R98</t>
  </si>
  <si>
    <t>S108</t>
  </si>
  <si>
    <t>S120</t>
  </si>
  <si>
    <t>S122</t>
  </si>
  <si>
    <t>S124</t>
  </si>
  <si>
    <t>S126</t>
  </si>
  <si>
    <t>S128</t>
  </si>
  <si>
    <t>S130</t>
  </si>
  <si>
    <t>S138</t>
  </si>
  <si>
    <t>S140</t>
  </si>
  <si>
    <t>S148</t>
  </si>
  <si>
    <t>S150</t>
  </si>
  <si>
    <t>S152</t>
  </si>
  <si>
    <t>S154</t>
  </si>
  <si>
    <t>mod</t>
  </si>
  <si>
    <t>Sequecne</t>
  </si>
  <si>
    <t>DsCPLDCkVyVGNLG </t>
  </si>
  <si>
    <t>NLGNNGNktELErAF </t>
  </si>
  <si>
    <t>VELsNGEkRSRNrGP </t>
  </si>
  <si>
    <t>GNktELErAFGyyGP </t>
  </si>
  <si>
    <t>FGyyGPLrSVWVARN </t>
  </si>
  <si>
    <t>FVEFEDPrDAADAVR </t>
  </si>
  <si>
    <t>GEkRSRNrGPPPsWG </t>
  </si>
  <si>
    <t>GPPPsWGrRPRDDYR </t>
  </si>
  <si>
    <t>___MHRDsCPLDCkV </t>
  </si>
  <si>
    <t>CPLDCkVyVGNLGNN </t>
  </si>
  <si>
    <t>LGNNGNktELErAFG </t>
  </si>
  <si>
    <t>ELErAFGyyGPLrSV </t>
  </si>
  <si>
    <t>LErAFGyyGPLrSVW </t>
  </si>
  <si>
    <t>VRELDGRtLCGCRVR </t>
  </si>
  <si>
    <t>CRVRVELsNGEkRSR </t>
  </si>
  <si>
    <t>LsNGEkRSRNrGPPP </t>
  </si>
  <si>
    <t>RNrGPPPsWGrRPRD </t>
  </si>
  <si>
    <t>RDDYRRRsPPPRRRS </t>
  </si>
  <si>
    <t>RRSPRRRsFsRsRsR </t>
  </si>
  <si>
    <t>SPRRRsFsRsRsRsL </t>
  </si>
  <si>
    <t>RRRsFsRsRsRsLsR </t>
  </si>
  <si>
    <t>RsFsRsRsRsLsRDR </t>
  </si>
  <si>
    <t>FsRsRsRsLsRDRRR </t>
  </si>
  <si>
    <t>RsRsRsLsRDRRRER </t>
  </si>
  <si>
    <t>RDRRRERsLsRERNH </t>
  </si>
  <si>
    <t>RRRERsLsRERNHKP </t>
  </si>
  <si>
    <t>RERNHKPsRsFsRsR </t>
  </si>
  <si>
    <t>RNHKPsRsFsRsRSR </t>
  </si>
  <si>
    <t>HKPsRsFsRsRSRSR </t>
  </si>
  <si>
    <t>PsRsFsRsRSRSRSN </t>
  </si>
  <si>
    <t>Larsen, Hornbeck</t>
  </si>
  <si>
    <t>Larsen, Hornbeck, Guo</t>
  </si>
  <si>
    <t>Fong</t>
  </si>
  <si>
    <t>E2F1</t>
  </si>
  <si>
    <t>N6-acetyllysine</t>
  </si>
  <si>
    <t>N6-methyllysine</t>
  </si>
  <si>
    <t>by SETD7</t>
  </si>
  <si>
    <t>Phosphoserine</t>
  </si>
  <si>
    <t>by GSK3-beta</t>
  </si>
  <si>
    <t>by CHEK2</t>
  </si>
  <si>
    <t>Phosphothreonine</t>
  </si>
  <si>
    <t>label2</t>
  </si>
  <si>
    <t>Enzyme</t>
  </si>
  <si>
    <t>DOI: 10.1093/emboj/19.4.662</t>
  </si>
  <si>
    <t>source</t>
  </si>
  <si>
    <t>aminoacid</t>
  </si>
  <si>
    <t>Acetylation stimulates DNA-binding. Enhanced under stress conditions such as DNA damage and inhibited by retinoblastoma protein RB1. Regulated by KAP1/TRIM28 which recruits HDAC1 to E2F1 resulting in deacetylation. Acetylated by P/CAF/KAT2B</t>
  </si>
  <si>
    <t>Ubiquitinated via 'Lys-63'-linked ubiquitin, leading to its degradation</t>
  </si>
  <si>
    <t>CyclinA-CDK2 binding</t>
  </si>
  <si>
    <t>BIRC2-c-IAP1 binding</t>
  </si>
  <si>
    <t>Leucine-Zipper</t>
  </si>
  <si>
    <t>DEF box</t>
  </si>
  <si>
    <t>TRIM28 binding</t>
  </si>
  <si>
    <t>Dimerization</t>
  </si>
  <si>
    <t>Transactivation</t>
  </si>
  <si>
    <t>RB1 binding</t>
  </si>
  <si>
    <t>Ub</t>
  </si>
  <si>
    <t>AcK</t>
  </si>
  <si>
    <t>MeK</t>
  </si>
  <si>
    <t>PS</t>
  </si>
  <si>
    <t>PT</t>
  </si>
  <si>
    <t>MeR</t>
  </si>
  <si>
    <t>Ubiquitin</t>
  </si>
  <si>
    <t>label3</t>
  </si>
  <si>
    <t>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</si>
</sst>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hosphosite.org/siteAction.action?id=15423188" TargetMode="External"/><Relationship Id="rId18" Type="http://schemas.openxmlformats.org/officeDocument/2006/relationships/hyperlink" Target="https://www.phosphosite.org/siteAction.action?id=57958379" TargetMode="External"/><Relationship Id="rId26" Type="http://schemas.openxmlformats.org/officeDocument/2006/relationships/hyperlink" Target="https://www.phosphosite.org/siteAction.action?id=6421244" TargetMode="External"/><Relationship Id="rId3" Type="http://schemas.openxmlformats.org/officeDocument/2006/relationships/hyperlink" Target="https://www.phosphosite.org/siteAction.action?id=15497385" TargetMode="External"/><Relationship Id="rId21" Type="http://schemas.openxmlformats.org/officeDocument/2006/relationships/hyperlink" Target="https://www.phosphosite.org/siteAction.action?id=55284" TargetMode="External"/><Relationship Id="rId7" Type="http://schemas.openxmlformats.org/officeDocument/2006/relationships/hyperlink" Target="https://www.phosphosite.org/siteAction.action?id=18015630" TargetMode="External"/><Relationship Id="rId12" Type="http://schemas.openxmlformats.org/officeDocument/2006/relationships/hyperlink" Target="https://www.phosphosite.org/siteAction.action?id=57958377" TargetMode="External"/><Relationship Id="rId17" Type="http://schemas.openxmlformats.org/officeDocument/2006/relationships/hyperlink" Target="https://www.phosphosite.org/siteAction.action?id=610814921" TargetMode="External"/><Relationship Id="rId25" Type="http://schemas.openxmlformats.org/officeDocument/2006/relationships/hyperlink" Target="https://www.phosphosite.org/siteAction.action?id=6421983" TargetMode="External"/><Relationship Id="rId33" Type="http://schemas.openxmlformats.org/officeDocument/2006/relationships/hyperlink" Target="https://www.phosphosite.org/siteAction.action?id=14580086" TargetMode="External"/><Relationship Id="rId2" Type="http://schemas.openxmlformats.org/officeDocument/2006/relationships/hyperlink" Target="https://www.phosphosite.org/siteAction.action?id=15296176" TargetMode="External"/><Relationship Id="rId16" Type="http://schemas.openxmlformats.org/officeDocument/2006/relationships/hyperlink" Target="https://www.phosphosite.org/siteAction.action?id=4005010" TargetMode="External"/><Relationship Id="rId20" Type="http://schemas.openxmlformats.org/officeDocument/2006/relationships/hyperlink" Target="https://www.phosphosite.org/siteAction.action?id=27279618" TargetMode="External"/><Relationship Id="rId29" Type="http://schemas.openxmlformats.org/officeDocument/2006/relationships/hyperlink" Target="https://www.phosphosite.org/siteAction.action?id=55288" TargetMode="External"/><Relationship Id="rId1" Type="http://schemas.openxmlformats.org/officeDocument/2006/relationships/hyperlink" Target="https://www.phosphosite.org/siteAction.action?id=15414910" TargetMode="External"/><Relationship Id="rId6" Type="http://schemas.openxmlformats.org/officeDocument/2006/relationships/hyperlink" Target="https://www.phosphosite.org/siteAction.action?id=12245659" TargetMode="External"/><Relationship Id="rId11" Type="http://schemas.openxmlformats.org/officeDocument/2006/relationships/hyperlink" Target="https://www.phosphosite.org/siteAction.action?id=57958375" TargetMode="External"/><Relationship Id="rId24" Type="http://schemas.openxmlformats.org/officeDocument/2006/relationships/hyperlink" Target="https://www.phosphosite.org/siteAction.action?id=14580083" TargetMode="External"/><Relationship Id="rId32" Type="http://schemas.openxmlformats.org/officeDocument/2006/relationships/hyperlink" Target="https://www.phosphosite.org/siteAction.action?id=55294" TargetMode="External"/><Relationship Id="rId5" Type="http://schemas.openxmlformats.org/officeDocument/2006/relationships/hyperlink" Target="https://www.phosphosite.org/siteAction.action?id=11317401" TargetMode="External"/><Relationship Id="rId15" Type="http://schemas.openxmlformats.org/officeDocument/2006/relationships/hyperlink" Target="https://www.phosphosite.org/siteAction.action?id=3747795" TargetMode="External"/><Relationship Id="rId23" Type="http://schemas.openxmlformats.org/officeDocument/2006/relationships/hyperlink" Target="https://www.phosphosite.org/siteAction.action?id=6421063" TargetMode="External"/><Relationship Id="rId28" Type="http://schemas.openxmlformats.org/officeDocument/2006/relationships/hyperlink" Target="https://www.phosphosite.org/siteAction.action?id=55286" TargetMode="External"/><Relationship Id="rId10" Type="http://schemas.openxmlformats.org/officeDocument/2006/relationships/hyperlink" Target="https://www.phosphosite.org/siteAction.action?id=15428234" TargetMode="External"/><Relationship Id="rId19" Type="http://schemas.openxmlformats.org/officeDocument/2006/relationships/hyperlink" Target="https://www.phosphosite.org/siteAction.action?id=3193779" TargetMode="External"/><Relationship Id="rId31" Type="http://schemas.openxmlformats.org/officeDocument/2006/relationships/hyperlink" Target="https://www.phosphosite.org/siteAction.action?id=55292" TargetMode="External"/><Relationship Id="rId4" Type="http://schemas.openxmlformats.org/officeDocument/2006/relationships/hyperlink" Target="https://www.phosphosite.org/siteAction.action?id=18015627" TargetMode="External"/><Relationship Id="rId9" Type="http://schemas.openxmlformats.org/officeDocument/2006/relationships/hyperlink" Target="https://www.phosphosite.org/siteAction.action?id=32130" TargetMode="External"/><Relationship Id="rId14" Type="http://schemas.openxmlformats.org/officeDocument/2006/relationships/hyperlink" Target="https://www.phosphosite.org/siteAction.action?id=55296" TargetMode="External"/><Relationship Id="rId22" Type="http://schemas.openxmlformats.org/officeDocument/2006/relationships/hyperlink" Target="https://www.phosphosite.org/siteAction.action?id=14580080" TargetMode="External"/><Relationship Id="rId27" Type="http://schemas.openxmlformats.org/officeDocument/2006/relationships/hyperlink" Target="https://www.phosphosite.org/siteAction.action?id=6421241" TargetMode="External"/><Relationship Id="rId30" Type="http://schemas.openxmlformats.org/officeDocument/2006/relationships/hyperlink" Target="https://www.phosphosite.org/siteAction.action?id=55290" TargetMode="External"/><Relationship Id="rId8" Type="http://schemas.openxmlformats.org/officeDocument/2006/relationships/hyperlink" Target="https://www.phosphosite.org/siteAction.action?id=5795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70CD-150C-8E4B-A707-9AF1CDE08577}">
  <dimension ref="A1:W71"/>
  <sheetViews>
    <sheetView tabSelected="1" workbookViewId="0">
      <pane ySplit="1" topLeftCell="A37" activePane="bottomLeft" state="frozen"/>
      <selection activeCell="D1" sqref="D1"/>
      <selection pane="bottomLeft" activeCell="K63" sqref="K63"/>
    </sheetView>
  </sheetViews>
  <sheetFormatPr baseColWidth="10" defaultRowHeight="16" x14ac:dyDescent="0.2"/>
  <cols>
    <col min="1" max="2" width="28.83203125" customWidth="1"/>
    <col min="5" max="8" width="10.83203125" customWidth="1"/>
    <col min="9" max="9" width="24" customWidth="1"/>
    <col min="10" max="11" width="14.1640625" customWidth="1"/>
    <col min="12" max="12" width="10.83203125" customWidth="1"/>
    <col min="13" max="14" width="15.83203125" bestFit="1" customWidth="1"/>
    <col min="15" max="16" width="15" bestFit="1" customWidth="1"/>
    <col min="17" max="17" width="27.33203125" customWidth="1"/>
    <col min="18" max="22" width="10.83203125" customWidth="1"/>
  </cols>
  <sheetData>
    <row r="1" spans="1:23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184</v>
      </c>
      <c r="G1" t="s">
        <v>203</v>
      </c>
      <c r="H1" t="s">
        <v>4</v>
      </c>
      <c r="I1" t="s">
        <v>6</v>
      </c>
      <c r="J1" t="s">
        <v>180</v>
      </c>
      <c r="K1" t="s">
        <v>202</v>
      </c>
      <c r="L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t="s">
        <v>10</v>
      </c>
      <c r="R1" t="s">
        <v>11</v>
      </c>
      <c r="S1" t="s">
        <v>12</v>
      </c>
      <c r="T1" t="s">
        <v>13</v>
      </c>
      <c r="U1" t="s">
        <v>181</v>
      </c>
      <c r="V1" t="s">
        <v>183</v>
      </c>
      <c r="W1" t="s">
        <v>95</v>
      </c>
    </row>
    <row r="2" spans="1:23" x14ac:dyDescent="0.2">
      <c r="A2" t="s">
        <v>19</v>
      </c>
      <c r="B2" t="s">
        <v>19</v>
      </c>
      <c r="C2" t="s">
        <v>5</v>
      </c>
      <c r="D2">
        <v>0</v>
      </c>
      <c r="E2">
        <v>164</v>
      </c>
      <c r="L2" t="s">
        <v>8</v>
      </c>
      <c r="M2" s="1"/>
      <c r="N2" s="1"/>
      <c r="O2" s="1"/>
      <c r="P2" s="1"/>
      <c r="R2" s="1"/>
      <c r="S2" s="1"/>
      <c r="T2" s="1"/>
    </row>
    <row r="3" spans="1:23" x14ac:dyDescent="0.2">
      <c r="A3" t="s">
        <v>19</v>
      </c>
      <c r="B3" t="s">
        <v>19</v>
      </c>
      <c r="C3" t="s">
        <v>101</v>
      </c>
      <c r="D3">
        <v>1</v>
      </c>
      <c r="E3">
        <v>90</v>
      </c>
      <c r="I3" t="s">
        <v>94</v>
      </c>
      <c r="L3" t="s">
        <v>9</v>
      </c>
      <c r="M3" t="s">
        <v>9</v>
      </c>
      <c r="N3" t="s">
        <v>8</v>
      </c>
      <c r="O3" t="s">
        <v>9</v>
      </c>
      <c r="P3" t="s">
        <v>8</v>
      </c>
      <c r="W3" t="s">
        <v>96</v>
      </c>
    </row>
    <row r="4" spans="1:23" x14ac:dyDescent="0.2">
      <c r="A4" t="s">
        <v>19</v>
      </c>
      <c r="B4" t="s">
        <v>19</v>
      </c>
      <c r="C4" t="s">
        <v>97</v>
      </c>
      <c r="D4" s="3">
        <v>5</v>
      </c>
      <c r="E4">
        <v>5</v>
      </c>
      <c r="I4" t="s">
        <v>60</v>
      </c>
      <c r="L4" t="s">
        <v>8</v>
      </c>
      <c r="M4" t="s">
        <v>9</v>
      </c>
      <c r="N4" t="s">
        <v>8</v>
      </c>
    </row>
    <row r="5" spans="1:23" x14ac:dyDescent="0.2">
      <c r="A5" t="s">
        <v>19</v>
      </c>
      <c r="B5" t="s">
        <v>19</v>
      </c>
      <c r="C5" t="s">
        <v>101</v>
      </c>
      <c r="D5">
        <v>10</v>
      </c>
      <c r="E5">
        <v>83</v>
      </c>
      <c r="I5" t="s">
        <v>99</v>
      </c>
      <c r="L5" t="s">
        <v>8</v>
      </c>
      <c r="M5" t="s">
        <v>9</v>
      </c>
      <c r="N5" t="s">
        <v>8</v>
      </c>
      <c r="O5" t="s">
        <v>9</v>
      </c>
      <c r="P5" t="s">
        <v>8</v>
      </c>
      <c r="W5" t="s">
        <v>100</v>
      </c>
    </row>
    <row r="6" spans="1:23" x14ac:dyDescent="0.2">
      <c r="A6" t="s">
        <v>19</v>
      </c>
      <c r="B6" t="s">
        <v>19</v>
      </c>
      <c r="C6" t="s">
        <v>101</v>
      </c>
      <c r="D6" s="3">
        <v>81</v>
      </c>
      <c r="E6">
        <v>164</v>
      </c>
      <c r="I6" t="s">
        <v>98</v>
      </c>
      <c r="L6" t="s">
        <v>9</v>
      </c>
      <c r="M6" t="s">
        <v>9</v>
      </c>
      <c r="N6" t="s">
        <v>8</v>
      </c>
      <c r="O6" t="s">
        <v>9</v>
      </c>
      <c r="P6" t="s">
        <v>8</v>
      </c>
    </row>
    <row r="7" spans="1:23" x14ac:dyDescent="0.2">
      <c r="A7" t="s">
        <v>19</v>
      </c>
      <c r="B7" t="s">
        <v>19</v>
      </c>
      <c r="C7" t="s">
        <v>101</v>
      </c>
      <c r="D7" s="3">
        <v>115</v>
      </c>
      <c r="E7">
        <v>164</v>
      </c>
      <c r="I7" t="s">
        <v>102</v>
      </c>
      <c r="L7" t="s">
        <v>8</v>
      </c>
      <c r="M7" t="s">
        <v>9</v>
      </c>
      <c r="N7" t="s">
        <v>8</v>
      </c>
      <c r="O7" t="s">
        <v>9</v>
      </c>
      <c r="P7" t="s">
        <v>8</v>
      </c>
    </row>
    <row r="8" spans="1:23" x14ac:dyDescent="0.2">
      <c r="A8" t="s">
        <v>19</v>
      </c>
      <c r="B8" t="s">
        <v>19</v>
      </c>
      <c r="C8" t="s">
        <v>97</v>
      </c>
      <c r="D8">
        <v>125</v>
      </c>
      <c r="E8">
        <v>125</v>
      </c>
      <c r="I8" t="s">
        <v>62</v>
      </c>
      <c r="L8" t="s">
        <v>8</v>
      </c>
      <c r="M8" t="s">
        <v>8</v>
      </c>
      <c r="N8" t="s">
        <v>9</v>
      </c>
      <c r="W8" t="s">
        <v>171</v>
      </c>
    </row>
    <row r="9" spans="1:23" x14ac:dyDescent="0.2">
      <c r="A9" t="s">
        <v>19</v>
      </c>
      <c r="B9" t="s">
        <v>19</v>
      </c>
      <c r="C9" t="s">
        <v>97</v>
      </c>
      <c r="D9">
        <v>131</v>
      </c>
      <c r="E9">
        <v>131</v>
      </c>
      <c r="I9" t="s">
        <v>62</v>
      </c>
      <c r="L9" t="s">
        <v>8</v>
      </c>
      <c r="M9" t="s">
        <v>8</v>
      </c>
      <c r="N9" t="s">
        <v>9</v>
      </c>
      <c r="W9" t="s">
        <v>171</v>
      </c>
    </row>
    <row r="10" spans="1:23" x14ac:dyDescent="0.2">
      <c r="A10" t="s">
        <v>19</v>
      </c>
      <c r="B10" t="s">
        <v>19</v>
      </c>
      <c r="C10" t="s">
        <v>97</v>
      </c>
      <c r="D10">
        <v>133</v>
      </c>
      <c r="E10">
        <v>133</v>
      </c>
      <c r="I10" t="s">
        <v>62</v>
      </c>
      <c r="L10" t="s">
        <v>8</v>
      </c>
      <c r="M10" t="s">
        <v>8</v>
      </c>
      <c r="N10" t="s">
        <v>9</v>
      </c>
      <c r="W10" t="s">
        <v>171</v>
      </c>
    </row>
    <row r="11" spans="1:23" x14ac:dyDescent="0.2">
      <c r="A11" t="s">
        <v>19</v>
      </c>
      <c r="B11" t="s">
        <v>19</v>
      </c>
      <c r="C11" t="s">
        <v>97</v>
      </c>
      <c r="D11" s="3" t="s">
        <v>81</v>
      </c>
      <c r="E11" s="3" t="s">
        <v>81</v>
      </c>
      <c r="F11" s="3"/>
      <c r="G11" s="3"/>
      <c r="I11" t="s">
        <v>60</v>
      </c>
      <c r="L11" t="s">
        <v>8</v>
      </c>
      <c r="M11" t="s">
        <v>9</v>
      </c>
      <c r="N11" t="s">
        <v>8</v>
      </c>
    </row>
    <row r="12" spans="1:23" x14ac:dyDescent="0.2">
      <c r="A12" t="s">
        <v>19</v>
      </c>
      <c r="B12" t="s">
        <v>19</v>
      </c>
      <c r="C12" t="s">
        <v>97</v>
      </c>
      <c r="D12" s="3" t="s">
        <v>65</v>
      </c>
      <c r="E12" s="3" t="s">
        <v>65</v>
      </c>
      <c r="F12" s="3"/>
      <c r="G12" s="3"/>
      <c r="I12" t="s">
        <v>59</v>
      </c>
      <c r="L12" t="s">
        <v>8</v>
      </c>
      <c r="M12" t="s">
        <v>9</v>
      </c>
      <c r="N12" t="s">
        <v>8</v>
      </c>
    </row>
    <row r="13" spans="1:23" x14ac:dyDescent="0.2">
      <c r="A13" t="s">
        <v>19</v>
      </c>
      <c r="B13" t="s">
        <v>19</v>
      </c>
      <c r="C13" t="s">
        <v>97</v>
      </c>
      <c r="D13" s="3" t="s">
        <v>65</v>
      </c>
      <c r="E13" s="3" t="s">
        <v>65</v>
      </c>
      <c r="F13" s="3"/>
      <c r="G13" s="3"/>
      <c r="I13" t="s">
        <v>61</v>
      </c>
      <c r="L13" t="s">
        <v>8</v>
      </c>
      <c r="M13" t="s">
        <v>9</v>
      </c>
      <c r="N13" t="s">
        <v>8</v>
      </c>
    </row>
    <row r="14" spans="1:23" x14ac:dyDescent="0.2">
      <c r="A14" t="s">
        <v>19</v>
      </c>
      <c r="B14" t="s">
        <v>19</v>
      </c>
      <c r="C14" t="s">
        <v>97</v>
      </c>
      <c r="D14" s="3" t="s">
        <v>82</v>
      </c>
      <c r="E14" s="3" t="s">
        <v>82</v>
      </c>
      <c r="F14" s="3"/>
      <c r="G14" s="3"/>
      <c r="I14" t="s">
        <v>60</v>
      </c>
      <c r="L14" t="s">
        <v>8</v>
      </c>
      <c r="M14" t="s">
        <v>9</v>
      </c>
      <c r="N14" t="s">
        <v>8</v>
      </c>
    </row>
    <row r="15" spans="1:23" x14ac:dyDescent="0.2">
      <c r="A15" t="s">
        <v>19</v>
      </c>
      <c r="B15" t="s">
        <v>19</v>
      </c>
      <c r="C15" t="s">
        <v>97</v>
      </c>
      <c r="D15" s="3" t="s">
        <v>83</v>
      </c>
      <c r="E15" s="3" t="s">
        <v>83</v>
      </c>
      <c r="F15" s="3"/>
      <c r="G15" s="3"/>
      <c r="I15" t="s">
        <v>60</v>
      </c>
      <c r="L15" t="s">
        <v>8</v>
      </c>
      <c r="M15" t="s">
        <v>9</v>
      </c>
      <c r="N15" t="s">
        <v>8</v>
      </c>
    </row>
    <row r="16" spans="1:23" x14ac:dyDescent="0.2">
      <c r="A16" t="s">
        <v>19</v>
      </c>
      <c r="B16" t="s">
        <v>19</v>
      </c>
      <c r="C16" t="s">
        <v>97</v>
      </c>
      <c r="D16" s="3" t="s">
        <v>84</v>
      </c>
      <c r="E16" s="3" t="s">
        <v>84</v>
      </c>
      <c r="F16" s="3"/>
      <c r="G16" s="3"/>
      <c r="I16" t="s">
        <v>60</v>
      </c>
      <c r="L16" t="s">
        <v>8</v>
      </c>
      <c r="M16" t="s">
        <v>9</v>
      </c>
      <c r="N16" t="s">
        <v>8</v>
      </c>
    </row>
    <row r="17" spans="1:23" x14ac:dyDescent="0.2">
      <c r="A17" t="s">
        <v>19</v>
      </c>
      <c r="B17" t="s">
        <v>19</v>
      </c>
      <c r="C17" t="s">
        <v>97</v>
      </c>
      <c r="D17" s="3" t="s">
        <v>85</v>
      </c>
      <c r="E17" s="3" t="s">
        <v>85</v>
      </c>
      <c r="F17" s="3"/>
      <c r="G17" s="3"/>
      <c r="I17" t="s">
        <v>60</v>
      </c>
      <c r="L17" t="s">
        <v>8</v>
      </c>
      <c r="M17" t="s">
        <v>9</v>
      </c>
      <c r="N17" t="s">
        <v>8</v>
      </c>
    </row>
    <row r="18" spans="1:23" x14ac:dyDescent="0.2">
      <c r="A18" t="s">
        <v>19</v>
      </c>
      <c r="B18" t="s">
        <v>19</v>
      </c>
      <c r="C18" t="s">
        <v>97</v>
      </c>
      <c r="D18" s="3" t="s">
        <v>86</v>
      </c>
      <c r="E18" s="3" t="s">
        <v>86</v>
      </c>
      <c r="F18" s="3"/>
      <c r="G18" s="3"/>
      <c r="I18" t="s">
        <v>60</v>
      </c>
      <c r="L18" t="s">
        <v>8</v>
      </c>
      <c r="M18" t="s">
        <v>9</v>
      </c>
      <c r="N18" t="s">
        <v>8</v>
      </c>
    </row>
    <row r="19" spans="1:23" x14ac:dyDescent="0.2">
      <c r="A19" t="s">
        <v>19</v>
      </c>
      <c r="B19" t="s">
        <v>19</v>
      </c>
      <c r="C19" t="s">
        <v>97</v>
      </c>
      <c r="D19" s="3" t="s">
        <v>66</v>
      </c>
      <c r="E19" s="3" t="s">
        <v>66</v>
      </c>
      <c r="F19" s="3"/>
      <c r="G19" s="3"/>
      <c r="I19" t="s">
        <v>60</v>
      </c>
      <c r="L19" t="s">
        <v>8</v>
      </c>
      <c r="M19" t="s">
        <v>9</v>
      </c>
      <c r="N19" t="s">
        <v>8</v>
      </c>
    </row>
    <row r="20" spans="1:23" x14ac:dyDescent="0.2">
      <c r="A20" t="s">
        <v>19</v>
      </c>
      <c r="B20" t="s">
        <v>19</v>
      </c>
      <c r="C20" t="s">
        <v>97</v>
      </c>
      <c r="D20" s="3" t="s">
        <v>87</v>
      </c>
      <c r="E20" s="3" t="s">
        <v>87</v>
      </c>
      <c r="F20" s="3"/>
      <c r="G20" s="3"/>
      <c r="I20" t="s">
        <v>60</v>
      </c>
      <c r="L20" t="s">
        <v>8</v>
      </c>
      <c r="M20" t="s">
        <v>9</v>
      </c>
      <c r="N20" t="s">
        <v>8</v>
      </c>
    </row>
    <row r="21" spans="1:23" x14ac:dyDescent="0.2">
      <c r="A21" t="s">
        <v>19</v>
      </c>
      <c r="B21" t="s">
        <v>19</v>
      </c>
      <c r="C21" t="s">
        <v>97</v>
      </c>
      <c r="D21" s="3" t="s">
        <v>88</v>
      </c>
      <c r="E21" s="3" t="s">
        <v>88</v>
      </c>
      <c r="F21" s="3"/>
      <c r="G21" s="3"/>
      <c r="I21" t="s">
        <v>60</v>
      </c>
      <c r="L21" t="s">
        <v>8</v>
      </c>
      <c r="M21" t="s">
        <v>9</v>
      </c>
      <c r="N21" t="s">
        <v>8</v>
      </c>
    </row>
    <row r="22" spans="1:23" x14ac:dyDescent="0.2">
      <c r="A22" t="s">
        <v>19</v>
      </c>
      <c r="B22" t="s">
        <v>19</v>
      </c>
      <c r="C22" t="s">
        <v>97</v>
      </c>
      <c r="D22" s="3" t="s">
        <v>89</v>
      </c>
      <c r="E22" s="3" t="s">
        <v>89</v>
      </c>
      <c r="F22" s="3"/>
      <c r="G22" s="3"/>
      <c r="I22" t="s">
        <v>60</v>
      </c>
      <c r="L22" t="s">
        <v>8</v>
      </c>
      <c r="M22" t="s">
        <v>9</v>
      </c>
      <c r="N22" t="s">
        <v>8</v>
      </c>
    </row>
    <row r="23" spans="1:23" x14ac:dyDescent="0.2">
      <c r="A23" t="s">
        <v>19</v>
      </c>
      <c r="B23" t="s">
        <v>19</v>
      </c>
      <c r="C23" t="s">
        <v>97</v>
      </c>
      <c r="D23" s="3" t="s">
        <v>90</v>
      </c>
      <c r="E23" s="3" t="s">
        <v>90</v>
      </c>
      <c r="F23" s="3"/>
      <c r="G23" s="3"/>
      <c r="I23" t="s">
        <v>60</v>
      </c>
      <c r="L23" t="s">
        <v>8</v>
      </c>
      <c r="M23" t="s">
        <v>9</v>
      </c>
      <c r="N23" t="s">
        <v>8</v>
      </c>
    </row>
    <row r="24" spans="1:23" x14ac:dyDescent="0.2">
      <c r="A24" t="s">
        <v>19</v>
      </c>
      <c r="B24" t="s">
        <v>19</v>
      </c>
      <c r="C24" t="s">
        <v>97</v>
      </c>
      <c r="D24" s="3" t="s">
        <v>91</v>
      </c>
      <c r="E24" s="3" t="s">
        <v>91</v>
      </c>
      <c r="F24" s="3"/>
      <c r="G24" s="3"/>
      <c r="I24" t="s">
        <v>60</v>
      </c>
      <c r="L24" t="s">
        <v>8</v>
      </c>
      <c r="M24" t="s">
        <v>9</v>
      </c>
      <c r="N24" t="s">
        <v>8</v>
      </c>
    </row>
    <row r="25" spans="1:23" x14ac:dyDescent="0.2">
      <c r="A25" t="s">
        <v>19</v>
      </c>
      <c r="B25" t="s">
        <v>19</v>
      </c>
      <c r="C25" t="s">
        <v>97</v>
      </c>
      <c r="D25" s="3" t="s">
        <v>92</v>
      </c>
      <c r="E25" s="3" t="s">
        <v>92</v>
      </c>
      <c r="F25" s="3"/>
      <c r="G25" s="3"/>
      <c r="I25" t="s">
        <v>60</v>
      </c>
      <c r="L25" t="s">
        <v>8</v>
      </c>
      <c r="M25" t="s">
        <v>9</v>
      </c>
      <c r="N25" t="s">
        <v>8</v>
      </c>
    </row>
    <row r="26" spans="1:23" x14ac:dyDescent="0.2">
      <c r="A26" t="s">
        <v>19</v>
      </c>
      <c r="B26" t="s">
        <v>19</v>
      </c>
      <c r="C26" t="s">
        <v>97</v>
      </c>
      <c r="D26" s="3" t="s">
        <v>93</v>
      </c>
      <c r="E26" s="3" t="s">
        <v>93</v>
      </c>
      <c r="F26" s="3"/>
      <c r="G26" s="3"/>
      <c r="I26" t="s">
        <v>60</v>
      </c>
      <c r="L26" t="s">
        <v>8</v>
      </c>
      <c r="M26" t="s">
        <v>9</v>
      </c>
      <c r="N26" t="s">
        <v>8</v>
      </c>
    </row>
    <row r="27" spans="1:23" x14ac:dyDescent="0.2">
      <c r="A27" t="s">
        <v>19</v>
      </c>
      <c r="B27" t="s">
        <v>19</v>
      </c>
      <c r="C27" t="s">
        <v>97</v>
      </c>
      <c r="D27" s="3" t="s">
        <v>67</v>
      </c>
      <c r="E27" s="3" t="s">
        <v>67</v>
      </c>
      <c r="F27" s="3"/>
      <c r="G27" s="3"/>
      <c r="I27" t="s">
        <v>59</v>
      </c>
      <c r="L27" t="s">
        <v>8</v>
      </c>
      <c r="M27" t="s">
        <v>9</v>
      </c>
      <c r="N27" t="s">
        <v>8</v>
      </c>
    </row>
    <row r="28" spans="1:23" x14ac:dyDescent="0.2">
      <c r="A28" t="s">
        <v>19</v>
      </c>
      <c r="B28" t="s">
        <v>19</v>
      </c>
      <c r="C28" t="s">
        <v>97</v>
      </c>
      <c r="D28" s="3" t="s">
        <v>67</v>
      </c>
      <c r="E28" s="3" t="s">
        <v>67</v>
      </c>
      <c r="F28" s="3"/>
      <c r="G28" s="3"/>
      <c r="I28" t="s">
        <v>61</v>
      </c>
      <c r="L28" t="s">
        <v>8</v>
      </c>
      <c r="M28" t="s">
        <v>9</v>
      </c>
      <c r="N28" t="s">
        <v>8</v>
      </c>
    </row>
    <row r="29" spans="1:23" x14ac:dyDescent="0.2">
      <c r="A29" t="s">
        <v>19</v>
      </c>
      <c r="B29" t="s">
        <v>19</v>
      </c>
      <c r="C29" t="s">
        <v>97</v>
      </c>
      <c r="D29" s="3" t="s">
        <v>68</v>
      </c>
      <c r="E29" s="3" t="s">
        <v>68</v>
      </c>
      <c r="F29" s="3"/>
      <c r="G29" s="3"/>
      <c r="I29" t="s">
        <v>60</v>
      </c>
      <c r="L29" t="s">
        <v>8</v>
      </c>
      <c r="M29" t="s">
        <v>9</v>
      </c>
      <c r="N29" t="s">
        <v>8</v>
      </c>
    </row>
    <row r="30" spans="1:23" x14ac:dyDescent="0.2">
      <c r="A30" t="s">
        <v>19</v>
      </c>
      <c r="B30" t="s">
        <v>19</v>
      </c>
      <c r="C30" t="s">
        <v>97</v>
      </c>
      <c r="D30">
        <v>28</v>
      </c>
      <c r="E30" s="3" t="s">
        <v>69</v>
      </c>
      <c r="F30" s="3"/>
      <c r="G30" s="3"/>
      <c r="I30" t="s">
        <v>62</v>
      </c>
      <c r="L30" t="s">
        <v>8</v>
      </c>
      <c r="M30" s="2" t="s">
        <v>8</v>
      </c>
      <c r="N30" s="2" t="s">
        <v>9</v>
      </c>
      <c r="W30" t="s">
        <v>169</v>
      </c>
    </row>
    <row r="31" spans="1:23" x14ac:dyDescent="0.2">
      <c r="A31" t="s">
        <v>19</v>
      </c>
      <c r="B31" t="s">
        <v>19</v>
      </c>
      <c r="C31" t="s">
        <v>97</v>
      </c>
      <c r="D31" s="3" t="s">
        <v>70</v>
      </c>
      <c r="E31" s="3" t="s">
        <v>70</v>
      </c>
      <c r="F31" s="3"/>
      <c r="G31" s="3"/>
      <c r="I31" t="s">
        <v>60</v>
      </c>
      <c r="L31" t="s">
        <v>8</v>
      </c>
      <c r="M31" t="s">
        <v>9</v>
      </c>
      <c r="N31" t="s">
        <v>8</v>
      </c>
    </row>
    <row r="32" spans="1:23" x14ac:dyDescent="0.2">
      <c r="A32" t="s">
        <v>19</v>
      </c>
      <c r="B32" t="s">
        <v>19</v>
      </c>
      <c r="C32" t="s">
        <v>97</v>
      </c>
      <c r="D32" s="3" t="s">
        <v>71</v>
      </c>
      <c r="E32" s="3" t="s">
        <v>71</v>
      </c>
      <c r="F32" s="3"/>
      <c r="G32" s="3"/>
      <c r="I32" t="s">
        <v>60</v>
      </c>
      <c r="L32" t="s">
        <v>8</v>
      </c>
      <c r="M32" t="s">
        <v>9</v>
      </c>
      <c r="N32" t="s">
        <v>8</v>
      </c>
    </row>
    <row r="33" spans="1:23" x14ac:dyDescent="0.2">
      <c r="A33" t="s">
        <v>19</v>
      </c>
      <c r="B33" t="s">
        <v>19</v>
      </c>
      <c r="C33" t="s">
        <v>97</v>
      </c>
      <c r="D33">
        <v>37</v>
      </c>
      <c r="E33" s="3" t="s">
        <v>72</v>
      </c>
      <c r="F33" s="3"/>
      <c r="G33" s="3"/>
      <c r="I33" t="s">
        <v>62</v>
      </c>
      <c r="L33" t="s">
        <v>8</v>
      </c>
      <c r="M33" t="s">
        <v>8</v>
      </c>
      <c r="N33" t="s">
        <v>9</v>
      </c>
      <c r="W33" t="s">
        <v>169</v>
      </c>
    </row>
    <row r="34" spans="1:23" x14ac:dyDescent="0.2">
      <c r="A34" t="s">
        <v>19</v>
      </c>
      <c r="B34" t="s">
        <v>19</v>
      </c>
      <c r="C34" t="s">
        <v>97</v>
      </c>
      <c r="D34">
        <v>57</v>
      </c>
      <c r="E34" s="3" t="s">
        <v>73</v>
      </c>
      <c r="F34" s="3"/>
      <c r="G34" s="3"/>
      <c r="I34" t="s">
        <v>62</v>
      </c>
      <c r="L34" t="s">
        <v>8</v>
      </c>
      <c r="M34" t="s">
        <v>8</v>
      </c>
      <c r="N34" t="s">
        <v>9</v>
      </c>
      <c r="W34" t="s">
        <v>169</v>
      </c>
    </row>
    <row r="35" spans="1:23" x14ac:dyDescent="0.2">
      <c r="A35" t="s">
        <v>19</v>
      </c>
      <c r="B35" t="s">
        <v>19</v>
      </c>
      <c r="C35" t="s">
        <v>97</v>
      </c>
      <c r="D35" s="3" t="s">
        <v>74</v>
      </c>
      <c r="E35" s="3" t="s">
        <v>74</v>
      </c>
      <c r="F35" s="3"/>
      <c r="G35" s="3"/>
      <c r="I35" t="s">
        <v>60</v>
      </c>
      <c r="L35" t="s">
        <v>8</v>
      </c>
      <c r="M35" t="s">
        <v>9</v>
      </c>
      <c r="N35" t="s">
        <v>8</v>
      </c>
    </row>
    <row r="36" spans="1:23" x14ac:dyDescent="0.2">
      <c r="A36" t="s">
        <v>19</v>
      </c>
      <c r="B36" t="s">
        <v>19</v>
      </c>
      <c r="C36" t="s">
        <v>97</v>
      </c>
      <c r="D36" s="3" t="s">
        <v>75</v>
      </c>
      <c r="E36" s="3" t="s">
        <v>75</v>
      </c>
      <c r="F36" s="3"/>
      <c r="G36" s="3"/>
      <c r="I36" t="s">
        <v>60</v>
      </c>
      <c r="L36" t="s">
        <v>8</v>
      </c>
      <c r="M36" t="s">
        <v>9</v>
      </c>
      <c r="N36" t="s">
        <v>8</v>
      </c>
    </row>
    <row r="37" spans="1:23" x14ac:dyDescent="0.2">
      <c r="A37" t="s">
        <v>19</v>
      </c>
      <c r="B37" t="s">
        <v>19</v>
      </c>
      <c r="C37" t="s">
        <v>97</v>
      </c>
      <c r="D37" s="3" t="s">
        <v>76</v>
      </c>
      <c r="E37" s="3" t="s">
        <v>76</v>
      </c>
      <c r="F37" s="3"/>
      <c r="G37" s="3"/>
      <c r="I37" t="s">
        <v>59</v>
      </c>
      <c r="L37" t="s">
        <v>8</v>
      </c>
      <c r="M37" t="s">
        <v>9</v>
      </c>
      <c r="N37" t="s">
        <v>8</v>
      </c>
    </row>
    <row r="38" spans="1:23" x14ac:dyDescent="0.2">
      <c r="A38" t="s">
        <v>19</v>
      </c>
      <c r="B38" t="s">
        <v>19</v>
      </c>
      <c r="C38" t="s">
        <v>97</v>
      </c>
      <c r="D38" s="3" t="s">
        <v>76</v>
      </c>
      <c r="E38" s="3" t="s">
        <v>76</v>
      </c>
      <c r="F38" s="3"/>
      <c r="G38" s="3"/>
      <c r="I38" t="s">
        <v>61</v>
      </c>
      <c r="L38" t="s">
        <v>8</v>
      </c>
      <c r="M38" t="s">
        <v>9</v>
      </c>
      <c r="N38" t="s">
        <v>8</v>
      </c>
    </row>
    <row r="39" spans="1:23" x14ac:dyDescent="0.2">
      <c r="A39" t="s">
        <v>19</v>
      </c>
      <c r="B39" t="s">
        <v>19</v>
      </c>
      <c r="C39" t="s">
        <v>97</v>
      </c>
      <c r="D39" s="3" t="s">
        <v>76</v>
      </c>
      <c r="E39" s="3" t="s">
        <v>76</v>
      </c>
      <c r="F39" s="3"/>
      <c r="G39" s="3"/>
      <c r="I39" t="s">
        <v>63</v>
      </c>
      <c r="L39" t="s">
        <v>8</v>
      </c>
      <c r="M39" t="s">
        <v>9</v>
      </c>
      <c r="N39" t="s">
        <v>8</v>
      </c>
    </row>
    <row r="40" spans="1:23" x14ac:dyDescent="0.2">
      <c r="A40" t="s">
        <v>19</v>
      </c>
      <c r="B40" t="s">
        <v>19</v>
      </c>
      <c r="C40" t="s">
        <v>97</v>
      </c>
      <c r="D40" s="3" t="s">
        <v>77</v>
      </c>
      <c r="E40" s="3" t="s">
        <v>77</v>
      </c>
      <c r="F40" s="3"/>
      <c r="G40" s="3"/>
      <c r="I40" t="s">
        <v>60</v>
      </c>
      <c r="L40" t="s">
        <v>8</v>
      </c>
      <c r="M40" t="s">
        <v>9</v>
      </c>
      <c r="N40" t="s">
        <v>8</v>
      </c>
    </row>
    <row r="41" spans="1:23" x14ac:dyDescent="0.2">
      <c r="A41" t="s">
        <v>19</v>
      </c>
      <c r="B41" t="s">
        <v>19</v>
      </c>
      <c r="C41" t="s">
        <v>97</v>
      </c>
      <c r="D41">
        <v>90</v>
      </c>
      <c r="E41" s="3" t="s">
        <v>78</v>
      </c>
      <c r="F41" s="3"/>
      <c r="G41" s="3"/>
      <c r="I41" t="s">
        <v>62</v>
      </c>
      <c r="L41" t="s">
        <v>8</v>
      </c>
      <c r="M41" t="s">
        <v>8</v>
      </c>
      <c r="N41" t="s">
        <v>9</v>
      </c>
      <c r="W41" t="s">
        <v>169</v>
      </c>
    </row>
    <row r="42" spans="1:23" x14ac:dyDescent="0.2">
      <c r="A42" t="s">
        <v>19</v>
      </c>
      <c r="B42" t="s">
        <v>19</v>
      </c>
      <c r="C42" t="s">
        <v>97</v>
      </c>
      <c r="D42" s="3" t="s">
        <v>79</v>
      </c>
      <c r="E42" s="3" t="s">
        <v>79</v>
      </c>
      <c r="F42" s="3"/>
      <c r="G42" s="3"/>
      <c r="I42" t="s">
        <v>60</v>
      </c>
      <c r="L42" t="s">
        <v>8</v>
      </c>
      <c r="M42" t="s">
        <v>9</v>
      </c>
      <c r="N42" t="s">
        <v>8</v>
      </c>
    </row>
    <row r="43" spans="1:23" x14ac:dyDescent="0.2">
      <c r="A43" t="s">
        <v>19</v>
      </c>
      <c r="B43" t="s">
        <v>19</v>
      </c>
      <c r="C43" t="s">
        <v>97</v>
      </c>
      <c r="D43">
        <v>98</v>
      </c>
      <c r="E43" s="3" t="s">
        <v>80</v>
      </c>
      <c r="F43" s="3"/>
      <c r="G43" s="3"/>
      <c r="I43" t="s">
        <v>62</v>
      </c>
      <c r="L43" t="s">
        <v>8</v>
      </c>
      <c r="M43" t="s">
        <v>8</v>
      </c>
      <c r="N43" t="s">
        <v>9</v>
      </c>
      <c r="W43" t="s">
        <v>170</v>
      </c>
    </row>
    <row r="44" spans="1:23" x14ac:dyDescent="0.2">
      <c r="A44" t="s">
        <v>172</v>
      </c>
      <c r="B44" t="s">
        <v>172</v>
      </c>
      <c r="C44" t="s">
        <v>5</v>
      </c>
      <c r="D44">
        <v>0</v>
      </c>
      <c r="E44">
        <v>437</v>
      </c>
      <c r="L44" t="s">
        <v>8</v>
      </c>
      <c r="M44" t="s">
        <v>9</v>
      </c>
      <c r="N44" t="s">
        <v>9</v>
      </c>
    </row>
    <row r="45" spans="1:23" x14ac:dyDescent="0.2">
      <c r="A45" t="s">
        <v>172</v>
      </c>
      <c r="B45" t="s">
        <v>172</v>
      </c>
      <c r="C45" t="s">
        <v>97</v>
      </c>
      <c r="D45">
        <v>63</v>
      </c>
      <c r="E45">
        <v>63</v>
      </c>
      <c r="F45" t="s">
        <v>105</v>
      </c>
      <c r="G45" t="str">
        <f>CONCATENATE(F45,E45)</f>
        <v>K63</v>
      </c>
      <c r="I45" t="s">
        <v>201</v>
      </c>
      <c r="J45" t="s">
        <v>195</v>
      </c>
      <c r="K45" t="s">
        <v>61</v>
      </c>
      <c r="L45" t="s">
        <v>8</v>
      </c>
      <c r="M45" t="s">
        <v>9</v>
      </c>
      <c r="N45" t="s">
        <v>8</v>
      </c>
      <c r="W45" t="s">
        <v>186</v>
      </c>
    </row>
    <row r="46" spans="1:23" x14ac:dyDescent="0.2">
      <c r="A46" t="s">
        <v>172</v>
      </c>
      <c r="B46" t="s">
        <v>172</v>
      </c>
      <c r="C46" t="s">
        <v>97</v>
      </c>
      <c r="D46">
        <v>117</v>
      </c>
      <c r="E46">
        <v>117</v>
      </c>
      <c r="F46" t="s">
        <v>105</v>
      </c>
      <c r="G46" t="str">
        <f t="shared" ref="G46:G70" si="0">CONCATENATE(F46,E46)</f>
        <v>K117</v>
      </c>
      <c r="I46" t="s">
        <v>173</v>
      </c>
      <c r="J46" t="s">
        <v>196</v>
      </c>
      <c r="K46" t="s">
        <v>59</v>
      </c>
      <c r="L46" t="s">
        <v>8</v>
      </c>
      <c r="M46" t="s">
        <v>9</v>
      </c>
      <c r="N46" t="s">
        <v>8</v>
      </c>
      <c r="W46" t="s">
        <v>185</v>
      </c>
    </row>
    <row r="47" spans="1:23" x14ac:dyDescent="0.2">
      <c r="A47" t="s">
        <v>172</v>
      </c>
      <c r="B47" t="s">
        <v>172</v>
      </c>
      <c r="C47" t="s">
        <v>97</v>
      </c>
      <c r="D47">
        <v>120</v>
      </c>
      <c r="E47">
        <v>120</v>
      </c>
      <c r="F47" t="s">
        <v>105</v>
      </c>
      <c r="G47" t="str">
        <f t="shared" si="0"/>
        <v>K120</v>
      </c>
      <c r="I47" t="s">
        <v>173</v>
      </c>
      <c r="J47" t="s">
        <v>196</v>
      </c>
      <c r="K47" t="s">
        <v>59</v>
      </c>
      <c r="L47" t="s">
        <v>8</v>
      </c>
      <c r="M47" t="s">
        <v>9</v>
      </c>
      <c r="N47" t="s">
        <v>8</v>
      </c>
      <c r="V47" t="s">
        <v>182</v>
      </c>
      <c r="W47" t="s">
        <v>185</v>
      </c>
    </row>
    <row r="48" spans="1:23" x14ac:dyDescent="0.2">
      <c r="A48" t="s">
        <v>172</v>
      </c>
      <c r="B48" t="s">
        <v>172</v>
      </c>
      <c r="C48" t="s">
        <v>97</v>
      </c>
      <c r="D48">
        <v>125</v>
      </c>
      <c r="E48">
        <v>125</v>
      </c>
      <c r="F48" t="s">
        <v>105</v>
      </c>
      <c r="G48" t="str">
        <f t="shared" si="0"/>
        <v>K125</v>
      </c>
      <c r="I48" t="s">
        <v>173</v>
      </c>
      <c r="J48" t="s">
        <v>196</v>
      </c>
      <c r="K48" t="s">
        <v>59</v>
      </c>
      <c r="L48" t="s">
        <v>8</v>
      </c>
      <c r="M48" t="s">
        <v>9</v>
      </c>
      <c r="N48" t="s">
        <v>8</v>
      </c>
      <c r="V48" t="s">
        <v>182</v>
      </c>
      <c r="W48" t="s">
        <v>185</v>
      </c>
    </row>
    <row r="49" spans="1:23" x14ac:dyDescent="0.2">
      <c r="A49" t="s">
        <v>172</v>
      </c>
      <c r="B49" t="s">
        <v>172</v>
      </c>
      <c r="C49" t="s">
        <v>97</v>
      </c>
      <c r="D49">
        <v>161</v>
      </c>
      <c r="E49">
        <v>161</v>
      </c>
      <c r="F49" t="s">
        <v>105</v>
      </c>
      <c r="G49" t="str">
        <f t="shared" si="0"/>
        <v>K161</v>
      </c>
      <c r="I49" t="s">
        <v>173</v>
      </c>
      <c r="J49" t="s">
        <v>196</v>
      </c>
      <c r="K49" t="s">
        <v>59</v>
      </c>
      <c r="L49" t="s">
        <v>8</v>
      </c>
      <c r="M49" t="s">
        <v>9</v>
      </c>
      <c r="N49" t="s">
        <v>8</v>
      </c>
      <c r="W49" t="s">
        <v>185</v>
      </c>
    </row>
    <row r="50" spans="1:23" x14ac:dyDescent="0.2">
      <c r="A50" t="s">
        <v>172</v>
      </c>
      <c r="B50" t="s">
        <v>172</v>
      </c>
      <c r="C50" t="s">
        <v>97</v>
      </c>
      <c r="D50">
        <v>164</v>
      </c>
      <c r="E50">
        <v>164</v>
      </c>
      <c r="F50" t="s">
        <v>105</v>
      </c>
      <c r="G50" t="str">
        <f t="shared" si="0"/>
        <v>K164</v>
      </c>
      <c r="I50" t="s">
        <v>173</v>
      </c>
      <c r="J50" t="s">
        <v>196</v>
      </c>
      <c r="K50" t="s">
        <v>59</v>
      </c>
      <c r="L50" t="s">
        <v>8</v>
      </c>
      <c r="M50" t="s">
        <v>9</v>
      </c>
      <c r="N50" t="s">
        <v>8</v>
      </c>
      <c r="W50" t="s">
        <v>185</v>
      </c>
    </row>
    <row r="51" spans="1:23" x14ac:dyDescent="0.2">
      <c r="A51" t="s">
        <v>172</v>
      </c>
      <c r="B51" t="s">
        <v>172</v>
      </c>
      <c r="C51" t="s">
        <v>97</v>
      </c>
      <c r="D51">
        <v>182</v>
      </c>
      <c r="E51">
        <v>182</v>
      </c>
      <c r="F51" t="s">
        <v>105</v>
      </c>
      <c r="G51" t="str">
        <f t="shared" si="0"/>
        <v>K182</v>
      </c>
      <c r="I51" t="s">
        <v>173</v>
      </c>
      <c r="J51" t="s">
        <v>196</v>
      </c>
      <c r="K51" t="s">
        <v>59</v>
      </c>
      <c r="L51" t="s">
        <v>8</v>
      </c>
      <c r="M51" t="s">
        <v>9</v>
      </c>
      <c r="N51" t="s">
        <v>8</v>
      </c>
      <c r="W51" t="s">
        <v>185</v>
      </c>
    </row>
    <row r="52" spans="1:23" x14ac:dyDescent="0.2">
      <c r="A52" t="s">
        <v>172</v>
      </c>
      <c r="B52" t="s">
        <v>172</v>
      </c>
      <c r="C52" t="s">
        <v>97</v>
      </c>
      <c r="D52">
        <v>183</v>
      </c>
      <c r="E52">
        <v>183</v>
      </c>
      <c r="F52" t="s">
        <v>105</v>
      </c>
      <c r="G52" t="str">
        <f t="shared" si="0"/>
        <v>K183</v>
      </c>
      <c r="I52" t="s">
        <v>173</v>
      </c>
      <c r="J52" t="s">
        <v>196</v>
      </c>
      <c r="K52" t="s">
        <v>59</v>
      </c>
      <c r="L52" t="s">
        <v>8</v>
      </c>
      <c r="M52" t="s">
        <v>9</v>
      </c>
      <c r="N52" t="s">
        <v>8</v>
      </c>
      <c r="W52" t="s">
        <v>185</v>
      </c>
    </row>
    <row r="53" spans="1:23" x14ac:dyDescent="0.2">
      <c r="A53" t="s">
        <v>172</v>
      </c>
      <c r="B53" t="s">
        <v>172</v>
      </c>
      <c r="C53" t="s">
        <v>97</v>
      </c>
      <c r="D53">
        <v>185</v>
      </c>
      <c r="E53">
        <v>185</v>
      </c>
      <c r="F53" t="s">
        <v>105</v>
      </c>
      <c r="G53" t="str">
        <f t="shared" si="0"/>
        <v>K185</v>
      </c>
      <c r="I53" t="s">
        <v>173</v>
      </c>
      <c r="J53" t="s">
        <v>196</v>
      </c>
      <c r="K53" t="s">
        <v>59</v>
      </c>
      <c r="L53" t="s">
        <v>8</v>
      </c>
      <c r="M53" t="s">
        <v>9</v>
      </c>
      <c r="N53" t="s">
        <v>8</v>
      </c>
      <c r="W53" t="s">
        <v>185</v>
      </c>
    </row>
    <row r="54" spans="1:23" x14ac:dyDescent="0.2">
      <c r="A54" t="s">
        <v>172</v>
      </c>
      <c r="B54" t="s">
        <v>172</v>
      </c>
      <c r="C54" t="s">
        <v>97</v>
      </c>
      <c r="D54">
        <v>185</v>
      </c>
      <c r="E54">
        <v>185</v>
      </c>
      <c r="F54" t="s">
        <v>105</v>
      </c>
      <c r="G54" t="str">
        <f t="shared" si="0"/>
        <v>K185</v>
      </c>
      <c r="I54" t="s">
        <v>174</v>
      </c>
      <c r="J54" t="s">
        <v>197</v>
      </c>
      <c r="K54" t="s">
        <v>62</v>
      </c>
      <c r="L54" t="s">
        <v>8</v>
      </c>
      <c r="M54" t="s">
        <v>9</v>
      </c>
      <c r="N54" t="s">
        <v>8</v>
      </c>
      <c r="U54" t="s">
        <v>175</v>
      </c>
    </row>
    <row r="55" spans="1:23" x14ac:dyDescent="0.2">
      <c r="A55" t="s">
        <v>172</v>
      </c>
      <c r="B55" t="s">
        <v>172</v>
      </c>
      <c r="C55" t="s">
        <v>97</v>
      </c>
      <c r="D55">
        <v>307</v>
      </c>
      <c r="E55">
        <v>307</v>
      </c>
      <c r="F55" t="s">
        <v>103</v>
      </c>
      <c r="G55" t="str">
        <f t="shared" si="0"/>
        <v>S307</v>
      </c>
      <c r="I55" t="s">
        <v>176</v>
      </c>
      <c r="J55" t="s">
        <v>198</v>
      </c>
      <c r="K55" t="s">
        <v>60</v>
      </c>
      <c r="L55" t="s">
        <v>8</v>
      </c>
      <c r="M55" t="s">
        <v>9</v>
      </c>
      <c r="N55" t="s">
        <v>8</v>
      </c>
    </row>
    <row r="56" spans="1:23" x14ac:dyDescent="0.2">
      <c r="A56" t="s">
        <v>172</v>
      </c>
      <c r="B56" t="s">
        <v>172</v>
      </c>
      <c r="C56" t="s">
        <v>97</v>
      </c>
      <c r="D56">
        <v>364</v>
      </c>
      <c r="E56">
        <v>364</v>
      </c>
      <c r="F56" t="s">
        <v>103</v>
      </c>
      <c r="G56" t="str">
        <f t="shared" si="0"/>
        <v>S364</v>
      </c>
      <c r="I56" t="s">
        <v>176</v>
      </c>
      <c r="J56" t="s">
        <v>198</v>
      </c>
      <c r="K56" t="s">
        <v>60</v>
      </c>
      <c r="L56" t="s">
        <v>8</v>
      </c>
      <c r="M56" t="s">
        <v>9</v>
      </c>
      <c r="N56" t="s">
        <v>8</v>
      </c>
      <c r="U56" t="s">
        <v>178</v>
      </c>
    </row>
    <row r="57" spans="1:23" x14ac:dyDescent="0.2">
      <c r="A57" t="s">
        <v>172</v>
      </c>
      <c r="B57" t="s">
        <v>172</v>
      </c>
      <c r="C57" t="s">
        <v>97</v>
      </c>
      <c r="D57">
        <v>375</v>
      </c>
      <c r="E57">
        <v>375</v>
      </c>
      <c r="F57" t="s">
        <v>103</v>
      </c>
      <c r="G57" t="str">
        <f t="shared" si="0"/>
        <v>S375</v>
      </c>
      <c r="I57" t="s">
        <v>176</v>
      </c>
      <c r="J57" t="s">
        <v>198</v>
      </c>
      <c r="K57" t="s">
        <v>60</v>
      </c>
      <c r="L57" t="s">
        <v>8</v>
      </c>
      <c r="M57" t="s">
        <v>9</v>
      </c>
      <c r="N57" t="s">
        <v>8</v>
      </c>
    </row>
    <row r="58" spans="1:23" x14ac:dyDescent="0.2">
      <c r="A58" t="s">
        <v>172</v>
      </c>
      <c r="B58" t="s">
        <v>172</v>
      </c>
      <c r="C58" t="s">
        <v>97</v>
      </c>
      <c r="D58">
        <v>403</v>
      </c>
      <c r="E58">
        <v>403</v>
      </c>
      <c r="F58" t="s">
        <v>103</v>
      </c>
      <c r="G58" t="str">
        <f t="shared" si="0"/>
        <v>S403</v>
      </c>
      <c r="I58" t="s">
        <v>176</v>
      </c>
      <c r="J58" t="s">
        <v>198</v>
      </c>
      <c r="K58" t="s">
        <v>60</v>
      </c>
      <c r="L58" t="s">
        <v>8</v>
      </c>
      <c r="M58" t="s">
        <v>9</v>
      </c>
      <c r="N58" t="s">
        <v>8</v>
      </c>
      <c r="U58" t="s">
        <v>177</v>
      </c>
    </row>
    <row r="59" spans="1:23" x14ac:dyDescent="0.2">
      <c r="A59" t="s">
        <v>172</v>
      </c>
      <c r="B59" t="s">
        <v>172</v>
      </c>
      <c r="C59" t="s">
        <v>97</v>
      </c>
      <c r="D59">
        <v>433</v>
      </c>
      <c r="E59">
        <v>433</v>
      </c>
      <c r="F59" t="s">
        <v>110</v>
      </c>
      <c r="G59" t="str">
        <f t="shared" si="0"/>
        <v>T433</v>
      </c>
      <c r="I59" t="s">
        <v>179</v>
      </c>
      <c r="J59" t="s">
        <v>199</v>
      </c>
      <c r="K59" t="s">
        <v>60</v>
      </c>
      <c r="L59" t="s">
        <v>8</v>
      </c>
      <c r="M59" t="s">
        <v>9</v>
      </c>
      <c r="N59" t="s">
        <v>8</v>
      </c>
      <c r="U59" t="s">
        <v>177</v>
      </c>
    </row>
    <row r="60" spans="1:23" x14ac:dyDescent="0.2">
      <c r="A60" t="s">
        <v>172</v>
      </c>
      <c r="B60" t="s">
        <v>172</v>
      </c>
      <c r="C60" t="s">
        <v>101</v>
      </c>
      <c r="D60">
        <v>67</v>
      </c>
      <c r="E60">
        <v>108</v>
      </c>
      <c r="I60" t="s">
        <v>187</v>
      </c>
      <c r="J60" t="s">
        <v>187</v>
      </c>
      <c r="K60" t="s">
        <v>187</v>
      </c>
      <c r="L60" t="s">
        <v>9</v>
      </c>
      <c r="M60" t="s">
        <v>9</v>
      </c>
      <c r="N60" t="s">
        <v>9</v>
      </c>
    </row>
    <row r="61" spans="1:23" x14ac:dyDescent="0.2">
      <c r="A61" t="s">
        <v>172</v>
      </c>
      <c r="B61" t="s">
        <v>172</v>
      </c>
      <c r="C61" t="s">
        <v>101</v>
      </c>
      <c r="D61">
        <v>89</v>
      </c>
      <c r="E61">
        <v>191</v>
      </c>
      <c r="I61" t="s">
        <v>188</v>
      </c>
      <c r="J61" t="s">
        <v>188</v>
      </c>
      <c r="L61" t="s">
        <v>9</v>
      </c>
      <c r="M61" t="s">
        <v>9</v>
      </c>
      <c r="N61" t="s">
        <v>9</v>
      </c>
    </row>
    <row r="62" spans="1:23" x14ac:dyDescent="0.2">
      <c r="A62" t="s">
        <v>172</v>
      </c>
      <c r="B62" t="s">
        <v>172</v>
      </c>
      <c r="C62" t="s">
        <v>101</v>
      </c>
      <c r="D62">
        <v>153</v>
      </c>
      <c r="E62">
        <v>174</v>
      </c>
      <c r="I62" t="s">
        <v>189</v>
      </c>
      <c r="J62" t="s">
        <v>189</v>
      </c>
      <c r="K62" t="s">
        <v>189</v>
      </c>
      <c r="L62" t="s">
        <v>9</v>
      </c>
      <c r="M62" t="s">
        <v>9</v>
      </c>
      <c r="N62" t="s">
        <v>9</v>
      </c>
    </row>
    <row r="63" spans="1:23" x14ac:dyDescent="0.2">
      <c r="A63" t="s">
        <v>172</v>
      </c>
      <c r="B63" t="s">
        <v>172</v>
      </c>
      <c r="C63" t="s">
        <v>101</v>
      </c>
      <c r="D63">
        <v>158</v>
      </c>
      <c r="E63">
        <v>194</v>
      </c>
      <c r="I63" t="s">
        <v>190</v>
      </c>
      <c r="J63" t="s">
        <v>190</v>
      </c>
      <c r="L63" t="s">
        <v>9</v>
      </c>
      <c r="M63" t="s">
        <v>9</v>
      </c>
      <c r="N63" t="s">
        <v>9</v>
      </c>
    </row>
    <row r="64" spans="1:23" x14ac:dyDescent="0.2">
      <c r="A64" t="s">
        <v>172</v>
      </c>
      <c r="B64" t="s">
        <v>172</v>
      </c>
      <c r="C64" t="s">
        <v>101</v>
      </c>
      <c r="D64">
        <v>192</v>
      </c>
      <c r="E64">
        <v>382</v>
      </c>
      <c r="I64" t="s">
        <v>191</v>
      </c>
      <c r="J64" t="s">
        <v>191</v>
      </c>
      <c r="L64" t="s">
        <v>9</v>
      </c>
      <c r="M64" t="s">
        <v>9</v>
      </c>
      <c r="N64" t="s">
        <v>9</v>
      </c>
    </row>
    <row r="65" spans="1:14" x14ac:dyDescent="0.2">
      <c r="A65" t="s">
        <v>172</v>
      </c>
      <c r="B65" t="s">
        <v>172</v>
      </c>
      <c r="C65" t="s">
        <v>101</v>
      </c>
      <c r="D65">
        <v>195</v>
      </c>
      <c r="E65">
        <v>284</v>
      </c>
      <c r="I65" t="s">
        <v>192</v>
      </c>
      <c r="J65" t="s">
        <v>192</v>
      </c>
      <c r="K65" t="s">
        <v>192</v>
      </c>
      <c r="L65" t="s">
        <v>9</v>
      </c>
      <c r="M65" t="s">
        <v>9</v>
      </c>
      <c r="N65" t="s">
        <v>9</v>
      </c>
    </row>
    <row r="66" spans="1:14" x14ac:dyDescent="0.2">
      <c r="A66" t="s">
        <v>172</v>
      </c>
      <c r="B66" t="s">
        <v>172</v>
      </c>
      <c r="C66" t="s">
        <v>101</v>
      </c>
      <c r="D66">
        <v>368</v>
      </c>
      <c r="E66">
        <v>437</v>
      </c>
      <c r="I66" t="s">
        <v>193</v>
      </c>
      <c r="J66" t="s">
        <v>193</v>
      </c>
      <c r="K66" t="s">
        <v>193</v>
      </c>
      <c r="L66" t="s">
        <v>9</v>
      </c>
      <c r="M66" t="s">
        <v>9</v>
      </c>
      <c r="N66" t="s">
        <v>9</v>
      </c>
    </row>
    <row r="67" spans="1:14" x14ac:dyDescent="0.2">
      <c r="A67" t="s">
        <v>172</v>
      </c>
      <c r="B67" t="s">
        <v>172</v>
      </c>
      <c r="C67" t="s">
        <v>101</v>
      </c>
      <c r="D67">
        <v>409</v>
      </c>
      <c r="E67">
        <v>426</v>
      </c>
      <c r="I67" t="s">
        <v>194</v>
      </c>
      <c r="J67" t="s">
        <v>194</v>
      </c>
      <c r="K67" t="s">
        <v>194</v>
      </c>
      <c r="L67" t="s">
        <v>8</v>
      </c>
      <c r="M67" t="s">
        <v>9</v>
      </c>
      <c r="N67" t="s">
        <v>9</v>
      </c>
    </row>
    <row r="68" spans="1:14" x14ac:dyDescent="0.2">
      <c r="A68" t="s">
        <v>172</v>
      </c>
      <c r="B68" t="s">
        <v>172</v>
      </c>
      <c r="C68" t="s">
        <v>97</v>
      </c>
      <c r="D68">
        <v>109</v>
      </c>
      <c r="E68">
        <v>109</v>
      </c>
      <c r="F68" t="s">
        <v>112</v>
      </c>
      <c r="G68" t="str">
        <f t="shared" si="0"/>
        <v>R109</v>
      </c>
      <c r="I68" t="s">
        <v>62</v>
      </c>
      <c r="J68" t="s">
        <v>200</v>
      </c>
      <c r="K68" t="s">
        <v>62</v>
      </c>
      <c r="L68" t="s">
        <v>8</v>
      </c>
      <c r="M68" t="s">
        <v>8</v>
      </c>
      <c r="N68" t="s">
        <v>9</v>
      </c>
    </row>
    <row r="69" spans="1:14" x14ac:dyDescent="0.2">
      <c r="A69" t="s">
        <v>172</v>
      </c>
      <c r="B69" t="s">
        <v>172</v>
      </c>
      <c r="C69" t="s">
        <v>97</v>
      </c>
      <c r="D69">
        <v>111</v>
      </c>
      <c r="E69">
        <v>111</v>
      </c>
      <c r="F69" t="s">
        <v>112</v>
      </c>
      <c r="G69" t="str">
        <f t="shared" si="0"/>
        <v>R111</v>
      </c>
      <c r="I69" t="s">
        <v>62</v>
      </c>
      <c r="J69" t="s">
        <v>200</v>
      </c>
      <c r="K69" t="s">
        <v>62</v>
      </c>
      <c r="L69" t="s">
        <v>8</v>
      </c>
      <c r="M69" t="s">
        <v>8</v>
      </c>
      <c r="N69" t="s">
        <v>9</v>
      </c>
    </row>
    <row r="70" spans="1:14" x14ac:dyDescent="0.2">
      <c r="A70" t="s">
        <v>172</v>
      </c>
      <c r="B70" t="s">
        <v>172</v>
      </c>
      <c r="C70" t="s">
        <v>97</v>
      </c>
      <c r="D70">
        <v>113</v>
      </c>
      <c r="E70">
        <v>113</v>
      </c>
      <c r="F70" t="s">
        <v>112</v>
      </c>
      <c r="G70" t="str">
        <f t="shared" si="0"/>
        <v>R113</v>
      </c>
      <c r="I70" t="s">
        <v>62</v>
      </c>
      <c r="J70" t="s">
        <v>200</v>
      </c>
      <c r="K70" t="s">
        <v>62</v>
      </c>
      <c r="L70" t="s">
        <v>8</v>
      </c>
      <c r="M70" t="s">
        <v>8</v>
      </c>
      <c r="N70" t="s">
        <v>9</v>
      </c>
    </row>
    <row r="71" spans="1:14" x14ac:dyDescent="0.2">
      <c r="A71" t="s">
        <v>172</v>
      </c>
      <c r="B71" t="s">
        <v>172</v>
      </c>
      <c r="C71" t="s">
        <v>101</v>
      </c>
      <c r="D71">
        <v>153</v>
      </c>
      <c r="E71">
        <v>284</v>
      </c>
      <c r="I71" t="s">
        <v>189</v>
      </c>
      <c r="J71" t="s">
        <v>189</v>
      </c>
      <c r="K71" t="s">
        <v>189</v>
      </c>
      <c r="L71" t="s">
        <v>8</v>
      </c>
      <c r="M71" t="s">
        <v>9</v>
      </c>
      <c r="N71" t="s">
        <v>9</v>
      </c>
    </row>
  </sheetData>
  <autoFilter ref="A1:W43" xr:uid="{4F9570CD-150C-8E4B-A707-9AF1CDE08577}"/>
  <conditionalFormatting sqref="D1:D1048576">
    <cfRule type="duplicateValues" dxfId="9" priority="7"/>
  </conditionalFormatting>
  <conditionalFormatting sqref="D41:D43">
    <cfRule type="duplicateValues" dxfId="8" priority="8"/>
  </conditionalFormatting>
  <conditionalFormatting sqref="E49:E52">
    <cfRule type="duplicateValues" dxfId="7" priority="4"/>
  </conditionalFormatting>
  <conditionalFormatting sqref="E53">
    <cfRule type="duplicateValues" dxfId="6" priority="5"/>
  </conditionalFormatting>
  <conditionalFormatting sqref="E60:E67 F48:F54 E46:F48 E54:F59">
    <cfRule type="duplicateValues" dxfId="5" priority="6"/>
  </conditionalFormatting>
  <conditionalFormatting sqref="E68:F70">
    <cfRule type="duplicateValues" dxfId="4" priority="3"/>
  </conditionalFormatting>
  <conditionalFormatting sqref="E41:G43">
    <cfRule type="duplicateValues" dxfId="3" priority="9"/>
  </conditionalFormatting>
  <conditionalFormatting sqref="E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C1BF-C18F-AA4C-AEEE-C3BDCFA30866}">
  <dimension ref="A1:L43"/>
  <sheetViews>
    <sheetView workbookViewId="0">
      <selection activeCell="L18" sqref="L18:L26"/>
    </sheetView>
  </sheetViews>
  <sheetFormatPr baseColWidth="10" defaultRowHeight="16" x14ac:dyDescent="0.2"/>
  <cols>
    <col min="1" max="1" width="7.5" bestFit="1" customWidth="1"/>
    <col min="2" max="2" width="23.1640625" style="4" bestFit="1" customWidth="1"/>
  </cols>
  <sheetData>
    <row r="1" spans="1:8" x14ac:dyDescent="0.2">
      <c r="A1" t="s">
        <v>137</v>
      </c>
      <c r="B1" s="4" t="s">
        <v>138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21</v>
      </c>
      <c r="B2" s="4" t="s">
        <v>139</v>
      </c>
      <c r="C2" t="s">
        <v>105</v>
      </c>
      <c r="D2" t="s">
        <v>106</v>
      </c>
      <c r="E2" t="s">
        <v>65</v>
      </c>
      <c r="F2" t="s">
        <v>55</v>
      </c>
      <c r="G2" t="s">
        <v>55</v>
      </c>
      <c r="H2" t="s">
        <v>59</v>
      </c>
    </row>
    <row r="3" spans="1:8" x14ac:dyDescent="0.2">
      <c r="A3" t="s">
        <v>24</v>
      </c>
      <c r="B3" s="4" t="s">
        <v>140</v>
      </c>
      <c r="C3" t="s">
        <v>105</v>
      </c>
      <c r="D3" t="s">
        <v>109</v>
      </c>
      <c r="E3" t="s">
        <v>67</v>
      </c>
      <c r="F3" t="s">
        <v>55</v>
      </c>
      <c r="G3" t="s">
        <v>55</v>
      </c>
      <c r="H3" t="s">
        <v>59</v>
      </c>
    </row>
    <row r="4" spans="1:8" x14ac:dyDescent="0.2">
      <c r="A4" t="s">
        <v>34</v>
      </c>
      <c r="B4" s="4" t="s">
        <v>141</v>
      </c>
      <c r="C4" t="s">
        <v>105</v>
      </c>
      <c r="D4" t="s">
        <v>120</v>
      </c>
      <c r="E4" t="s">
        <v>76</v>
      </c>
      <c r="F4" t="s">
        <v>55</v>
      </c>
      <c r="G4" t="s">
        <v>55</v>
      </c>
      <c r="H4" t="s">
        <v>59</v>
      </c>
    </row>
    <row r="5" spans="1:8" x14ac:dyDescent="0.2">
      <c r="E5">
        <v>125</v>
      </c>
      <c r="H5" t="s">
        <v>171</v>
      </c>
    </row>
    <row r="6" spans="1:8" x14ac:dyDescent="0.2">
      <c r="E6">
        <v>131</v>
      </c>
      <c r="H6" t="s">
        <v>171</v>
      </c>
    </row>
    <row r="7" spans="1:8" x14ac:dyDescent="0.2">
      <c r="E7">
        <v>133</v>
      </c>
      <c r="H7" t="s">
        <v>171</v>
      </c>
    </row>
    <row r="8" spans="1:8" x14ac:dyDescent="0.2">
      <c r="A8" t="s">
        <v>27</v>
      </c>
      <c r="B8" s="4" t="s">
        <v>142</v>
      </c>
      <c r="C8" t="s">
        <v>112</v>
      </c>
      <c r="D8" t="s">
        <v>113</v>
      </c>
      <c r="E8" t="s">
        <v>69</v>
      </c>
      <c r="F8" t="s">
        <v>57</v>
      </c>
      <c r="G8" t="s">
        <v>57</v>
      </c>
      <c r="H8" t="s">
        <v>62</v>
      </c>
    </row>
    <row r="9" spans="1:8" x14ac:dyDescent="0.2">
      <c r="A9" t="s">
        <v>30</v>
      </c>
      <c r="B9" s="4" t="s">
        <v>143</v>
      </c>
      <c r="C9" t="s">
        <v>112</v>
      </c>
      <c r="D9" t="s">
        <v>116</v>
      </c>
      <c r="E9" t="s">
        <v>72</v>
      </c>
      <c r="F9" t="s">
        <v>57</v>
      </c>
      <c r="G9" t="s">
        <v>57</v>
      </c>
      <c r="H9" t="s">
        <v>62</v>
      </c>
    </row>
    <row r="10" spans="1:8" x14ac:dyDescent="0.2">
      <c r="A10" t="s">
        <v>31</v>
      </c>
      <c r="B10" s="4" t="s">
        <v>144</v>
      </c>
      <c r="C10" t="s">
        <v>112</v>
      </c>
      <c r="D10" t="s">
        <v>117</v>
      </c>
      <c r="E10" t="s">
        <v>73</v>
      </c>
      <c r="F10" t="s">
        <v>57</v>
      </c>
      <c r="G10" t="s">
        <v>57</v>
      </c>
      <c r="H10" t="s">
        <v>62</v>
      </c>
    </row>
    <row r="11" spans="1:8" x14ac:dyDescent="0.2">
      <c r="A11" t="s">
        <v>38</v>
      </c>
      <c r="B11" s="4" t="s">
        <v>145</v>
      </c>
      <c r="C11" t="s">
        <v>112</v>
      </c>
      <c r="D11" t="s">
        <v>121</v>
      </c>
      <c r="E11" t="s">
        <v>78</v>
      </c>
      <c r="F11" t="s">
        <v>57</v>
      </c>
      <c r="G11" t="s">
        <v>57</v>
      </c>
      <c r="H11" t="s">
        <v>62</v>
      </c>
    </row>
    <row r="12" spans="1:8" x14ac:dyDescent="0.2">
      <c r="A12" t="s">
        <v>40</v>
      </c>
      <c r="B12" s="4" t="s">
        <v>146</v>
      </c>
      <c r="C12" t="s">
        <v>112</v>
      </c>
      <c r="D12" t="s">
        <v>123</v>
      </c>
      <c r="E12" t="s">
        <v>80</v>
      </c>
      <c r="F12" t="s">
        <v>57</v>
      </c>
      <c r="G12" t="s">
        <v>57</v>
      </c>
      <c r="H12" t="s">
        <v>62</v>
      </c>
    </row>
    <row r="13" spans="1:8" x14ac:dyDescent="0.2">
      <c r="E13">
        <v>28</v>
      </c>
      <c r="H13" t="s">
        <v>62</v>
      </c>
    </row>
    <row r="14" spans="1:8" x14ac:dyDescent="0.2">
      <c r="E14">
        <v>37</v>
      </c>
      <c r="H14" t="s">
        <v>62</v>
      </c>
    </row>
    <row r="15" spans="1:8" x14ac:dyDescent="0.2">
      <c r="E15">
        <v>57</v>
      </c>
      <c r="H15" t="s">
        <v>62</v>
      </c>
    </row>
    <row r="16" spans="1:8" x14ac:dyDescent="0.2">
      <c r="E16">
        <v>90</v>
      </c>
      <c r="H16" t="s">
        <v>62</v>
      </c>
    </row>
    <row r="17" spans="1:12" x14ac:dyDescent="0.2">
      <c r="E17">
        <v>98</v>
      </c>
      <c r="H17" t="s">
        <v>62</v>
      </c>
    </row>
    <row r="18" spans="1:12" x14ac:dyDescent="0.2">
      <c r="A18" t="s">
        <v>20</v>
      </c>
      <c r="B18" s="4" t="s">
        <v>147</v>
      </c>
      <c r="C18" t="s">
        <v>103</v>
      </c>
      <c r="D18" t="s">
        <v>104</v>
      </c>
      <c r="E18" t="s">
        <v>64</v>
      </c>
      <c r="F18" t="s">
        <v>54</v>
      </c>
      <c r="G18" t="s">
        <v>54</v>
      </c>
      <c r="H18" t="s">
        <v>60</v>
      </c>
      <c r="L18" t="s">
        <v>59</v>
      </c>
    </row>
    <row r="19" spans="1:12" x14ac:dyDescent="0.2">
      <c r="A19" t="s">
        <v>23</v>
      </c>
      <c r="B19" s="4" t="s">
        <v>148</v>
      </c>
      <c r="C19" t="s">
        <v>107</v>
      </c>
      <c r="D19" t="s">
        <v>108</v>
      </c>
      <c r="E19" t="s">
        <v>66</v>
      </c>
      <c r="F19" t="s">
        <v>54</v>
      </c>
      <c r="G19" t="s">
        <v>54</v>
      </c>
      <c r="H19" t="s">
        <v>60</v>
      </c>
      <c r="L19" t="s">
        <v>98</v>
      </c>
    </row>
    <row r="20" spans="1:12" x14ac:dyDescent="0.2">
      <c r="A20" t="s">
        <v>26</v>
      </c>
      <c r="B20" s="4" t="s">
        <v>149</v>
      </c>
      <c r="C20" t="s">
        <v>110</v>
      </c>
      <c r="D20" t="s">
        <v>111</v>
      </c>
      <c r="E20" t="s">
        <v>68</v>
      </c>
      <c r="F20" t="s">
        <v>54</v>
      </c>
      <c r="G20" t="s">
        <v>54</v>
      </c>
      <c r="H20" t="s">
        <v>60</v>
      </c>
      <c r="L20" t="s">
        <v>94</v>
      </c>
    </row>
    <row r="21" spans="1:12" x14ac:dyDescent="0.2">
      <c r="A21" t="s">
        <v>28</v>
      </c>
      <c r="B21" s="4" t="s">
        <v>150</v>
      </c>
      <c r="C21" t="s">
        <v>107</v>
      </c>
      <c r="D21" t="s">
        <v>114</v>
      </c>
      <c r="E21" t="s">
        <v>70</v>
      </c>
      <c r="F21" t="s">
        <v>54</v>
      </c>
      <c r="G21" t="s">
        <v>54</v>
      </c>
      <c r="H21" t="s">
        <v>60</v>
      </c>
      <c r="L21" t="s">
        <v>102</v>
      </c>
    </row>
    <row r="22" spans="1:12" x14ac:dyDescent="0.2">
      <c r="A22" t="s">
        <v>29</v>
      </c>
      <c r="B22" s="4" t="s">
        <v>151</v>
      </c>
      <c r="C22" t="s">
        <v>107</v>
      </c>
      <c r="D22" t="s">
        <v>115</v>
      </c>
      <c r="E22" t="s">
        <v>71</v>
      </c>
      <c r="F22" t="s">
        <v>54</v>
      </c>
      <c r="G22" t="s">
        <v>54</v>
      </c>
      <c r="H22" t="s">
        <v>60</v>
      </c>
      <c r="L22" t="s">
        <v>62</v>
      </c>
    </row>
    <row r="23" spans="1:12" x14ac:dyDescent="0.2">
      <c r="A23" t="s">
        <v>32</v>
      </c>
      <c r="B23" s="4" t="s">
        <v>152</v>
      </c>
      <c r="C23" t="s">
        <v>110</v>
      </c>
      <c r="D23" t="s">
        <v>118</v>
      </c>
      <c r="E23" t="s">
        <v>74</v>
      </c>
      <c r="F23" s="2" t="s">
        <v>54</v>
      </c>
      <c r="G23" t="s">
        <v>54</v>
      </c>
      <c r="H23" t="s">
        <v>60</v>
      </c>
      <c r="L23" t="s">
        <v>60</v>
      </c>
    </row>
    <row r="24" spans="1:12" x14ac:dyDescent="0.2">
      <c r="A24" t="s">
        <v>33</v>
      </c>
      <c r="B24" s="4" t="s">
        <v>153</v>
      </c>
      <c r="C24" t="s">
        <v>103</v>
      </c>
      <c r="D24" t="s">
        <v>119</v>
      </c>
      <c r="E24" t="s">
        <v>75</v>
      </c>
      <c r="F24" s="2" t="s">
        <v>54</v>
      </c>
      <c r="G24" t="s">
        <v>54</v>
      </c>
      <c r="H24" t="s">
        <v>60</v>
      </c>
      <c r="L24" t="s">
        <v>99</v>
      </c>
    </row>
    <row r="25" spans="1:12" x14ac:dyDescent="0.2">
      <c r="A25" t="s">
        <v>37</v>
      </c>
      <c r="B25" s="4" t="s">
        <v>154</v>
      </c>
      <c r="C25" t="s">
        <v>103</v>
      </c>
      <c r="D25" t="s">
        <v>37</v>
      </c>
      <c r="E25" t="s">
        <v>77</v>
      </c>
      <c r="F25" t="s">
        <v>54</v>
      </c>
      <c r="G25" t="s">
        <v>54</v>
      </c>
      <c r="H25" t="s">
        <v>60</v>
      </c>
      <c r="L25" t="s">
        <v>63</v>
      </c>
    </row>
    <row r="26" spans="1:12" x14ac:dyDescent="0.2">
      <c r="A26" t="s">
        <v>39</v>
      </c>
      <c r="B26" s="4" t="s">
        <v>155</v>
      </c>
      <c r="C26" t="s">
        <v>103</v>
      </c>
      <c r="D26" t="s">
        <v>122</v>
      </c>
      <c r="E26" t="s">
        <v>79</v>
      </c>
      <c r="F26" s="2" t="s">
        <v>54</v>
      </c>
      <c r="G26" t="s">
        <v>54</v>
      </c>
      <c r="H26" t="s">
        <v>60</v>
      </c>
      <c r="L26" t="s">
        <v>61</v>
      </c>
    </row>
    <row r="27" spans="1:12" x14ac:dyDescent="0.2">
      <c r="A27" t="s">
        <v>41</v>
      </c>
      <c r="B27" s="4" t="s">
        <v>156</v>
      </c>
      <c r="C27" t="s">
        <v>103</v>
      </c>
      <c r="D27" t="s">
        <v>124</v>
      </c>
      <c r="E27" t="s">
        <v>81</v>
      </c>
      <c r="F27" t="s">
        <v>54</v>
      </c>
      <c r="G27" t="s">
        <v>54</v>
      </c>
      <c r="H27" t="s">
        <v>60</v>
      </c>
    </row>
    <row r="28" spans="1:12" x14ac:dyDescent="0.2">
      <c r="A28" t="s">
        <v>42</v>
      </c>
      <c r="B28" s="4" t="s">
        <v>157</v>
      </c>
      <c r="C28" t="s">
        <v>103</v>
      </c>
      <c r="D28" t="s">
        <v>125</v>
      </c>
      <c r="E28" t="s">
        <v>82</v>
      </c>
      <c r="F28" t="s">
        <v>54</v>
      </c>
      <c r="G28" t="s">
        <v>54</v>
      </c>
      <c r="H28" t="s">
        <v>60</v>
      </c>
    </row>
    <row r="29" spans="1:12" x14ac:dyDescent="0.2">
      <c r="A29" t="s">
        <v>43</v>
      </c>
      <c r="B29" s="4" t="s">
        <v>158</v>
      </c>
      <c r="C29" t="s">
        <v>103</v>
      </c>
      <c r="D29" t="s">
        <v>126</v>
      </c>
      <c r="E29" t="s">
        <v>83</v>
      </c>
      <c r="F29" t="s">
        <v>54</v>
      </c>
      <c r="G29" t="s">
        <v>54</v>
      </c>
      <c r="H29" t="s">
        <v>60</v>
      </c>
    </row>
    <row r="30" spans="1:12" x14ac:dyDescent="0.2">
      <c r="A30" t="s">
        <v>44</v>
      </c>
      <c r="B30" s="4" t="s">
        <v>159</v>
      </c>
      <c r="C30" t="s">
        <v>103</v>
      </c>
      <c r="D30" t="s">
        <v>127</v>
      </c>
      <c r="E30" t="s">
        <v>84</v>
      </c>
      <c r="F30" t="s">
        <v>54</v>
      </c>
      <c r="G30" t="s">
        <v>54</v>
      </c>
      <c r="H30" t="s">
        <v>60</v>
      </c>
    </row>
    <row r="31" spans="1:12" x14ac:dyDescent="0.2">
      <c r="A31" t="s">
        <v>45</v>
      </c>
      <c r="B31" s="4" t="s">
        <v>160</v>
      </c>
      <c r="C31" t="s">
        <v>103</v>
      </c>
      <c r="D31" t="s">
        <v>128</v>
      </c>
      <c r="E31" t="s">
        <v>85</v>
      </c>
      <c r="F31" t="s">
        <v>54</v>
      </c>
      <c r="G31" t="s">
        <v>54</v>
      </c>
      <c r="H31" t="s">
        <v>60</v>
      </c>
    </row>
    <row r="32" spans="1:12" x14ac:dyDescent="0.2">
      <c r="A32" t="s">
        <v>46</v>
      </c>
      <c r="B32" s="4" t="s">
        <v>161</v>
      </c>
      <c r="C32" t="s">
        <v>103</v>
      </c>
      <c r="D32" t="s">
        <v>129</v>
      </c>
      <c r="E32" t="s">
        <v>86</v>
      </c>
      <c r="F32" t="s">
        <v>54</v>
      </c>
      <c r="G32" t="s">
        <v>54</v>
      </c>
      <c r="H32" t="s">
        <v>60</v>
      </c>
    </row>
    <row r="33" spans="1:8" x14ac:dyDescent="0.2">
      <c r="A33" t="s">
        <v>47</v>
      </c>
      <c r="B33" s="4" t="s">
        <v>162</v>
      </c>
      <c r="C33" t="s">
        <v>103</v>
      </c>
      <c r="D33" t="s">
        <v>130</v>
      </c>
      <c r="E33" t="s">
        <v>87</v>
      </c>
      <c r="F33" t="s">
        <v>54</v>
      </c>
      <c r="G33" t="s">
        <v>54</v>
      </c>
      <c r="H33" t="s">
        <v>60</v>
      </c>
    </row>
    <row r="34" spans="1:8" x14ac:dyDescent="0.2">
      <c r="A34" t="s">
        <v>48</v>
      </c>
      <c r="B34" s="4" t="s">
        <v>163</v>
      </c>
      <c r="C34" t="s">
        <v>103</v>
      </c>
      <c r="D34" t="s">
        <v>131</v>
      </c>
      <c r="E34" t="s">
        <v>88</v>
      </c>
      <c r="F34" t="s">
        <v>54</v>
      </c>
      <c r="G34" t="s">
        <v>54</v>
      </c>
      <c r="H34" t="s">
        <v>60</v>
      </c>
    </row>
    <row r="35" spans="1:8" x14ac:dyDescent="0.2">
      <c r="A35" t="s">
        <v>49</v>
      </c>
      <c r="B35" s="4" t="s">
        <v>164</v>
      </c>
      <c r="C35" t="s">
        <v>103</v>
      </c>
      <c r="D35" t="s">
        <v>132</v>
      </c>
      <c r="E35" t="s">
        <v>89</v>
      </c>
      <c r="F35" t="s">
        <v>54</v>
      </c>
      <c r="G35" t="s">
        <v>54</v>
      </c>
      <c r="H35" t="s">
        <v>60</v>
      </c>
    </row>
    <row r="36" spans="1:8" x14ac:dyDescent="0.2">
      <c r="A36" t="s">
        <v>50</v>
      </c>
      <c r="B36" s="4" t="s">
        <v>165</v>
      </c>
      <c r="C36" t="s">
        <v>103</v>
      </c>
      <c r="D36" t="s">
        <v>133</v>
      </c>
      <c r="E36" t="s">
        <v>90</v>
      </c>
      <c r="F36" t="s">
        <v>54</v>
      </c>
      <c r="G36" t="s">
        <v>54</v>
      </c>
      <c r="H36" t="s">
        <v>60</v>
      </c>
    </row>
    <row r="37" spans="1:8" x14ac:dyDescent="0.2">
      <c r="A37" t="s">
        <v>51</v>
      </c>
      <c r="B37" s="4" t="s">
        <v>166</v>
      </c>
      <c r="C37" t="s">
        <v>103</v>
      </c>
      <c r="D37" t="s">
        <v>134</v>
      </c>
      <c r="E37" t="s">
        <v>91</v>
      </c>
      <c r="F37" t="s">
        <v>54</v>
      </c>
      <c r="G37" t="s">
        <v>54</v>
      </c>
      <c r="H37" t="s">
        <v>60</v>
      </c>
    </row>
    <row r="38" spans="1:8" x14ac:dyDescent="0.2">
      <c r="A38" t="s">
        <v>52</v>
      </c>
      <c r="B38" s="4" t="s">
        <v>167</v>
      </c>
      <c r="C38" t="s">
        <v>103</v>
      </c>
      <c r="D38" t="s">
        <v>135</v>
      </c>
      <c r="E38" t="s">
        <v>92</v>
      </c>
      <c r="F38" t="s">
        <v>54</v>
      </c>
      <c r="G38" t="s">
        <v>54</v>
      </c>
      <c r="H38" t="s">
        <v>60</v>
      </c>
    </row>
    <row r="39" spans="1:8" x14ac:dyDescent="0.2">
      <c r="A39" t="s">
        <v>53</v>
      </c>
      <c r="B39" s="4" t="s">
        <v>168</v>
      </c>
      <c r="C39" t="s">
        <v>103</v>
      </c>
      <c r="D39" t="s">
        <v>136</v>
      </c>
      <c r="E39" t="s">
        <v>93</v>
      </c>
      <c r="F39" t="s">
        <v>54</v>
      </c>
      <c r="G39" t="s">
        <v>54</v>
      </c>
      <c r="H39" t="s">
        <v>60</v>
      </c>
    </row>
    <row r="40" spans="1:8" x14ac:dyDescent="0.2">
      <c r="A40" t="s">
        <v>36</v>
      </c>
      <c r="B40" s="4" t="s">
        <v>141</v>
      </c>
      <c r="C40" t="s">
        <v>105</v>
      </c>
      <c r="D40" t="s">
        <v>120</v>
      </c>
      <c r="E40" t="s">
        <v>76</v>
      </c>
      <c r="F40" t="s">
        <v>58</v>
      </c>
      <c r="G40" t="s">
        <v>58</v>
      </c>
      <c r="H40" t="s">
        <v>63</v>
      </c>
    </row>
    <row r="41" spans="1:8" x14ac:dyDescent="0.2">
      <c r="A41" t="s">
        <v>22</v>
      </c>
      <c r="B41" s="4" t="s">
        <v>139</v>
      </c>
      <c r="C41" t="s">
        <v>105</v>
      </c>
      <c r="D41" t="s">
        <v>106</v>
      </c>
      <c r="E41" t="s">
        <v>65</v>
      </c>
      <c r="F41" t="s">
        <v>56</v>
      </c>
      <c r="G41" t="s">
        <v>56</v>
      </c>
      <c r="H41" t="s">
        <v>61</v>
      </c>
    </row>
    <row r="42" spans="1:8" x14ac:dyDescent="0.2">
      <c r="A42" t="s">
        <v>25</v>
      </c>
      <c r="B42" s="4" t="s">
        <v>140</v>
      </c>
      <c r="C42" t="s">
        <v>105</v>
      </c>
      <c r="D42" t="s">
        <v>109</v>
      </c>
      <c r="E42" t="s">
        <v>67</v>
      </c>
      <c r="F42" t="s">
        <v>56</v>
      </c>
      <c r="G42" t="s">
        <v>56</v>
      </c>
      <c r="H42" t="s">
        <v>61</v>
      </c>
    </row>
    <row r="43" spans="1:8" x14ac:dyDescent="0.2">
      <c r="A43" t="s">
        <v>35</v>
      </c>
      <c r="B43" s="4" t="s">
        <v>141</v>
      </c>
      <c r="C43" t="s">
        <v>105</v>
      </c>
      <c r="D43" t="s">
        <v>120</v>
      </c>
      <c r="E43" t="s">
        <v>76</v>
      </c>
      <c r="F43" t="s">
        <v>56</v>
      </c>
      <c r="G43" t="s">
        <v>56</v>
      </c>
      <c r="H43" t="s">
        <v>61</v>
      </c>
    </row>
  </sheetData>
  <autoFilter ref="A1:H43" xr:uid="{C30FC1BF-C18F-AA4C-AEEE-C3BDCFA30866}">
    <sortState xmlns:xlrd2="http://schemas.microsoft.com/office/spreadsheetml/2017/richdata2" ref="A2:H43">
      <sortCondition ref="H1:H35"/>
    </sortState>
  </autoFilter>
  <sortState xmlns:xlrd2="http://schemas.microsoft.com/office/spreadsheetml/2017/richdata2" ref="L18:L26">
    <sortCondition ref="L18:L26"/>
  </sortState>
  <conditionalFormatting sqref="E1:E1048576">
    <cfRule type="duplicateValues" dxfId="2" priority="1"/>
  </conditionalFormatting>
  <hyperlinks>
    <hyperlink ref="A18" r:id="rId1" display="https://www.phosphosite.org/siteAction.action?id=15414910" xr:uid="{6386C8A3-4449-0941-820D-6FF3AB7ADDA6}"/>
    <hyperlink ref="A2" r:id="rId2" display="https://www.phosphosite.org/siteAction.action?id=15296176" xr:uid="{5551CA27-923B-C64E-B04C-EFD3A9DACCCB}"/>
    <hyperlink ref="A41" r:id="rId3" display="https://www.phosphosite.org/siteAction.action?id=15497385" xr:uid="{A6A3B8D4-53F6-3C4A-B46F-1A7CBD46989F}"/>
    <hyperlink ref="A19" r:id="rId4" display="https://www.phosphosite.org/siteAction.action?id=18015627" xr:uid="{F55AD770-62E7-D74E-8575-1E7447C26054}"/>
    <hyperlink ref="A3" r:id="rId5" display="https://www.phosphosite.org/siteAction.action?id=11317401" xr:uid="{3BE9E00E-B90B-8542-96D2-A7EE7FF095C6}"/>
    <hyperlink ref="A42" r:id="rId6" display="https://www.phosphosite.org/siteAction.action?id=12245659" xr:uid="{8AD74B4E-9941-3F48-B7CC-BA57A535F2C8}"/>
    <hyperlink ref="A20" r:id="rId7" display="https://www.phosphosite.org/siteAction.action?id=18015630" xr:uid="{8FEC1B73-5D93-D44F-9E74-69F38B282D7E}"/>
    <hyperlink ref="A8" r:id="rId8" display="https://www.phosphosite.org/siteAction.action?id=57958373" xr:uid="{EC713DEF-E275-4F42-8FE7-5E30C710E081}"/>
    <hyperlink ref="A21" r:id="rId9" display="https://www.phosphosite.org/siteAction.action?id=32130" xr:uid="{FE331674-A35F-C845-8520-EB2D2D162BA8}"/>
    <hyperlink ref="A22" r:id="rId10" display="https://www.phosphosite.org/siteAction.action?id=15428234" xr:uid="{7F5BA206-E771-E346-8D58-22E33D5F4FA5}"/>
    <hyperlink ref="A9" r:id="rId11" display="https://www.phosphosite.org/siteAction.action?id=57958375" xr:uid="{3C0863B8-25DB-A547-937C-C92275DCCD20}"/>
    <hyperlink ref="A10" r:id="rId12" display="https://www.phosphosite.org/siteAction.action?id=57958377" xr:uid="{D8E21C8C-E9AC-A741-B0E4-255DD29DDFF8}"/>
    <hyperlink ref="A23" r:id="rId13" display="https://www.phosphosite.org/siteAction.action?id=15423188" xr:uid="{FCEF644B-BFF0-DE4A-961C-4A1EB41BB5B2}"/>
    <hyperlink ref="A24" r:id="rId14" display="https://www.phosphosite.org/siteAction.action?id=55296" xr:uid="{F6FB8625-8B74-2C45-95BE-5848857D8CBF}"/>
    <hyperlink ref="A4" r:id="rId15" display="https://www.phosphosite.org/siteAction.action?id=3747795" xr:uid="{5B9A4E54-220C-BF43-9417-F960FF0E3CCD}"/>
    <hyperlink ref="A43" r:id="rId16" display="https://www.phosphosite.org/siteAction.action?id=4005010" xr:uid="{E441FC87-EF52-6441-AF70-8B0B1AAE32E0}"/>
    <hyperlink ref="A40" r:id="rId17" display="https://www.phosphosite.org/siteAction.action?id=610814921" xr:uid="{E6526722-E3E1-E342-ABD2-15DA0DA5A8C2}"/>
    <hyperlink ref="A11" r:id="rId18" display="https://www.phosphosite.org/siteAction.action?id=57958379" xr:uid="{EB49042F-A6F5-9F4C-B4E2-73E6BA6CDCE7}"/>
    <hyperlink ref="A26" r:id="rId19" display="https://www.phosphosite.org/siteAction.action?id=3193779" xr:uid="{79891FD6-B5E7-1843-9324-E7BFDBD20E9D}"/>
    <hyperlink ref="A12" r:id="rId20" display="https://www.phosphosite.org/siteAction.action?id=27279618" xr:uid="{332A1DAE-E2D3-DF40-9308-6D74EF437723}"/>
    <hyperlink ref="A27" r:id="rId21" display="https://www.phosphosite.org/siteAction.action?id=55284" xr:uid="{D2184CEF-6E40-154D-84FB-5CAF31E5DFF4}"/>
    <hyperlink ref="A28" r:id="rId22" display="https://www.phosphosite.org/siteAction.action?id=14580080" xr:uid="{3BEB23C4-E4F3-4F4A-B112-081297B4CE4C}"/>
    <hyperlink ref="A29" r:id="rId23" display="https://www.phosphosite.org/siteAction.action?id=6421063" xr:uid="{96901791-07A0-E54B-A1BD-B806913818EB}"/>
    <hyperlink ref="A30" r:id="rId24" display="https://www.phosphosite.org/siteAction.action?id=14580083" xr:uid="{3B01DD43-4C5A-BC4A-AEA3-99E449401FFF}"/>
    <hyperlink ref="A31" r:id="rId25" display="https://www.phosphosite.org/siteAction.action?id=6421983" xr:uid="{1CDA4277-2A53-734A-91B7-F5F4AF5DEE4B}"/>
    <hyperlink ref="A32" r:id="rId26" display="https://www.phosphosite.org/siteAction.action?id=6421244" xr:uid="{2BD36385-6170-304E-83CB-7B6D919B7DC4}"/>
    <hyperlink ref="A33" r:id="rId27" display="https://www.phosphosite.org/siteAction.action?id=6421241" xr:uid="{7291D8A5-D905-CA47-A3EF-349D71BD09F8}"/>
    <hyperlink ref="A34" r:id="rId28" display="https://www.phosphosite.org/siteAction.action?id=55286" xr:uid="{2477AFC1-B534-FE47-99E4-CFE7046BDFED}"/>
    <hyperlink ref="A35" r:id="rId29" display="https://www.phosphosite.org/siteAction.action?id=55288" xr:uid="{FE617FD8-4656-284C-A7CE-1AD717C5BFC6}"/>
    <hyperlink ref="A36" r:id="rId30" display="https://www.phosphosite.org/siteAction.action?id=55290" xr:uid="{D6C254AD-5E68-614B-8B60-4BDCD7DB9DCB}"/>
    <hyperlink ref="A37" r:id="rId31" display="https://www.phosphosite.org/siteAction.action?id=55292" xr:uid="{BF64175D-087F-794C-8993-19E08CE0E819}"/>
    <hyperlink ref="A38" r:id="rId32" display="https://www.phosphosite.org/siteAction.action?id=55294" xr:uid="{A7D2307F-058E-5949-A9B0-B0F82BF37A26}"/>
    <hyperlink ref="A39" r:id="rId33" display="https://www.phosphosite.org/siteAction.action?id=14580086" xr:uid="{C6D5B171-57E1-7D4F-B245-626D82D1D5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Roth</dc:creator>
  <cp:lastModifiedBy>Jacob Roth</cp:lastModifiedBy>
  <dcterms:created xsi:type="dcterms:W3CDTF">2024-02-05T16:14:25Z</dcterms:created>
  <dcterms:modified xsi:type="dcterms:W3CDTF">2024-09-05T17:22:51Z</dcterms:modified>
</cp:coreProperties>
</file>