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xr:revisionPtr revIDLastSave="0" documentId="13_ncr:1_{4E3CC69E-2EC9-1D4F-98C8-E6DB9C59997F}" xr6:coauthVersionLast="45" xr6:coauthVersionMax="45" xr10:uidLastSave="{00000000-0000-0000-0000-000000000000}"/>
  <bookViews>
    <workbookView xWindow="0" yWindow="460" windowWidth="25600" windowHeight="14680" xr2:uid="{555B858F-EB25-43C4-A6B0-751CC810A2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1" l="1"/>
  <c r="E5" i="1"/>
  <c r="F4" i="1"/>
  <c r="E4" i="1"/>
  <c r="F3" i="1"/>
  <c r="E3" i="1"/>
  <c r="F2" i="1"/>
  <c r="E2" i="1"/>
</calcChain>
</file>

<file path=xl/sharedStrings.xml><?xml version="1.0" encoding="utf-8"?>
<sst xmlns="http://schemas.openxmlformats.org/spreadsheetml/2006/main" count="9" uniqueCount="9">
  <si>
    <t>commodity</t>
  </si>
  <si>
    <t>spacing</t>
  </si>
  <si>
    <t>Positive Error</t>
  </si>
  <si>
    <t>Negative Error</t>
  </si>
  <si>
    <t>Average Price/Litre of petrol</t>
  </si>
  <si>
    <t>Average Price/Litre of Diesel</t>
  </si>
  <si>
    <t>Average Price/kg of cooking gas</t>
  </si>
  <si>
    <t>Average Price/Litre of household kerosene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</si>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</sst>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ED7D31"/>
      <name val="Angsana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7" fontId="2" fillId="0" borderId="0" xfId="0" applyNumberFormat="1" applyFont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6427201528117766E-2"/>
          <c:y val="0.14124213477221598"/>
          <c:w val="0.67076616118503163"/>
          <c:h val="0.7738548004749837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Sheet1!$C$1:$C$5</c:f>
              <c:strCache>
                <c:ptCount val="5"/>
                <c:pt idx="0">
                  <c:v>Thursday, June 1, 2023</c:v>
                </c:pt>
                <c:pt idx="1">
                  <c:v>254.06</c:v>
                </c:pt>
                <c:pt idx="2">
                  <c:v>842.25</c:v>
                </c:pt>
                <c:pt idx="3">
                  <c:v>928.454</c:v>
                </c:pt>
                <c:pt idx="4">
                  <c:v>1160.67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719115419500892E-2"/>
                  <c:y val="-2.717391304347826E-3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66DE409E-558D-6A47-94F6-90B5E788A08A}" type="XVALUE">
                      <a:rPr lang="en-US" baseline="0"/>
                      <a:pPr/>
                      <a:t>[X VALUE]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53167263403243"/>
                      <c:h val="9.894008477574611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230-4C4C-92E8-08CD59812EFC}"/>
                </c:ext>
              </c:extLst>
            </c:dLbl>
            <c:dLbl>
              <c:idx val="1"/>
              <c:layout>
                <c:manualLayout>
                  <c:x val="-0.13396977931135823"/>
                  <c:y val="-5.434675624786031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 </a:t>
                    </a:r>
                    <a:fld id="{663A0E0F-DED9-6B40-B6C0-8DEC5AB8DA56}" type="XVALUE">
                      <a:rPr lang="en-US" baseline="0"/>
                      <a:pPr>
                        <a:defRPr/>
                      </a:pPr>
                      <a:t>[X VALUE]</a:t>
                    </a:fld>
                    <a:endParaRPr lang="en-US" baseline="0"/>
                  </a:p>
                </c:rich>
              </c:tx>
              <c:numFmt formatCode="_(&quot;₦&quot;* #,##0.00_);_(&quot;₦&quot;* \(#,##0.00\);_(&quot;₦&quot;* &quot;-&quot;??_);_(@_)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182643259124505"/>
                      <c:h val="8.705301011306135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230-4C4C-92E8-08CD59812EFC}"/>
                </c:ext>
              </c:extLst>
            </c:dLbl>
            <c:dLbl>
              <c:idx val="2"/>
              <c:layout>
                <c:manualLayout>
                  <c:x val="-0.19659158976319915"/>
                  <c:y val="-2.717391304347826E-3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4B856B47-49BF-404F-8CEC-1C8E39DC3BFA}" type="XVALUE">
                      <a:rPr lang="en-US" baseline="0"/>
                      <a:pPr/>
                      <a:t>[X VALUE]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23688710924351"/>
                      <c:h val="9.894008477574611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230-4C4C-92E8-08CD59812EFC}"/>
                </c:ext>
              </c:extLst>
            </c:dLbl>
            <c:dLbl>
              <c:idx val="3"/>
              <c:layout>
                <c:manualLayout>
                  <c:x val="-0.13168451944927159"/>
                  <c:y val="-5.4347826086957518E-3"/>
                </c:manualLayout>
              </c:layout>
              <c:tx>
                <c:rich>
                  <a:bodyPr/>
                  <a:lstStyle/>
                  <a:p>
                    <a:fld id="{1A1F6C47-93ED-EF46-8B25-271FF817DF4F}" type="XVALUE">
                      <a:rPr lang="en-US" baseline="0"/>
                      <a:pPr/>
                      <a:t>[X VALUE]</a:t>
                    </a:fld>
                    <a:endParaRPr lang="en-US"/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00299076722861"/>
                      <c:h val="9.894008477574611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230-4C4C-92E8-08CD59812EFC}"/>
                </c:ext>
              </c:extLst>
            </c:dLbl>
            <c:numFmt formatCode="_(&quot;₦&quot;* #,##0.00_);_(&quot;₦&quot;* \(#,##0.00\);_(&quot;₦&quot;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Sheet1!$C$2:$C$5</c:f>
              <c:numCache>
                <c:formatCode>General</c:formatCode>
                <c:ptCount val="4"/>
                <c:pt idx="0">
                  <c:v>254.06</c:v>
                </c:pt>
                <c:pt idx="1">
                  <c:v>842.25</c:v>
                </c:pt>
                <c:pt idx="2">
                  <c:v>928.45399999999995</c:v>
                </c:pt>
                <c:pt idx="3">
                  <c:v>1160.67</c:v>
                </c:pt>
              </c:numCache>
            </c:numRef>
          </c:xVal>
          <c:yVal>
            <c:numRef>
              <c:f>Sheet1!$D$2:$D$5</c:f>
              <c:numCache>
                <c:formatCode>General</c:formatCode>
                <c:ptCount val="4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Sheet1!$A$2:$A$5</c15:f>
                <c15:dlblRangeCache>
                  <c:ptCount val="4"/>
                  <c:pt idx="0">
                    <c:v>Average Price/Litre of petrol</c:v>
                  </c:pt>
                  <c:pt idx="1">
                    <c:v>Average Price/Litre of Diesel</c:v>
                  </c:pt>
                  <c:pt idx="2">
                    <c:v>Average Price/kg of cooking gas</c:v>
                  </c:pt>
                  <c:pt idx="3">
                    <c:v>Average Price/Litre of household kerosene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230-4C4C-92E8-08CD59812EFC}"/>
            </c:ext>
          </c:extLst>
        </c:ser>
        <c:ser>
          <c:idx val="1"/>
          <c:order val="1"/>
          <c:tx>
            <c:strRef>
              <c:f>Sheet1!$B$1:$B$5</c:f>
              <c:strCache>
                <c:ptCount val="5"/>
                <c:pt idx="0">
                  <c:v>Friday, April 1, 2022</c:v>
                </c:pt>
                <c:pt idx="1">
                  <c:v>172.61</c:v>
                </c:pt>
                <c:pt idx="2">
                  <c:v>654.46</c:v>
                </c:pt>
                <c:pt idx="3">
                  <c:v>1000</c:v>
                </c:pt>
                <c:pt idx="4">
                  <c:v>589.82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3.9918232649759008E-3"/>
                  <c:y val="-1.9811280383430331E-3"/>
                </c:manualLayout>
              </c:layout>
              <c:numFmt formatCode="_(&quot;₦&quot;* #,##0.00_);_(&quot;₦&quot;* \(#,##0.00\);_(&quot;₦&quot;* &quot;-&quot;??_);_(@_)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699135783964207"/>
                      <c:h val="5.145137749667567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3230-4C4C-92E8-08CD59812EFC}"/>
                </c:ext>
              </c:extLst>
            </c:dLbl>
            <c:numFmt formatCode="_(&quot;₦&quot;* #,##0.00_);_(&quot;₦&quot;* \(#,##0.00\);_(&quot;₦&quot;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x"/>
            <c:errBarType val="both"/>
            <c:errValType val="cust"/>
            <c:noEndCap val="1"/>
            <c:plus>
              <c:numRef>
                <c:f>Sheet1!$E$2:$E$5</c:f>
                <c:numCache>
                  <c:formatCode>General</c:formatCode>
                  <c:ptCount val="4"/>
                  <c:pt idx="0">
                    <c:v>81.449999999999989</c:v>
                  </c:pt>
                  <c:pt idx="1">
                    <c:v>187.78999999999996</c:v>
                  </c:pt>
                  <c:pt idx="2">
                    <c:v>0</c:v>
                  </c:pt>
                  <c:pt idx="3">
                    <c:v>570.85</c:v>
                  </c:pt>
                </c:numCache>
              </c:numRef>
            </c:plus>
            <c:minus>
              <c:numRef>
                <c:f>Sheet1!$F$2:$F$5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71.546000000000049</c:v>
                  </c:pt>
                  <c:pt idx="3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Sheet1!$B$2:$B$5</c:f>
              <c:numCache>
                <c:formatCode>General</c:formatCode>
                <c:ptCount val="4"/>
                <c:pt idx="0">
                  <c:v>172.61</c:v>
                </c:pt>
                <c:pt idx="1">
                  <c:v>654.46</c:v>
                </c:pt>
                <c:pt idx="2">
                  <c:v>1000</c:v>
                </c:pt>
                <c:pt idx="3">
                  <c:v>589.82000000000005</c:v>
                </c:pt>
              </c:numCache>
            </c:numRef>
          </c:xVal>
          <c:yVal>
            <c:numRef>
              <c:f>Sheet1!$D$2:$D$5</c:f>
              <c:numCache>
                <c:formatCode>General</c:formatCode>
                <c:ptCount val="4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30-4C4C-92E8-08CD59812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94872"/>
        <c:axId val="503097824"/>
      </c:scatterChart>
      <c:valAx>
        <c:axId val="503094872"/>
        <c:scaling>
          <c:orientation val="minMax"/>
        </c:scaling>
        <c:delete val="0"/>
        <c:axPos val="b"/>
        <c:numFmt formatCode="_(&quot;₦&quot;* #,##0.00_);_(&quot;₦&quot;* \(#,##0.00\);_(&quot;₦&quot;* &quot;-&quot;?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97824"/>
        <c:crosses val="autoZero"/>
        <c:crossBetween val="midCat"/>
      </c:valAx>
      <c:valAx>
        <c:axId val="5030978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3094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tiff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859788</xdr:colOff>
      <xdr:row>6</xdr:row>
      <xdr:rowOff>101600</xdr:rowOff>
    </xdr:from>
    <xdr:to>
      <xdr:col>6</xdr:col>
      <xdr:colOff>91439</xdr:colOff>
      <xdr:row>31</xdr:row>
      <xdr:rowOff>111760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23D668-9DBB-4DE4-8793-70446FD35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172720</xdr:colOff>
      <xdr:row>24</xdr:row>
      <xdr:rowOff>10160</xdr:rowOff>
    </xdr:from>
    <xdr:to>
      <xdr:col>6</xdr:col>
      <xdr:colOff>203200</xdr:colOff>
      <xdr:row>25</xdr:row>
      <xdr:rowOff>81280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637CE85-29EF-734C-A40A-347222DB100B}"/>
            </a:ext>
          </a:extLst>
        </xdr:cNvPr>
        <xdr:cNvSpPr txBox="1"/>
      </xdr:nvSpPr>
      <xdr:spPr>
        <a:xfrm>
          <a:off x="6146800" y="4795520"/>
          <a:ext cx="2733040" cy="264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Price/Litre of  Household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kerosene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3</xdr:col>
      <xdr:colOff>619760</xdr:colOff>
      <xdr:row>19</xdr:row>
      <xdr:rowOff>121920</xdr:rowOff>
    </xdr:from>
    <xdr:to>
      <xdr:col>6</xdr:col>
      <xdr:colOff>60960</xdr:colOff>
      <xdr:row>21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7EAD69-988F-9E44-B1BF-DA283A499F3D}"/>
            </a:ext>
          </a:extLst>
        </xdr:cNvPr>
        <xdr:cNvSpPr txBox="1"/>
      </xdr:nvSpPr>
      <xdr:spPr>
        <a:xfrm>
          <a:off x="6593840" y="3942080"/>
          <a:ext cx="2143760" cy="264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Price/kg of cooking gas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3</xdr:col>
      <xdr:colOff>599440</xdr:colOff>
      <xdr:row>15</xdr:row>
      <xdr:rowOff>40640</xdr:rowOff>
    </xdr:from>
    <xdr:to>
      <xdr:col>6</xdr:col>
      <xdr:colOff>40640</xdr:colOff>
      <xdr:row>16</xdr:row>
      <xdr:rowOff>111760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83BF544-6E85-EF48-A0A6-DE653260F0D5}"/>
            </a:ext>
          </a:extLst>
        </xdr:cNvPr>
        <xdr:cNvSpPr txBox="1"/>
      </xdr:nvSpPr>
      <xdr:spPr>
        <a:xfrm>
          <a:off x="6573520" y="3088640"/>
          <a:ext cx="2143760" cy="264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Price/Litre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 Diesel</a:t>
          </a:r>
          <a:endParaRPr lang="en-US" sz="1100"/>
        </a:p>
      </xdr:txBody>
    </xdr:sp>
    <xdr:clientData/>
  </xdr:twoCellAnchor>
  <xdr:twoCellAnchor>
    <xdr:from>
      <xdr:col>3</xdr:col>
      <xdr:colOff>568960</xdr:colOff>
      <xdr:row>11</xdr:row>
      <xdr:rowOff>81280</xdr:rowOff>
    </xdr:from>
    <xdr:to>
      <xdr:col>6</xdr:col>
      <xdr:colOff>10160</xdr:colOff>
      <xdr:row>12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FFBFE9-A824-7A4A-AD7F-EA7539C4C211}"/>
            </a:ext>
          </a:extLst>
        </xdr:cNvPr>
        <xdr:cNvSpPr txBox="1"/>
      </xdr:nvSpPr>
      <xdr:spPr>
        <a:xfrm>
          <a:off x="6543040" y="2204720"/>
          <a:ext cx="2143760" cy="264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Price/Litre of Petrol</a:t>
          </a:r>
          <a:endParaRPr lang="en-US" sz="1100"/>
        </a:p>
      </xdr:txBody>
    </xdr:sp>
    <xdr:clientData/>
  </xdr:twoCellAnchor>
  <xdr:twoCellAnchor>
    <xdr:from>
      <xdr:col>0</xdr:col>
      <xdr:colOff>1076960</xdr:colOff>
      <xdr:row>7</xdr:row>
      <xdr:rowOff>40640</xdr:rowOff>
    </xdr:from>
    <xdr:to>
      <xdr:col>5</xdr:col>
      <xdr:colOff>528320</xdr:colOff>
      <xdr:row>8</xdr:row>
      <xdr:rowOff>172720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6110DB5-3D7F-754D-B76E-600D41FE2ABC}"/>
            </a:ext>
          </a:extLst>
        </xdr:cNvPr>
        <xdr:cNvSpPr txBox="1"/>
      </xdr:nvSpPr>
      <xdr:spPr>
        <a:xfrm>
          <a:off x="1076960" y="1391920"/>
          <a:ext cx="7071360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dirty="0">
              <a:solidFill>
                <a:schemeClr val="tx1"/>
              </a:solidFill>
              <a:latin typeface="APPLE CHANCERY" panose="03020702040506060504" pitchFamily="66" charset="-79"/>
              <a:cs typeface="APPLE CHANCERY" panose="03020702040506060504" pitchFamily="66" charset="-79"/>
            </a:rPr>
            <a:t>Average Price of     Petroleum Product Between April 2022 &amp; April 2023 in Nigeria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2225040</xdr:colOff>
      <xdr:row>7</xdr:row>
      <xdr:rowOff>111760</xdr:rowOff>
    </xdr:from>
    <xdr:to>
      <xdr:col>0</xdr:col>
      <xdr:colOff>2418595</xdr:colOff>
      <xdr:row>8</xdr:row>
      <xdr:rowOff>112275</xdr:rowOff>
    </xdr:to>
    <xdr:pic>
      <xdr:nvPicPr>
        <xdr:cNvPr id="8" name="Content Placeholder 3">
          <a:extLst>
            <a:ext uri="{FF2B5EF4-FFF2-40B4-BE49-F238E27FC236}">
              <a16:creationId xmlns:a16="http://schemas.microsoft.com/office/drawing/2014/main" id="{A670483D-A1E9-644F-BC63-76C1A950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5040" y="1463040"/>
          <a:ext cx="193555" cy="193555"/>
        </a:xfrm>
        <a:prstGeom prst="rect">
          <a:avLst/>
        </a:prstGeom>
      </xdr:spPr>
    </xdr:pic>
    <xdr:clientData/>
  </xdr:twoCellAnchor>
  <xdr:twoCellAnchor>
    <xdr:from>
      <xdr:col>0</xdr:col>
      <xdr:colOff>1198880</xdr:colOff>
      <xdr:row>8</xdr:row>
      <xdr:rowOff>162560</xdr:rowOff>
    </xdr:from>
    <xdr:to>
      <xdr:col>0</xdr:col>
      <xdr:colOff>2346960</xdr:colOff>
      <xdr:row>10</xdr:row>
      <xdr:rowOff>40640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32652FC-AE87-7347-8025-7BCA72F36EB3}"/>
            </a:ext>
          </a:extLst>
        </xdr:cNvPr>
        <xdr:cNvSpPr txBox="1"/>
      </xdr:nvSpPr>
      <xdr:spPr>
        <a:xfrm>
          <a:off x="1198880" y="1706880"/>
          <a:ext cx="1148080" cy="264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dirty="0">
              <a:solidFill>
                <a:schemeClr val="accent2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April 2022</a:t>
          </a:r>
        </a:p>
        <a:p>
          <a:endParaRPr lang="en-US" sz="1400"/>
        </a:p>
      </xdr:txBody>
    </xdr:sp>
    <xdr:clientData/>
  </xdr:twoCellAnchor>
  <xdr:twoCellAnchor>
    <xdr:from>
      <xdr:col>0</xdr:col>
      <xdr:colOff>1920240</xdr:colOff>
      <xdr:row>8</xdr:row>
      <xdr:rowOff>152400</xdr:rowOff>
    </xdr:from>
    <xdr:to>
      <xdr:col>1</xdr:col>
      <xdr:colOff>30480</xdr:colOff>
      <xdr:row>10</xdr:row>
      <xdr:rowOff>30480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4FEC61E-71BC-4545-94FE-2060B920132F}"/>
            </a:ext>
          </a:extLst>
        </xdr:cNvPr>
        <xdr:cNvSpPr txBox="1"/>
      </xdr:nvSpPr>
      <xdr:spPr>
        <a:xfrm>
          <a:off x="1920240" y="1696720"/>
          <a:ext cx="1148080" cy="264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dirty="0">
              <a:solidFill>
                <a:schemeClr val="accent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April 2023</a:t>
          </a:r>
        </a:p>
        <a:p>
          <a:endParaRPr 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2B206-7657-48F8-BE05-87902B10D073}">
  <dimension ref="A1:H14"/>
  <sheetViews>
    <sheetView tabSelected="1" topLeftCell="A5" zoomScale="125" workbookViewId="0">
      <selection activeCell="H17" sqref="H17"/>
    </sheetView>
  </sheetViews>
  <sheetFormatPr baseColWidth="10" defaultColWidth="8.83203125" defaultRowHeight="15" x14ac:dyDescent="0.2"/>
  <cols>
    <col min="1" max="1" width="39.83203125" bestFit="1" customWidth="1"/>
    <col min="2" max="2" width="18.1640625" bestFit="1" customWidth="1"/>
    <col min="3" max="3" width="20.33203125" bestFit="1" customWidth="1"/>
    <col min="5" max="5" width="12.83203125" bestFit="1" customWidth="1"/>
    <col min="6" max="6" width="13.83203125" bestFit="1" customWidth="1"/>
  </cols>
  <sheetData>
    <row r="1" spans="1:8" x14ac:dyDescent="0.2">
      <c r="A1" s="1" t="s">
        <v>0</v>
      </c>
      <c r="B1" s="2">
        <v>44652</v>
      </c>
      <c r="C1" s="2">
        <v>45078</v>
      </c>
      <c r="D1" s="1" t="s">
        <v>1</v>
      </c>
      <c r="E1" s="1" t="s">
        <v>2</v>
      </c>
      <c r="F1" s="1" t="s">
        <v>3</v>
      </c>
    </row>
    <row r="2" spans="1:8" x14ac:dyDescent="0.2">
      <c r="A2" t="s">
        <v>4</v>
      </c>
      <c r="B2">
        <v>172.61</v>
      </c>
      <c r="C2">
        <v>254.06</v>
      </c>
      <c r="D2">
        <v>4</v>
      </c>
      <c r="E2">
        <f>IF(C2-B2&gt;0,C2-B2,0)</f>
        <v>81.449999999999989</v>
      </c>
      <c r="F2">
        <f>IF(C2-B2&lt;0,ABS(C2-B2),0)</f>
        <v>0</v>
      </c>
      <c r="H2" t="s">
        <v>8</v>
      </c>
    </row>
    <row r="3" spans="1:8" x14ac:dyDescent="0.2">
      <c r="A3" t="s">
        <v>5</v>
      </c>
      <c r="B3">
        <v>654.46</v>
      </c>
      <c r="C3">
        <v>842.25</v>
      </c>
      <c r="D3">
        <v>3</v>
      </c>
      <c r="E3">
        <f>IF(C3-B3&gt;0,C3-B3,0)</f>
        <v>187.78999999999996</v>
      </c>
      <c r="F3">
        <f>IF(C3-B3&lt;0,ABS(C3-B3),0)</f>
        <v>0</v>
      </c>
    </row>
    <row r="4" spans="1:8" x14ac:dyDescent="0.2">
      <c r="A4" t="s">
        <v>6</v>
      </c>
      <c r="B4">
        <v>1000</v>
      </c>
      <c r="C4">
        <v>928.45399999999995</v>
      </c>
      <c r="D4">
        <v>2</v>
      </c>
      <c r="E4">
        <f>IF(C4-B4&gt;0,C4-B4,0)</f>
        <v>0</v>
      </c>
      <c r="F4">
        <f>IF(C4-B4&lt;0,ABS(C4-B4),0)</f>
        <v>71.546000000000049</v>
      </c>
    </row>
    <row r="5" spans="1:8" x14ac:dyDescent="0.2">
      <c r="A5" t="s">
        <v>7</v>
      </c>
      <c r="B5">
        <v>589.82000000000005</v>
      </c>
      <c r="C5">
        <v>1160.67</v>
      </c>
      <c r="D5">
        <v>1</v>
      </c>
      <c r="E5">
        <f>IF(C5-B5&gt;0,C5-B5,0)</f>
        <v>570.85</v>
      </c>
      <c r="F5">
        <f>IF(C5-B5&lt;0,ABS(C5-B5),0)</f>
        <v>0</v>
      </c>
    </row>
    <row r="14" spans="1:8" ht="27" x14ac:dyDescent="0.2">
      <c r="H14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 Office User</cp:lastModifiedBy>
  <dcterms:created xsi:type="dcterms:W3CDTF">2023-06-08T15:28:28Z</dcterms:created>
  <dcterms:modified xsi:type="dcterms:W3CDTF">2023-06-09T13:41:08Z</dcterms:modified>
</cp:coreProperties>
</file>