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tocastro/PycharmProjects/Custos_Laranja/"/>
    </mc:Choice>
  </mc:AlternateContent>
  <xr:revisionPtr revIDLastSave="0" documentId="13_ncr:1_{DE2438B7-965C-8142-9816-65CDE4C68304}" xr6:coauthVersionLast="47" xr6:coauthVersionMax="47" xr10:uidLastSave="{00000000-0000-0000-0000-000000000000}"/>
  <bookViews>
    <workbookView xWindow="1480" yWindow="1740" windowWidth="27240" windowHeight="16260" xr2:uid="{0E4DE7A3-1FA9-2444-AC2C-0AC4F32DC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J21" i="1"/>
  <c r="H21" i="1"/>
  <c r="F21" i="1"/>
  <c r="D21" i="1"/>
  <c r="J20" i="1"/>
  <c r="H20" i="1"/>
  <c r="F20" i="1"/>
  <c r="D20" i="1"/>
  <c r="J19" i="1"/>
  <c r="H19" i="1"/>
  <c r="F19" i="1"/>
  <c r="D19" i="1"/>
  <c r="J18" i="1"/>
  <c r="H18" i="1"/>
  <c r="F18" i="1"/>
  <c r="D18" i="1"/>
  <c r="J17" i="1"/>
  <c r="H17" i="1"/>
  <c r="F17" i="1"/>
  <c r="D17" i="1"/>
  <c r="J16" i="1"/>
  <c r="H16" i="1"/>
  <c r="F16" i="1"/>
  <c r="D16" i="1"/>
  <c r="J15" i="1"/>
  <c r="H15" i="1"/>
  <c r="F15" i="1"/>
  <c r="D15" i="1"/>
  <c r="J14" i="1"/>
  <c r="H14" i="1"/>
  <c r="F14" i="1"/>
  <c r="D14" i="1"/>
  <c r="J13" i="1"/>
  <c r="H13" i="1"/>
  <c r="F13" i="1"/>
  <c r="D13" i="1"/>
  <c r="J12" i="1"/>
  <c r="H12" i="1"/>
  <c r="F12" i="1"/>
  <c r="D12" i="1"/>
  <c r="J11" i="1"/>
  <c r="H11" i="1"/>
  <c r="F11" i="1"/>
  <c r="D11" i="1"/>
  <c r="J10" i="1"/>
  <c r="H10" i="1"/>
  <c r="F10" i="1"/>
  <c r="D10" i="1"/>
  <c r="J9" i="1"/>
  <c r="H9" i="1"/>
  <c r="F9" i="1"/>
  <c r="D9" i="1"/>
  <c r="J8" i="1"/>
  <c r="H8" i="1"/>
  <c r="F8" i="1"/>
  <c r="D8" i="1"/>
  <c r="J7" i="1"/>
  <c r="H7" i="1"/>
  <c r="F7" i="1"/>
  <c r="D7" i="1"/>
  <c r="J6" i="1"/>
  <c r="H6" i="1"/>
  <c r="F6" i="1"/>
  <c r="D6" i="1"/>
  <c r="J5" i="1"/>
  <c r="H5" i="1"/>
  <c r="F5" i="1"/>
  <c r="D5" i="1"/>
  <c r="J4" i="1"/>
  <c r="H4" i="1"/>
  <c r="F4" i="1"/>
  <c r="D4" i="1"/>
  <c r="J3" i="1"/>
  <c r="H3" i="1"/>
  <c r="F3" i="1"/>
  <c r="D3" i="1"/>
  <c r="J2" i="1"/>
  <c r="H2" i="1"/>
  <c r="F2" i="1"/>
  <c r="D2" i="1"/>
  <c r="D22" i="1" l="1"/>
  <c r="F22" i="1"/>
  <c r="H22" i="1"/>
  <c r="J22" i="1"/>
</calcChain>
</file>

<file path=xl/sharedStrings.xml><?xml version="1.0" encoding="utf-8"?>
<sst xmlns="http://schemas.openxmlformats.org/spreadsheetml/2006/main" count="33" uniqueCount="33">
  <si>
    <t>Fazenda</t>
  </si>
  <si>
    <t>area</t>
  </si>
  <si>
    <t>Estimativa_Inicial</t>
  </si>
  <si>
    <t>Safra Jun/24</t>
  </si>
  <si>
    <t>Safra Jul/24</t>
  </si>
  <si>
    <t>AREA A</t>
  </si>
  <si>
    <t>BOA</t>
  </si>
  <si>
    <t>CB I</t>
  </si>
  <si>
    <t>CB II</t>
  </si>
  <si>
    <t>CB III</t>
  </si>
  <si>
    <t>FUNIL</t>
  </si>
  <si>
    <t>IG</t>
  </si>
  <si>
    <t>MJ</t>
  </si>
  <si>
    <t>PN</t>
  </si>
  <si>
    <t>ROSA</t>
  </si>
  <si>
    <t>RB I</t>
  </si>
  <si>
    <t>STA ANA</t>
  </si>
  <si>
    <t>STA CLARA</t>
  </si>
  <si>
    <t>STA MARIA</t>
  </si>
  <si>
    <t>SLP</t>
  </si>
  <si>
    <t>SF I</t>
  </si>
  <si>
    <t>SF II</t>
  </si>
  <si>
    <t>SÃO FRANCISCO III</t>
  </si>
  <si>
    <t>SÃO FRANCISCO IV</t>
  </si>
  <si>
    <t>MIRANTE</t>
  </si>
  <si>
    <t>TOTAL</t>
  </si>
  <si>
    <t>TOTAL PRODUÇÃO</t>
  </si>
  <si>
    <t>Jun/24 (%)</t>
  </si>
  <si>
    <t>Jul/24 (%)</t>
  </si>
  <si>
    <t>Safra Ago/24</t>
  </si>
  <si>
    <t>Ago/24 (%)</t>
  </si>
  <si>
    <t>Safra Set/24</t>
  </si>
  <si>
    <t>Set/24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</si>
</sst>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1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C1FE7644-5F13-844C-B446-662413046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6CE6-B2BC-5940-8B81-99A137A1F1E6}">
  <dimension ref="A1:K23"/>
  <sheetViews>
    <sheetView tabSelected="1" workbookViewId="0">
      <selection activeCell="B23" sqref="B23:K2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x14ac:dyDescent="0.2">
      <c r="A2" s="1" t="s">
        <v>5</v>
      </c>
      <c r="B2" s="1">
        <v>91.77</v>
      </c>
      <c r="C2" s="2">
        <v>90000</v>
      </c>
      <c r="D2" s="2">
        <f>$C2*(1+E2%)</f>
        <v>80100</v>
      </c>
      <c r="E2" s="1">
        <v>-11</v>
      </c>
      <c r="F2" s="2">
        <f>$C2*(1+G2%)</f>
        <v>80100</v>
      </c>
      <c r="G2" s="1">
        <v>-11</v>
      </c>
      <c r="H2" s="2">
        <f t="shared" ref="H2:H15" si="0">$C2*(1+I2%)</f>
        <v>80100</v>
      </c>
      <c r="I2" s="1">
        <v>-11</v>
      </c>
      <c r="J2" s="2">
        <f t="shared" ref="J2:J15" si="1">$C2*(1+K2%)</f>
        <v>80100</v>
      </c>
      <c r="K2" s="1">
        <v>-11</v>
      </c>
    </row>
    <row r="3" spans="1:11" x14ac:dyDescent="0.2">
      <c r="A3" s="1" t="s">
        <v>6</v>
      </c>
      <c r="B3" s="1">
        <v>667.43</v>
      </c>
      <c r="C3" s="2">
        <v>800000</v>
      </c>
      <c r="D3" s="2">
        <f t="shared" ref="D3:F21" si="2">$C3*(1+E3%)</f>
        <v>624000</v>
      </c>
      <c r="E3" s="1">
        <v>-22</v>
      </c>
      <c r="F3" s="2">
        <f t="shared" si="2"/>
        <v>586400</v>
      </c>
      <c r="G3" s="1">
        <v>-26.7</v>
      </c>
      <c r="H3" s="2">
        <f t="shared" si="0"/>
        <v>664000</v>
      </c>
      <c r="I3" s="1">
        <v>-17</v>
      </c>
      <c r="J3" s="2">
        <f t="shared" si="1"/>
        <v>632000</v>
      </c>
      <c r="K3" s="1">
        <v>-21</v>
      </c>
    </row>
    <row r="4" spans="1:11" x14ac:dyDescent="0.2">
      <c r="A4" s="1" t="s">
        <v>7</v>
      </c>
      <c r="B4" s="1">
        <v>219.07</v>
      </c>
      <c r="C4" s="2">
        <v>205619.03</v>
      </c>
      <c r="D4" s="2">
        <f t="shared" si="2"/>
        <v>172719.9852</v>
      </c>
      <c r="E4" s="1">
        <v>-16</v>
      </c>
      <c r="F4" s="2">
        <f t="shared" si="2"/>
        <v>184029.03185</v>
      </c>
      <c r="G4" s="1">
        <v>-10.5</v>
      </c>
      <c r="H4" s="2">
        <f t="shared" si="0"/>
        <v>180944.7464</v>
      </c>
      <c r="I4" s="1">
        <v>-12</v>
      </c>
      <c r="J4" s="2">
        <f t="shared" si="1"/>
        <v>172719.9852</v>
      </c>
      <c r="K4" s="1">
        <v>-16</v>
      </c>
    </row>
    <row r="5" spans="1:11" x14ac:dyDescent="0.2">
      <c r="A5" s="1" t="s">
        <v>8</v>
      </c>
      <c r="B5" s="1">
        <v>105</v>
      </c>
      <c r="C5" s="2">
        <v>99482.05</v>
      </c>
      <c r="D5" s="2">
        <f t="shared" si="2"/>
        <v>83564.922000000006</v>
      </c>
      <c r="E5" s="1">
        <v>-16</v>
      </c>
      <c r="F5" s="2">
        <f t="shared" si="2"/>
        <v>89036.43475</v>
      </c>
      <c r="G5" s="1">
        <v>-10.5</v>
      </c>
      <c r="H5" s="2">
        <f t="shared" si="0"/>
        <v>77595.999000000011</v>
      </c>
      <c r="I5" s="1">
        <v>-22</v>
      </c>
      <c r="J5" s="2">
        <f t="shared" si="1"/>
        <v>83564.922000000006</v>
      </c>
      <c r="K5" s="1">
        <v>-16</v>
      </c>
    </row>
    <row r="6" spans="1:11" x14ac:dyDescent="0.2">
      <c r="A6" s="1" t="s">
        <v>9</v>
      </c>
      <c r="B6" s="1">
        <v>19.54</v>
      </c>
      <c r="C6" s="2">
        <v>14899.19</v>
      </c>
      <c r="D6" s="2">
        <f t="shared" si="2"/>
        <v>12515.319600000001</v>
      </c>
      <c r="E6" s="1">
        <v>-16</v>
      </c>
      <c r="F6" s="2">
        <f t="shared" si="2"/>
        <v>13334.77505</v>
      </c>
      <c r="G6" s="1">
        <v>-10.5</v>
      </c>
      <c r="H6" s="2">
        <f t="shared" si="0"/>
        <v>5512.7003000000004</v>
      </c>
      <c r="I6" s="1">
        <v>-63</v>
      </c>
      <c r="J6" s="2">
        <f t="shared" si="1"/>
        <v>12515.319600000001</v>
      </c>
      <c r="K6" s="1">
        <v>-16</v>
      </c>
    </row>
    <row r="7" spans="1:11" x14ac:dyDescent="0.2">
      <c r="A7" s="1" t="s">
        <v>10</v>
      </c>
      <c r="B7" s="1">
        <v>415.09</v>
      </c>
      <c r="C7" s="2">
        <v>320000</v>
      </c>
      <c r="D7" s="2">
        <f t="shared" si="2"/>
        <v>272000</v>
      </c>
      <c r="E7" s="1">
        <v>-15</v>
      </c>
      <c r="F7" s="2">
        <f t="shared" si="2"/>
        <v>273280</v>
      </c>
      <c r="G7" s="1">
        <v>-14.6</v>
      </c>
      <c r="H7" s="2">
        <f t="shared" si="0"/>
        <v>275200</v>
      </c>
      <c r="I7" s="1">
        <v>-14</v>
      </c>
      <c r="J7" s="2">
        <f t="shared" si="1"/>
        <v>278400</v>
      </c>
      <c r="K7" s="1">
        <v>-13</v>
      </c>
    </row>
    <row r="8" spans="1:11" x14ac:dyDescent="0.2">
      <c r="A8" s="1" t="s">
        <v>11</v>
      </c>
      <c r="B8" s="1">
        <v>686.75</v>
      </c>
      <c r="C8" s="2">
        <v>1060000</v>
      </c>
      <c r="D8" s="2">
        <f t="shared" si="2"/>
        <v>911600</v>
      </c>
      <c r="E8" s="1">
        <v>-14.000000000000002</v>
      </c>
      <c r="F8" s="2">
        <f t="shared" si="2"/>
        <v>940220</v>
      </c>
      <c r="G8" s="1">
        <v>-11.3</v>
      </c>
      <c r="H8" s="2">
        <f t="shared" si="0"/>
        <v>837400</v>
      </c>
      <c r="I8" s="1">
        <v>-21</v>
      </c>
      <c r="J8" s="2">
        <f t="shared" si="1"/>
        <v>826800</v>
      </c>
      <c r="K8" s="1">
        <v>-22</v>
      </c>
    </row>
    <row r="9" spans="1:11" x14ac:dyDescent="0.2">
      <c r="A9" s="1" t="s">
        <v>12</v>
      </c>
      <c r="B9" s="1">
        <v>390</v>
      </c>
      <c r="C9" s="2">
        <v>320000</v>
      </c>
      <c r="D9" s="2">
        <f t="shared" si="2"/>
        <v>131200</v>
      </c>
      <c r="E9" s="1">
        <v>-59</v>
      </c>
      <c r="F9" s="2">
        <f t="shared" si="2"/>
        <v>128960.00000000001</v>
      </c>
      <c r="G9" s="1">
        <v>-59.7</v>
      </c>
      <c r="H9" s="2">
        <f t="shared" si="0"/>
        <v>124800</v>
      </c>
      <c r="I9" s="1">
        <v>-61</v>
      </c>
      <c r="J9" s="2">
        <f t="shared" si="1"/>
        <v>140799.99999999997</v>
      </c>
      <c r="K9" s="1">
        <v>-56</v>
      </c>
    </row>
    <row r="10" spans="1:11" x14ac:dyDescent="0.2">
      <c r="A10" s="1" t="s">
        <v>13</v>
      </c>
      <c r="B10" s="1">
        <v>264.89999999999998</v>
      </c>
      <c r="C10" s="2">
        <v>280000</v>
      </c>
      <c r="D10" s="2">
        <f t="shared" si="2"/>
        <v>134400</v>
      </c>
      <c r="E10" s="1">
        <v>-52</v>
      </c>
      <c r="F10" s="2">
        <f t="shared" si="2"/>
        <v>122360.00000000001</v>
      </c>
      <c r="G10" s="1">
        <v>-56.3</v>
      </c>
      <c r="H10" s="2">
        <f t="shared" si="0"/>
        <v>137200</v>
      </c>
      <c r="I10" s="1">
        <v>-51</v>
      </c>
      <c r="J10" s="2">
        <f t="shared" si="1"/>
        <v>114800.00000000001</v>
      </c>
      <c r="K10" s="1">
        <v>-59</v>
      </c>
    </row>
    <row r="11" spans="1:11" x14ac:dyDescent="0.2">
      <c r="A11" s="1" t="s">
        <v>14</v>
      </c>
      <c r="B11" s="1">
        <v>76.599999999999994</v>
      </c>
      <c r="C11" s="2">
        <v>90000</v>
      </c>
      <c r="D11" s="2">
        <f t="shared" si="2"/>
        <v>85500</v>
      </c>
      <c r="E11" s="1">
        <v>-5</v>
      </c>
      <c r="F11" s="2">
        <f t="shared" si="2"/>
        <v>85860</v>
      </c>
      <c r="G11" s="1">
        <v>-4.5999999999999996</v>
      </c>
      <c r="H11" s="2">
        <f t="shared" si="0"/>
        <v>84600</v>
      </c>
      <c r="I11" s="1">
        <v>-6</v>
      </c>
      <c r="J11" s="2">
        <f t="shared" si="1"/>
        <v>84600</v>
      </c>
      <c r="K11" s="1">
        <v>-6</v>
      </c>
    </row>
    <row r="12" spans="1:11" x14ac:dyDescent="0.2">
      <c r="A12" s="1" t="s">
        <v>15</v>
      </c>
      <c r="B12" s="1">
        <v>502.42</v>
      </c>
      <c r="C12" s="2">
        <v>460000</v>
      </c>
      <c r="D12" s="2">
        <f t="shared" si="2"/>
        <v>239200</v>
      </c>
      <c r="E12" s="1">
        <v>-48</v>
      </c>
      <c r="F12" s="2">
        <f t="shared" si="2"/>
        <v>249320.00000000003</v>
      </c>
      <c r="G12" s="1">
        <v>-45.8</v>
      </c>
      <c r="H12" s="2">
        <f t="shared" si="0"/>
        <v>262200</v>
      </c>
      <c r="I12" s="1">
        <v>-43</v>
      </c>
      <c r="J12" s="2">
        <f t="shared" si="1"/>
        <v>276000</v>
      </c>
      <c r="K12" s="1">
        <v>-40</v>
      </c>
    </row>
    <row r="13" spans="1:11" x14ac:dyDescent="0.2">
      <c r="A13" s="1" t="s">
        <v>16</v>
      </c>
      <c r="B13" s="1">
        <v>762.06</v>
      </c>
      <c r="C13" s="2">
        <v>620000</v>
      </c>
      <c r="D13" s="2">
        <f t="shared" si="2"/>
        <v>483600</v>
      </c>
      <c r="E13" s="1">
        <v>-22</v>
      </c>
      <c r="F13" s="2">
        <f t="shared" si="2"/>
        <v>487320</v>
      </c>
      <c r="G13" s="1">
        <v>-21.4</v>
      </c>
      <c r="H13" s="2">
        <f t="shared" si="0"/>
        <v>533200</v>
      </c>
      <c r="I13" s="1">
        <v>-14</v>
      </c>
      <c r="J13" s="2">
        <f t="shared" si="1"/>
        <v>564200</v>
      </c>
      <c r="K13" s="1">
        <v>-9</v>
      </c>
    </row>
    <row r="14" spans="1:11" x14ac:dyDescent="0.2">
      <c r="A14" s="1" t="s">
        <v>17</v>
      </c>
      <c r="B14" s="1">
        <v>288.42</v>
      </c>
      <c r="C14" s="2">
        <v>120000</v>
      </c>
      <c r="D14" s="2">
        <f t="shared" si="2"/>
        <v>122400</v>
      </c>
      <c r="E14" s="1">
        <v>2</v>
      </c>
      <c r="F14" s="2">
        <f t="shared" si="2"/>
        <v>122880</v>
      </c>
      <c r="G14" s="1">
        <v>2.4</v>
      </c>
      <c r="H14" s="2">
        <f t="shared" si="0"/>
        <v>130800.00000000001</v>
      </c>
      <c r="I14" s="1">
        <v>9</v>
      </c>
      <c r="J14" s="2">
        <f t="shared" si="1"/>
        <v>117600</v>
      </c>
      <c r="K14" s="1">
        <v>-2</v>
      </c>
    </row>
    <row r="15" spans="1:11" x14ac:dyDescent="0.2">
      <c r="A15" s="1" t="s">
        <v>18</v>
      </c>
      <c r="B15" s="1">
        <v>589.05999999999995</v>
      </c>
      <c r="C15" s="2">
        <v>750000</v>
      </c>
      <c r="D15" s="2">
        <f t="shared" si="2"/>
        <v>577500</v>
      </c>
      <c r="E15" s="1">
        <v>-23</v>
      </c>
      <c r="F15" s="2">
        <f t="shared" si="2"/>
        <v>580500</v>
      </c>
      <c r="G15" s="1">
        <v>-22.6</v>
      </c>
      <c r="H15" s="2">
        <f t="shared" si="0"/>
        <v>600000</v>
      </c>
      <c r="I15" s="1">
        <v>-20</v>
      </c>
      <c r="J15" s="2">
        <f t="shared" si="1"/>
        <v>570000</v>
      </c>
      <c r="K15" s="1">
        <v>-24</v>
      </c>
    </row>
    <row r="16" spans="1:11" x14ac:dyDescent="0.2">
      <c r="A16" s="1" t="s">
        <v>19</v>
      </c>
      <c r="B16" s="1">
        <v>523.29999999999995</v>
      </c>
      <c r="C16" s="2">
        <v>190000</v>
      </c>
      <c r="D16" s="2">
        <f t="shared" si="2"/>
        <v>169100</v>
      </c>
      <c r="E16" s="1">
        <v>-11</v>
      </c>
      <c r="F16" s="2">
        <f t="shared" si="2"/>
        <v>158460</v>
      </c>
      <c r="G16" s="1">
        <v>-16.600000000000001</v>
      </c>
      <c r="H16" s="2">
        <f>$C16*(1+I16%)</f>
        <v>150100</v>
      </c>
      <c r="I16" s="1">
        <v>-21</v>
      </c>
      <c r="J16" s="2">
        <f>$C16*(1+K16%)</f>
        <v>146300</v>
      </c>
      <c r="K16" s="1">
        <v>-23</v>
      </c>
    </row>
    <row r="17" spans="1:11" x14ac:dyDescent="0.2">
      <c r="A17" s="1" t="s">
        <v>20</v>
      </c>
      <c r="B17" s="1">
        <v>243.5</v>
      </c>
      <c r="C17" s="2">
        <v>57780.7</v>
      </c>
      <c r="D17" s="2">
        <f t="shared" si="2"/>
        <v>102849.64599999999</v>
      </c>
      <c r="E17" s="1">
        <v>78</v>
      </c>
      <c r="F17" s="2">
        <f t="shared" si="2"/>
        <v>96609.330400000006</v>
      </c>
      <c r="G17" s="1">
        <v>67.2</v>
      </c>
      <c r="H17" s="2">
        <f t="shared" ref="H17:H22" si="3">$C17*(1+I17%)</f>
        <v>87826.66399999999</v>
      </c>
      <c r="I17" s="1">
        <v>52</v>
      </c>
      <c r="J17" s="2">
        <f t="shared" ref="J17:J21" si="4">$C17*(1+K17%)</f>
        <v>101694.03199999999</v>
      </c>
      <c r="K17" s="1">
        <v>76</v>
      </c>
    </row>
    <row r="18" spans="1:11" x14ac:dyDescent="0.2">
      <c r="A18" s="1" t="s">
        <v>21</v>
      </c>
      <c r="B18" s="1">
        <v>106.97</v>
      </c>
      <c r="C18" s="2">
        <v>27764.7</v>
      </c>
      <c r="D18" s="2">
        <f t="shared" si="2"/>
        <v>49421.166000000005</v>
      </c>
      <c r="E18" s="1">
        <v>78</v>
      </c>
      <c r="F18" s="2">
        <f t="shared" si="2"/>
        <v>46422.578400000006</v>
      </c>
      <c r="G18" s="1">
        <v>67.2</v>
      </c>
      <c r="H18" s="2">
        <f t="shared" si="3"/>
        <v>42202.344000000005</v>
      </c>
      <c r="I18" s="1">
        <v>52</v>
      </c>
      <c r="J18" s="2">
        <f t="shared" si="4"/>
        <v>48865.872000000003</v>
      </c>
      <c r="K18" s="1">
        <v>76</v>
      </c>
    </row>
    <row r="19" spans="1:11" x14ac:dyDescent="0.2">
      <c r="A19" s="1" t="s">
        <v>22</v>
      </c>
      <c r="B19" s="1">
        <v>24.77</v>
      </c>
      <c r="C19" s="2">
        <v>0</v>
      </c>
      <c r="D19" s="2">
        <f t="shared" si="2"/>
        <v>0</v>
      </c>
      <c r="E19" s="1">
        <v>0</v>
      </c>
      <c r="F19" s="2">
        <f t="shared" si="2"/>
        <v>0</v>
      </c>
      <c r="G19" s="1">
        <v>0</v>
      </c>
      <c r="H19" s="2">
        <f t="shared" si="3"/>
        <v>0</v>
      </c>
      <c r="I19" s="1">
        <v>0</v>
      </c>
      <c r="J19" s="2">
        <f t="shared" si="4"/>
        <v>0</v>
      </c>
      <c r="K19" s="1">
        <v>0</v>
      </c>
    </row>
    <row r="20" spans="1:11" x14ac:dyDescent="0.2">
      <c r="A20" s="1" t="s">
        <v>23</v>
      </c>
      <c r="B20" s="1">
        <v>120</v>
      </c>
      <c r="C20" s="2">
        <v>0</v>
      </c>
      <c r="D20" s="2">
        <f t="shared" si="2"/>
        <v>0</v>
      </c>
      <c r="E20" s="1">
        <v>0</v>
      </c>
      <c r="F20" s="2">
        <f t="shared" si="2"/>
        <v>0</v>
      </c>
      <c r="G20" s="1">
        <v>0</v>
      </c>
      <c r="H20" s="2">
        <f t="shared" si="3"/>
        <v>0</v>
      </c>
      <c r="I20" s="1">
        <v>0</v>
      </c>
      <c r="J20" s="2">
        <f t="shared" si="4"/>
        <v>0</v>
      </c>
      <c r="K20" s="1">
        <v>0</v>
      </c>
    </row>
    <row r="21" spans="1:11" x14ac:dyDescent="0.2">
      <c r="A21" s="1" t="s">
        <v>24</v>
      </c>
      <c r="B21" s="1">
        <v>1500</v>
      </c>
      <c r="C21" s="2">
        <v>0</v>
      </c>
      <c r="D21" s="2">
        <f t="shared" si="2"/>
        <v>0</v>
      </c>
      <c r="E21" s="1">
        <v>0</v>
      </c>
      <c r="F21" s="2">
        <f t="shared" si="2"/>
        <v>0</v>
      </c>
      <c r="G21" s="1">
        <v>0</v>
      </c>
      <c r="H21" s="2">
        <f t="shared" si="3"/>
        <v>0</v>
      </c>
      <c r="I21" s="1">
        <v>0</v>
      </c>
      <c r="J21" s="2">
        <f t="shared" si="4"/>
        <v>0</v>
      </c>
      <c r="K21" s="1">
        <v>0</v>
      </c>
    </row>
    <row r="22" spans="1:11" x14ac:dyDescent="0.2">
      <c r="A22" s="1" t="s">
        <v>25</v>
      </c>
      <c r="B22" s="1">
        <v>6096.65</v>
      </c>
      <c r="C22" s="2">
        <f>SUM(C2:C21)</f>
        <v>5505545.6699999999</v>
      </c>
      <c r="D22" s="2">
        <f>$C22*(1+E22%)</f>
        <v>4239270.1659000004</v>
      </c>
      <c r="E22" s="1">
        <v>-23</v>
      </c>
      <c r="F22" s="2">
        <f>$C22*(1+G22%)</f>
        <v>4167698.0721900002</v>
      </c>
      <c r="G22" s="1">
        <v>-24.3</v>
      </c>
      <c r="H22" s="2">
        <f t="shared" si="3"/>
        <v>4239270.1659000004</v>
      </c>
      <c r="I22" s="1">
        <v>-23</v>
      </c>
      <c r="J22" s="2">
        <f>$C22*(1+K22%)</f>
        <v>4327358.8966199998</v>
      </c>
      <c r="K22" s="1">
        <v>-21.4</v>
      </c>
    </row>
    <row r="23" spans="1:11" x14ac:dyDescent="0.2">
      <c r="A23" s="1" t="s">
        <v>26</v>
      </c>
      <c r="B23" s="1">
        <v>6096.65</v>
      </c>
      <c r="C23" s="2">
        <v>5505545.6699999999</v>
      </c>
      <c r="D23" s="2">
        <v>4239270.1659000004</v>
      </c>
      <c r="E23" s="1">
        <v>-23</v>
      </c>
      <c r="F23" s="2">
        <v>4167698.0721900002</v>
      </c>
      <c r="G23" s="1">
        <v>-24.3</v>
      </c>
      <c r="H23" s="2">
        <v>4239270.1659000004</v>
      </c>
      <c r="I23" s="1">
        <v>-23</v>
      </c>
      <c r="J23" s="2">
        <v>4327358.8966199998</v>
      </c>
      <c r="K23" s="1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Castro</dc:creator>
  <cp:lastModifiedBy>Rodolfo Castro</cp:lastModifiedBy>
  <dcterms:created xsi:type="dcterms:W3CDTF">2024-10-25T13:07:33Z</dcterms:created>
  <dcterms:modified xsi:type="dcterms:W3CDTF">2024-10-25T18:20:19Z</dcterms:modified>
</cp:coreProperties>
</file>