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worksheets/sheet5.xml" ContentType="application/vnd.openxmlformats-officedocument.spreadsheetml.work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chartsheets/sheet10.xml" ContentType="application/vnd.openxmlformats-officedocument.spreadsheetml.chartsheet+xml"/>
  <Override PartName="/xl/chartsheets/sheet1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dgetx\TX16S_HallDriftComp\tests\"/>
    </mc:Choice>
  </mc:AlternateContent>
  <xr:revisionPtr revIDLastSave="0" documentId="13_ncr:1_{C27B6165-3623-4A25-80D8-DDEB0B3DF034}" xr6:coauthVersionLast="47" xr6:coauthVersionMax="47" xr10:uidLastSave="{00000000-0000-0000-0000-000000000000}"/>
  <bookViews>
    <workbookView xWindow="-120" yWindow="-120" windowWidth="38640" windowHeight="21240" firstSheet="1" activeTab="15" xr2:uid="{00000000-000D-0000-FFFF-FFFF00000000}"/>
  </bookViews>
  <sheets>
    <sheet name="Test1 13°C" sheetId="1" r:id="rId1"/>
    <sheet name="Test2 18°C" sheetId="2" r:id="rId2"/>
    <sheet name="Test2 23°C" sheetId="11" r:id="rId3"/>
    <sheet name="Analogs" sheetId="4" r:id="rId4"/>
    <sheet name="STM32 core temp" sheetId="3" r:id="rId5"/>
    <sheet name="Low end abs" sheetId="5" r:id="rId6"/>
    <sheet name="Low end rel" sheetId="6" r:id="rId7"/>
    <sheet name="Mid abs" sheetId="7" r:id="rId8"/>
    <sheet name="Mid rel" sheetId="8" r:id="rId9"/>
    <sheet name="High end abs" sheetId="9" r:id="rId10"/>
    <sheet name="High end rel" sheetId="10" r:id="rId11"/>
    <sheet name="Sticks" sheetId="14" r:id="rId12"/>
    <sheet name="LH" sheetId="15" r:id="rId13"/>
    <sheet name="RH" sheetId="16" r:id="rId14"/>
    <sheet name="RV" sheetId="17" r:id="rId15"/>
    <sheet name="LV" sheetId="19" r:id="rId1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0" i="14" l="1"/>
  <c r="I20" i="14"/>
  <c r="H20" i="14"/>
  <c r="J19" i="14"/>
  <c r="I19" i="14"/>
  <c r="H19" i="14"/>
  <c r="J18" i="14"/>
  <c r="I18" i="14"/>
  <c r="H18" i="14"/>
  <c r="J15" i="14"/>
  <c r="I15" i="14"/>
  <c r="H15" i="14"/>
  <c r="J14" i="14"/>
  <c r="I14" i="14"/>
  <c r="H14" i="14"/>
  <c r="J13" i="14"/>
  <c r="I13" i="14"/>
  <c r="H13" i="14"/>
  <c r="J10" i="14"/>
  <c r="I10" i="14"/>
  <c r="H10" i="14"/>
  <c r="J9" i="14"/>
  <c r="I9" i="14"/>
  <c r="H9" i="14"/>
  <c r="J8" i="14"/>
  <c r="I8" i="14"/>
  <c r="H8" i="14"/>
  <c r="H4" i="14"/>
  <c r="I4" i="14"/>
  <c r="J4" i="14"/>
  <c r="H5" i="14"/>
  <c r="I5" i="14"/>
  <c r="J5" i="14"/>
  <c r="I3" i="14"/>
  <c r="J3" i="14"/>
  <c r="H3" i="1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AG6" i="4"/>
  <c r="S5" i="4"/>
  <c r="T5" i="4"/>
  <c r="U5" i="4"/>
  <c r="V5" i="4"/>
  <c r="W5" i="4"/>
  <c r="X5" i="4"/>
  <c r="Y5" i="4"/>
  <c r="Z5" i="4"/>
  <c r="AA5" i="4"/>
  <c r="AB5" i="4"/>
  <c r="AC5" i="4"/>
  <c r="AD5" i="4"/>
  <c r="AE5" i="4"/>
  <c r="AF5" i="4"/>
  <c r="AG5" i="4"/>
  <c r="T4" i="4"/>
  <c r="U4" i="4"/>
  <c r="V4" i="4"/>
  <c r="W4" i="4"/>
  <c r="X4" i="4"/>
  <c r="Y4" i="4"/>
  <c r="Z4" i="4"/>
  <c r="AA4" i="4"/>
  <c r="AB4" i="4"/>
  <c r="AC4" i="4"/>
  <c r="AD4" i="4"/>
  <c r="AE4" i="4"/>
  <c r="AF4" i="4"/>
  <c r="AG4" i="4"/>
  <c r="S4" i="4"/>
</calcChain>
</file>

<file path=xl/sharedStrings.xml><?xml version="1.0" encoding="utf-8"?>
<sst xmlns="http://schemas.openxmlformats.org/spreadsheetml/2006/main" count="145" uniqueCount="21">
  <si>
    <t>Time [s]</t>
  </si>
  <si>
    <t>Temperature [°C]</t>
  </si>
  <si>
    <t xml:space="preserve"> STM32</t>
  </si>
  <si>
    <t>LSM6DS33</t>
  </si>
  <si>
    <t>Sticks</t>
  </si>
  <si>
    <t>Slider 1</t>
  </si>
  <si>
    <t>min</t>
  </si>
  <si>
    <t>max</t>
  </si>
  <si>
    <t>Left horizontal</t>
  </si>
  <si>
    <t>Left vertical</t>
  </si>
  <si>
    <t>Right horizontal</t>
  </si>
  <si>
    <t>Right vertical</t>
  </si>
  <si>
    <t>idle</t>
  </si>
  <si>
    <t>Sticks rel</t>
  </si>
  <si>
    <t>Temperature</t>
  </si>
  <si>
    <t>Abs</t>
  </si>
  <si>
    <t>Rel</t>
  </si>
  <si>
    <t>LH</t>
  </si>
  <si>
    <t>RH</t>
  </si>
  <si>
    <t>RV</t>
  </si>
  <si>
    <t>LV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</si>
</sst>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5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5">
    <xf numFmtId="0" fontId="0" fillId="0" borderId="0" xfId="0"/>
    <xf numFmtId="0" fontId="16" fillId="0" borderId="0" xfId="0" applyFont="1"/>
    <xf numFmtId="0" fontId="16" fillId="0" borderId="0" xfId="0" applyFont="1" applyBorder="1" applyAlignment="1">
      <alignment horizontal="center"/>
    </xf>
    <xf numFmtId="0" fontId="0" fillId="0" borderId="10" xfId="0" applyBorder="1"/>
    <xf numFmtId="0" fontId="0" fillId="0" borderId="0" xfId="0" applyBorder="1"/>
    <xf numFmtId="0" fontId="0" fillId="0" borderId="11" xfId="0" applyBorder="1"/>
    <xf numFmtId="0" fontId="0" fillId="0" borderId="13" xfId="0" applyBorder="1"/>
    <xf numFmtId="0" fontId="0" fillId="0" borderId="14" xfId="0" applyBorder="1"/>
    <xf numFmtId="2" fontId="0" fillId="0" borderId="12" xfId="0" applyNumberFormat="1" applyBorder="1"/>
    <xf numFmtId="0" fontId="16" fillId="0" borderId="16" xfId="0" applyFont="1" applyBorder="1" applyAlignment="1">
      <alignment horizontal="center"/>
    </xf>
    <xf numFmtId="0" fontId="16" fillId="0" borderId="17" xfId="0" applyFont="1" applyBorder="1" applyAlignment="1">
      <alignment horizontal="center"/>
    </xf>
    <xf numFmtId="0" fontId="16" fillId="0" borderId="18" xfId="0" applyFont="1" applyBorder="1" applyAlignment="1">
      <alignment horizontal="center"/>
    </xf>
    <xf numFmtId="0" fontId="16" fillId="0" borderId="19" xfId="0" applyFont="1" applyBorder="1" applyAlignment="1">
      <alignment horizontal="center"/>
    </xf>
    <xf numFmtId="0" fontId="16" fillId="0" borderId="20" xfId="0" applyFont="1" applyBorder="1" applyAlignment="1">
      <alignment horizontal="center"/>
    </xf>
    <xf numFmtId="0" fontId="16" fillId="0" borderId="0" xfId="0" applyFont="1" applyBorder="1" applyAlignment="1">
      <alignment horizontal="center"/>
    </xf>
    <xf numFmtId="2" fontId="16" fillId="0" borderId="12" xfId="0" applyNumberFormat="1" applyFont="1" applyBorder="1" applyAlignment="1">
      <alignment horizontal="center"/>
    </xf>
    <xf numFmtId="2" fontId="16" fillId="0" borderId="15" xfId="0" applyNumberFormat="1" applyFont="1" applyBorder="1" applyAlignment="1">
      <alignment horizontal="center"/>
    </xf>
    <xf numFmtId="0" fontId="16" fillId="0" borderId="13" xfId="0" applyFont="1" applyBorder="1" applyAlignment="1">
      <alignment horizontal="center"/>
    </xf>
    <xf numFmtId="0" fontId="16" fillId="0" borderId="14" xfId="0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16" fillId="0" borderId="11" xfId="0" applyFont="1" applyBorder="1" applyAlignment="1">
      <alignment horizontal="center"/>
    </xf>
    <xf numFmtId="0" fontId="16" fillId="0" borderId="0" xfId="0" applyFont="1" applyBorder="1" applyAlignment="1">
      <alignment vertical="center" textRotation="90"/>
    </xf>
    <xf numFmtId="0" fontId="18" fillId="0" borderId="0" xfId="0" applyFont="1" applyBorder="1" applyAlignment="1">
      <alignment horizontal="center"/>
    </xf>
    <xf numFmtId="0" fontId="18" fillId="0" borderId="0" xfId="0" applyFont="1" applyBorder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4.xml"/><Relationship Id="rId13" Type="http://schemas.openxmlformats.org/officeDocument/2006/relationships/chartsheet" Target="chartsheets/sheet8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3.xml"/><Relationship Id="rId12" Type="http://schemas.openxmlformats.org/officeDocument/2006/relationships/worksheet" Target="worksheets/sheet5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hartsheet" Target="chartsheets/sheet1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2.xml"/><Relationship Id="rId11" Type="http://schemas.openxmlformats.org/officeDocument/2006/relationships/chartsheet" Target="chartsheets/sheet7.xml"/><Relationship Id="rId5" Type="http://schemas.openxmlformats.org/officeDocument/2006/relationships/chartsheet" Target="chartsheets/sheet1.xml"/><Relationship Id="rId15" Type="http://schemas.openxmlformats.org/officeDocument/2006/relationships/chartsheet" Target="chartsheets/sheet10.xml"/><Relationship Id="rId10" Type="http://schemas.openxmlformats.org/officeDocument/2006/relationships/chartsheet" Target="chartsheets/sheet6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5.xml"/><Relationship Id="rId14" Type="http://schemas.openxmlformats.org/officeDocument/2006/relationships/chartsheet" Target="chart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7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700" b="1"/>
              <a:t>STM32 core</a:t>
            </a:r>
            <a:r>
              <a:rPr lang="en-US" sz="1700" b="1" baseline="0"/>
              <a:t> temperature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7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Test1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'Test1 13°C'!$A$4:$A$58</c:f>
              <c:numCache>
                <c:formatCode>0.00</c:formatCode>
                <c:ptCount val="55"/>
                <c:pt idx="0">
                  <c:v>2.2360000000000002</c:v>
                </c:pt>
                <c:pt idx="1">
                  <c:v>3.31</c:v>
                </c:pt>
                <c:pt idx="2">
                  <c:v>4.3840000000000003</c:v>
                </c:pt>
                <c:pt idx="3">
                  <c:v>5.4580000000000002</c:v>
                </c:pt>
                <c:pt idx="4">
                  <c:v>6.532</c:v>
                </c:pt>
                <c:pt idx="5">
                  <c:v>7.6059999999999999</c:v>
                </c:pt>
                <c:pt idx="6">
                  <c:v>8.68</c:v>
                </c:pt>
                <c:pt idx="7">
                  <c:v>9.7539999999999996</c:v>
                </c:pt>
                <c:pt idx="8">
                  <c:v>10.827999999999999</c:v>
                </c:pt>
                <c:pt idx="9">
                  <c:v>11.901999999999999</c:v>
                </c:pt>
                <c:pt idx="10">
                  <c:v>12.976000000000001</c:v>
                </c:pt>
                <c:pt idx="11">
                  <c:v>14.05</c:v>
                </c:pt>
                <c:pt idx="12">
                  <c:v>15.124000000000001</c:v>
                </c:pt>
                <c:pt idx="13">
                  <c:v>16.198</c:v>
                </c:pt>
                <c:pt idx="14">
                  <c:v>17.271999999999998</c:v>
                </c:pt>
                <c:pt idx="15">
                  <c:v>18.346</c:v>
                </c:pt>
                <c:pt idx="16">
                  <c:v>19.420000000000002</c:v>
                </c:pt>
                <c:pt idx="17">
                  <c:v>20.494</c:v>
                </c:pt>
                <c:pt idx="18">
                  <c:v>21.568000000000001</c:v>
                </c:pt>
                <c:pt idx="19">
                  <c:v>22.641999999999999</c:v>
                </c:pt>
                <c:pt idx="20">
                  <c:v>23.716000000000001</c:v>
                </c:pt>
                <c:pt idx="21">
                  <c:v>24.79</c:v>
                </c:pt>
                <c:pt idx="22">
                  <c:v>25.864000000000001</c:v>
                </c:pt>
                <c:pt idx="23">
                  <c:v>26.937999999999999</c:v>
                </c:pt>
                <c:pt idx="24">
                  <c:v>28.012</c:v>
                </c:pt>
                <c:pt idx="25">
                  <c:v>29.085999999999999</c:v>
                </c:pt>
                <c:pt idx="26">
                  <c:v>30.16</c:v>
                </c:pt>
                <c:pt idx="27">
                  <c:v>31.234000000000002</c:v>
                </c:pt>
                <c:pt idx="28">
                  <c:v>32.308</c:v>
                </c:pt>
                <c:pt idx="29">
                  <c:v>33.381999999999998</c:v>
                </c:pt>
                <c:pt idx="30">
                  <c:v>34.456000000000003</c:v>
                </c:pt>
                <c:pt idx="31">
                  <c:v>35.53</c:v>
                </c:pt>
                <c:pt idx="32">
                  <c:v>36.603999999999999</c:v>
                </c:pt>
                <c:pt idx="33">
                  <c:v>37.677999999999997</c:v>
                </c:pt>
                <c:pt idx="34">
                  <c:v>38.752000000000002</c:v>
                </c:pt>
                <c:pt idx="35">
                  <c:v>39.826000000000001</c:v>
                </c:pt>
                <c:pt idx="36">
                  <c:v>40.9</c:v>
                </c:pt>
                <c:pt idx="37">
                  <c:v>41.973999999999997</c:v>
                </c:pt>
                <c:pt idx="38">
                  <c:v>43.048000000000002</c:v>
                </c:pt>
                <c:pt idx="39">
                  <c:v>44.122</c:v>
                </c:pt>
                <c:pt idx="40">
                  <c:v>45.195999999999998</c:v>
                </c:pt>
                <c:pt idx="41">
                  <c:v>46.27</c:v>
                </c:pt>
                <c:pt idx="42">
                  <c:v>47.344000000000001</c:v>
                </c:pt>
                <c:pt idx="43">
                  <c:v>48.417999999999999</c:v>
                </c:pt>
                <c:pt idx="44">
                  <c:v>49.491999999999997</c:v>
                </c:pt>
                <c:pt idx="45">
                  <c:v>50.566000000000003</c:v>
                </c:pt>
                <c:pt idx="46">
                  <c:v>51.64</c:v>
                </c:pt>
                <c:pt idx="47">
                  <c:v>52.713999999999999</c:v>
                </c:pt>
                <c:pt idx="48">
                  <c:v>53.787999999999997</c:v>
                </c:pt>
                <c:pt idx="49">
                  <c:v>54.862000000000002</c:v>
                </c:pt>
                <c:pt idx="50">
                  <c:v>55.936</c:v>
                </c:pt>
                <c:pt idx="51">
                  <c:v>57.01</c:v>
                </c:pt>
                <c:pt idx="52">
                  <c:v>58.084000000000003</c:v>
                </c:pt>
                <c:pt idx="53">
                  <c:v>59.158000000000001</c:v>
                </c:pt>
                <c:pt idx="54">
                  <c:v>60.231999999999999</c:v>
                </c:pt>
              </c:numCache>
            </c:numRef>
          </c:xVal>
          <c:yVal>
            <c:numRef>
              <c:f>'Test1 13°C'!$B$4:$B$58</c:f>
              <c:numCache>
                <c:formatCode>General</c:formatCode>
                <c:ptCount val="55"/>
                <c:pt idx="0">
                  <c:v>17.3</c:v>
                </c:pt>
                <c:pt idx="1">
                  <c:v>17.940000000000001</c:v>
                </c:pt>
                <c:pt idx="2">
                  <c:v>18.57</c:v>
                </c:pt>
                <c:pt idx="3">
                  <c:v>18.57</c:v>
                </c:pt>
                <c:pt idx="4">
                  <c:v>18.89</c:v>
                </c:pt>
                <c:pt idx="5">
                  <c:v>19.52</c:v>
                </c:pt>
                <c:pt idx="6">
                  <c:v>19.84</c:v>
                </c:pt>
                <c:pt idx="7">
                  <c:v>19.52</c:v>
                </c:pt>
                <c:pt idx="8">
                  <c:v>20.16</c:v>
                </c:pt>
                <c:pt idx="9">
                  <c:v>19.84</c:v>
                </c:pt>
                <c:pt idx="10">
                  <c:v>20.48</c:v>
                </c:pt>
                <c:pt idx="11">
                  <c:v>20.16</c:v>
                </c:pt>
                <c:pt idx="12">
                  <c:v>20.48</c:v>
                </c:pt>
                <c:pt idx="13">
                  <c:v>20.48</c:v>
                </c:pt>
                <c:pt idx="14">
                  <c:v>20.79</c:v>
                </c:pt>
                <c:pt idx="15">
                  <c:v>20.48</c:v>
                </c:pt>
                <c:pt idx="16">
                  <c:v>20.79</c:v>
                </c:pt>
                <c:pt idx="17">
                  <c:v>21.11</c:v>
                </c:pt>
                <c:pt idx="18">
                  <c:v>20.79</c:v>
                </c:pt>
                <c:pt idx="19">
                  <c:v>20.79</c:v>
                </c:pt>
                <c:pt idx="20">
                  <c:v>21.11</c:v>
                </c:pt>
                <c:pt idx="21">
                  <c:v>20.79</c:v>
                </c:pt>
                <c:pt idx="22">
                  <c:v>21.43</c:v>
                </c:pt>
                <c:pt idx="23">
                  <c:v>20.79</c:v>
                </c:pt>
                <c:pt idx="24">
                  <c:v>20.79</c:v>
                </c:pt>
                <c:pt idx="25">
                  <c:v>21.75</c:v>
                </c:pt>
                <c:pt idx="26">
                  <c:v>21.75</c:v>
                </c:pt>
                <c:pt idx="27">
                  <c:v>21.75</c:v>
                </c:pt>
                <c:pt idx="28">
                  <c:v>21.43</c:v>
                </c:pt>
                <c:pt idx="29">
                  <c:v>21.11</c:v>
                </c:pt>
                <c:pt idx="30">
                  <c:v>21.43</c:v>
                </c:pt>
                <c:pt idx="31">
                  <c:v>21.43</c:v>
                </c:pt>
                <c:pt idx="32">
                  <c:v>21.43</c:v>
                </c:pt>
                <c:pt idx="33">
                  <c:v>21.11</c:v>
                </c:pt>
                <c:pt idx="34">
                  <c:v>21.75</c:v>
                </c:pt>
                <c:pt idx="35">
                  <c:v>21.75</c:v>
                </c:pt>
                <c:pt idx="36">
                  <c:v>21.43</c:v>
                </c:pt>
                <c:pt idx="37">
                  <c:v>21.75</c:v>
                </c:pt>
                <c:pt idx="38">
                  <c:v>21.75</c:v>
                </c:pt>
                <c:pt idx="39">
                  <c:v>21.43</c:v>
                </c:pt>
                <c:pt idx="40">
                  <c:v>21.43</c:v>
                </c:pt>
                <c:pt idx="41">
                  <c:v>21.75</c:v>
                </c:pt>
                <c:pt idx="42">
                  <c:v>21.75</c:v>
                </c:pt>
                <c:pt idx="43">
                  <c:v>21.75</c:v>
                </c:pt>
                <c:pt idx="44">
                  <c:v>22.38</c:v>
                </c:pt>
                <c:pt idx="45">
                  <c:v>22.06</c:v>
                </c:pt>
                <c:pt idx="46">
                  <c:v>21.75</c:v>
                </c:pt>
                <c:pt idx="47">
                  <c:v>22.7</c:v>
                </c:pt>
                <c:pt idx="48">
                  <c:v>22.06</c:v>
                </c:pt>
                <c:pt idx="49">
                  <c:v>22.38</c:v>
                </c:pt>
                <c:pt idx="50">
                  <c:v>22.38</c:v>
                </c:pt>
                <c:pt idx="51">
                  <c:v>22.06</c:v>
                </c:pt>
                <c:pt idx="52">
                  <c:v>22.06</c:v>
                </c:pt>
                <c:pt idx="53">
                  <c:v>22.06</c:v>
                </c:pt>
                <c:pt idx="54">
                  <c:v>22.7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629-4AEF-9B10-5D89AA8E765D}"/>
            </c:ext>
          </c:extLst>
        </c:ser>
        <c:ser>
          <c:idx val="1"/>
          <c:order val="1"/>
          <c:tx>
            <c:v>Test2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'Test2 18°C'!$A$4:$A$49</c:f>
              <c:numCache>
                <c:formatCode>0.00</c:formatCode>
                <c:ptCount val="46"/>
                <c:pt idx="0">
                  <c:v>2.2360000000000002</c:v>
                </c:pt>
                <c:pt idx="1">
                  <c:v>3.31</c:v>
                </c:pt>
                <c:pt idx="2">
                  <c:v>4.3840000000000003</c:v>
                </c:pt>
                <c:pt idx="3">
                  <c:v>5.4580000000000002</c:v>
                </c:pt>
                <c:pt idx="4">
                  <c:v>6.532</c:v>
                </c:pt>
                <c:pt idx="5">
                  <c:v>7.6059999999999999</c:v>
                </c:pt>
                <c:pt idx="6">
                  <c:v>8.68</c:v>
                </c:pt>
                <c:pt idx="7">
                  <c:v>9.7539999999999996</c:v>
                </c:pt>
                <c:pt idx="8">
                  <c:v>10.827999999999999</c:v>
                </c:pt>
                <c:pt idx="9">
                  <c:v>11.901999999999999</c:v>
                </c:pt>
                <c:pt idx="10">
                  <c:v>12.976000000000001</c:v>
                </c:pt>
                <c:pt idx="11">
                  <c:v>14.05</c:v>
                </c:pt>
                <c:pt idx="12">
                  <c:v>15.124000000000001</c:v>
                </c:pt>
                <c:pt idx="13">
                  <c:v>16.198</c:v>
                </c:pt>
                <c:pt idx="14">
                  <c:v>17.271999999999998</c:v>
                </c:pt>
                <c:pt idx="15">
                  <c:v>18.346</c:v>
                </c:pt>
                <c:pt idx="16">
                  <c:v>19.420000000000002</c:v>
                </c:pt>
                <c:pt idx="17">
                  <c:v>20.494</c:v>
                </c:pt>
                <c:pt idx="18">
                  <c:v>21.568000000000001</c:v>
                </c:pt>
                <c:pt idx="19">
                  <c:v>22.641999999999999</c:v>
                </c:pt>
                <c:pt idx="20">
                  <c:v>23.716000000000001</c:v>
                </c:pt>
                <c:pt idx="21">
                  <c:v>24.79</c:v>
                </c:pt>
                <c:pt idx="22">
                  <c:v>25.864000000000001</c:v>
                </c:pt>
                <c:pt idx="23">
                  <c:v>26.937999999999999</c:v>
                </c:pt>
                <c:pt idx="24">
                  <c:v>28.012</c:v>
                </c:pt>
                <c:pt idx="25">
                  <c:v>29.085999999999999</c:v>
                </c:pt>
                <c:pt idx="26">
                  <c:v>30.16</c:v>
                </c:pt>
                <c:pt idx="27">
                  <c:v>31.234000000000002</c:v>
                </c:pt>
                <c:pt idx="28">
                  <c:v>32.308</c:v>
                </c:pt>
                <c:pt idx="29">
                  <c:v>33.381999999999998</c:v>
                </c:pt>
                <c:pt idx="30">
                  <c:v>34.456000000000003</c:v>
                </c:pt>
                <c:pt idx="31">
                  <c:v>35.53</c:v>
                </c:pt>
                <c:pt idx="32">
                  <c:v>36.603999999999999</c:v>
                </c:pt>
                <c:pt idx="33">
                  <c:v>37.677999999999997</c:v>
                </c:pt>
                <c:pt idx="34">
                  <c:v>38.752000000000002</c:v>
                </c:pt>
                <c:pt idx="35">
                  <c:v>39.826000000000001</c:v>
                </c:pt>
                <c:pt idx="36">
                  <c:v>40.9</c:v>
                </c:pt>
                <c:pt idx="37">
                  <c:v>41.973999999999997</c:v>
                </c:pt>
                <c:pt idx="38">
                  <c:v>43.048000000000002</c:v>
                </c:pt>
                <c:pt idx="39">
                  <c:v>44.122</c:v>
                </c:pt>
                <c:pt idx="40">
                  <c:v>45.195999999999998</c:v>
                </c:pt>
                <c:pt idx="41">
                  <c:v>46.27</c:v>
                </c:pt>
                <c:pt idx="42">
                  <c:v>47.344000000000001</c:v>
                </c:pt>
                <c:pt idx="43">
                  <c:v>48.417999999999999</c:v>
                </c:pt>
                <c:pt idx="44">
                  <c:v>49.491999999999997</c:v>
                </c:pt>
                <c:pt idx="45">
                  <c:v>50.566000000000003</c:v>
                </c:pt>
              </c:numCache>
            </c:numRef>
          </c:xVal>
          <c:yVal>
            <c:numRef>
              <c:f>'Test2 18°C'!$B$4:$B$49</c:f>
              <c:numCache>
                <c:formatCode>General</c:formatCode>
                <c:ptCount val="46"/>
                <c:pt idx="0">
                  <c:v>20.48</c:v>
                </c:pt>
                <c:pt idx="1">
                  <c:v>20.79</c:v>
                </c:pt>
                <c:pt idx="2">
                  <c:v>21.75</c:v>
                </c:pt>
                <c:pt idx="3">
                  <c:v>22.06</c:v>
                </c:pt>
                <c:pt idx="4">
                  <c:v>22.38</c:v>
                </c:pt>
                <c:pt idx="5">
                  <c:v>22.38</c:v>
                </c:pt>
                <c:pt idx="6">
                  <c:v>23.02</c:v>
                </c:pt>
                <c:pt idx="7">
                  <c:v>23.33</c:v>
                </c:pt>
                <c:pt idx="8">
                  <c:v>23.02</c:v>
                </c:pt>
                <c:pt idx="9">
                  <c:v>23.02</c:v>
                </c:pt>
                <c:pt idx="10">
                  <c:v>23.02</c:v>
                </c:pt>
                <c:pt idx="11">
                  <c:v>23.02</c:v>
                </c:pt>
                <c:pt idx="12">
                  <c:v>23.65</c:v>
                </c:pt>
                <c:pt idx="13">
                  <c:v>23.33</c:v>
                </c:pt>
                <c:pt idx="14">
                  <c:v>23.65</c:v>
                </c:pt>
                <c:pt idx="15">
                  <c:v>23.97</c:v>
                </c:pt>
                <c:pt idx="16">
                  <c:v>23.65</c:v>
                </c:pt>
                <c:pt idx="17">
                  <c:v>23.97</c:v>
                </c:pt>
                <c:pt idx="18">
                  <c:v>24.29</c:v>
                </c:pt>
                <c:pt idx="19">
                  <c:v>23.97</c:v>
                </c:pt>
                <c:pt idx="20">
                  <c:v>23.97</c:v>
                </c:pt>
                <c:pt idx="21">
                  <c:v>24.6</c:v>
                </c:pt>
                <c:pt idx="22">
                  <c:v>24.29</c:v>
                </c:pt>
                <c:pt idx="23">
                  <c:v>24.6</c:v>
                </c:pt>
                <c:pt idx="24">
                  <c:v>24.29</c:v>
                </c:pt>
                <c:pt idx="25">
                  <c:v>24.29</c:v>
                </c:pt>
                <c:pt idx="26">
                  <c:v>24.29</c:v>
                </c:pt>
                <c:pt idx="27">
                  <c:v>23.97</c:v>
                </c:pt>
                <c:pt idx="28">
                  <c:v>24.6</c:v>
                </c:pt>
                <c:pt idx="29">
                  <c:v>24.6</c:v>
                </c:pt>
                <c:pt idx="30">
                  <c:v>24.92</c:v>
                </c:pt>
                <c:pt idx="31">
                  <c:v>24.29</c:v>
                </c:pt>
                <c:pt idx="32">
                  <c:v>24.29</c:v>
                </c:pt>
                <c:pt idx="33">
                  <c:v>25.24</c:v>
                </c:pt>
                <c:pt idx="34">
                  <c:v>24.6</c:v>
                </c:pt>
                <c:pt idx="35">
                  <c:v>24.92</c:v>
                </c:pt>
                <c:pt idx="36">
                  <c:v>24.92</c:v>
                </c:pt>
                <c:pt idx="37">
                  <c:v>24.6</c:v>
                </c:pt>
                <c:pt idx="38">
                  <c:v>24.6</c:v>
                </c:pt>
                <c:pt idx="39">
                  <c:v>24.92</c:v>
                </c:pt>
                <c:pt idx="40">
                  <c:v>24.92</c:v>
                </c:pt>
                <c:pt idx="41">
                  <c:v>25.56</c:v>
                </c:pt>
                <c:pt idx="42">
                  <c:v>24.92</c:v>
                </c:pt>
                <c:pt idx="43">
                  <c:v>24.92</c:v>
                </c:pt>
                <c:pt idx="44">
                  <c:v>25.24</c:v>
                </c:pt>
                <c:pt idx="45">
                  <c:v>25.24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629-4AEF-9B10-5D89AA8E765D}"/>
            </c:ext>
          </c:extLst>
        </c:ser>
        <c:ser>
          <c:idx val="2"/>
          <c:order val="2"/>
          <c:tx>
            <c:v>Test3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'Test2 23°C'!$A$4:$A$38</c:f>
              <c:numCache>
                <c:formatCode>0.00</c:formatCode>
                <c:ptCount val="35"/>
                <c:pt idx="0">
                  <c:v>2.2360000000000002</c:v>
                </c:pt>
                <c:pt idx="1">
                  <c:v>3.31</c:v>
                </c:pt>
                <c:pt idx="2">
                  <c:v>4.3840000000000003</c:v>
                </c:pt>
                <c:pt idx="3">
                  <c:v>5.4580000000000002</c:v>
                </c:pt>
                <c:pt idx="4">
                  <c:v>6.532</c:v>
                </c:pt>
                <c:pt idx="5">
                  <c:v>7.6059999999999999</c:v>
                </c:pt>
                <c:pt idx="6">
                  <c:v>8.68</c:v>
                </c:pt>
                <c:pt idx="7">
                  <c:v>9.7539999999999996</c:v>
                </c:pt>
                <c:pt idx="8">
                  <c:v>10.827999999999999</c:v>
                </c:pt>
                <c:pt idx="9">
                  <c:v>11.901999999999999</c:v>
                </c:pt>
                <c:pt idx="10">
                  <c:v>12.976000000000001</c:v>
                </c:pt>
                <c:pt idx="11">
                  <c:v>14.05</c:v>
                </c:pt>
                <c:pt idx="12">
                  <c:v>15.124000000000001</c:v>
                </c:pt>
                <c:pt idx="13">
                  <c:v>16.198</c:v>
                </c:pt>
                <c:pt idx="14">
                  <c:v>17.271999999999998</c:v>
                </c:pt>
                <c:pt idx="15">
                  <c:v>18.346</c:v>
                </c:pt>
                <c:pt idx="16">
                  <c:v>19.420000000000002</c:v>
                </c:pt>
                <c:pt idx="17">
                  <c:v>20.494</c:v>
                </c:pt>
                <c:pt idx="18">
                  <c:v>21.568000000000001</c:v>
                </c:pt>
                <c:pt idx="19">
                  <c:v>22.641999999999999</c:v>
                </c:pt>
                <c:pt idx="20">
                  <c:v>23.716000000000001</c:v>
                </c:pt>
                <c:pt idx="21">
                  <c:v>24.79</c:v>
                </c:pt>
                <c:pt idx="22">
                  <c:v>25.864000000000001</c:v>
                </c:pt>
                <c:pt idx="23">
                  <c:v>26.937999999999999</c:v>
                </c:pt>
                <c:pt idx="24">
                  <c:v>28.012</c:v>
                </c:pt>
                <c:pt idx="25">
                  <c:v>29.085999999999999</c:v>
                </c:pt>
                <c:pt idx="26">
                  <c:v>30.16</c:v>
                </c:pt>
                <c:pt idx="27">
                  <c:v>31.234000000000002</c:v>
                </c:pt>
                <c:pt idx="28">
                  <c:v>32.308</c:v>
                </c:pt>
                <c:pt idx="29">
                  <c:v>33.381999999999998</c:v>
                </c:pt>
                <c:pt idx="30">
                  <c:v>34.456000000000003</c:v>
                </c:pt>
                <c:pt idx="31">
                  <c:v>35.53</c:v>
                </c:pt>
                <c:pt idx="32">
                  <c:v>36.603999999999999</c:v>
                </c:pt>
                <c:pt idx="33">
                  <c:v>37.677999999999997</c:v>
                </c:pt>
                <c:pt idx="34">
                  <c:v>38.752000000000002</c:v>
                </c:pt>
              </c:numCache>
            </c:numRef>
          </c:xVal>
          <c:yVal>
            <c:numRef>
              <c:f>'Test2 23°C'!$B$4:$B$38</c:f>
              <c:numCache>
                <c:formatCode>General</c:formatCode>
                <c:ptCount val="35"/>
                <c:pt idx="0">
                  <c:v>26.83</c:v>
                </c:pt>
                <c:pt idx="1">
                  <c:v>27.78</c:v>
                </c:pt>
                <c:pt idx="2">
                  <c:v>27.78</c:v>
                </c:pt>
                <c:pt idx="3">
                  <c:v>28.41</c:v>
                </c:pt>
                <c:pt idx="4">
                  <c:v>29.05</c:v>
                </c:pt>
                <c:pt idx="5">
                  <c:v>28.1</c:v>
                </c:pt>
                <c:pt idx="6">
                  <c:v>29.05</c:v>
                </c:pt>
                <c:pt idx="7">
                  <c:v>29.37</c:v>
                </c:pt>
                <c:pt idx="8">
                  <c:v>29.37</c:v>
                </c:pt>
                <c:pt idx="9">
                  <c:v>29.68</c:v>
                </c:pt>
                <c:pt idx="10">
                  <c:v>29.37</c:v>
                </c:pt>
                <c:pt idx="11">
                  <c:v>29.37</c:v>
                </c:pt>
                <c:pt idx="12">
                  <c:v>29.68</c:v>
                </c:pt>
                <c:pt idx="13">
                  <c:v>29.05</c:v>
                </c:pt>
                <c:pt idx="14">
                  <c:v>30</c:v>
                </c:pt>
                <c:pt idx="15">
                  <c:v>30</c:v>
                </c:pt>
                <c:pt idx="16">
                  <c:v>30.32</c:v>
                </c:pt>
                <c:pt idx="17">
                  <c:v>30</c:v>
                </c:pt>
                <c:pt idx="18">
                  <c:v>30</c:v>
                </c:pt>
                <c:pt idx="19">
                  <c:v>30.32</c:v>
                </c:pt>
                <c:pt idx="20">
                  <c:v>30.95</c:v>
                </c:pt>
                <c:pt idx="21">
                  <c:v>30</c:v>
                </c:pt>
                <c:pt idx="22">
                  <c:v>30.63</c:v>
                </c:pt>
                <c:pt idx="23">
                  <c:v>30.32</c:v>
                </c:pt>
                <c:pt idx="24">
                  <c:v>30.32</c:v>
                </c:pt>
                <c:pt idx="25">
                  <c:v>30.63</c:v>
                </c:pt>
                <c:pt idx="26">
                  <c:v>30.32</c:v>
                </c:pt>
                <c:pt idx="27">
                  <c:v>30.95</c:v>
                </c:pt>
                <c:pt idx="28">
                  <c:v>30.63</c:v>
                </c:pt>
                <c:pt idx="29">
                  <c:v>30.95</c:v>
                </c:pt>
                <c:pt idx="30">
                  <c:v>30.95</c:v>
                </c:pt>
                <c:pt idx="31">
                  <c:v>30.95</c:v>
                </c:pt>
                <c:pt idx="32">
                  <c:v>30.63</c:v>
                </c:pt>
                <c:pt idx="33">
                  <c:v>30.95</c:v>
                </c:pt>
                <c:pt idx="34">
                  <c:v>30.95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200-4EF0-83E8-8A5B496F0E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3402896"/>
        <c:axId val="943403728"/>
      </c:scatterChart>
      <c:valAx>
        <c:axId val="943402896"/>
        <c:scaling>
          <c:orientation val="minMax"/>
          <c:max val="6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500" b="1"/>
                  <a:t>Time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43403728"/>
        <c:crosses val="autoZero"/>
        <c:crossBetween val="midCat"/>
      </c:valAx>
      <c:valAx>
        <c:axId val="943403728"/>
        <c:scaling>
          <c:orientation val="minMax"/>
          <c:min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500" b="1"/>
                  <a:t>Temperature [°C]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43402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585541351057353"/>
          <c:y val="0.71245480087437352"/>
          <c:w val="8.7074727967077881E-2"/>
          <c:h val="0.15283200405409245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500" b="1"/>
              <a:t>Right vertical stick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min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Sticks!$H$2:$J$2</c:f>
              <c:numCache>
                <c:formatCode>General</c:formatCode>
                <c:ptCount val="3"/>
                <c:pt idx="0">
                  <c:v>13.94</c:v>
                </c:pt>
                <c:pt idx="1">
                  <c:v>18.25</c:v>
                </c:pt>
                <c:pt idx="2">
                  <c:v>23.25</c:v>
                </c:pt>
              </c:numCache>
            </c:numRef>
          </c:xVal>
          <c:yVal>
            <c:numRef>
              <c:f>Sticks!$H$13:$J$13</c:f>
              <c:numCache>
                <c:formatCode>General</c:formatCode>
                <c:ptCount val="3"/>
                <c:pt idx="0">
                  <c:v>0</c:v>
                </c:pt>
                <c:pt idx="1">
                  <c:v>14</c:v>
                </c:pt>
                <c:pt idx="2">
                  <c:v>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787-422E-82CC-1F2861CAD9F8}"/>
            </c:ext>
          </c:extLst>
        </c:ser>
        <c:ser>
          <c:idx val="1"/>
          <c:order val="1"/>
          <c:tx>
            <c:v>middle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Sticks!$H$2:$J$2</c:f>
              <c:numCache>
                <c:formatCode>General</c:formatCode>
                <c:ptCount val="3"/>
                <c:pt idx="0">
                  <c:v>13.94</c:v>
                </c:pt>
                <c:pt idx="1">
                  <c:v>18.25</c:v>
                </c:pt>
                <c:pt idx="2">
                  <c:v>23.25</c:v>
                </c:pt>
              </c:numCache>
            </c:numRef>
          </c:xVal>
          <c:yVal>
            <c:numRef>
              <c:f>Sticks!$H$14:$J$14</c:f>
              <c:numCache>
                <c:formatCode>General</c:formatCode>
                <c:ptCount val="3"/>
                <c:pt idx="0">
                  <c:v>0</c:v>
                </c:pt>
                <c:pt idx="1">
                  <c:v>-7</c:v>
                </c:pt>
                <c:pt idx="2">
                  <c:v>-14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787-422E-82CC-1F2861CAD9F8}"/>
            </c:ext>
          </c:extLst>
        </c:ser>
        <c:ser>
          <c:idx val="2"/>
          <c:order val="2"/>
          <c:tx>
            <c:v>max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Sticks!$H$2:$J$2</c:f>
              <c:numCache>
                <c:formatCode>General</c:formatCode>
                <c:ptCount val="3"/>
                <c:pt idx="0">
                  <c:v>13.94</c:v>
                </c:pt>
                <c:pt idx="1">
                  <c:v>18.25</c:v>
                </c:pt>
                <c:pt idx="2">
                  <c:v>23.25</c:v>
                </c:pt>
              </c:numCache>
            </c:numRef>
          </c:xVal>
          <c:yVal>
            <c:numRef>
              <c:f>Sticks!$H$15:$J$15</c:f>
              <c:numCache>
                <c:formatCode>General</c:formatCode>
                <c:ptCount val="3"/>
                <c:pt idx="0">
                  <c:v>0</c:v>
                </c:pt>
                <c:pt idx="1">
                  <c:v>-18</c:v>
                </c:pt>
                <c:pt idx="2">
                  <c:v>-28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787-422E-82CC-1F2861CAD9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8483455"/>
        <c:axId val="668472223"/>
      </c:scatterChart>
      <c:valAx>
        <c:axId val="668483455"/>
        <c:scaling>
          <c:orientation val="minMax"/>
          <c:max val="24"/>
          <c:min val="1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500" b="1"/>
                  <a:t>Temperature [°C]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68472223"/>
        <c:crosses val="autoZero"/>
        <c:crossBetween val="midCat"/>
      </c:valAx>
      <c:valAx>
        <c:axId val="668472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500" b="1"/>
                  <a:t>relative</a:t>
                </a:r>
                <a:r>
                  <a:rPr lang="de-DE" sz="1500" b="1" baseline="0"/>
                  <a:t> offset [12-bit]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684834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8078364392037313"/>
          <c:y val="0.66134076579814782"/>
          <c:w val="0.13137277279368431"/>
          <c:h val="0.17461932414226453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500" b="1"/>
              <a:t>Left vertical stick (throttle)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min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Sticks!$H$2:$J$2</c:f>
              <c:numCache>
                <c:formatCode>General</c:formatCode>
                <c:ptCount val="3"/>
                <c:pt idx="0">
                  <c:v>13.94</c:v>
                </c:pt>
                <c:pt idx="1">
                  <c:v>18.25</c:v>
                </c:pt>
                <c:pt idx="2">
                  <c:v>23.25</c:v>
                </c:pt>
              </c:numCache>
            </c:numRef>
          </c:xVal>
          <c:yVal>
            <c:numRef>
              <c:f>Sticks!$H$18:$J$18</c:f>
              <c:numCache>
                <c:formatCode>General</c:formatCode>
                <c:ptCount val="3"/>
                <c:pt idx="0">
                  <c:v>0</c:v>
                </c:pt>
                <c:pt idx="1">
                  <c:v>19</c:v>
                </c:pt>
                <c:pt idx="2">
                  <c:v>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59D-4C5E-9C05-49C95233A4B8}"/>
            </c:ext>
          </c:extLst>
        </c:ser>
        <c:ser>
          <c:idx val="2"/>
          <c:order val="1"/>
          <c:tx>
            <c:v>max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Sticks!$H$2:$J$2</c:f>
              <c:numCache>
                <c:formatCode>General</c:formatCode>
                <c:ptCount val="3"/>
                <c:pt idx="0">
                  <c:v>13.94</c:v>
                </c:pt>
                <c:pt idx="1">
                  <c:v>18.25</c:v>
                </c:pt>
                <c:pt idx="2">
                  <c:v>23.25</c:v>
                </c:pt>
              </c:numCache>
            </c:numRef>
          </c:xVal>
          <c:yVal>
            <c:numRef>
              <c:f>Sticks!$H$20:$J$20</c:f>
              <c:numCache>
                <c:formatCode>General</c:formatCode>
                <c:ptCount val="3"/>
                <c:pt idx="0">
                  <c:v>0</c:v>
                </c:pt>
                <c:pt idx="1">
                  <c:v>-48</c:v>
                </c:pt>
                <c:pt idx="2">
                  <c:v>-66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59D-4C5E-9C05-49C95233A4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8483455"/>
        <c:axId val="668472223"/>
      </c:scatterChart>
      <c:valAx>
        <c:axId val="668483455"/>
        <c:scaling>
          <c:orientation val="minMax"/>
          <c:max val="24"/>
          <c:min val="1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500" b="1"/>
                  <a:t>Temperature [°C]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68472223"/>
        <c:crosses val="autoZero"/>
        <c:crossBetween val="midCat"/>
      </c:valAx>
      <c:valAx>
        <c:axId val="668472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500" b="1"/>
                  <a:t>relative</a:t>
                </a:r>
                <a:r>
                  <a:rPr lang="de-DE" sz="1500" b="1" baseline="0"/>
                  <a:t> offset [12-bit]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684834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8078364392037313"/>
          <c:y val="0.66134076579814782"/>
          <c:w val="0.13137277279368431"/>
          <c:h val="0.17461932414226453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7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700" b="1"/>
              <a:t>Analog drift (</a:t>
            </a:r>
            <a:r>
              <a:rPr lang="en-US" sz="1700" b="1" baseline="0"/>
              <a:t>low end)</a:t>
            </a:r>
            <a:endParaRPr lang="en-US" sz="17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7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0801480484232943"/>
          <c:y val="9.278815944321081E-2"/>
          <c:w val="0.6832025089397743"/>
          <c:h val="0.73824657464947729"/>
        </c:manualLayout>
      </c:layout>
      <c:scatterChart>
        <c:scatterStyle val="smoothMarker"/>
        <c:varyColors val="0"/>
        <c:ser>
          <c:idx val="0"/>
          <c:order val="0"/>
          <c:tx>
            <c:v>Left horizontal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Analogs!$B$4:$B$10</c:f>
              <c:numCache>
                <c:formatCode>General</c:formatCode>
                <c:ptCount val="7"/>
                <c:pt idx="0">
                  <c:v>13.94</c:v>
                </c:pt>
                <c:pt idx="1">
                  <c:v>18.25</c:v>
                </c:pt>
                <c:pt idx="2">
                  <c:v>23.25</c:v>
                </c:pt>
              </c:numCache>
            </c:numRef>
          </c:xVal>
          <c:yVal>
            <c:numRef>
              <c:f>Analogs!$C$4:$C$10</c:f>
              <c:numCache>
                <c:formatCode>General</c:formatCode>
                <c:ptCount val="7"/>
                <c:pt idx="0">
                  <c:v>624</c:v>
                </c:pt>
                <c:pt idx="1">
                  <c:v>636</c:v>
                </c:pt>
                <c:pt idx="2">
                  <c:v>638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30F-4FC0-88EE-63A912E8FC71}"/>
            </c:ext>
          </c:extLst>
        </c:ser>
        <c:ser>
          <c:idx val="1"/>
          <c:order val="1"/>
          <c:tx>
            <c:v>Left vertical</c:v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Analogs!$B$4:$B$10</c:f>
              <c:numCache>
                <c:formatCode>General</c:formatCode>
                <c:ptCount val="7"/>
                <c:pt idx="0">
                  <c:v>13.94</c:v>
                </c:pt>
                <c:pt idx="1">
                  <c:v>18.25</c:v>
                </c:pt>
                <c:pt idx="2">
                  <c:v>23.25</c:v>
                </c:pt>
              </c:numCache>
            </c:numRef>
          </c:xVal>
          <c:yVal>
            <c:numRef>
              <c:f>Analogs!$F$4:$F$10</c:f>
              <c:numCache>
                <c:formatCode>General</c:formatCode>
                <c:ptCount val="7"/>
                <c:pt idx="0">
                  <c:v>748</c:v>
                </c:pt>
                <c:pt idx="1">
                  <c:v>767</c:v>
                </c:pt>
                <c:pt idx="2">
                  <c:v>772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30F-4FC0-88EE-63A912E8FC71}"/>
            </c:ext>
          </c:extLst>
        </c:ser>
        <c:ser>
          <c:idx val="2"/>
          <c:order val="2"/>
          <c:tx>
            <c:v>Right horizontal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Analogs!$B$4:$B$10</c:f>
              <c:numCache>
                <c:formatCode>General</c:formatCode>
                <c:ptCount val="7"/>
                <c:pt idx="0">
                  <c:v>13.94</c:v>
                </c:pt>
                <c:pt idx="1">
                  <c:v>18.25</c:v>
                </c:pt>
                <c:pt idx="2">
                  <c:v>23.25</c:v>
                </c:pt>
              </c:numCache>
            </c:numRef>
          </c:xVal>
          <c:yVal>
            <c:numRef>
              <c:f>Analogs!$I$4:$I$10</c:f>
              <c:numCache>
                <c:formatCode>General</c:formatCode>
                <c:ptCount val="7"/>
                <c:pt idx="0">
                  <c:v>502</c:v>
                </c:pt>
                <c:pt idx="1">
                  <c:v>519</c:v>
                </c:pt>
                <c:pt idx="2">
                  <c:v>518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30F-4FC0-88EE-63A912E8FC71}"/>
            </c:ext>
          </c:extLst>
        </c:ser>
        <c:ser>
          <c:idx val="3"/>
          <c:order val="3"/>
          <c:tx>
            <c:v>Right vertical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Analogs!$B$4:$B$10</c:f>
              <c:numCache>
                <c:formatCode>General</c:formatCode>
                <c:ptCount val="7"/>
                <c:pt idx="0">
                  <c:v>13.94</c:v>
                </c:pt>
                <c:pt idx="1">
                  <c:v>18.25</c:v>
                </c:pt>
                <c:pt idx="2">
                  <c:v>23.25</c:v>
                </c:pt>
              </c:numCache>
            </c:numRef>
          </c:xVal>
          <c:yVal>
            <c:numRef>
              <c:f>Analogs!$L$4:$L$10</c:f>
              <c:numCache>
                <c:formatCode>General</c:formatCode>
                <c:ptCount val="7"/>
                <c:pt idx="0">
                  <c:v>451</c:v>
                </c:pt>
                <c:pt idx="1">
                  <c:v>465</c:v>
                </c:pt>
                <c:pt idx="2">
                  <c:v>467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30F-4FC0-88EE-63A912E8FC71}"/>
            </c:ext>
          </c:extLst>
        </c:ser>
        <c:ser>
          <c:idx val="4"/>
          <c:order val="4"/>
          <c:tx>
            <c:v>Slider 1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Analogs!$B$4:$B$10</c:f>
              <c:numCache>
                <c:formatCode>General</c:formatCode>
                <c:ptCount val="7"/>
                <c:pt idx="0">
                  <c:v>13.94</c:v>
                </c:pt>
                <c:pt idx="1">
                  <c:v>18.25</c:v>
                </c:pt>
                <c:pt idx="2">
                  <c:v>23.25</c:v>
                </c:pt>
              </c:numCache>
            </c:numRef>
          </c:xVal>
          <c:yVal>
            <c:numRef>
              <c:f>Analogs!$O$4:$O$10</c:f>
              <c:numCache>
                <c:formatCode>General</c:formatCode>
                <c:ptCount val="7"/>
                <c:pt idx="0">
                  <c:v>1400</c:v>
                </c:pt>
                <c:pt idx="1">
                  <c:v>1403</c:v>
                </c:pt>
                <c:pt idx="2">
                  <c:v>1395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30F-4FC0-88EE-63A912E8FC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041615"/>
        <c:axId val="487042031"/>
      </c:scatterChart>
      <c:valAx>
        <c:axId val="487041615"/>
        <c:scaling>
          <c:orientation val="minMax"/>
          <c:max val="24"/>
          <c:min val="1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500" b="1"/>
                  <a:t>Ref. Temp. </a:t>
                </a:r>
                <a:r>
                  <a:rPr lang="de-DE" sz="1500" b="1" baseline="0"/>
                  <a:t>[°C]</a:t>
                </a:r>
                <a:br>
                  <a:rPr lang="de-DE" sz="1500" b="1" baseline="0"/>
                </a:br>
                <a:r>
                  <a:rPr lang="de-DE" sz="1500" b="1" baseline="0"/>
                  <a:t>LSM6DS33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7042031"/>
        <c:crosses val="autoZero"/>
        <c:crossBetween val="midCat"/>
      </c:valAx>
      <c:valAx>
        <c:axId val="487042031"/>
        <c:scaling>
          <c:orientation val="minMax"/>
          <c:min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500" b="1"/>
                  <a:t>12-bit ADC [raw]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70416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918385611634613"/>
          <c:y val="0.34604210945661246"/>
          <c:w val="0.17656736736272036"/>
          <c:h val="0.2549468225314311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7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700" b="1"/>
              <a:t>Analog drift (</a:t>
            </a:r>
            <a:r>
              <a:rPr lang="en-US" sz="1700" b="1" baseline="0"/>
              <a:t>low end) relative</a:t>
            </a:r>
            <a:endParaRPr lang="en-US" sz="17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7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Left horizontal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Analogs!$B$4:$B$10</c:f>
              <c:numCache>
                <c:formatCode>General</c:formatCode>
                <c:ptCount val="7"/>
                <c:pt idx="0">
                  <c:v>13.94</c:v>
                </c:pt>
                <c:pt idx="1">
                  <c:v>18.25</c:v>
                </c:pt>
                <c:pt idx="2">
                  <c:v>23.25</c:v>
                </c:pt>
              </c:numCache>
            </c:numRef>
          </c:xVal>
          <c:yVal>
            <c:numRef>
              <c:f>Analogs!$S$4:$S$10</c:f>
              <c:numCache>
                <c:formatCode>General</c:formatCode>
                <c:ptCount val="7"/>
                <c:pt idx="0">
                  <c:v>0</c:v>
                </c:pt>
                <c:pt idx="1">
                  <c:v>12</c:v>
                </c:pt>
                <c:pt idx="2">
                  <c:v>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6AE-4C38-BE4D-F8D3E49E7CED}"/>
            </c:ext>
          </c:extLst>
        </c:ser>
        <c:ser>
          <c:idx val="1"/>
          <c:order val="1"/>
          <c:tx>
            <c:v>Left vertical</c:v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Analogs!$B$4:$B$10</c:f>
              <c:numCache>
                <c:formatCode>General</c:formatCode>
                <c:ptCount val="7"/>
                <c:pt idx="0">
                  <c:v>13.94</c:v>
                </c:pt>
                <c:pt idx="1">
                  <c:v>18.25</c:v>
                </c:pt>
                <c:pt idx="2">
                  <c:v>23.25</c:v>
                </c:pt>
              </c:numCache>
            </c:numRef>
          </c:xVal>
          <c:yVal>
            <c:numRef>
              <c:f>Analogs!$V$4:$V$10</c:f>
              <c:numCache>
                <c:formatCode>General</c:formatCode>
                <c:ptCount val="7"/>
                <c:pt idx="0">
                  <c:v>0</c:v>
                </c:pt>
                <c:pt idx="1">
                  <c:v>19</c:v>
                </c:pt>
                <c:pt idx="2">
                  <c:v>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6AE-4C38-BE4D-F8D3E49E7CED}"/>
            </c:ext>
          </c:extLst>
        </c:ser>
        <c:ser>
          <c:idx val="2"/>
          <c:order val="2"/>
          <c:tx>
            <c:v>Right horizontal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Analogs!$B$4:$B$10</c:f>
              <c:numCache>
                <c:formatCode>General</c:formatCode>
                <c:ptCount val="7"/>
                <c:pt idx="0">
                  <c:v>13.94</c:v>
                </c:pt>
                <c:pt idx="1">
                  <c:v>18.25</c:v>
                </c:pt>
                <c:pt idx="2">
                  <c:v>23.25</c:v>
                </c:pt>
              </c:numCache>
            </c:numRef>
          </c:xVal>
          <c:yVal>
            <c:numRef>
              <c:f>Analogs!$Y$4:$Y$10</c:f>
              <c:numCache>
                <c:formatCode>General</c:formatCode>
                <c:ptCount val="7"/>
                <c:pt idx="0">
                  <c:v>0</c:v>
                </c:pt>
                <c:pt idx="1">
                  <c:v>17</c:v>
                </c:pt>
                <c:pt idx="2">
                  <c:v>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6AE-4C38-BE4D-F8D3E49E7CED}"/>
            </c:ext>
          </c:extLst>
        </c:ser>
        <c:ser>
          <c:idx val="3"/>
          <c:order val="3"/>
          <c:tx>
            <c:v>Right vertical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Analogs!$B$4:$B$10</c:f>
              <c:numCache>
                <c:formatCode>General</c:formatCode>
                <c:ptCount val="7"/>
                <c:pt idx="0">
                  <c:v>13.94</c:v>
                </c:pt>
                <c:pt idx="1">
                  <c:v>18.25</c:v>
                </c:pt>
                <c:pt idx="2">
                  <c:v>23.25</c:v>
                </c:pt>
              </c:numCache>
            </c:numRef>
          </c:xVal>
          <c:yVal>
            <c:numRef>
              <c:f>Analogs!$AB$4:$AB$10</c:f>
              <c:numCache>
                <c:formatCode>General</c:formatCode>
                <c:ptCount val="7"/>
                <c:pt idx="0">
                  <c:v>0</c:v>
                </c:pt>
                <c:pt idx="1">
                  <c:v>14</c:v>
                </c:pt>
                <c:pt idx="2">
                  <c:v>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6AE-4C38-BE4D-F8D3E49E7CED}"/>
            </c:ext>
          </c:extLst>
        </c:ser>
        <c:ser>
          <c:idx val="4"/>
          <c:order val="4"/>
          <c:tx>
            <c:v>Slider 1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Analogs!$B$4:$B$10</c:f>
              <c:numCache>
                <c:formatCode>General</c:formatCode>
                <c:ptCount val="7"/>
                <c:pt idx="0">
                  <c:v>13.94</c:v>
                </c:pt>
                <c:pt idx="1">
                  <c:v>18.25</c:v>
                </c:pt>
                <c:pt idx="2">
                  <c:v>23.25</c:v>
                </c:pt>
              </c:numCache>
            </c:numRef>
          </c:xVal>
          <c:yVal>
            <c:numRef>
              <c:f>Analogs!$AE$4:$AE$10</c:f>
              <c:numCache>
                <c:formatCode>General</c:formatCode>
                <c:ptCount val="7"/>
                <c:pt idx="0">
                  <c:v>0</c:v>
                </c:pt>
                <c:pt idx="1">
                  <c:v>3</c:v>
                </c:pt>
                <c:pt idx="2">
                  <c:v>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6AE-4C38-BE4D-F8D3E49E7C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041615"/>
        <c:axId val="487042031"/>
      </c:scatterChart>
      <c:valAx>
        <c:axId val="487041615"/>
        <c:scaling>
          <c:orientation val="minMax"/>
          <c:max val="24"/>
          <c:min val="1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500" b="1"/>
                  <a:t>Ref. Temp. </a:t>
                </a:r>
                <a:r>
                  <a:rPr lang="de-DE" sz="1500" b="1" baseline="0"/>
                  <a:t>[°C]</a:t>
                </a:r>
                <a:br>
                  <a:rPr lang="de-DE" sz="1500" b="1" baseline="0"/>
                </a:br>
                <a:r>
                  <a:rPr lang="de-DE" sz="1500" b="1" baseline="0"/>
                  <a:t>LSM6DS33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7042031"/>
        <c:crosses val="autoZero"/>
        <c:crossBetween val="midCat"/>
      </c:valAx>
      <c:valAx>
        <c:axId val="487042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500" b="1"/>
                  <a:t>12-bit ADC [raw]</a:t>
                </a:r>
                <a:br>
                  <a:rPr lang="de-DE" sz="1500" b="1"/>
                </a:br>
                <a:r>
                  <a:rPr lang="de-DE" sz="1500" b="1"/>
                  <a:t>relative to lowest temp value reading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70416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918385611634613"/>
          <c:y val="0.34604210945661246"/>
          <c:w val="0.17656736736272036"/>
          <c:h val="0.2549468225314311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7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700" b="1"/>
              <a:t>Analog drift (mid</a:t>
            </a:r>
            <a:r>
              <a:rPr lang="en-US" sz="1700" b="1" baseline="0"/>
              <a:t> point)</a:t>
            </a:r>
            <a:endParaRPr lang="en-US" sz="17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7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Left horizontal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Analogs!$B$4:$B$10</c:f>
              <c:numCache>
                <c:formatCode>General</c:formatCode>
                <c:ptCount val="7"/>
                <c:pt idx="0">
                  <c:v>13.94</c:v>
                </c:pt>
                <c:pt idx="1">
                  <c:v>18.25</c:v>
                </c:pt>
                <c:pt idx="2">
                  <c:v>23.25</c:v>
                </c:pt>
              </c:numCache>
            </c:numRef>
          </c:xVal>
          <c:yVal>
            <c:numRef>
              <c:f>Analogs!$D$4:$D$10</c:f>
              <c:numCache>
                <c:formatCode>General</c:formatCode>
                <c:ptCount val="7"/>
                <c:pt idx="0">
                  <c:v>2192</c:v>
                </c:pt>
                <c:pt idx="1">
                  <c:v>2187</c:v>
                </c:pt>
                <c:pt idx="2">
                  <c:v>2179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691-4028-813D-FD7068764B7A}"/>
            </c:ext>
          </c:extLst>
        </c:ser>
        <c:ser>
          <c:idx val="1"/>
          <c:order val="1"/>
          <c:tx>
            <c:v>Left vertical</c:v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Analogs!$B$4:$B$10</c:f>
              <c:numCache>
                <c:formatCode>General</c:formatCode>
                <c:ptCount val="7"/>
                <c:pt idx="0">
                  <c:v>13.94</c:v>
                </c:pt>
                <c:pt idx="1">
                  <c:v>18.25</c:v>
                </c:pt>
                <c:pt idx="2">
                  <c:v>23.25</c:v>
                </c:pt>
              </c:numCache>
            </c:numRef>
          </c:xVal>
          <c:yVal>
            <c:numRef>
              <c:f>Analogs!$G$4:$G$10</c:f>
              <c:numCache>
                <c:formatCode>General</c:formatCode>
                <c:ptCount val="7"/>
                <c:pt idx="0">
                  <c:v>3329</c:v>
                </c:pt>
                <c:pt idx="1">
                  <c:v>3317</c:v>
                </c:pt>
                <c:pt idx="2">
                  <c:v>3295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691-4028-813D-FD7068764B7A}"/>
            </c:ext>
          </c:extLst>
        </c:ser>
        <c:ser>
          <c:idx val="2"/>
          <c:order val="2"/>
          <c:tx>
            <c:v>Right horizontal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Analogs!$B$4:$B$10</c:f>
              <c:numCache>
                <c:formatCode>General</c:formatCode>
                <c:ptCount val="7"/>
                <c:pt idx="0">
                  <c:v>13.94</c:v>
                </c:pt>
                <c:pt idx="1">
                  <c:v>18.25</c:v>
                </c:pt>
                <c:pt idx="2">
                  <c:v>23.25</c:v>
                </c:pt>
              </c:numCache>
            </c:numRef>
          </c:xVal>
          <c:yVal>
            <c:numRef>
              <c:f>Analogs!$J$4:$J$10</c:f>
              <c:numCache>
                <c:formatCode>General</c:formatCode>
                <c:ptCount val="7"/>
                <c:pt idx="0">
                  <c:v>2093</c:v>
                </c:pt>
                <c:pt idx="1">
                  <c:v>2084</c:v>
                </c:pt>
                <c:pt idx="2">
                  <c:v>2082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691-4028-813D-FD7068764B7A}"/>
            </c:ext>
          </c:extLst>
        </c:ser>
        <c:ser>
          <c:idx val="3"/>
          <c:order val="3"/>
          <c:tx>
            <c:v>Right vertical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Analogs!$B$4:$B$10</c:f>
              <c:numCache>
                <c:formatCode>General</c:formatCode>
                <c:ptCount val="7"/>
                <c:pt idx="0">
                  <c:v>13.94</c:v>
                </c:pt>
                <c:pt idx="1">
                  <c:v>18.25</c:v>
                </c:pt>
                <c:pt idx="2">
                  <c:v>23.25</c:v>
                </c:pt>
              </c:numCache>
            </c:numRef>
          </c:xVal>
          <c:yVal>
            <c:numRef>
              <c:f>Analogs!$M$4:$M$10</c:f>
              <c:numCache>
                <c:formatCode>General</c:formatCode>
                <c:ptCount val="7"/>
                <c:pt idx="0">
                  <c:v>2126</c:v>
                </c:pt>
                <c:pt idx="1">
                  <c:v>2119</c:v>
                </c:pt>
                <c:pt idx="2">
                  <c:v>2112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691-4028-813D-FD7068764B7A}"/>
            </c:ext>
          </c:extLst>
        </c:ser>
        <c:ser>
          <c:idx val="4"/>
          <c:order val="4"/>
          <c:tx>
            <c:v>Slider 1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Analogs!$B$4:$B$10</c:f>
              <c:numCache>
                <c:formatCode>General</c:formatCode>
                <c:ptCount val="7"/>
                <c:pt idx="0">
                  <c:v>13.94</c:v>
                </c:pt>
                <c:pt idx="1">
                  <c:v>18.25</c:v>
                </c:pt>
                <c:pt idx="2">
                  <c:v>23.25</c:v>
                </c:pt>
              </c:numCache>
            </c:numRef>
          </c:xVal>
          <c:yVal>
            <c:numRef>
              <c:f>Analogs!$P$4:$P$10</c:f>
              <c:numCache>
                <c:formatCode>General</c:formatCode>
                <c:ptCount val="7"/>
                <c:pt idx="0">
                  <c:v>2080</c:v>
                </c:pt>
                <c:pt idx="1">
                  <c:v>2077</c:v>
                </c:pt>
                <c:pt idx="2">
                  <c:v>2087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691-4028-813D-FD7068764B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041615"/>
        <c:axId val="487042031"/>
      </c:scatterChart>
      <c:valAx>
        <c:axId val="487041615"/>
        <c:scaling>
          <c:orientation val="minMax"/>
          <c:max val="24"/>
          <c:min val="1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500" b="1"/>
                  <a:t>Ref. Temp. </a:t>
                </a:r>
                <a:r>
                  <a:rPr lang="de-DE" sz="1500" b="1" baseline="0"/>
                  <a:t>[°C]</a:t>
                </a:r>
                <a:br>
                  <a:rPr lang="de-DE" sz="1500" b="1" baseline="0"/>
                </a:br>
                <a:r>
                  <a:rPr lang="de-DE" sz="1500" b="1" baseline="0"/>
                  <a:t>LSM6DS33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7042031"/>
        <c:crosses val="autoZero"/>
        <c:crossBetween val="midCat"/>
      </c:valAx>
      <c:valAx>
        <c:axId val="487042031"/>
        <c:scaling>
          <c:orientation val="minMax"/>
          <c:min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500" b="1"/>
                  <a:t>12-bit ADC [raw]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70416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918385611634613"/>
          <c:y val="0.34604210945661246"/>
          <c:w val="0.17656736736272036"/>
          <c:h val="0.2549468225314311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7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700" b="1"/>
              <a:t>Analog drift (mid point) relative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7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Left horizontal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Analogs!$B$4:$B$10</c:f>
              <c:numCache>
                <c:formatCode>General</c:formatCode>
                <c:ptCount val="7"/>
                <c:pt idx="0">
                  <c:v>13.94</c:v>
                </c:pt>
                <c:pt idx="1">
                  <c:v>18.25</c:v>
                </c:pt>
                <c:pt idx="2">
                  <c:v>23.25</c:v>
                </c:pt>
              </c:numCache>
            </c:numRef>
          </c:xVal>
          <c:yVal>
            <c:numRef>
              <c:f>Analogs!$T$4:$T$10</c:f>
              <c:numCache>
                <c:formatCode>General</c:formatCode>
                <c:ptCount val="7"/>
                <c:pt idx="0">
                  <c:v>0</c:v>
                </c:pt>
                <c:pt idx="1">
                  <c:v>-5</c:v>
                </c:pt>
                <c:pt idx="2">
                  <c:v>-13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2D-4938-B01C-CD47ADE73F11}"/>
            </c:ext>
          </c:extLst>
        </c:ser>
        <c:ser>
          <c:idx val="2"/>
          <c:order val="1"/>
          <c:tx>
            <c:v>Right horizontal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Analogs!$B$4:$B$10</c:f>
              <c:numCache>
                <c:formatCode>General</c:formatCode>
                <c:ptCount val="7"/>
                <c:pt idx="0">
                  <c:v>13.94</c:v>
                </c:pt>
                <c:pt idx="1">
                  <c:v>18.25</c:v>
                </c:pt>
                <c:pt idx="2">
                  <c:v>23.25</c:v>
                </c:pt>
              </c:numCache>
            </c:numRef>
          </c:xVal>
          <c:yVal>
            <c:numRef>
              <c:f>Analogs!$Z$4:$Z$10</c:f>
              <c:numCache>
                <c:formatCode>General</c:formatCode>
                <c:ptCount val="7"/>
                <c:pt idx="0">
                  <c:v>0</c:v>
                </c:pt>
                <c:pt idx="1">
                  <c:v>-9</c:v>
                </c:pt>
                <c:pt idx="2">
                  <c:v>-11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A2D-4938-B01C-CD47ADE73F11}"/>
            </c:ext>
          </c:extLst>
        </c:ser>
        <c:ser>
          <c:idx val="3"/>
          <c:order val="2"/>
          <c:tx>
            <c:v>Right vertical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Analogs!$B$4:$B$10</c:f>
              <c:numCache>
                <c:formatCode>General</c:formatCode>
                <c:ptCount val="7"/>
                <c:pt idx="0">
                  <c:v>13.94</c:v>
                </c:pt>
                <c:pt idx="1">
                  <c:v>18.25</c:v>
                </c:pt>
                <c:pt idx="2">
                  <c:v>23.25</c:v>
                </c:pt>
              </c:numCache>
            </c:numRef>
          </c:xVal>
          <c:yVal>
            <c:numRef>
              <c:f>Analogs!$AC$4:$AC$10</c:f>
              <c:numCache>
                <c:formatCode>General</c:formatCode>
                <c:ptCount val="7"/>
                <c:pt idx="0">
                  <c:v>0</c:v>
                </c:pt>
                <c:pt idx="1">
                  <c:v>-7</c:v>
                </c:pt>
                <c:pt idx="2">
                  <c:v>-14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A2D-4938-B01C-CD47ADE73F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041615"/>
        <c:axId val="487042031"/>
      </c:scatterChart>
      <c:valAx>
        <c:axId val="487041615"/>
        <c:scaling>
          <c:orientation val="minMax"/>
          <c:max val="24"/>
          <c:min val="1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500" b="1"/>
                  <a:t>Ref. Temp. </a:t>
                </a:r>
                <a:r>
                  <a:rPr lang="de-DE" sz="1500" b="1" baseline="0"/>
                  <a:t>[°C]</a:t>
                </a:r>
                <a:br>
                  <a:rPr lang="de-DE" sz="1500" b="1" baseline="0"/>
                </a:br>
                <a:r>
                  <a:rPr lang="de-DE" sz="1500" b="1" baseline="0"/>
                  <a:t>LSM6DS33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7042031"/>
        <c:crosses val="autoZero"/>
        <c:crossBetween val="midCat"/>
      </c:valAx>
      <c:valAx>
        <c:axId val="487042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500" b="1"/>
                  <a:t>12-bit ADC [raw]</a:t>
                </a:r>
                <a:br>
                  <a:rPr lang="de-DE" sz="1500" b="1"/>
                </a:br>
                <a:r>
                  <a:rPr lang="de-DE" sz="1500" b="1"/>
                  <a:t>relative to lowest temp value reading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70416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918385611634613"/>
          <c:y val="0.34604210945661246"/>
          <c:w val="0.17656736736272036"/>
          <c:h val="0.2549468225314311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7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700" b="1"/>
              <a:t>Analog drift (high end</a:t>
            </a:r>
            <a:r>
              <a:rPr lang="en-US" sz="1700" b="1" baseline="0"/>
              <a:t>)</a:t>
            </a:r>
            <a:endParaRPr lang="en-US" sz="17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7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Left horizontal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Analogs!$B$4:$B$10</c:f>
              <c:numCache>
                <c:formatCode>General</c:formatCode>
                <c:ptCount val="7"/>
                <c:pt idx="0">
                  <c:v>13.94</c:v>
                </c:pt>
                <c:pt idx="1">
                  <c:v>18.25</c:v>
                </c:pt>
                <c:pt idx="2">
                  <c:v>23.25</c:v>
                </c:pt>
              </c:numCache>
            </c:numRef>
          </c:xVal>
          <c:yVal>
            <c:numRef>
              <c:f>Analogs!$E$4:$E$10</c:f>
              <c:numCache>
                <c:formatCode>General</c:formatCode>
                <c:ptCount val="7"/>
                <c:pt idx="0">
                  <c:v>3464</c:v>
                </c:pt>
                <c:pt idx="1">
                  <c:v>3449</c:v>
                </c:pt>
                <c:pt idx="2">
                  <c:v>3433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6D2-42E7-AFA6-B6299E843390}"/>
            </c:ext>
          </c:extLst>
        </c:ser>
        <c:ser>
          <c:idx val="1"/>
          <c:order val="1"/>
          <c:tx>
            <c:v>Left vertical</c:v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Analogs!$B$4:$B$10</c:f>
              <c:numCache>
                <c:formatCode>General</c:formatCode>
                <c:ptCount val="7"/>
                <c:pt idx="0">
                  <c:v>13.94</c:v>
                </c:pt>
                <c:pt idx="1">
                  <c:v>18.25</c:v>
                </c:pt>
                <c:pt idx="2">
                  <c:v>23.25</c:v>
                </c:pt>
              </c:numCache>
            </c:numRef>
          </c:xVal>
          <c:yVal>
            <c:numRef>
              <c:f>Analogs!$H$4:$H$10</c:f>
              <c:numCache>
                <c:formatCode>General</c:formatCode>
                <c:ptCount val="7"/>
                <c:pt idx="0">
                  <c:v>3378</c:v>
                </c:pt>
                <c:pt idx="1">
                  <c:v>3330</c:v>
                </c:pt>
                <c:pt idx="2">
                  <c:v>3312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6D2-42E7-AFA6-B6299E843390}"/>
            </c:ext>
          </c:extLst>
        </c:ser>
        <c:ser>
          <c:idx val="2"/>
          <c:order val="2"/>
          <c:tx>
            <c:v>Right horizontal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Analogs!$B$4:$B$10</c:f>
              <c:numCache>
                <c:formatCode>General</c:formatCode>
                <c:ptCount val="7"/>
                <c:pt idx="0">
                  <c:v>13.94</c:v>
                </c:pt>
                <c:pt idx="1">
                  <c:v>18.25</c:v>
                </c:pt>
                <c:pt idx="2">
                  <c:v>23.25</c:v>
                </c:pt>
              </c:numCache>
            </c:numRef>
          </c:xVal>
          <c:yVal>
            <c:numRef>
              <c:f>Analogs!$K$4:$K$10</c:f>
              <c:numCache>
                <c:formatCode>General</c:formatCode>
                <c:ptCount val="7"/>
                <c:pt idx="0">
                  <c:v>3539</c:v>
                </c:pt>
                <c:pt idx="1">
                  <c:v>3515</c:v>
                </c:pt>
                <c:pt idx="2">
                  <c:v>3483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6D2-42E7-AFA6-B6299E843390}"/>
            </c:ext>
          </c:extLst>
        </c:ser>
        <c:ser>
          <c:idx val="3"/>
          <c:order val="3"/>
          <c:tx>
            <c:v>Right vertical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Analogs!$B$4:$B$10</c:f>
              <c:numCache>
                <c:formatCode>General</c:formatCode>
                <c:ptCount val="7"/>
                <c:pt idx="0">
                  <c:v>13.94</c:v>
                </c:pt>
                <c:pt idx="1">
                  <c:v>18.25</c:v>
                </c:pt>
                <c:pt idx="2">
                  <c:v>23.25</c:v>
                </c:pt>
              </c:numCache>
            </c:numRef>
          </c:xVal>
          <c:yVal>
            <c:numRef>
              <c:f>Analogs!$N$4:$N$10</c:f>
              <c:numCache>
                <c:formatCode>General</c:formatCode>
                <c:ptCount val="7"/>
                <c:pt idx="0">
                  <c:v>3432</c:v>
                </c:pt>
                <c:pt idx="1">
                  <c:v>3414</c:v>
                </c:pt>
                <c:pt idx="2">
                  <c:v>3404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6D2-42E7-AFA6-B6299E843390}"/>
            </c:ext>
          </c:extLst>
        </c:ser>
        <c:ser>
          <c:idx val="4"/>
          <c:order val="4"/>
          <c:tx>
            <c:v>Slider 1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Analogs!$B$4:$B$10</c:f>
              <c:numCache>
                <c:formatCode>General</c:formatCode>
                <c:ptCount val="7"/>
                <c:pt idx="0">
                  <c:v>13.94</c:v>
                </c:pt>
                <c:pt idx="1">
                  <c:v>18.25</c:v>
                </c:pt>
                <c:pt idx="2">
                  <c:v>23.25</c:v>
                </c:pt>
              </c:numCache>
            </c:numRef>
          </c:xVal>
          <c:yVal>
            <c:numRef>
              <c:f>Analogs!$Q$4:$Q$10</c:f>
              <c:numCache>
                <c:formatCode>General</c:formatCode>
                <c:ptCount val="7"/>
                <c:pt idx="0">
                  <c:v>2619</c:v>
                </c:pt>
                <c:pt idx="1">
                  <c:v>2623</c:v>
                </c:pt>
                <c:pt idx="2">
                  <c:v>2623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6D2-42E7-AFA6-B6299E8433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041615"/>
        <c:axId val="487042031"/>
      </c:scatterChart>
      <c:valAx>
        <c:axId val="487041615"/>
        <c:scaling>
          <c:orientation val="minMax"/>
          <c:max val="24"/>
          <c:min val="1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500" b="1"/>
                  <a:t>Ref. Temp. </a:t>
                </a:r>
                <a:r>
                  <a:rPr lang="de-DE" sz="1500" b="1" baseline="0"/>
                  <a:t>[°C]</a:t>
                </a:r>
                <a:br>
                  <a:rPr lang="de-DE" sz="1500" b="1" baseline="0"/>
                </a:br>
                <a:r>
                  <a:rPr lang="de-DE" sz="1500" b="1" baseline="0"/>
                  <a:t>LSM6DS33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7042031"/>
        <c:crosses val="autoZero"/>
        <c:crossBetween val="midCat"/>
      </c:valAx>
      <c:valAx>
        <c:axId val="487042031"/>
        <c:scaling>
          <c:orientation val="minMax"/>
          <c:min val="2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500" b="1"/>
                  <a:t>12-bit ADC [raw]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70416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918385611634613"/>
          <c:y val="0.34604210945661246"/>
          <c:w val="0.17656736736272036"/>
          <c:h val="0.2549468225314311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7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700" b="1"/>
              <a:t>Analog drift (high end) relative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7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Left horizontal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Analogs!$B$4:$B$10</c:f>
              <c:numCache>
                <c:formatCode>General</c:formatCode>
                <c:ptCount val="7"/>
                <c:pt idx="0">
                  <c:v>13.94</c:v>
                </c:pt>
                <c:pt idx="1">
                  <c:v>18.25</c:v>
                </c:pt>
                <c:pt idx="2">
                  <c:v>23.25</c:v>
                </c:pt>
              </c:numCache>
            </c:numRef>
          </c:xVal>
          <c:yVal>
            <c:numRef>
              <c:f>Analogs!$U$4:$U$10</c:f>
              <c:numCache>
                <c:formatCode>General</c:formatCode>
                <c:ptCount val="7"/>
                <c:pt idx="0">
                  <c:v>0</c:v>
                </c:pt>
                <c:pt idx="1">
                  <c:v>-15</c:v>
                </c:pt>
                <c:pt idx="2">
                  <c:v>-31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8F6-474B-91EC-FF3591F1E7C5}"/>
            </c:ext>
          </c:extLst>
        </c:ser>
        <c:ser>
          <c:idx val="1"/>
          <c:order val="1"/>
          <c:tx>
            <c:v>Left vertical</c:v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Analogs!$B$4:$B$10</c:f>
              <c:numCache>
                <c:formatCode>General</c:formatCode>
                <c:ptCount val="7"/>
                <c:pt idx="0">
                  <c:v>13.94</c:v>
                </c:pt>
                <c:pt idx="1">
                  <c:v>18.25</c:v>
                </c:pt>
                <c:pt idx="2">
                  <c:v>23.25</c:v>
                </c:pt>
              </c:numCache>
            </c:numRef>
          </c:xVal>
          <c:yVal>
            <c:numRef>
              <c:f>Analogs!$X$4:$X$10</c:f>
              <c:numCache>
                <c:formatCode>General</c:formatCode>
                <c:ptCount val="7"/>
                <c:pt idx="0">
                  <c:v>0</c:v>
                </c:pt>
                <c:pt idx="1">
                  <c:v>-48</c:v>
                </c:pt>
                <c:pt idx="2">
                  <c:v>-66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8F6-474B-91EC-FF3591F1E7C5}"/>
            </c:ext>
          </c:extLst>
        </c:ser>
        <c:ser>
          <c:idx val="2"/>
          <c:order val="2"/>
          <c:tx>
            <c:v>Right horizontal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Analogs!$B$4:$B$10</c:f>
              <c:numCache>
                <c:formatCode>General</c:formatCode>
                <c:ptCount val="7"/>
                <c:pt idx="0">
                  <c:v>13.94</c:v>
                </c:pt>
                <c:pt idx="1">
                  <c:v>18.25</c:v>
                </c:pt>
                <c:pt idx="2">
                  <c:v>23.25</c:v>
                </c:pt>
              </c:numCache>
            </c:numRef>
          </c:xVal>
          <c:yVal>
            <c:numRef>
              <c:f>Analogs!$AA$4:$AA$10</c:f>
              <c:numCache>
                <c:formatCode>General</c:formatCode>
                <c:ptCount val="7"/>
                <c:pt idx="0">
                  <c:v>0</c:v>
                </c:pt>
                <c:pt idx="1">
                  <c:v>-24</c:v>
                </c:pt>
                <c:pt idx="2">
                  <c:v>-56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8F6-474B-91EC-FF3591F1E7C5}"/>
            </c:ext>
          </c:extLst>
        </c:ser>
        <c:ser>
          <c:idx val="3"/>
          <c:order val="3"/>
          <c:tx>
            <c:v>Right vertical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Analogs!$B$4:$B$10</c:f>
              <c:numCache>
                <c:formatCode>General</c:formatCode>
                <c:ptCount val="7"/>
                <c:pt idx="0">
                  <c:v>13.94</c:v>
                </c:pt>
                <c:pt idx="1">
                  <c:v>18.25</c:v>
                </c:pt>
                <c:pt idx="2">
                  <c:v>23.25</c:v>
                </c:pt>
              </c:numCache>
            </c:numRef>
          </c:xVal>
          <c:yVal>
            <c:numRef>
              <c:f>Analogs!$AD$4:$AD$10</c:f>
              <c:numCache>
                <c:formatCode>General</c:formatCode>
                <c:ptCount val="7"/>
                <c:pt idx="0">
                  <c:v>0</c:v>
                </c:pt>
                <c:pt idx="1">
                  <c:v>-18</c:v>
                </c:pt>
                <c:pt idx="2">
                  <c:v>-28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8F6-474B-91EC-FF3591F1E7C5}"/>
            </c:ext>
          </c:extLst>
        </c:ser>
        <c:ser>
          <c:idx val="4"/>
          <c:order val="4"/>
          <c:tx>
            <c:v>Slider 1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Analogs!$B$4:$B$10</c:f>
              <c:numCache>
                <c:formatCode>General</c:formatCode>
                <c:ptCount val="7"/>
                <c:pt idx="0">
                  <c:v>13.94</c:v>
                </c:pt>
                <c:pt idx="1">
                  <c:v>18.25</c:v>
                </c:pt>
                <c:pt idx="2">
                  <c:v>23.25</c:v>
                </c:pt>
              </c:numCache>
            </c:numRef>
          </c:xVal>
          <c:yVal>
            <c:numRef>
              <c:f>Analogs!$AG$4:$AG$10</c:f>
              <c:numCache>
                <c:formatCode>General</c:formatCode>
                <c:ptCount val="7"/>
                <c:pt idx="0">
                  <c:v>0</c:v>
                </c:pt>
                <c:pt idx="1">
                  <c:v>4</c:v>
                </c:pt>
                <c:pt idx="2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8F6-474B-91EC-FF3591F1E7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041615"/>
        <c:axId val="487042031"/>
      </c:scatterChart>
      <c:valAx>
        <c:axId val="487041615"/>
        <c:scaling>
          <c:orientation val="minMax"/>
          <c:max val="24"/>
          <c:min val="1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500" b="1"/>
                  <a:t>Ref. Temp. </a:t>
                </a:r>
                <a:r>
                  <a:rPr lang="de-DE" sz="1500" b="1" baseline="0"/>
                  <a:t>[°C]</a:t>
                </a:r>
                <a:br>
                  <a:rPr lang="de-DE" sz="1500" b="1" baseline="0"/>
                </a:br>
                <a:r>
                  <a:rPr lang="de-DE" sz="1500" b="1" baseline="0"/>
                  <a:t>LSM6DS33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7042031"/>
        <c:crosses val="autoZero"/>
        <c:crossBetween val="midCat"/>
      </c:valAx>
      <c:valAx>
        <c:axId val="487042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500" b="1"/>
                  <a:t>12-bit ADC [raw]</a:t>
                </a:r>
                <a:br>
                  <a:rPr lang="de-DE" sz="1500" b="1"/>
                </a:br>
                <a:r>
                  <a:rPr lang="de-DE" sz="1500" b="1"/>
                  <a:t>relative to lowest temp value reading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70416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918385611634613"/>
          <c:y val="0.34604210945661246"/>
          <c:w val="0.17656736736272036"/>
          <c:h val="0.2549468225314311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500" b="1"/>
              <a:t>Left horizontal stick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min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Sticks!$H$2:$J$2</c:f>
              <c:numCache>
                <c:formatCode>General</c:formatCode>
                <c:ptCount val="3"/>
                <c:pt idx="0">
                  <c:v>13.94</c:v>
                </c:pt>
                <c:pt idx="1">
                  <c:v>18.25</c:v>
                </c:pt>
                <c:pt idx="2">
                  <c:v>23.25</c:v>
                </c:pt>
              </c:numCache>
            </c:numRef>
          </c:xVal>
          <c:yVal>
            <c:numRef>
              <c:f>Sticks!$H$3:$J$3</c:f>
              <c:numCache>
                <c:formatCode>General</c:formatCode>
                <c:ptCount val="3"/>
                <c:pt idx="0">
                  <c:v>0</c:v>
                </c:pt>
                <c:pt idx="1">
                  <c:v>12</c:v>
                </c:pt>
                <c:pt idx="2">
                  <c:v>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7C6-48A0-82EC-33AC663137F8}"/>
            </c:ext>
          </c:extLst>
        </c:ser>
        <c:ser>
          <c:idx val="1"/>
          <c:order val="1"/>
          <c:tx>
            <c:v>middle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Sticks!$H$2:$J$2</c:f>
              <c:numCache>
                <c:formatCode>General</c:formatCode>
                <c:ptCount val="3"/>
                <c:pt idx="0">
                  <c:v>13.94</c:v>
                </c:pt>
                <c:pt idx="1">
                  <c:v>18.25</c:v>
                </c:pt>
                <c:pt idx="2">
                  <c:v>23.25</c:v>
                </c:pt>
              </c:numCache>
            </c:numRef>
          </c:xVal>
          <c:yVal>
            <c:numRef>
              <c:f>Sticks!$H$4:$J$4</c:f>
              <c:numCache>
                <c:formatCode>General</c:formatCode>
                <c:ptCount val="3"/>
                <c:pt idx="0">
                  <c:v>0</c:v>
                </c:pt>
                <c:pt idx="1">
                  <c:v>-5</c:v>
                </c:pt>
                <c:pt idx="2">
                  <c:v>-13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7C6-48A0-82EC-33AC663137F8}"/>
            </c:ext>
          </c:extLst>
        </c:ser>
        <c:ser>
          <c:idx val="2"/>
          <c:order val="2"/>
          <c:tx>
            <c:v>max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Sticks!$H$2:$J$2</c:f>
              <c:numCache>
                <c:formatCode>General</c:formatCode>
                <c:ptCount val="3"/>
                <c:pt idx="0">
                  <c:v>13.94</c:v>
                </c:pt>
                <c:pt idx="1">
                  <c:v>18.25</c:v>
                </c:pt>
                <c:pt idx="2">
                  <c:v>23.25</c:v>
                </c:pt>
              </c:numCache>
            </c:numRef>
          </c:xVal>
          <c:yVal>
            <c:numRef>
              <c:f>Sticks!$H$5:$J$5</c:f>
              <c:numCache>
                <c:formatCode>General</c:formatCode>
                <c:ptCount val="3"/>
                <c:pt idx="0">
                  <c:v>0</c:v>
                </c:pt>
                <c:pt idx="1">
                  <c:v>-15</c:v>
                </c:pt>
                <c:pt idx="2">
                  <c:v>-31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7C6-48A0-82EC-33AC663137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8483455"/>
        <c:axId val="668472223"/>
      </c:scatterChart>
      <c:valAx>
        <c:axId val="668483455"/>
        <c:scaling>
          <c:orientation val="minMax"/>
          <c:max val="24"/>
          <c:min val="1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500" b="1"/>
                  <a:t>Temperature [°C]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68472223"/>
        <c:crosses val="autoZero"/>
        <c:crossBetween val="midCat"/>
      </c:valAx>
      <c:valAx>
        <c:axId val="668472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500" b="1"/>
                  <a:t>relative</a:t>
                </a:r>
                <a:r>
                  <a:rPr lang="de-DE" sz="1500" b="1" baseline="0"/>
                  <a:t> offset [12-bit]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684834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8078364392037313"/>
          <c:y val="0.66134076579814782"/>
          <c:w val="0.13137277279368431"/>
          <c:h val="0.17461932414226453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500" b="1"/>
              <a:t>Right horizontal stick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min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Sticks!$H$2:$J$2</c:f>
              <c:numCache>
                <c:formatCode>General</c:formatCode>
                <c:ptCount val="3"/>
                <c:pt idx="0">
                  <c:v>13.94</c:v>
                </c:pt>
                <c:pt idx="1">
                  <c:v>18.25</c:v>
                </c:pt>
                <c:pt idx="2">
                  <c:v>23.25</c:v>
                </c:pt>
              </c:numCache>
            </c:numRef>
          </c:xVal>
          <c:yVal>
            <c:numRef>
              <c:f>Sticks!$H$8:$J$8</c:f>
              <c:numCache>
                <c:formatCode>General</c:formatCode>
                <c:ptCount val="3"/>
                <c:pt idx="0">
                  <c:v>0</c:v>
                </c:pt>
                <c:pt idx="1">
                  <c:v>17</c:v>
                </c:pt>
                <c:pt idx="2">
                  <c:v>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410-4D4D-857B-D9291BCE2A0D}"/>
            </c:ext>
          </c:extLst>
        </c:ser>
        <c:ser>
          <c:idx val="1"/>
          <c:order val="1"/>
          <c:tx>
            <c:v>middle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Sticks!$H$2:$J$2</c:f>
              <c:numCache>
                <c:formatCode>General</c:formatCode>
                <c:ptCount val="3"/>
                <c:pt idx="0">
                  <c:v>13.94</c:v>
                </c:pt>
                <c:pt idx="1">
                  <c:v>18.25</c:v>
                </c:pt>
                <c:pt idx="2">
                  <c:v>23.25</c:v>
                </c:pt>
              </c:numCache>
            </c:numRef>
          </c:xVal>
          <c:yVal>
            <c:numRef>
              <c:f>Sticks!$H$9:$J$9</c:f>
              <c:numCache>
                <c:formatCode>General</c:formatCode>
                <c:ptCount val="3"/>
                <c:pt idx="0">
                  <c:v>0</c:v>
                </c:pt>
                <c:pt idx="1">
                  <c:v>-9</c:v>
                </c:pt>
                <c:pt idx="2">
                  <c:v>-11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410-4D4D-857B-D9291BCE2A0D}"/>
            </c:ext>
          </c:extLst>
        </c:ser>
        <c:ser>
          <c:idx val="2"/>
          <c:order val="2"/>
          <c:tx>
            <c:v>max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Sticks!$H$2:$J$2</c:f>
              <c:numCache>
                <c:formatCode>General</c:formatCode>
                <c:ptCount val="3"/>
                <c:pt idx="0">
                  <c:v>13.94</c:v>
                </c:pt>
                <c:pt idx="1">
                  <c:v>18.25</c:v>
                </c:pt>
                <c:pt idx="2">
                  <c:v>23.25</c:v>
                </c:pt>
              </c:numCache>
            </c:numRef>
          </c:xVal>
          <c:yVal>
            <c:numRef>
              <c:f>Sticks!$H$10:$J$10</c:f>
              <c:numCache>
                <c:formatCode>General</c:formatCode>
                <c:ptCount val="3"/>
                <c:pt idx="0">
                  <c:v>0</c:v>
                </c:pt>
                <c:pt idx="1">
                  <c:v>-24</c:v>
                </c:pt>
                <c:pt idx="2">
                  <c:v>-56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410-4D4D-857B-D9291BCE2A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8483455"/>
        <c:axId val="668472223"/>
      </c:scatterChart>
      <c:valAx>
        <c:axId val="668483455"/>
        <c:scaling>
          <c:orientation val="minMax"/>
          <c:max val="24"/>
          <c:min val="1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500" b="1"/>
                  <a:t>Temperature [°C]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68472223"/>
        <c:crosses val="autoZero"/>
        <c:crossBetween val="midCat"/>
      </c:valAx>
      <c:valAx>
        <c:axId val="668472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500" b="1"/>
                  <a:t>relative</a:t>
                </a:r>
                <a:r>
                  <a:rPr lang="de-DE" sz="1500" b="1" baseline="0"/>
                  <a:t> offset [12-bit]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684834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8078364392037313"/>
          <c:y val="0.66134076579814782"/>
          <c:w val="0.13137277279368431"/>
          <c:h val="0.17461932414226453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chart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300-000000000000}">
  <sheetPr/>
  <sheetViews>
    <sheetView zoomScale="178" workbookViewId="0" zoomToFit="1"/>
  </sheetViews>
  <pageMargins left="0.7" right="0.7" top="0.78740157499999996" bottom="0.78740157499999996" header="0.3" footer="0.3"/>
  <drawing r:id="rId1"/>
</chartsheet>
</file>

<file path=xl/chartsheets/sheet1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4240AAE-5B61-4670-BFC1-8F2AA63984EF}">
  <sheetPr/>
  <sheetViews>
    <sheetView zoomScale="178" workbookViewId="0" zoomToFit="1"/>
  </sheetViews>
  <pageMargins left="0.7" right="0.7" top="0.78740157499999996" bottom="0.78740157499999996" header="0.3" footer="0.3"/>
  <drawing r:id="rId1"/>
</chartsheet>
</file>

<file path=xl/chartsheets/sheet1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3E16FC9-6080-4738-85E3-672626E94BEC}">
  <sheetPr/>
  <sheetViews>
    <sheetView tabSelected="1" zoomScale="178" workbookViewId="0" zoomToFit="1"/>
  </sheetViews>
  <pageMargins left="0.7" right="0.7" top="0.78740157499999996" bottom="0.78740157499999996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615E30A-E950-48BE-93C2-29669DDCCA63}">
  <sheetPr/>
  <sheetViews>
    <sheetView zoomScale="178" workbookViewId="0" zoomToFit="1"/>
  </sheetViews>
  <pageMargins left="0.7" right="0.7" top="0.78740157499999996" bottom="0.78740157499999996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715AC9D-0FCB-49BF-92FC-29B1ED1CD9A5}">
  <sheetPr/>
  <sheetViews>
    <sheetView zoomScale="178" workbookViewId="0" zoomToFit="1"/>
  </sheetViews>
  <pageMargins left="0.7" right="0.7" top="0.78740157499999996" bottom="0.78740157499999996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5D116C1-E41A-452D-82DC-0069EE836473}">
  <sheetPr/>
  <sheetViews>
    <sheetView zoomScale="178" workbookViewId="0" zoomToFit="1"/>
  </sheetViews>
  <pageMargins left="0.7" right="0.7" top="0.78740157499999996" bottom="0.78740157499999996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6D15A67-FC64-439F-B108-235305A8D501}">
  <sheetPr/>
  <sheetViews>
    <sheetView zoomScale="178" workbookViewId="0" zoomToFit="1"/>
  </sheetViews>
  <pageMargins left="0.7" right="0.7" top="0.78740157499999996" bottom="0.78740157499999996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7947B66-072F-46B0-B303-33589F2AFE07}">
  <sheetPr/>
  <sheetViews>
    <sheetView zoomScale="178" workbookViewId="0" zoomToFit="1"/>
  </sheetViews>
  <pageMargins left="0.7" right="0.7" top="0.78740157499999996" bottom="0.78740157499999996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2F853A3-CA69-4559-96CD-00BE1F7CB19A}">
  <sheetPr/>
  <sheetViews>
    <sheetView zoomScale="178" workbookViewId="0" zoomToFit="1"/>
  </sheetViews>
  <pageMargins left="0.7" right="0.7" top="0.78740157499999996" bottom="0.78740157499999996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E9DCED2-EFBD-4B07-945A-F0D38B6291CD}">
  <sheetPr/>
  <sheetViews>
    <sheetView zoomScale="178" workbookViewId="0" zoomToFit="1"/>
  </sheetViews>
  <pageMargins left="0.7" right="0.7" top="0.78740157499999996" bottom="0.78740157499999996" header="0.3" footer="0.3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E31F607-486D-4DB2-86C9-C9EE7E99862B}">
  <sheetPr/>
  <sheetViews>
    <sheetView zoomScale="178" workbookViewId="0" zoomToFit="1"/>
  </sheetViews>
  <pageMargins left="0.7" right="0.7" top="0.78740157499999996" bottom="0.78740157499999996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0253" cy="6014663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3C05D95-8187-40FA-AAE8-97B99677748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9305604" cy="6009312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F3E98B8-82FE-4438-A25E-C3DCA7B28D5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9305604" cy="6009312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D8AF7B3-6439-4375-A51D-4C3C68B44D4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0253" cy="6014663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4C250E1-211A-4420-90B6-E1E81346DDA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0253" cy="6014663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B505FD8A-AAC0-4882-8602-7DCE10D4E20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00253" cy="6014663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DE71E22-45CF-4912-B784-62ABA56A045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00253" cy="6014663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5F10A18-C123-4E2C-8B18-3C29F4363BC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300253" cy="6014663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146D444-77C6-48D0-90A8-958FB56F4EC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300253" cy="6014663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B6CF709A-D57E-433F-AB21-A4B17344526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305604" cy="6009312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ED9A36C-0FB8-4AEC-B69B-303696BCBF5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9305604" cy="6009312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9E03DCC-8BE5-48AD-9BCF-17CC1087C5C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8"/>
  <sheetViews>
    <sheetView topLeftCell="A13" workbookViewId="0">
      <selection activeCell="G58" sqref="G58:I58"/>
    </sheetView>
  </sheetViews>
  <sheetFormatPr baseColWidth="10" defaultRowHeight="15" x14ac:dyDescent="0.25"/>
  <cols>
    <col min="1" max="1" width="11.42578125" style="8"/>
    <col min="2" max="2" width="7.28515625" style="6" bestFit="1" customWidth="1"/>
    <col min="3" max="3" width="10" style="7" bestFit="1" customWidth="1"/>
    <col min="4" max="6" width="5" style="4" bestFit="1" customWidth="1"/>
    <col min="7" max="7" width="5" style="3" bestFit="1" customWidth="1"/>
    <col min="8" max="8" width="5" style="4" bestFit="1" customWidth="1"/>
    <col min="9" max="9" width="5" style="5" bestFit="1" customWidth="1"/>
    <col min="10" max="12" width="5" style="4" bestFit="1" customWidth="1"/>
    <col min="13" max="13" width="5" style="3" bestFit="1" customWidth="1"/>
    <col min="14" max="15" width="5" style="4" bestFit="1" customWidth="1"/>
    <col min="16" max="16" width="5" style="6" bestFit="1" customWidth="1"/>
    <col min="17" max="17" width="5" style="4" bestFit="1" customWidth="1"/>
    <col min="18" max="18" width="5" style="7" bestFit="1" customWidth="1"/>
  </cols>
  <sheetData>
    <row r="1" spans="1:18" s="1" customFormat="1" x14ac:dyDescent="0.25">
      <c r="A1" s="15" t="s">
        <v>0</v>
      </c>
      <c r="B1" s="17" t="s">
        <v>1</v>
      </c>
      <c r="C1" s="18"/>
      <c r="D1" s="19" t="s">
        <v>4</v>
      </c>
      <c r="E1" s="20"/>
      <c r="F1" s="20"/>
      <c r="G1" s="20"/>
      <c r="H1" s="20"/>
      <c r="I1" s="20"/>
      <c r="J1" s="20"/>
      <c r="K1" s="20"/>
      <c r="L1" s="20"/>
      <c r="M1" s="20"/>
      <c r="N1" s="20"/>
      <c r="O1" s="21"/>
      <c r="P1" s="17" t="s">
        <v>5</v>
      </c>
      <c r="Q1" s="20"/>
      <c r="R1" s="18"/>
    </row>
    <row r="2" spans="1:18" s="1" customFormat="1" x14ac:dyDescent="0.25">
      <c r="A2" s="15"/>
      <c r="B2" s="17"/>
      <c r="C2" s="18"/>
      <c r="D2" s="19" t="s">
        <v>8</v>
      </c>
      <c r="E2" s="20"/>
      <c r="F2" s="20"/>
      <c r="G2" s="19" t="s">
        <v>9</v>
      </c>
      <c r="H2" s="20"/>
      <c r="I2" s="21"/>
      <c r="J2" s="20" t="s">
        <v>10</v>
      </c>
      <c r="K2" s="20"/>
      <c r="L2" s="20"/>
      <c r="M2" s="19" t="s">
        <v>11</v>
      </c>
      <c r="N2" s="20"/>
      <c r="O2" s="18"/>
      <c r="P2" s="17"/>
      <c r="Q2" s="20"/>
      <c r="R2" s="18"/>
    </row>
    <row r="3" spans="1:18" s="1" customFormat="1" ht="15.75" thickBot="1" x14ac:dyDescent="0.3">
      <c r="A3" s="16"/>
      <c r="B3" s="9" t="s">
        <v>2</v>
      </c>
      <c r="C3" s="10" t="s">
        <v>3</v>
      </c>
      <c r="D3" s="11" t="s">
        <v>6</v>
      </c>
      <c r="E3" s="11" t="s">
        <v>12</v>
      </c>
      <c r="F3" s="11" t="s">
        <v>7</v>
      </c>
      <c r="G3" s="12" t="s">
        <v>6</v>
      </c>
      <c r="H3" s="11" t="s">
        <v>12</v>
      </c>
      <c r="I3" s="13" t="s">
        <v>7</v>
      </c>
      <c r="J3" s="12" t="s">
        <v>6</v>
      </c>
      <c r="K3" s="11" t="s">
        <v>12</v>
      </c>
      <c r="L3" s="13" t="s">
        <v>7</v>
      </c>
      <c r="M3" s="12" t="s">
        <v>6</v>
      </c>
      <c r="N3" s="11" t="s">
        <v>12</v>
      </c>
      <c r="O3" s="11" t="s">
        <v>7</v>
      </c>
      <c r="P3" s="9" t="s">
        <v>6</v>
      </c>
      <c r="Q3" s="11" t="s">
        <v>12</v>
      </c>
      <c r="R3" s="10" t="s">
        <v>7</v>
      </c>
    </row>
    <row r="4" spans="1:18" x14ac:dyDescent="0.25">
      <c r="A4" s="8">
        <v>2.2360000000000002</v>
      </c>
      <c r="B4" s="6">
        <v>17.3</v>
      </c>
      <c r="C4" s="7">
        <v>13.25</v>
      </c>
      <c r="D4" s="4">
        <v>2189</v>
      </c>
      <c r="E4" s="4">
        <v>2195</v>
      </c>
      <c r="F4" s="4">
        <v>2197</v>
      </c>
      <c r="G4" s="3">
        <v>3326</v>
      </c>
      <c r="H4" s="4">
        <v>3329</v>
      </c>
      <c r="I4" s="5">
        <v>3334</v>
      </c>
      <c r="J4" s="4">
        <v>2090</v>
      </c>
      <c r="K4" s="4">
        <v>2093</v>
      </c>
      <c r="L4" s="4">
        <v>2096</v>
      </c>
      <c r="M4" s="3">
        <v>2123</v>
      </c>
      <c r="N4" s="4">
        <v>2125</v>
      </c>
      <c r="O4" s="4">
        <v>2129</v>
      </c>
      <c r="P4" s="6">
        <v>1406</v>
      </c>
      <c r="Q4" s="4">
        <v>1407</v>
      </c>
      <c r="R4" s="7">
        <v>1410</v>
      </c>
    </row>
    <row r="5" spans="1:18" x14ac:dyDescent="0.25">
      <c r="A5" s="8">
        <v>3.31</v>
      </c>
      <c r="B5" s="6">
        <v>17.940000000000001</v>
      </c>
      <c r="C5" s="7">
        <v>13.31</v>
      </c>
      <c r="D5" s="4">
        <v>2189</v>
      </c>
      <c r="E5" s="4">
        <v>2192</v>
      </c>
      <c r="F5" s="4">
        <v>2197</v>
      </c>
      <c r="G5" s="3">
        <v>3326</v>
      </c>
      <c r="H5" s="4">
        <v>3330</v>
      </c>
      <c r="I5" s="5">
        <v>3334</v>
      </c>
      <c r="J5" s="4">
        <v>2090</v>
      </c>
      <c r="K5" s="4">
        <v>2094</v>
      </c>
      <c r="L5" s="4">
        <v>2096</v>
      </c>
      <c r="M5" s="3">
        <v>2122</v>
      </c>
      <c r="N5" s="4">
        <v>2125</v>
      </c>
      <c r="O5" s="4">
        <v>2129</v>
      </c>
      <c r="P5" s="6">
        <v>1405</v>
      </c>
      <c r="Q5" s="4">
        <v>1409</v>
      </c>
      <c r="R5" s="7">
        <v>1410</v>
      </c>
    </row>
    <row r="6" spans="1:18" x14ac:dyDescent="0.25">
      <c r="A6" s="8">
        <v>4.3840000000000003</v>
      </c>
      <c r="B6" s="6">
        <v>18.57</v>
      </c>
      <c r="C6" s="7">
        <v>13.31</v>
      </c>
      <c r="D6" s="4">
        <v>2189</v>
      </c>
      <c r="E6" s="4">
        <v>2194</v>
      </c>
      <c r="F6" s="4">
        <v>2197</v>
      </c>
      <c r="G6" s="3">
        <v>3326</v>
      </c>
      <c r="H6" s="4">
        <v>3328</v>
      </c>
      <c r="I6" s="5">
        <v>3334</v>
      </c>
      <c r="J6" s="4">
        <v>2090</v>
      </c>
      <c r="K6" s="4">
        <v>2091</v>
      </c>
      <c r="L6" s="4">
        <v>2097</v>
      </c>
      <c r="M6" s="3">
        <v>2120</v>
      </c>
      <c r="N6" s="4">
        <v>2127</v>
      </c>
      <c r="O6" s="4">
        <v>2130</v>
      </c>
      <c r="P6" s="6">
        <v>1405</v>
      </c>
      <c r="Q6" s="4">
        <v>1408</v>
      </c>
      <c r="R6" s="7">
        <v>1410</v>
      </c>
    </row>
    <row r="7" spans="1:18" x14ac:dyDescent="0.25">
      <c r="A7" s="8">
        <v>5.4580000000000002</v>
      </c>
      <c r="B7" s="6">
        <v>18.57</v>
      </c>
      <c r="C7" s="7">
        <v>13.44</v>
      </c>
      <c r="D7" s="4">
        <v>2189</v>
      </c>
      <c r="E7" s="4">
        <v>2194</v>
      </c>
      <c r="F7" s="4">
        <v>2198</v>
      </c>
      <c r="G7" s="3">
        <v>3324</v>
      </c>
      <c r="H7" s="4">
        <v>3330</v>
      </c>
      <c r="I7" s="5">
        <v>3334</v>
      </c>
      <c r="J7" s="4">
        <v>2090</v>
      </c>
      <c r="K7" s="4">
        <v>2094</v>
      </c>
      <c r="L7" s="4">
        <v>2097</v>
      </c>
      <c r="M7" s="3">
        <v>2120</v>
      </c>
      <c r="N7" s="4">
        <v>2124</v>
      </c>
      <c r="O7" s="4">
        <v>2130</v>
      </c>
      <c r="P7" s="6">
        <v>1405</v>
      </c>
      <c r="Q7" s="4">
        <v>1407</v>
      </c>
      <c r="R7" s="7">
        <v>1410</v>
      </c>
    </row>
    <row r="8" spans="1:18" x14ac:dyDescent="0.25">
      <c r="A8" s="8">
        <v>6.532</v>
      </c>
      <c r="B8" s="6">
        <v>18.89</v>
      </c>
      <c r="C8" s="7">
        <v>13.44</v>
      </c>
      <c r="D8" s="4">
        <v>2189</v>
      </c>
      <c r="E8" s="4">
        <v>2203</v>
      </c>
      <c r="F8" s="4">
        <v>2206</v>
      </c>
      <c r="G8" s="3">
        <v>3324</v>
      </c>
      <c r="H8" s="4">
        <v>3337</v>
      </c>
      <c r="I8" s="5">
        <v>3344</v>
      </c>
      <c r="J8" s="4">
        <v>2087</v>
      </c>
      <c r="K8" s="4">
        <v>2096</v>
      </c>
      <c r="L8" s="4">
        <v>2097</v>
      </c>
      <c r="M8" s="3">
        <v>2120</v>
      </c>
      <c r="N8" s="4">
        <v>2123</v>
      </c>
      <c r="O8" s="4">
        <v>2130</v>
      </c>
      <c r="P8" s="6">
        <v>1405</v>
      </c>
      <c r="Q8" s="4">
        <v>1407</v>
      </c>
      <c r="R8" s="7">
        <v>1410</v>
      </c>
    </row>
    <row r="9" spans="1:18" x14ac:dyDescent="0.25">
      <c r="A9" s="8">
        <v>7.6059999999999999</v>
      </c>
      <c r="B9" s="6">
        <v>19.52</v>
      </c>
      <c r="C9" s="7">
        <v>13.38</v>
      </c>
      <c r="D9" s="4">
        <v>2189</v>
      </c>
      <c r="E9" s="4">
        <v>2193</v>
      </c>
      <c r="F9" s="4">
        <v>2206</v>
      </c>
      <c r="G9" s="3">
        <v>3324</v>
      </c>
      <c r="H9" s="4">
        <v>3330</v>
      </c>
      <c r="I9" s="5">
        <v>3344</v>
      </c>
      <c r="J9" s="4">
        <v>2087</v>
      </c>
      <c r="K9" s="4">
        <v>2092</v>
      </c>
      <c r="L9" s="4">
        <v>2097</v>
      </c>
      <c r="M9" s="3">
        <v>2120</v>
      </c>
      <c r="N9" s="4">
        <v>2126</v>
      </c>
      <c r="O9" s="4">
        <v>2130</v>
      </c>
      <c r="P9" s="6">
        <v>1405</v>
      </c>
      <c r="Q9" s="4">
        <v>1407</v>
      </c>
      <c r="R9" s="7">
        <v>1410</v>
      </c>
    </row>
    <row r="10" spans="1:18" x14ac:dyDescent="0.25">
      <c r="A10" s="8">
        <v>8.68</v>
      </c>
      <c r="B10" s="6">
        <v>19.84</v>
      </c>
      <c r="C10" s="7">
        <v>13.44</v>
      </c>
      <c r="D10" s="4">
        <v>2165</v>
      </c>
      <c r="E10" s="4">
        <v>2186</v>
      </c>
      <c r="F10" s="4">
        <v>2206</v>
      </c>
      <c r="G10" s="3">
        <v>767</v>
      </c>
      <c r="H10" s="4">
        <v>771</v>
      </c>
      <c r="I10" s="5">
        <v>3344</v>
      </c>
      <c r="J10" s="4">
        <v>2087</v>
      </c>
      <c r="K10" s="4">
        <v>2090</v>
      </c>
      <c r="L10" s="4">
        <v>2097</v>
      </c>
      <c r="M10" s="3">
        <v>2120</v>
      </c>
      <c r="N10" s="4">
        <v>2126</v>
      </c>
      <c r="O10" s="4">
        <v>2130</v>
      </c>
      <c r="P10" s="6">
        <v>1405</v>
      </c>
      <c r="Q10" s="4">
        <v>1408</v>
      </c>
      <c r="R10" s="7">
        <v>1410</v>
      </c>
    </row>
    <row r="11" spans="1:18" x14ac:dyDescent="0.25">
      <c r="A11" s="8">
        <v>9.7539999999999996</v>
      </c>
      <c r="B11" s="6">
        <v>19.52</v>
      </c>
      <c r="C11" s="7">
        <v>13.5</v>
      </c>
      <c r="D11" s="4">
        <v>2165</v>
      </c>
      <c r="E11" s="4">
        <v>2190</v>
      </c>
      <c r="F11" s="4">
        <v>2206</v>
      </c>
      <c r="G11" s="3">
        <v>765</v>
      </c>
      <c r="H11" s="4">
        <v>773</v>
      </c>
      <c r="I11" s="5">
        <v>3344</v>
      </c>
      <c r="J11" s="4">
        <v>2087</v>
      </c>
      <c r="K11" s="4">
        <v>2090</v>
      </c>
      <c r="L11" s="4">
        <v>2097</v>
      </c>
      <c r="M11" s="3">
        <v>2120</v>
      </c>
      <c r="N11" s="4">
        <v>2126</v>
      </c>
      <c r="O11" s="4">
        <v>2130</v>
      </c>
      <c r="P11" s="6">
        <v>1405</v>
      </c>
      <c r="Q11" s="4">
        <v>1408</v>
      </c>
      <c r="R11" s="7">
        <v>1410</v>
      </c>
    </row>
    <row r="12" spans="1:18" x14ac:dyDescent="0.25">
      <c r="A12" s="8">
        <v>10.827999999999999</v>
      </c>
      <c r="B12" s="6">
        <v>20.16</v>
      </c>
      <c r="C12" s="7">
        <v>13.5</v>
      </c>
      <c r="D12" s="4">
        <v>2165</v>
      </c>
      <c r="E12" s="4">
        <v>2188</v>
      </c>
      <c r="F12" s="4">
        <v>2206</v>
      </c>
      <c r="G12" s="3">
        <v>765</v>
      </c>
      <c r="H12" s="4">
        <v>772</v>
      </c>
      <c r="I12" s="5">
        <v>3344</v>
      </c>
      <c r="J12" s="4">
        <v>2087</v>
      </c>
      <c r="K12" s="4">
        <v>2092</v>
      </c>
      <c r="L12" s="4">
        <v>2097</v>
      </c>
      <c r="M12" s="3">
        <v>2119</v>
      </c>
      <c r="N12" s="4">
        <v>2126</v>
      </c>
      <c r="O12" s="4">
        <v>2130</v>
      </c>
      <c r="P12" s="6">
        <v>1405</v>
      </c>
      <c r="Q12" s="4">
        <v>1406</v>
      </c>
      <c r="R12" s="7">
        <v>1410</v>
      </c>
    </row>
    <row r="13" spans="1:18" x14ac:dyDescent="0.25">
      <c r="A13" s="8">
        <v>11.901999999999999</v>
      </c>
      <c r="B13" s="6">
        <v>19.84</v>
      </c>
      <c r="C13" s="7">
        <v>13.5</v>
      </c>
      <c r="D13" s="4">
        <v>2165</v>
      </c>
      <c r="E13" s="4">
        <v>2198</v>
      </c>
      <c r="F13" s="4">
        <v>2206</v>
      </c>
      <c r="G13" s="3">
        <v>765</v>
      </c>
      <c r="H13" s="4">
        <v>2246</v>
      </c>
      <c r="I13" s="5">
        <v>3344</v>
      </c>
      <c r="J13" s="4">
        <v>2087</v>
      </c>
      <c r="K13" s="4">
        <v>2095</v>
      </c>
      <c r="L13" s="4">
        <v>2097</v>
      </c>
      <c r="M13" s="3">
        <v>2119</v>
      </c>
      <c r="N13" s="4">
        <v>2124</v>
      </c>
      <c r="O13" s="4">
        <v>2130</v>
      </c>
      <c r="P13" s="6">
        <v>1405</v>
      </c>
      <c r="Q13" s="4">
        <v>1408</v>
      </c>
      <c r="R13" s="7">
        <v>1410</v>
      </c>
    </row>
    <row r="14" spans="1:18" x14ac:dyDescent="0.25">
      <c r="A14" s="8">
        <v>12.976000000000001</v>
      </c>
      <c r="B14" s="6">
        <v>20.48</v>
      </c>
      <c r="C14" s="7">
        <v>13.5</v>
      </c>
      <c r="D14" s="4">
        <v>2165</v>
      </c>
      <c r="E14" s="4">
        <v>2201</v>
      </c>
      <c r="F14" s="4">
        <v>2206</v>
      </c>
      <c r="G14" s="3">
        <v>765</v>
      </c>
      <c r="H14" s="4">
        <v>3340</v>
      </c>
      <c r="I14" s="5">
        <v>3344</v>
      </c>
      <c r="J14" s="4">
        <v>2087</v>
      </c>
      <c r="K14" s="4">
        <v>2091</v>
      </c>
      <c r="L14" s="4">
        <v>2098</v>
      </c>
      <c r="M14" s="3">
        <v>2119</v>
      </c>
      <c r="N14" s="4">
        <v>2122</v>
      </c>
      <c r="O14" s="4">
        <v>2130</v>
      </c>
      <c r="P14" s="6">
        <v>1405</v>
      </c>
      <c r="Q14" s="4">
        <v>1407</v>
      </c>
      <c r="R14" s="7">
        <v>1410</v>
      </c>
    </row>
    <row r="15" spans="1:18" x14ac:dyDescent="0.25">
      <c r="A15" s="8">
        <v>14.05</v>
      </c>
      <c r="B15" s="6">
        <v>20.16</v>
      </c>
      <c r="C15" s="7">
        <v>13.5</v>
      </c>
      <c r="D15" s="4">
        <v>2165</v>
      </c>
      <c r="E15" s="4">
        <v>2204</v>
      </c>
      <c r="F15" s="4">
        <v>2206</v>
      </c>
      <c r="G15" s="3">
        <v>765</v>
      </c>
      <c r="H15" s="4">
        <v>3347</v>
      </c>
      <c r="I15" s="5">
        <v>3348</v>
      </c>
      <c r="J15" s="4">
        <v>2087</v>
      </c>
      <c r="K15" s="4">
        <v>2093</v>
      </c>
      <c r="L15" s="4">
        <v>2098</v>
      </c>
      <c r="M15" s="3">
        <v>2119</v>
      </c>
      <c r="N15" s="4">
        <v>2125</v>
      </c>
      <c r="O15" s="4">
        <v>2130</v>
      </c>
      <c r="P15" s="6">
        <v>1405</v>
      </c>
      <c r="Q15" s="4">
        <v>1408</v>
      </c>
      <c r="R15" s="7">
        <v>1410</v>
      </c>
    </row>
    <row r="16" spans="1:18" x14ac:dyDescent="0.25">
      <c r="A16" s="8">
        <v>15.124000000000001</v>
      </c>
      <c r="B16" s="6">
        <v>20.48</v>
      </c>
      <c r="C16" s="7">
        <v>13.5</v>
      </c>
      <c r="D16" s="4">
        <v>2165</v>
      </c>
      <c r="E16" s="4">
        <v>3454</v>
      </c>
      <c r="F16" s="4">
        <v>3458</v>
      </c>
      <c r="G16" s="3">
        <v>765</v>
      </c>
      <c r="H16" s="4">
        <v>2298</v>
      </c>
      <c r="I16" s="5">
        <v>3349</v>
      </c>
      <c r="J16" s="4">
        <v>2087</v>
      </c>
      <c r="K16" s="4">
        <v>2094</v>
      </c>
      <c r="L16" s="4">
        <v>2098</v>
      </c>
      <c r="M16" s="3">
        <v>2119</v>
      </c>
      <c r="N16" s="4">
        <v>2126</v>
      </c>
      <c r="O16" s="4">
        <v>2130</v>
      </c>
      <c r="P16" s="6">
        <v>1405</v>
      </c>
      <c r="Q16" s="4">
        <v>1410</v>
      </c>
      <c r="R16" s="7">
        <v>1410</v>
      </c>
    </row>
    <row r="17" spans="1:18" x14ac:dyDescent="0.25">
      <c r="A17" s="8">
        <v>16.198</v>
      </c>
      <c r="B17" s="6">
        <v>20.48</v>
      </c>
      <c r="C17" s="7">
        <v>13.5</v>
      </c>
      <c r="D17" s="4">
        <v>2165</v>
      </c>
      <c r="E17" s="4">
        <v>3453</v>
      </c>
      <c r="F17" s="4">
        <v>3464</v>
      </c>
      <c r="G17" s="3">
        <v>765</v>
      </c>
      <c r="H17" s="4">
        <v>2310</v>
      </c>
      <c r="I17" s="5">
        <v>3349</v>
      </c>
      <c r="J17" s="4">
        <v>2087</v>
      </c>
      <c r="K17" s="4">
        <v>2092</v>
      </c>
      <c r="L17" s="4">
        <v>2098</v>
      </c>
      <c r="M17" s="3">
        <v>2119</v>
      </c>
      <c r="N17" s="4">
        <v>2122</v>
      </c>
      <c r="O17" s="4">
        <v>2130</v>
      </c>
      <c r="P17" s="6">
        <v>1405</v>
      </c>
      <c r="Q17" s="4">
        <v>1408</v>
      </c>
      <c r="R17" s="7">
        <v>1411</v>
      </c>
    </row>
    <row r="18" spans="1:18" x14ac:dyDescent="0.25">
      <c r="A18" s="8">
        <v>17.271999999999998</v>
      </c>
      <c r="B18" s="6">
        <v>20.79</v>
      </c>
      <c r="C18" s="7">
        <v>13.5</v>
      </c>
      <c r="D18" s="4">
        <v>647</v>
      </c>
      <c r="E18" s="4">
        <v>650</v>
      </c>
      <c r="F18" s="4">
        <v>3464</v>
      </c>
      <c r="G18" s="3">
        <v>765</v>
      </c>
      <c r="H18" s="4">
        <v>2185</v>
      </c>
      <c r="I18" s="5">
        <v>3349</v>
      </c>
      <c r="J18" s="4">
        <v>2087</v>
      </c>
      <c r="K18" s="4">
        <v>2091</v>
      </c>
      <c r="L18" s="4">
        <v>2098</v>
      </c>
      <c r="M18" s="3">
        <v>2119</v>
      </c>
      <c r="N18" s="4">
        <v>2125</v>
      </c>
      <c r="O18" s="4">
        <v>2130</v>
      </c>
      <c r="P18" s="6">
        <v>1405</v>
      </c>
      <c r="Q18" s="4">
        <v>1406</v>
      </c>
      <c r="R18" s="7">
        <v>1411</v>
      </c>
    </row>
    <row r="19" spans="1:18" x14ac:dyDescent="0.25">
      <c r="A19" s="8">
        <v>18.346</v>
      </c>
      <c r="B19" s="6">
        <v>20.48</v>
      </c>
      <c r="C19" s="7">
        <v>13.5</v>
      </c>
      <c r="D19" s="4">
        <v>624</v>
      </c>
      <c r="E19" s="4">
        <v>628</v>
      </c>
      <c r="F19" s="4">
        <v>3464</v>
      </c>
      <c r="G19" s="3">
        <v>765</v>
      </c>
      <c r="H19" s="4">
        <v>2231</v>
      </c>
      <c r="I19" s="5">
        <v>3349</v>
      </c>
      <c r="J19" s="4">
        <v>2087</v>
      </c>
      <c r="K19" s="4">
        <v>2091</v>
      </c>
      <c r="L19" s="4">
        <v>2099</v>
      </c>
      <c r="M19" s="3">
        <v>2119</v>
      </c>
      <c r="N19" s="4">
        <v>2127</v>
      </c>
      <c r="O19" s="4">
        <v>2130</v>
      </c>
      <c r="P19" s="6">
        <v>1405</v>
      </c>
      <c r="Q19" s="4">
        <v>1407</v>
      </c>
      <c r="R19" s="7">
        <v>1411</v>
      </c>
    </row>
    <row r="20" spans="1:18" x14ac:dyDescent="0.25">
      <c r="A20" s="8">
        <v>19.420000000000002</v>
      </c>
      <c r="B20" s="6">
        <v>20.79</v>
      </c>
      <c r="C20" s="7">
        <v>13.62</v>
      </c>
      <c r="D20" s="4">
        <v>624</v>
      </c>
      <c r="E20" s="4">
        <v>2195</v>
      </c>
      <c r="F20" s="4">
        <v>3464</v>
      </c>
      <c r="G20" s="3">
        <v>765</v>
      </c>
      <c r="H20" s="4">
        <v>2219</v>
      </c>
      <c r="I20" s="5">
        <v>3349</v>
      </c>
      <c r="J20" s="4">
        <v>2087</v>
      </c>
      <c r="K20" s="4">
        <v>2092</v>
      </c>
      <c r="L20" s="4">
        <v>2099</v>
      </c>
      <c r="M20" s="3">
        <v>2119</v>
      </c>
      <c r="N20" s="4">
        <v>2127</v>
      </c>
      <c r="O20" s="4">
        <v>2130</v>
      </c>
      <c r="P20" s="6">
        <v>1405</v>
      </c>
      <c r="Q20" s="4">
        <v>1409</v>
      </c>
      <c r="R20" s="7">
        <v>1411</v>
      </c>
    </row>
    <row r="21" spans="1:18" x14ac:dyDescent="0.25">
      <c r="A21" s="8">
        <v>20.494</v>
      </c>
      <c r="B21" s="6">
        <v>21.11</v>
      </c>
      <c r="C21" s="7">
        <v>13.5</v>
      </c>
      <c r="D21" s="4">
        <v>624</v>
      </c>
      <c r="E21" s="4">
        <v>2194</v>
      </c>
      <c r="F21" s="4">
        <v>3464</v>
      </c>
      <c r="G21" s="3">
        <v>765</v>
      </c>
      <c r="H21" s="4">
        <v>2216</v>
      </c>
      <c r="I21" s="5">
        <v>3349</v>
      </c>
      <c r="J21" s="4">
        <v>2081</v>
      </c>
      <c r="K21" s="4">
        <v>2081</v>
      </c>
      <c r="L21" s="4">
        <v>2099</v>
      </c>
      <c r="M21" s="3">
        <v>458</v>
      </c>
      <c r="N21" s="4">
        <v>458</v>
      </c>
      <c r="O21" s="4">
        <v>2130</v>
      </c>
      <c r="P21" s="6">
        <v>1405</v>
      </c>
      <c r="Q21" s="4">
        <v>1408</v>
      </c>
      <c r="R21" s="7">
        <v>1411</v>
      </c>
    </row>
    <row r="22" spans="1:18" x14ac:dyDescent="0.25">
      <c r="A22" s="8">
        <v>21.568000000000001</v>
      </c>
      <c r="B22" s="6">
        <v>20.79</v>
      </c>
      <c r="C22" s="7">
        <v>13.62</v>
      </c>
      <c r="D22" s="4">
        <v>624</v>
      </c>
      <c r="E22" s="4">
        <v>2196</v>
      </c>
      <c r="F22" s="4">
        <v>3464</v>
      </c>
      <c r="G22" s="3">
        <v>765</v>
      </c>
      <c r="H22" s="4">
        <v>2218</v>
      </c>
      <c r="I22" s="5">
        <v>3349</v>
      </c>
      <c r="J22" s="4">
        <v>2077</v>
      </c>
      <c r="K22" s="4">
        <v>2093</v>
      </c>
      <c r="L22" s="4">
        <v>2099</v>
      </c>
      <c r="M22" s="3">
        <v>451</v>
      </c>
      <c r="N22" s="4">
        <v>561</v>
      </c>
      <c r="O22" s="4">
        <v>2130</v>
      </c>
      <c r="P22" s="6">
        <v>1405</v>
      </c>
      <c r="Q22" s="4">
        <v>1406</v>
      </c>
      <c r="R22" s="7">
        <v>1411</v>
      </c>
    </row>
    <row r="23" spans="1:18" x14ac:dyDescent="0.25">
      <c r="A23" s="8">
        <v>22.641999999999999</v>
      </c>
      <c r="B23" s="6">
        <v>20.79</v>
      </c>
      <c r="C23" s="7">
        <v>13.62</v>
      </c>
      <c r="D23" s="4">
        <v>624</v>
      </c>
      <c r="E23" s="4">
        <v>2195</v>
      </c>
      <c r="F23" s="4">
        <v>3464</v>
      </c>
      <c r="G23" s="3">
        <v>765</v>
      </c>
      <c r="H23" s="4">
        <v>2220</v>
      </c>
      <c r="I23" s="5">
        <v>3349</v>
      </c>
      <c r="J23" s="4">
        <v>2077</v>
      </c>
      <c r="K23" s="4">
        <v>2378</v>
      </c>
      <c r="L23" s="4">
        <v>2383</v>
      </c>
      <c r="M23" s="3">
        <v>451</v>
      </c>
      <c r="N23" s="4">
        <v>3426</v>
      </c>
      <c r="O23" s="4">
        <v>3431</v>
      </c>
      <c r="P23" s="6">
        <v>1405</v>
      </c>
      <c r="Q23" s="4">
        <v>1407</v>
      </c>
      <c r="R23" s="7">
        <v>1411</v>
      </c>
    </row>
    <row r="24" spans="1:18" x14ac:dyDescent="0.25">
      <c r="A24" s="8">
        <v>23.716000000000001</v>
      </c>
      <c r="B24" s="6">
        <v>21.11</v>
      </c>
      <c r="C24" s="7">
        <v>13.62</v>
      </c>
      <c r="D24" s="4">
        <v>624</v>
      </c>
      <c r="E24" s="4">
        <v>2194</v>
      </c>
      <c r="F24" s="4">
        <v>3464</v>
      </c>
      <c r="G24" s="3">
        <v>765</v>
      </c>
      <c r="H24" s="4">
        <v>2219</v>
      </c>
      <c r="I24" s="5">
        <v>3349</v>
      </c>
      <c r="J24" s="4">
        <v>2024</v>
      </c>
      <c r="K24" s="4">
        <v>2024</v>
      </c>
      <c r="L24" s="4">
        <v>2383</v>
      </c>
      <c r="M24" s="3">
        <v>451</v>
      </c>
      <c r="N24" s="4">
        <v>2434</v>
      </c>
      <c r="O24" s="4">
        <v>3432</v>
      </c>
      <c r="P24" s="6">
        <v>1405</v>
      </c>
      <c r="Q24" s="4">
        <v>1407</v>
      </c>
      <c r="R24" s="7">
        <v>1411</v>
      </c>
    </row>
    <row r="25" spans="1:18" x14ac:dyDescent="0.25">
      <c r="A25" s="8">
        <v>24.79</v>
      </c>
      <c r="B25" s="6">
        <v>20.79</v>
      </c>
      <c r="C25" s="7">
        <v>13.62</v>
      </c>
      <c r="D25" s="4">
        <v>624</v>
      </c>
      <c r="E25" s="4">
        <v>2191</v>
      </c>
      <c r="F25" s="4">
        <v>3464</v>
      </c>
      <c r="G25" s="3">
        <v>765</v>
      </c>
      <c r="H25" s="4">
        <v>2220</v>
      </c>
      <c r="I25" s="5">
        <v>3349</v>
      </c>
      <c r="J25" s="4">
        <v>504</v>
      </c>
      <c r="K25" s="4">
        <v>504</v>
      </c>
      <c r="L25" s="4">
        <v>2383</v>
      </c>
      <c r="M25" s="3">
        <v>451</v>
      </c>
      <c r="N25" s="4">
        <v>2234</v>
      </c>
      <c r="O25" s="4">
        <v>3432</v>
      </c>
      <c r="P25" s="6">
        <v>1405</v>
      </c>
      <c r="Q25" s="4">
        <v>1409</v>
      </c>
      <c r="R25" s="7">
        <v>1411</v>
      </c>
    </row>
    <row r="26" spans="1:18" x14ac:dyDescent="0.25">
      <c r="A26" s="8">
        <v>25.864000000000001</v>
      </c>
      <c r="B26" s="6">
        <v>21.43</v>
      </c>
      <c r="C26" s="7">
        <v>13.62</v>
      </c>
      <c r="D26" s="4">
        <v>624</v>
      </c>
      <c r="E26" s="4">
        <v>2193</v>
      </c>
      <c r="F26" s="4">
        <v>3464</v>
      </c>
      <c r="G26" s="3">
        <v>765</v>
      </c>
      <c r="H26" s="4">
        <v>2218</v>
      </c>
      <c r="I26" s="5">
        <v>3349</v>
      </c>
      <c r="J26" s="4">
        <v>502</v>
      </c>
      <c r="K26" s="4">
        <v>2929</v>
      </c>
      <c r="L26" s="4">
        <v>2929</v>
      </c>
      <c r="M26" s="3">
        <v>451</v>
      </c>
      <c r="N26" s="4">
        <v>2127</v>
      </c>
      <c r="O26" s="4">
        <v>3432</v>
      </c>
      <c r="P26" s="6">
        <v>1405</v>
      </c>
      <c r="Q26" s="4">
        <v>1407</v>
      </c>
      <c r="R26" s="7">
        <v>1411</v>
      </c>
    </row>
    <row r="27" spans="1:18" x14ac:dyDescent="0.25">
      <c r="A27" s="8">
        <v>26.937999999999999</v>
      </c>
      <c r="B27" s="6">
        <v>20.79</v>
      </c>
      <c r="C27" s="7">
        <v>13.62</v>
      </c>
      <c r="D27" s="4">
        <v>624</v>
      </c>
      <c r="E27" s="4">
        <v>2193</v>
      </c>
      <c r="F27" s="4">
        <v>3464</v>
      </c>
      <c r="G27" s="3">
        <v>765</v>
      </c>
      <c r="H27" s="4">
        <v>2219</v>
      </c>
      <c r="I27" s="5">
        <v>3349</v>
      </c>
      <c r="J27" s="4">
        <v>502</v>
      </c>
      <c r="K27" s="4">
        <v>3536</v>
      </c>
      <c r="L27" s="4">
        <v>3539</v>
      </c>
      <c r="M27" s="3">
        <v>451</v>
      </c>
      <c r="N27" s="4">
        <v>2240</v>
      </c>
      <c r="O27" s="4">
        <v>3432</v>
      </c>
      <c r="P27" s="6">
        <v>1405</v>
      </c>
      <c r="Q27" s="4">
        <v>1407</v>
      </c>
      <c r="R27" s="7">
        <v>1411</v>
      </c>
    </row>
    <row r="28" spans="1:18" x14ac:dyDescent="0.25">
      <c r="A28" s="8">
        <v>28.012</v>
      </c>
      <c r="B28" s="6">
        <v>20.79</v>
      </c>
      <c r="C28" s="7">
        <v>13.69</v>
      </c>
      <c r="D28" s="4">
        <v>624</v>
      </c>
      <c r="E28" s="4">
        <v>2194</v>
      </c>
      <c r="F28" s="4">
        <v>3464</v>
      </c>
      <c r="G28" s="3">
        <v>765</v>
      </c>
      <c r="H28" s="4">
        <v>2221</v>
      </c>
      <c r="I28" s="5">
        <v>3349</v>
      </c>
      <c r="J28" s="4">
        <v>502</v>
      </c>
      <c r="K28" s="4">
        <v>2104</v>
      </c>
      <c r="L28" s="4">
        <v>3539</v>
      </c>
      <c r="M28" s="3">
        <v>451</v>
      </c>
      <c r="N28" s="4">
        <v>3421</v>
      </c>
      <c r="O28" s="4">
        <v>3432</v>
      </c>
      <c r="P28" s="6">
        <v>1405</v>
      </c>
      <c r="Q28" s="4">
        <v>1407</v>
      </c>
      <c r="R28" s="7">
        <v>1411</v>
      </c>
    </row>
    <row r="29" spans="1:18" x14ac:dyDescent="0.25">
      <c r="A29" s="8">
        <v>29.085999999999999</v>
      </c>
      <c r="B29" s="6">
        <v>21.75</v>
      </c>
      <c r="C29" s="7">
        <v>13.69</v>
      </c>
      <c r="D29" s="4">
        <v>624</v>
      </c>
      <c r="E29" s="4">
        <v>2196</v>
      </c>
      <c r="F29" s="4">
        <v>3464</v>
      </c>
      <c r="G29" s="3">
        <v>765</v>
      </c>
      <c r="H29" s="4">
        <v>2217</v>
      </c>
      <c r="I29" s="5">
        <v>3349</v>
      </c>
      <c r="J29" s="4">
        <v>502</v>
      </c>
      <c r="K29" s="4">
        <v>2088</v>
      </c>
      <c r="L29" s="4">
        <v>3539</v>
      </c>
      <c r="M29" s="3">
        <v>451</v>
      </c>
      <c r="N29" s="4">
        <v>1759</v>
      </c>
      <c r="O29" s="4">
        <v>3432</v>
      </c>
      <c r="P29" s="6">
        <v>1405</v>
      </c>
      <c r="Q29" s="4">
        <v>1407</v>
      </c>
      <c r="R29" s="7">
        <v>1411</v>
      </c>
    </row>
    <row r="30" spans="1:18" x14ac:dyDescent="0.25">
      <c r="A30" s="8">
        <v>30.16</v>
      </c>
      <c r="B30" s="6">
        <v>21.75</v>
      </c>
      <c r="C30" s="7">
        <v>13.69</v>
      </c>
      <c r="D30" s="4">
        <v>624</v>
      </c>
      <c r="E30" s="4">
        <v>2197</v>
      </c>
      <c r="F30" s="4">
        <v>3464</v>
      </c>
      <c r="G30" s="3">
        <v>765</v>
      </c>
      <c r="H30" s="4">
        <v>2218</v>
      </c>
      <c r="I30" s="5">
        <v>3349</v>
      </c>
      <c r="J30" s="4">
        <v>502</v>
      </c>
      <c r="K30" s="4">
        <v>2085</v>
      </c>
      <c r="L30" s="4">
        <v>3539</v>
      </c>
      <c r="M30" s="3">
        <v>451</v>
      </c>
      <c r="N30" s="4">
        <v>467</v>
      </c>
      <c r="O30" s="4">
        <v>3432</v>
      </c>
      <c r="P30" s="6">
        <v>1405</v>
      </c>
      <c r="Q30" s="4">
        <v>1407</v>
      </c>
      <c r="R30" s="7">
        <v>1411</v>
      </c>
    </row>
    <row r="31" spans="1:18" x14ac:dyDescent="0.25">
      <c r="A31" s="8">
        <v>31.234000000000002</v>
      </c>
      <c r="B31" s="6">
        <v>21.75</v>
      </c>
      <c r="C31" s="7">
        <v>13.69</v>
      </c>
      <c r="D31" s="4">
        <v>624</v>
      </c>
      <c r="E31" s="4">
        <v>2199</v>
      </c>
      <c r="F31" s="4">
        <v>3464</v>
      </c>
      <c r="G31" s="3">
        <v>765</v>
      </c>
      <c r="H31" s="4">
        <v>2220</v>
      </c>
      <c r="I31" s="5">
        <v>3349</v>
      </c>
      <c r="J31" s="4">
        <v>502</v>
      </c>
      <c r="K31" s="4">
        <v>534</v>
      </c>
      <c r="L31" s="4">
        <v>3539</v>
      </c>
      <c r="M31" s="3">
        <v>451</v>
      </c>
      <c r="N31" s="4">
        <v>2124</v>
      </c>
      <c r="O31" s="4">
        <v>3432</v>
      </c>
      <c r="P31" s="6">
        <v>1405</v>
      </c>
      <c r="Q31" s="4">
        <v>1406</v>
      </c>
      <c r="R31" s="7">
        <v>1411</v>
      </c>
    </row>
    <row r="32" spans="1:18" x14ac:dyDescent="0.25">
      <c r="A32" s="8">
        <v>32.308</v>
      </c>
      <c r="B32" s="6">
        <v>21.43</v>
      </c>
      <c r="C32" s="7">
        <v>13.69</v>
      </c>
      <c r="D32" s="4">
        <v>624</v>
      </c>
      <c r="E32" s="4">
        <v>2197</v>
      </c>
      <c r="F32" s="4">
        <v>3464</v>
      </c>
      <c r="G32" s="3">
        <v>765</v>
      </c>
      <c r="H32" s="4">
        <v>2220</v>
      </c>
      <c r="I32" s="5">
        <v>3349</v>
      </c>
      <c r="J32" s="4">
        <v>502</v>
      </c>
      <c r="K32" s="4">
        <v>2262</v>
      </c>
      <c r="L32" s="4">
        <v>3539</v>
      </c>
      <c r="M32" s="3">
        <v>451</v>
      </c>
      <c r="N32" s="4">
        <v>2123</v>
      </c>
      <c r="O32" s="4">
        <v>3432</v>
      </c>
      <c r="P32" s="6">
        <v>1405</v>
      </c>
      <c r="Q32" s="4">
        <v>1409</v>
      </c>
      <c r="R32" s="7">
        <v>1411</v>
      </c>
    </row>
    <row r="33" spans="1:18" x14ac:dyDescent="0.25">
      <c r="A33" s="8">
        <v>33.381999999999998</v>
      </c>
      <c r="B33" s="6">
        <v>21.11</v>
      </c>
      <c r="C33" s="7">
        <v>13.69</v>
      </c>
      <c r="D33" s="4">
        <v>624</v>
      </c>
      <c r="E33" s="4">
        <v>2196</v>
      </c>
      <c r="F33" s="4">
        <v>3464</v>
      </c>
      <c r="G33" s="3">
        <v>765</v>
      </c>
      <c r="H33" s="4">
        <v>2219</v>
      </c>
      <c r="I33" s="5">
        <v>3349</v>
      </c>
      <c r="J33" s="4">
        <v>502</v>
      </c>
      <c r="K33" s="4">
        <v>2951</v>
      </c>
      <c r="L33" s="4">
        <v>3539</v>
      </c>
      <c r="M33" s="3">
        <v>451</v>
      </c>
      <c r="N33" s="4">
        <v>2137</v>
      </c>
      <c r="O33" s="4">
        <v>3432</v>
      </c>
      <c r="P33" s="6">
        <v>1405</v>
      </c>
      <c r="Q33" s="4">
        <v>1406</v>
      </c>
      <c r="R33" s="7">
        <v>1411</v>
      </c>
    </row>
    <row r="34" spans="1:18" x14ac:dyDescent="0.25">
      <c r="A34" s="8">
        <v>34.456000000000003</v>
      </c>
      <c r="B34" s="6">
        <v>21.43</v>
      </c>
      <c r="C34" s="7">
        <v>13.69</v>
      </c>
      <c r="D34" s="4">
        <v>624</v>
      </c>
      <c r="E34" s="4">
        <v>2196</v>
      </c>
      <c r="F34" s="4">
        <v>3464</v>
      </c>
      <c r="G34" s="3">
        <v>765</v>
      </c>
      <c r="H34" s="4">
        <v>865</v>
      </c>
      <c r="I34" s="5">
        <v>3349</v>
      </c>
      <c r="J34" s="4">
        <v>502</v>
      </c>
      <c r="K34" s="4">
        <v>2092</v>
      </c>
      <c r="L34" s="4">
        <v>3539</v>
      </c>
      <c r="M34" s="3">
        <v>451</v>
      </c>
      <c r="N34" s="4">
        <v>2124</v>
      </c>
      <c r="O34" s="4">
        <v>3432</v>
      </c>
      <c r="P34" s="6">
        <v>1405</v>
      </c>
      <c r="Q34" s="4">
        <v>1405</v>
      </c>
      <c r="R34" s="7">
        <v>1411</v>
      </c>
    </row>
    <row r="35" spans="1:18" x14ac:dyDescent="0.25">
      <c r="A35" s="8">
        <v>35.53</v>
      </c>
      <c r="B35" s="6">
        <v>21.43</v>
      </c>
      <c r="C35" s="7">
        <v>13.75</v>
      </c>
      <c r="D35" s="4">
        <v>624</v>
      </c>
      <c r="E35" s="4">
        <v>2186</v>
      </c>
      <c r="F35" s="4">
        <v>3464</v>
      </c>
      <c r="G35" s="3">
        <v>761</v>
      </c>
      <c r="H35" s="4">
        <v>768</v>
      </c>
      <c r="I35" s="5">
        <v>3349</v>
      </c>
      <c r="J35" s="4">
        <v>502</v>
      </c>
      <c r="K35" s="4">
        <v>2093</v>
      </c>
      <c r="L35" s="4">
        <v>3539</v>
      </c>
      <c r="M35" s="3">
        <v>451</v>
      </c>
      <c r="N35" s="4">
        <v>2124</v>
      </c>
      <c r="O35" s="4">
        <v>3432</v>
      </c>
      <c r="P35" s="6">
        <v>1405</v>
      </c>
      <c r="Q35" s="4">
        <v>1407</v>
      </c>
      <c r="R35" s="7">
        <v>1411</v>
      </c>
    </row>
    <row r="36" spans="1:18" x14ac:dyDescent="0.25">
      <c r="A36" s="8">
        <v>36.603999999999999</v>
      </c>
      <c r="B36" s="6">
        <v>21.43</v>
      </c>
      <c r="C36" s="7">
        <v>13.69</v>
      </c>
      <c r="D36" s="4">
        <v>624</v>
      </c>
      <c r="E36" s="4">
        <v>2235</v>
      </c>
      <c r="F36" s="4">
        <v>3464</v>
      </c>
      <c r="G36" s="3">
        <v>761</v>
      </c>
      <c r="H36" s="4">
        <v>3374</v>
      </c>
      <c r="I36" s="5">
        <v>3375</v>
      </c>
      <c r="J36" s="4">
        <v>502</v>
      </c>
      <c r="K36" s="4">
        <v>2095</v>
      </c>
      <c r="L36" s="4">
        <v>3539</v>
      </c>
      <c r="M36" s="3">
        <v>451</v>
      </c>
      <c r="N36" s="4">
        <v>2123</v>
      </c>
      <c r="O36" s="4">
        <v>3432</v>
      </c>
      <c r="P36" s="6">
        <v>1405</v>
      </c>
      <c r="Q36" s="4">
        <v>1407</v>
      </c>
      <c r="R36" s="7">
        <v>1411</v>
      </c>
    </row>
    <row r="37" spans="1:18" x14ac:dyDescent="0.25">
      <c r="A37" s="8">
        <v>37.677999999999997</v>
      </c>
      <c r="B37" s="6">
        <v>21.11</v>
      </c>
      <c r="C37" s="7">
        <v>13.75</v>
      </c>
      <c r="D37" s="4">
        <v>624</v>
      </c>
      <c r="E37" s="4">
        <v>2180</v>
      </c>
      <c r="F37" s="4">
        <v>3464</v>
      </c>
      <c r="G37" s="3">
        <v>748</v>
      </c>
      <c r="H37" s="4">
        <v>757</v>
      </c>
      <c r="I37" s="5">
        <v>3378</v>
      </c>
      <c r="J37" s="4">
        <v>502</v>
      </c>
      <c r="K37" s="4">
        <v>2091</v>
      </c>
      <c r="L37" s="4">
        <v>3539</v>
      </c>
      <c r="M37" s="3">
        <v>451</v>
      </c>
      <c r="N37" s="4">
        <v>2127</v>
      </c>
      <c r="O37" s="4">
        <v>3432</v>
      </c>
      <c r="P37" s="6">
        <v>1405</v>
      </c>
      <c r="Q37" s="4">
        <v>1406</v>
      </c>
      <c r="R37" s="7">
        <v>1411</v>
      </c>
    </row>
    <row r="38" spans="1:18" x14ac:dyDescent="0.25">
      <c r="A38" s="8">
        <v>38.752000000000002</v>
      </c>
      <c r="B38" s="6">
        <v>21.75</v>
      </c>
      <c r="C38" s="7">
        <v>13.81</v>
      </c>
      <c r="D38" s="4">
        <v>624</v>
      </c>
      <c r="E38" s="4">
        <v>2340</v>
      </c>
      <c r="F38" s="4">
        <v>3464</v>
      </c>
      <c r="G38" s="3">
        <v>748</v>
      </c>
      <c r="H38" s="4">
        <v>1643</v>
      </c>
      <c r="I38" s="5">
        <v>3378</v>
      </c>
      <c r="J38" s="4">
        <v>502</v>
      </c>
      <c r="K38" s="4">
        <v>2093</v>
      </c>
      <c r="L38" s="4">
        <v>3539</v>
      </c>
      <c r="M38" s="3">
        <v>451</v>
      </c>
      <c r="N38" s="4">
        <v>2123</v>
      </c>
      <c r="O38" s="4">
        <v>3432</v>
      </c>
      <c r="P38" s="6">
        <v>1405</v>
      </c>
      <c r="Q38" s="4">
        <v>1407</v>
      </c>
      <c r="R38" s="7">
        <v>1411</v>
      </c>
    </row>
    <row r="39" spans="1:18" x14ac:dyDescent="0.25">
      <c r="A39" s="8">
        <v>39.826000000000001</v>
      </c>
      <c r="B39" s="6">
        <v>21.75</v>
      </c>
      <c r="C39" s="7">
        <v>13.81</v>
      </c>
      <c r="D39" s="4">
        <v>624</v>
      </c>
      <c r="E39" s="4">
        <v>3463</v>
      </c>
      <c r="F39" s="4">
        <v>3464</v>
      </c>
      <c r="G39" s="3">
        <v>748</v>
      </c>
      <c r="H39" s="4">
        <v>2193</v>
      </c>
      <c r="I39" s="5">
        <v>3378</v>
      </c>
      <c r="J39" s="4">
        <v>502</v>
      </c>
      <c r="K39" s="4">
        <v>2089</v>
      </c>
      <c r="L39" s="4">
        <v>3539</v>
      </c>
      <c r="M39" s="3">
        <v>451</v>
      </c>
      <c r="N39" s="4">
        <v>2125</v>
      </c>
      <c r="O39" s="4">
        <v>3432</v>
      </c>
      <c r="P39" s="6">
        <v>1405</v>
      </c>
      <c r="Q39" s="4">
        <v>1408</v>
      </c>
      <c r="R39" s="7">
        <v>1411</v>
      </c>
    </row>
    <row r="40" spans="1:18" x14ac:dyDescent="0.25">
      <c r="A40" s="8">
        <v>40.9</v>
      </c>
      <c r="B40" s="6">
        <v>21.43</v>
      </c>
      <c r="C40" s="7">
        <v>13.81</v>
      </c>
      <c r="D40" s="4">
        <v>624</v>
      </c>
      <c r="E40" s="4">
        <v>624</v>
      </c>
      <c r="F40" s="4">
        <v>3464</v>
      </c>
      <c r="G40" s="3">
        <v>748</v>
      </c>
      <c r="H40" s="4">
        <v>2245</v>
      </c>
      <c r="I40" s="5">
        <v>3378</v>
      </c>
      <c r="J40" s="4">
        <v>502</v>
      </c>
      <c r="K40" s="4">
        <v>2094</v>
      </c>
      <c r="L40" s="4">
        <v>3539</v>
      </c>
      <c r="M40" s="3">
        <v>451</v>
      </c>
      <c r="N40" s="4">
        <v>2128</v>
      </c>
      <c r="O40" s="4">
        <v>3432</v>
      </c>
      <c r="P40" s="6">
        <v>1404</v>
      </c>
      <c r="Q40" s="4">
        <v>1404</v>
      </c>
      <c r="R40" s="7">
        <v>1411</v>
      </c>
    </row>
    <row r="41" spans="1:18" x14ac:dyDescent="0.25">
      <c r="A41" s="8">
        <v>41.973999999999997</v>
      </c>
      <c r="B41" s="6">
        <v>21.75</v>
      </c>
      <c r="C41" s="7">
        <v>13.81</v>
      </c>
      <c r="D41" s="4">
        <v>624</v>
      </c>
      <c r="E41" s="4">
        <v>2196</v>
      </c>
      <c r="F41" s="4">
        <v>3464</v>
      </c>
      <c r="G41" s="3">
        <v>748</v>
      </c>
      <c r="H41" s="4">
        <v>2399</v>
      </c>
      <c r="I41" s="5">
        <v>3378</v>
      </c>
      <c r="J41" s="4">
        <v>502</v>
      </c>
      <c r="K41" s="4">
        <v>2093</v>
      </c>
      <c r="L41" s="4">
        <v>3539</v>
      </c>
      <c r="M41" s="3">
        <v>451</v>
      </c>
      <c r="N41" s="4">
        <v>2122</v>
      </c>
      <c r="O41" s="4">
        <v>3432</v>
      </c>
      <c r="P41" s="6">
        <v>1404</v>
      </c>
      <c r="Q41" s="4">
        <v>1408</v>
      </c>
      <c r="R41" s="7">
        <v>1411</v>
      </c>
    </row>
    <row r="42" spans="1:18" x14ac:dyDescent="0.25">
      <c r="A42" s="8">
        <v>43.048000000000002</v>
      </c>
      <c r="B42" s="6">
        <v>21.75</v>
      </c>
      <c r="C42" s="7">
        <v>13.81</v>
      </c>
      <c r="D42" s="4">
        <v>624</v>
      </c>
      <c r="E42" s="4">
        <v>2193</v>
      </c>
      <c r="F42" s="4">
        <v>3464</v>
      </c>
      <c r="G42" s="3">
        <v>748</v>
      </c>
      <c r="H42" s="4">
        <v>2374</v>
      </c>
      <c r="I42" s="5">
        <v>3378</v>
      </c>
      <c r="J42" s="4">
        <v>502</v>
      </c>
      <c r="K42" s="4">
        <v>2093</v>
      </c>
      <c r="L42" s="4">
        <v>3539</v>
      </c>
      <c r="M42" s="3">
        <v>451</v>
      </c>
      <c r="N42" s="4">
        <v>2126</v>
      </c>
      <c r="O42" s="4">
        <v>3432</v>
      </c>
      <c r="P42" s="6">
        <v>1404</v>
      </c>
      <c r="Q42" s="4">
        <v>1408</v>
      </c>
      <c r="R42" s="7">
        <v>1411</v>
      </c>
    </row>
    <row r="43" spans="1:18" x14ac:dyDescent="0.25">
      <c r="A43" s="8">
        <v>44.122</v>
      </c>
      <c r="B43" s="6">
        <v>21.43</v>
      </c>
      <c r="C43" s="7">
        <v>13.88</v>
      </c>
      <c r="D43" s="4">
        <v>624</v>
      </c>
      <c r="E43" s="4">
        <v>2194</v>
      </c>
      <c r="F43" s="4">
        <v>3464</v>
      </c>
      <c r="G43" s="3">
        <v>748</v>
      </c>
      <c r="H43" s="4">
        <v>2374</v>
      </c>
      <c r="I43" s="5">
        <v>3378</v>
      </c>
      <c r="J43" s="4">
        <v>502</v>
      </c>
      <c r="K43" s="4">
        <v>2093</v>
      </c>
      <c r="L43" s="4">
        <v>3539</v>
      </c>
      <c r="M43" s="3">
        <v>451</v>
      </c>
      <c r="N43" s="4">
        <v>2126</v>
      </c>
      <c r="O43" s="4">
        <v>3432</v>
      </c>
      <c r="P43" s="6">
        <v>1404</v>
      </c>
      <c r="Q43" s="4">
        <v>1407</v>
      </c>
      <c r="R43" s="7">
        <v>1411</v>
      </c>
    </row>
    <row r="44" spans="1:18" x14ac:dyDescent="0.25">
      <c r="A44" s="8">
        <v>45.195999999999998</v>
      </c>
      <c r="B44" s="6">
        <v>21.43</v>
      </c>
      <c r="C44" s="7">
        <v>13.81</v>
      </c>
      <c r="D44" s="4">
        <v>624</v>
      </c>
      <c r="E44" s="4">
        <v>2197</v>
      </c>
      <c r="F44" s="4">
        <v>3464</v>
      </c>
      <c r="G44" s="3">
        <v>748</v>
      </c>
      <c r="H44" s="4">
        <v>2374</v>
      </c>
      <c r="I44" s="5">
        <v>3378</v>
      </c>
      <c r="J44" s="4">
        <v>502</v>
      </c>
      <c r="K44" s="4">
        <v>2091</v>
      </c>
      <c r="L44" s="4">
        <v>3539</v>
      </c>
      <c r="M44" s="3">
        <v>451</v>
      </c>
      <c r="N44" s="4">
        <v>2125</v>
      </c>
      <c r="O44" s="4">
        <v>3432</v>
      </c>
      <c r="P44" s="6">
        <v>1404</v>
      </c>
      <c r="Q44" s="4">
        <v>2606</v>
      </c>
      <c r="R44" s="7">
        <v>2608</v>
      </c>
    </row>
    <row r="45" spans="1:18" x14ac:dyDescent="0.25">
      <c r="A45" s="8">
        <v>46.27</v>
      </c>
      <c r="B45" s="6">
        <v>21.75</v>
      </c>
      <c r="C45" s="7">
        <v>13.81</v>
      </c>
      <c r="D45" s="4">
        <v>624</v>
      </c>
      <c r="E45" s="4">
        <v>2196</v>
      </c>
      <c r="F45" s="4">
        <v>3464</v>
      </c>
      <c r="G45" s="3">
        <v>748</v>
      </c>
      <c r="H45" s="4">
        <v>2375</v>
      </c>
      <c r="I45" s="5">
        <v>3378</v>
      </c>
      <c r="J45" s="4">
        <v>502</v>
      </c>
      <c r="K45" s="4">
        <v>2090</v>
      </c>
      <c r="L45" s="4">
        <v>3539</v>
      </c>
      <c r="M45" s="3">
        <v>451</v>
      </c>
      <c r="N45" s="4">
        <v>2126</v>
      </c>
      <c r="O45" s="4">
        <v>3432</v>
      </c>
      <c r="P45" s="6">
        <v>1404</v>
      </c>
      <c r="Q45" s="4">
        <v>2614</v>
      </c>
      <c r="R45" s="7">
        <v>2617</v>
      </c>
    </row>
    <row r="46" spans="1:18" x14ac:dyDescent="0.25">
      <c r="A46" s="8">
        <v>47.344000000000001</v>
      </c>
      <c r="B46" s="6">
        <v>21.75</v>
      </c>
      <c r="C46" s="7">
        <v>13.88</v>
      </c>
      <c r="D46" s="4">
        <v>624</v>
      </c>
      <c r="E46" s="4">
        <v>2193</v>
      </c>
      <c r="F46" s="4">
        <v>3464</v>
      </c>
      <c r="G46" s="3">
        <v>748</v>
      </c>
      <c r="H46" s="4">
        <v>2374</v>
      </c>
      <c r="I46" s="5">
        <v>3378</v>
      </c>
      <c r="J46" s="4">
        <v>502</v>
      </c>
      <c r="K46" s="4">
        <v>2089</v>
      </c>
      <c r="L46" s="4">
        <v>3539</v>
      </c>
      <c r="M46" s="3">
        <v>451</v>
      </c>
      <c r="N46" s="4">
        <v>2123</v>
      </c>
      <c r="O46" s="4">
        <v>3432</v>
      </c>
      <c r="P46" s="6">
        <v>1403</v>
      </c>
      <c r="Q46" s="4">
        <v>1403</v>
      </c>
      <c r="R46" s="7">
        <v>2617</v>
      </c>
    </row>
    <row r="47" spans="1:18" x14ac:dyDescent="0.25">
      <c r="A47" s="8">
        <v>48.417999999999999</v>
      </c>
      <c r="B47" s="6">
        <v>21.75</v>
      </c>
      <c r="C47" s="7">
        <v>13.88</v>
      </c>
      <c r="D47" s="4">
        <v>624</v>
      </c>
      <c r="E47" s="4">
        <v>2195</v>
      </c>
      <c r="F47" s="4">
        <v>3464</v>
      </c>
      <c r="G47" s="3">
        <v>748</v>
      </c>
      <c r="H47" s="4">
        <v>2374</v>
      </c>
      <c r="I47" s="5">
        <v>3378</v>
      </c>
      <c r="J47" s="4">
        <v>502</v>
      </c>
      <c r="K47" s="4">
        <v>2094</v>
      </c>
      <c r="L47" s="4">
        <v>3539</v>
      </c>
      <c r="M47" s="3">
        <v>451</v>
      </c>
      <c r="N47" s="4">
        <v>2125</v>
      </c>
      <c r="O47" s="4">
        <v>3432</v>
      </c>
      <c r="P47" s="6">
        <v>1401</v>
      </c>
      <c r="Q47" s="4">
        <v>1405</v>
      </c>
      <c r="R47" s="7">
        <v>2617</v>
      </c>
    </row>
    <row r="48" spans="1:18" x14ac:dyDescent="0.25">
      <c r="A48" s="8">
        <v>49.491999999999997</v>
      </c>
      <c r="B48" s="6">
        <v>22.38</v>
      </c>
      <c r="C48" s="7">
        <v>13.88</v>
      </c>
      <c r="D48" s="4">
        <v>624</v>
      </c>
      <c r="E48" s="4">
        <v>2196</v>
      </c>
      <c r="F48" s="4">
        <v>3464</v>
      </c>
      <c r="G48" s="3">
        <v>748</v>
      </c>
      <c r="H48" s="4">
        <v>2376</v>
      </c>
      <c r="I48" s="5">
        <v>3378</v>
      </c>
      <c r="J48" s="4">
        <v>502</v>
      </c>
      <c r="K48" s="4">
        <v>2092</v>
      </c>
      <c r="L48" s="4">
        <v>3539</v>
      </c>
      <c r="M48" s="3">
        <v>451</v>
      </c>
      <c r="N48" s="4">
        <v>2124</v>
      </c>
      <c r="O48" s="4">
        <v>3432</v>
      </c>
      <c r="P48" s="6">
        <v>1401</v>
      </c>
      <c r="Q48" s="4">
        <v>2616</v>
      </c>
      <c r="R48" s="7">
        <v>2617</v>
      </c>
    </row>
    <row r="49" spans="1:18" x14ac:dyDescent="0.25">
      <c r="A49" s="8">
        <v>50.566000000000003</v>
      </c>
      <c r="B49" s="6">
        <v>22.06</v>
      </c>
      <c r="C49" s="7">
        <v>13.88</v>
      </c>
      <c r="D49" s="4">
        <v>624</v>
      </c>
      <c r="E49" s="4">
        <v>2192</v>
      </c>
      <c r="F49" s="4">
        <v>3464</v>
      </c>
      <c r="G49" s="3">
        <v>748</v>
      </c>
      <c r="H49" s="4">
        <v>2370</v>
      </c>
      <c r="I49" s="5">
        <v>3378</v>
      </c>
      <c r="J49" s="4">
        <v>502</v>
      </c>
      <c r="K49" s="4">
        <v>2093</v>
      </c>
      <c r="L49" s="4">
        <v>3539</v>
      </c>
      <c r="M49" s="3">
        <v>451</v>
      </c>
      <c r="N49" s="4">
        <v>2128</v>
      </c>
      <c r="O49" s="4">
        <v>3432</v>
      </c>
      <c r="P49" s="6">
        <v>1401</v>
      </c>
      <c r="Q49" s="4">
        <v>2616</v>
      </c>
      <c r="R49" s="7">
        <v>2619</v>
      </c>
    </row>
    <row r="50" spans="1:18" x14ac:dyDescent="0.25">
      <c r="A50" s="8">
        <v>51.64</v>
      </c>
      <c r="B50" s="6">
        <v>21.75</v>
      </c>
      <c r="C50" s="7">
        <v>13.88</v>
      </c>
      <c r="D50" s="4">
        <v>624</v>
      </c>
      <c r="E50" s="4">
        <v>2192</v>
      </c>
      <c r="F50" s="4">
        <v>3464</v>
      </c>
      <c r="G50" s="3">
        <v>748</v>
      </c>
      <c r="H50" s="4">
        <v>2377</v>
      </c>
      <c r="I50" s="5">
        <v>3378</v>
      </c>
      <c r="J50" s="4">
        <v>502</v>
      </c>
      <c r="K50" s="4">
        <v>2089</v>
      </c>
      <c r="L50" s="4">
        <v>3539</v>
      </c>
      <c r="M50" s="3">
        <v>451</v>
      </c>
      <c r="N50" s="4">
        <v>2124</v>
      </c>
      <c r="O50" s="4">
        <v>3432</v>
      </c>
      <c r="P50" s="6">
        <v>1401</v>
      </c>
      <c r="Q50" s="4">
        <v>1404</v>
      </c>
      <c r="R50" s="7">
        <v>2619</v>
      </c>
    </row>
    <row r="51" spans="1:18" x14ac:dyDescent="0.25">
      <c r="A51" s="8">
        <v>52.713999999999999</v>
      </c>
      <c r="B51" s="6">
        <v>22.7</v>
      </c>
      <c r="C51" s="7">
        <v>13.88</v>
      </c>
      <c r="D51" s="4">
        <v>624</v>
      </c>
      <c r="E51" s="4">
        <v>2190</v>
      </c>
      <c r="F51" s="4">
        <v>3464</v>
      </c>
      <c r="G51" s="3">
        <v>748</v>
      </c>
      <c r="H51" s="4">
        <v>2372</v>
      </c>
      <c r="I51" s="5">
        <v>3378</v>
      </c>
      <c r="J51" s="4">
        <v>502</v>
      </c>
      <c r="K51" s="4">
        <v>2096</v>
      </c>
      <c r="L51" s="4">
        <v>3539</v>
      </c>
      <c r="M51" s="3">
        <v>451</v>
      </c>
      <c r="N51" s="4">
        <v>2126</v>
      </c>
      <c r="O51" s="4">
        <v>3432</v>
      </c>
      <c r="P51" s="6">
        <v>1400</v>
      </c>
      <c r="Q51" s="4">
        <v>1403</v>
      </c>
      <c r="R51" s="7">
        <v>2619</v>
      </c>
    </row>
    <row r="52" spans="1:18" x14ac:dyDescent="0.25">
      <c r="A52" s="8">
        <v>53.787999999999997</v>
      </c>
      <c r="B52" s="6">
        <v>22.06</v>
      </c>
      <c r="C52" s="7">
        <v>13.94</v>
      </c>
      <c r="D52" s="4">
        <v>624</v>
      </c>
      <c r="E52" s="4">
        <v>2196</v>
      </c>
      <c r="F52" s="4">
        <v>3464</v>
      </c>
      <c r="G52" s="3">
        <v>748</v>
      </c>
      <c r="H52" s="4">
        <v>2375</v>
      </c>
      <c r="I52" s="5">
        <v>3378</v>
      </c>
      <c r="J52" s="4">
        <v>502</v>
      </c>
      <c r="K52" s="4">
        <v>2093</v>
      </c>
      <c r="L52" s="4">
        <v>3539</v>
      </c>
      <c r="M52" s="3">
        <v>451</v>
      </c>
      <c r="N52" s="4">
        <v>2127</v>
      </c>
      <c r="O52" s="4">
        <v>3432</v>
      </c>
      <c r="P52" s="6">
        <v>1400</v>
      </c>
      <c r="Q52" s="4">
        <v>2618</v>
      </c>
      <c r="R52" s="7">
        <v>2619</v>
      </c>
    </row>
    <row r="53" spans="1:18" x14ac:dyDescent="0.25">
      <c r="A53" s="8">
        <v>54.862000000000002</v>
      </c>
      <c r="B53" s="6">
        <v>22.38</v>
      </c>
      <c r="C53" s="7">
        <v>14</v>
      </c>
      <c r="D53" s="4">
        <v>624</v>
      </c>
      <c r="E53" s="4">
        <v>2195</v>
      </c>
      <c r="F53" s="4">
        <v>3464</v>
      </c>
      <c r="G53" s="3">
        <v>748</v>
      </c>
      <c r="H53" s="4">
        <v>2373</v>
      </c>
      <c r="I53" s="5">
        <v>3378</v>
      </c>
      <c r="J53" s="4">
        <v>502</v>
      </c>
      <c r="K53" s="4">
        <v>2091</v>
      </c>
      <c r="L53" s="4">
        <v>3539</v>
      </c>
      <c r="M53" s="3">
        <v>451</v>
      </c>
      <c r="N53" s="4">
        <v>2127</v>
      </c>
      <c r="O53" s="4">
        <v>3432</v>
      </c>
      <c r="P53" s="6">
        <v>1400</v>
      </c>
      <c r="Q53" s="4">
        <v>2512</v>
      </c>
      <c r="R53" s="7">
        <v>2619</v>
      </c>
    </row>
    <row r="54" spans="1:18" x14ac:dyDescent="0.25">
      <c r="A54" s="8">
        <v>55.936</v>
      </c>
      <c r="B54" s="6">
        <v>22.38</v>
      </c>
      <c r="C54" s="7">
        <v>13.88</v>
      </c>
      <c r="D54" s="4">
        <v>624</v>
      </c>
      <c r="E54" s="4">
        <v>2195</v>
      </c>
      <c r="F54" s="4">
        <v>3464</v>
      </c>
      <c r="G54" s="3">
        <v>748</v>
      </c>
      <c r="H54" s="4">
        <v>2802</v>
      </c>
      <c r="I54" s="5">
        <v>3378</v>
      </c>
      <c r="J54" s="4">
        <v>502</v>
      </c>
      <c r="K54" s="4">
        <v>2093</v>
      </c>
      <c r="L54" s="4">
        <v>3539</v>
      </c>
      <c r="M54" s="3">
        <v>451</v>
      </c>
      <c r="N54" s="4">
        <v>2126</v>
      </c>
      <c r="O54" s="4">
        <v>3432</v>
      </c>
      <c r="P54" s="6">
        <v>1400</v>
      </c>
      <c r="Q54" s="4">
        <v>2079</v>
      </c>
      <c r="R54" s="7">
        <v>2619</v>
      </c>
    </row>
    <row r="55" spans="1:18" x14ac:dyDescent="0.25">
      <c r="A55" s="8">
        <v>57.01</v>
      </c>
      <c r="B55" s="6">
        <v>22.06</v>
      </c>
      <c r="C55" s="7">
        <v>13.94</v>
      </c>
      <c r="D55" s="4">
        <v>624</v>
      </c>
      <c r="E55" s="4">
        <v>2193</v>
      </c>
      <c r="F55" s="4">
        <v>3464</v>
      </c>
      <c r="G55" s="3">
        <v>748</v>
      </c>
      <c r="H55" s="4">
        <v>3328</v>
      </c>
      <c r="I55" s="5">
        <v>3378</v>
      </c>
      <c r="J55" s="4">
        <v>502</v>
      </c>
      <c r="K55" s="4">
        <v>2090</v>
      </c>
      <c r="L55" s="4">
        <v>3539</v>
      </c>
      <c r="M55" s="3">
        <v>451</v>
      </c>
      <c r="N55" s="4">
        <v>2122</v>
      </c>
      <c r="O55" s="4">
        <v>3432</v>
      </c>
      <c r="P55" s="6">
        <v>1400</v>
      </c>
      <c r="Q55" s="4">
        <v>2080</v>
      </c>
      <c r="R55" s="7">
        <v>2619</v>
      </c>
    </row>
    <row r="56" spans="1:18" x14ac:dyDescent="0.25">
      <c r="A56" s="8">
        <v>58.084000000000003</v>
      </c>
      <c r="B56" s="6">
        <v>22.06</v>
      </c>
      <c r="C56" s="7">
        <v>14</v>
      </c>
      <c r="D56" s="4">
        <v>624</v>
      </c>
      <c r="E56" s="4">
        <v>2191</v>
      </c>
      <c r="F56" s="4">
        <v>3464</v>
      </c>
      <c r="G56" s="3">
        <v>748</v>
      </c>
      <c r="H56" s="4">
        <v>3331</v>
      </c>
      <c r="I56" s="5">
        <v>3378</v>
      </c>
      <c r="J56" s="4">
        <v>502</v>
      </c>
      <c r="K56" s="4">
        <v>2093</v>
      </c>
      <c r="L56" s="4">
        <v>3539</v>
      </c>
      <c r="M56" s="3">
        <v>451</v>
      </c>
      <c r="N56" s="4">
        <v>2122</v>
      </c>
      <c r="O56" s="4">
        <v>3432</v>
      </c>
      <c r="P56" s="6">
        <v>1400</v>
      </c>
      <c r="Q56" s="4">
        <v>2078</v>
      </c>
      <c r="R56" s="7">
        <v>2619</v>
      </c>
    </row>
    <row r="57" spans="1:18" x14ac:dyDescent="0.25">
      <c r="A57" s="8">
        <v>59.158000000000001</v>
      </c>
      <c r="B57" s="6">
        <v>22.06</v>
      </c>
      <c r="C57" s="7">
        <v>13.94</v>
      </c>
      <c r="D57" s="4">
        <v>624</v>
      </c>
      <c r="E57" s="4">
        <v>2193</v>
      </c>
      <c r="F57" s="4">
        <v>3464</v>
      </c>
      <c r="G57" s="3">
        <v>748</v>
      </c>
      <c r="H57" s="4">
        <v>3327</v>
      </c>
      <c r="I57" s="5">
        <v>3378</v>
      </c>
      <c r="J57" s="4">
        <v>502</v>
      </c>
      <c r="K57" s="4">
        <v>2093</v>
      </c>
      <c r="L57" s="4">
        <v>3539</v>
      </c>
      <c r="M57" s="3">
        <v>451</v>
      </c>
      <c r="N57" s="4">
        <v>2125</v>
      </c>
      <c r="O57" s="4">
        <v>3432</v>
      </c>
      <c r="P57" s="6">
        <v>1400</v>
      </c>
      <c r="Q57" s="4">
        <v>2080</v>
      </c>
      <c r="R57" s="7">
        <v>2619</v>
      </c>
    </row>
    <row r="58" spans="1:18" x14ac:dyDescent="0.25">
      <c r="A58" s="8">
        <v>60.231999999999999</v>
      </c>
      <c r="B58" s="6">
        <v>22.7</v>
      </c>
      <c r="C58" s="7">
        <v>13.94</v>
      </c>
      <c r="D58" s="4">
        <v>624</v>
      </c>
      <c r="E58" s="4">
        <v>2192</v>
      </c>
      <c r="F58" s="4">
        <v>3464</v>
      </c>
      <c r="G58" s="3">
        <v>748</v>
      </c>
      <c r="H58" s="4">
        <v>3329</v>
      </c>
      <c r="I58" s="5">
        <v>3378</v>
      </c>
      <c r="J58" s="4">
        <v>502</v>
      </c>
      <c r="K58" s="4">
        <v>2093</v>
      </c>
      <c r="L58" s="4">
        <v>3539</v>
      </c>
      <c r="M58" s="3">
        <v>451</v>
      </c>
      <c r="N58" s="4">
        <v>2126</v>
      </c>
      <c r="O58" s="4">
        <v>3432</v>
      </c>
      <c r="P58" s="6">
        <v>1400</v>
      </c>
      <c r="Q58" s="4">
        <v>2080</v>
      </c>
      <c r="R58" s="7">
        <v>2619</v>
      </c>
    </row>
  </sheetData>
  <mergeCells count="8">
    <mergeCell ref="A1:A3"/>
    <mergeCell ref="B1:C2"/>
    <mergeCell ref="D1:O1"/>
    <mergeCell ref="P1:R2"/>
    <mergeCell ref="D2:F2"/>
    <mergeCell ref="G2:I2"/>
    <mergeCell ref="J2:L2"/>
    <mergeCell ref="M2:O2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49"/>
  <sheetViews>
    <sheetView workbookViewId="0">
      <selection activeCell="G49" sqref="G49:I49"/>
    </sheetView>
  </sheetViews>
  <sheetFormatPr baseColWidth="10" defaultRowHeight="15" x14ac:dyDescent="0.25"/>
  <cols>
    <col min="1" max="1" width="11.42578125" style="8"/>
    <col min="2" max="2" width="7.28515625" style="6" bestFit="1" customWidth="1"/>
    <col min="3" max="3" width="10" style="7" bestFit="1" customWidth="1"/>
    <col min="4" max="6" width="5" style="4" bestFit="1" customWidth="1"/>
    <col min="7" max="7" width="5" style="3" bestFit="1" customWidth="1"/>
    <col min="8" max="8" width="5" style="4" bestFit="1" customWidth="1"/>
    <col min="9" max="9" width="5" style="5" bestFit="1" customWidth="1"/>
    <col min="10" max="12" width="5" style="4" bestFit="1" customWidth="1"/>
    <col min="13" max="13" width="5" style="3" bestFit="1" customWidth="1"/>
    <col min="14" max="15" width="5" style="4" bestFit="1" customWidth="1"/>
    <col min="16" max="16" width="5" style="6" bestFit="1" customWidth="1"/>
    <col min="17" max="17" width="5" style="4" bestFit="1" customWidth="1"/>
    <col min="18" max="18" width="5" style="7" bestFit="1" customWidth="1"/>
  </cols>
  <sheetData>
    <row r="1" spans="1:18" x14ac:dyDescent="0.25">
      <c r="A1" s="15" t="s">
        <v>0</v>
      </c>
      <c r="B1" s="17" t="s">
        <v>1</v>
      </c>
      <c r="C1" s="18"/>
      <c r="D1" s="19" t="s">
        <v>4</v>
      </c>
      <c r="E1" s="20"/>
      <c r="F1" s="20"/>
      <c r="G1" s="20"/>
      <c r="H1" s="20"/>
      <c r="I1" s="20"/>
      <c r="J1" s="20"/>
      <c r="K1" s="20"/>
      <c r="L1" s="20"/>
      <c r="M1" s="20"/>
      <c r="N1" s="20"/>
      <c r="O1" s="21"/>
      <c r="P1" s="17" t="s">
        <v>5</v>
      </c>
      <c r="Q1" s="20"/>
      <c r="R1" s="18"/>
    </row>
    <row r="2" spans="1:18" x14ac:dyDescent="0.25">
      <c r="A2" s="15"/>
      <c r="B2" s="17"/>
      <c r="C2" s="18"/>
      <c r="D2" s="19" t="s">
        <v>8</v>
      </c>
      <c r="E2" s="20"/>
      <c r="F2" s="20"/>
      <c r="G2" s="19" t="s">
        <v>9</v>
      </c>
      <c r="H2" s="20"/>
      <c r="I2" s="21"/>
      <c r="J2" s="20" t="s">
        <v>10</v>
      </c>
      <c r="K2" s="20"/>
      <c r="L2" s="20"/>
      <c r="M2" s="19" t="s">
        <v>11</v>
      </c>
      <c r="N2" s="20"/>
      <c r="O2" s="18"/>
      <c r="P2" s="17"/>
      <c r="Q2" s="20"/>
      <c r="R2" s="18"/>
    </row>
    <row r="3" spans="1:18" ht="15.75" thickBot="1" x14ac:dyDescent="0.3">
      <c r="A3" s="16"/>
      <c r="B3" s="9" t="s">
        <v>2</v>
      </c>
      <c r="C3" s="10" t="s">
        <v>3</v>
      </c>
      <c r="D3" s="11" t="s">
        <v>6</v>
      </c>
      <c r="E3" s="11" t="s">
        <v>12</v>
      </c>
      <c r="F3" s="11" t="s">
        <v>7</v>
      </c>
      <c r="G3" s="12" t="s">
        <v>6</v>
      </c>
      <c r="H3" s="11" t="s">
        <v>12</v>
      </c>
      <c r="I3" s="13" t="s">
        <v>7</v>
      </c>
      <c r="J3" s="12" t="s">
        <v>6</v>
      </c>
      <c r="K3" s="11" t="s">
        <v>12</v>
      </c>
      <c r="L3" s="13" t="s">
        <v>7</v>
      </c>
      <c r="M3" s="12" t="s">
        <v>6</v>
      </c>
      <c r="N3" s="11" t="s">
        <v>12</v>
      </c>
      <c r="O3" s="11" t="s">
        <v>7</v>
      </c>
      <c r="P3" s="9" t="s">
        <v>6</v>
      </c>
      <c r="Q3" s="11" t="s">
        <v>12</v>
      </c>
      <c r="R3" s="10" t="s">
        <v>7</v>
      </c>
    </row>
    <row r="4" spans="1:18" x14ac:dyDescent="0.25">
      <c r="A4" s="8">
        <v>2.2360000000000002</v>
      </c>
      <c r="B4" s="6">
        <v>20.48</v>
      </c>
      <c r="C4" s="7">
        <v>17.690000000000001</v>
      </c>
      <c r="D4" s="4">
        <v>2189</v>
      </c>
      <c r="E4" s="4">
        <v>2194</v>
      </c>
      <c r="F4" s="4">
        <v>2195</v>
      </c>
      <c r="G4" s="3">
        <v>3316</v>
      </c>
      <c r="H4" s="4">
        <v>3321</v>
      </c>
      <c r="I4" s="5">
        <v>3324</v>
      </c>
      <c r="J4" s="4">
        <v>2086</v>
      </c>
      <c r="K4" s="4">
        <v>2090</v>
      </c>
      <c r="L4" s="4">
        <v>2092</v>
      </c>
      <c r="M4" s="3">
        <v>2117</v>
      </c>
      <c r="N4" s="4">
        <v>2122</v>
      </c>
      <c r="O4" s="4">
        <v>2123</v>
      </c>
      <c r="P4" s="6">
        <v>1960</v>
      </c>
      <c r="Q4" s="4">
        <v>1963</v>
      </c>
      <c r="R4" s="7">
        <v>1964</v>
      </c>
    </row>
    <row r="5" spans="1:18" x14ac:dyDescent="0.25">
      <c r="A5" s="8">
        <v>3.31</v>
      </c>
      <c r="B5" s="6">
        <v>20.79</v>
      </c>
      <c r="C5" s="7">
        <v>17.75</v>
      </c>
      <c r="D5" s="4">
        <v>2188</v>
      </c>
      <c r="E5" s="4">
        <v>2193</v>
      </c>
      <c r="F5" s="4">
        <v>2198</v>
      </c>
      <c r="G5" s="3">
        <v>3315</v>
      </c>
      <c r="H5" s="4">
        <v>3320</v>
      </c>
      <c r="I5" s="5">
        <v>3324</v>
      </c>
      <c r="J5" s="4">
        <v>2086</v>
      </c>
      <c r="K5" s="4">
        <v>2088</v>
      </c>
      <c r="L5" s="4">
        <v>2093</v>
      </c>
      <c r="M5" s="3">
        <v>2116</v>
      </c>
      <c r="N5" s="4">
        <v>2119</v>
      </c>
      <c r="O5" s="4">
        <v>2124</v>
      </c>
      <c r="P5" s="6">
        <v>1960</v>
      </c>
      <c r="Q5" s="4">
        <v>1960</v>
      </c>
      <c r="R5" s="7">
        <v>1964</v>
      </c>
    </row>
    <row r="6" spans="1:18" x14ac:dyDescent="0.25">
      <c r="A6" s="8">
        <v>4.3840000000000003</v>
      </c>
      <c r="B6" s="6">
        <v>21.75</v>
      </c>
      <c r="C6" s="7">
        <v>17.809999999999999</v>
      </c>
      <c r="D6" s="4">
        <v>2187</v>
      </c>
      <c r="E6" s="4">
        <v>2190</v>
      </c>
      <c r="F6" s="4">
        <v>2198</v>
      </c>
      <c r="G6" s="3">
        <v>3314</v>
      </c>
      <c r="H6" s="4">
        <v>3314</v>
      </c>
      <c r="I6" s="5">
        <v>3324</v>
      </c>
      <c r="J6" s="4">
        <v>2085</v>
      </c>
      <c r="K6" s="4">
        <v>2090</v>
      </c>
      <c r="L6" s="4">
        <v>2093</v>
      </c>
      <c r="M6" s="3">
        <v>2115</v>
      </c>
      <c r="N6" s="4">
        <v>2120</v>
      </c>
      <c r="O6" s="4">
        <v>2124</v>
      </c>
      <c r="P6" s="6">
        <v>1960</v>
      </c>
      <c r="Q6" s="4">
        <v>1962</v>
      </c>
      <c r="R6" s="7">
        <v>1964</v>
      </c>
    </row>
    <row r="7" spans="1:18" x14ac:dyDescent="0.25">
      <c r="A7" s="8">
        <v>5.4580000000000002</v>
      </c>
      <c r="B7" s="6">
        <v>22.06</v>
      </c>
      <c r="C7" s="7">
        <v>17.75</v>
      </c>
      <c r="D7" s="4">
        <v>2180</v>
      </c>
      <c r="E7" s="4">
        <v>2184</v>
      </c>
      <c r="F7" s="4">
        <v>2198</v>
      </c>
      <c r="G7" s="3">
        <v>770</v>
      </c>
      <c r="H7" s="4">
        <v>773</v>
      </c>
      <c r="I7" s="5">
        <v>3324</v>
      </c>
      <c r="J7" s="4">
        <v>2085</v>
      </c>
      <c r="K7" s="4">
        <v>2089</v>
      </c>
      <c r="L7" s="4">
        <v>2093</v>
      </c>
      <c r="M7" s="3">
        <v>2114</v>
      </c>
      <c r="N7" s="4">
        <v>2120</v>
      </c>
      <c r="O7" s="4">
        <v>2124</v>
      </c>
      <c r="P7" s="6">
        <v>1960</v>
      </c>
      <c r="Q7" s="4">
        <v>1961</v>
      </c>
      <c r="R7" s="7">
        <v>1964</v>
      </c>
    </row>
    <row r="8" spans="1:18" x14ac:dyDescent="0.25">
      <c r="A8" s="8">
        <v>6.532</v>
      </c>
      <c r="B8" s="6">
        <v>22.38</v>
      </c>
      <c r="C8" s="7">
        <v>17.809999999999999</v>
      </c>
      <c r="D8" s="4">
        <v>2074</v>
      </c>
      <c r="E8" s="4">
        <v>2192</v>
      </c>
      <c r="F8" s="4">
        <v>2198</v>
      </c>
      <c r="G8" s="3">
        <v>767</v>
      </c>
      <c r="H8" s="4">
        <v>2747</v>
      </c>
      <c r="I8" s="5">
        <v>3324</v>
      </c>
      <c r="J8" s="4">
        <v>2085</v>
      </c>
      <c r="K8" s="4">
        <v>2088</v>
      </c>
      <c r="L8" s="4">
        <v>2093</v>
      </c>
      <c r="M8" s="3">
        <v>2114</v>
      </c>
      <c r="N8" s="4">
        <v>2119</v>
      </c>
      <c r="O8" s="4">
        <v>2125</v>
      </c>
      <c r="P8" s="6">
        <v>1960</v>
      </c>
      <c r="Q8" s="4">
        <v>1960</v>
      </c>
      <c r="R8" s="7">
        <v>1964</v>
      </c>
    </row>
    <row r="9" spans="1:18" x14ac:dyDescent="0.25">
      <c r="A9" s="8">
        <v>7.6059999999999999</v>
      </c>
      <c r="B9" s="6">
        <v>22.38</v>
      </c>
      <c r="C9" s="7">
        <v>17.88</v>
      </c>
      <c r="D9" s="4">
        <v>2074</v>
      </c>
      <c r="E9" s="4">
        <v>2195</v>
      </c>
      <c r="F9" s="4">
        <v>2202</v>
      </c>
      <c r="G9" s="3">
        <v>767</v>
      </c>
      <c r="H9" s="4">
        <v>3328</v>
      </c>
      <c r="I9" s="5">
        <v>3330</v>
      </c>
      <c r="J9" s="4">
        <v>2085</v>
      </c>
      <c r="K9" s="4">
        <v>2090</v>
      </c>
      <c r="L9" s="4">
        <v>2093</v>
      </c>
      <c r="M9" s="3">
        <v>2114</v>
      </c>
      <c r="N9" s="4">
        <v>2121</v>
      </c>
      <c r="O9" s="4">
        <v>2125</v>
      </c>
      <c r="P9" s="6">
        <v>1960</v>
      </c>
      <c r="Q9" s="4">
        <v>1962</v>
      </c>
      <c r="R9" s="7">
        <v>1964</v>
      </c>
    </row>
    <row r="10" spans="1:18" x14ac:dyDescent="0.25">
      <c r="A10" s="8">
        <v>8.68</v>
      </c>
      <c r="B10" s="6">
        <v>23.02</v>
      </c>
      <c r="C10" s="7">
        <v>17.940000000000001</v>
      </c>
      <c r="D10" s="4">
        <v>2074</v>
      </c>
      <c r="E10" s="4">
        <v>2192</v>
      </c>
      <c r="F10" s="4">
        <v>2274</v>
      </c>
      <c r="G10" s="3">
        <v>767</v>
      </c>
      <c r="H10" s="4">
        <v>777</v>
      </c>
      <c r="I10" s="5">
        <v>3330</v>
      </c>
      <c r="J10" s="4">
        <v>2085</v>
      </c>
      <c r="K10" s="4">
        <v>2087</v>
      </c>
      <c r="L10" s="4">
        <v>2093</v>
      </c>
      <c r="M10" s="3">
        <v>2112</v>
      </c>
      <c r="N10" s="4">
        <v>2118</v>
      </c>
      <c r="O10" s="4">
        <v>2125</v>
      </c>
      <c r="P10" s="6">
        <v>1960</v>
      </c>
      <c r="Q10" s="4">
        <v>1962</v>
      </c>
      <c r="R10" s="7">
        <v>1965</v>
      </c>
    </row>
    <row r="11" spans="1:18" x14ac:dyDescent="0.25">
      <c r="A11" s="8">
        <v>9.7539999999999996</v>
      </c>
      <c r="B11" s="6">
        <v>23.33</v>
      </c>
      <c r="C11" s="7">
        <v>17.88</v>
      </c>
      <c r="D11" s="4">
        <v>2074</v>
      </c>
      <c r="E11" s="4">
        <v>2197</v>
      </c>
      <c r="F11" s="4">
        <v>2274</v>
      </c>
      <c r="G11" s="3">
        <v>767</v>
      </c>
      <c r="H11" s="4">
        <v>1210</v>
      </c>
      <c r="I11" s="5">
        <v>3330</v>
      </c>
      <c r="J11" s="4">
        <v>2085</v>
      </c>
      <c r="K11" s="4">
        <v>2088</v>
      </c>
      <c r="L11" s="4">
        <v>2093</v>
      </c>
      <c r="M11" s="3">
        <v>2112</v>
      </c>
      <c r="N11" s="4">
        <v>2119</v>
      </c>
      <c r="O11" s="4">
        <v>2125</v>
      </c>
      <c r="P11" s="6">
        <v>1960</v>
      </c>
      <c r="Q11" s="4">
        <v>1962</v>
      </c>
      <c r="R11" s="7">
        <v>1965</v>
      </c>
    </row>
    <row r="12" spans="1:18" x14ac:dyDescent="0.25">
      <c r="A12" s="8">
        <v>10.827999999999999</v>
      </c>
      <c r="B12" s="6">
        <v>23.02</v>
      </c>
      <c r="C12" s="7">
        <v>17.809999999999999</v>
      </c>
      <c r="D12" s="4">
        <v>2074</v>
      </c>
      <c r="E12" s="4">
        <v>2196</v>
      </c>
      <c r="F12" s="4">
        <v>2274</v>
      </c>
      <c r="G12" s="3">
        <v>767</v>
      </c>
      <c r="H12" s="4">
        <v>3325</v>
      </c>
      <c r="I12" s="5">
        <v>3330</v>
      </c>
      <c r="J12" s="4">
        <v>2085</v>
      </c>
      <c r="K12" s="4">
        <v>2089</v>
      </c>
      <c r="L12" s="4">
        <v>2093</v>
      </c>
      <c r="M12" s="3">
        <v>2112</v>
      </c>
      <c r="N12" s="4">
        <v>2122</v>
      </c>
      <c r="O12" s="4">
        <v>2125</v>
      </c>
      <c r="P12" s="6">
        <v>1960</v>
      </c>
      <c r="Q12" s="4">
        <v>1961</v>
      </c>
      <c r="R12" s="7">
        <v>1965</v>
      </c>
    </row>
    <row r="13" spans="1:18" x14ac:dyDescent="0.25">
      <c r="A13" s="8">
        <v>11.901999999999999</v>
      </c>
      <c r="B13" s="6">
        <v>23.02</v>
      </c>
      <c r="C13" s="7">
        <v>17.940000000000001</v>
      </c>
      <c r="D13" s="4">
        <v>2074</v>
      </c>
      <c r="E13" s="4">
        <v>2198</v>
      </c>
      <c r="F13" s="4">
        <v>2274</v>
      </c>
      <c r="G13" s="3">
        <v>767</v>
      </c>
      <c r="H13" s="4">
        <v>3324</v>
      </c>
      <c r="I13" s="5">
        <v>3330</v>
      </c>
      <c r="J13" s="4">
        <v>2085</v>
      </c>
      <c r="K13" s="4">
        <v>2086</v>
      </c>
      <c r="L13" s="4">
        <v>2093</v>
      </c>
      <c r="M13" s="3">
        <v>2112</v>
      </c>
      <c r="N13" s="4">
        <v>2120</v>
      </c>
      <c r="O13" s="4">
        <v>2125</v>
      </c>
      <c r="P13" s="6">
        <v>1960</v>
      </c>
      <c r="Q13" s="4">
        <v>1963</v>
      </c>
      <c r="R13" s="7">
        <v>1965</v>
      </c>
    </row>
    <row r="14" spans="1:18" x14ac:dyDescent="0.25">
      <c r="A14" s="8">
        <v>12.976000000000001</v>
      </c>
      <c r="B14" s="6">
        <v>23.02</v>
      </c>
      <c r="C14" s="7">
        <v>17.940000000000001</v>
      </c>
      <c r="D14" s="4">
        <v>2074</v>
      </c>
      <c r="E14" s="4">
        <v>2183</v>
      </c>
      <c r="F14" s="4">
        <v>2274</v>
      </c>
      <c r="G14" s="3">
        <v>767</v>
      </c>
      <c r="H14" s="4">
        <v>775</v>
      </c>
      <c r="I14" s="5">
        <v>3330</v>
      </c>
      <c r="J14" s="4">
        <v>2084</v>
      </c>
      <c r="K14" s="4">
        <v>2092</v>
      </c>
      <c r="L14" s="4">
        <v>2093</v>
      </c>
      <c r="M14" s="3">
        <v>2112</v>
      </c>
      <c r="N14" s="4">
        <v>2120</v>
      </c>
      <c r="O14" s="4">
        <v>2125</v>
      </c>
      <c r="P14" s="6">
        <v>1960</v>
      </c>
      <c r="Q14" s="4">
        <v>1962</v>
      </c>
      <c r="R14" s="7">
        <v>1965</v>
      </c>
    </row>
    <row r="15" spans="1:18" x14ac:dyDescent="0.25">
      <c r="A15" s="8">
        <v>14.05</v>
      </c>
      <c r="B15" s="6">
        <v>23.02</v>
      </c>
      <c r="C15" s="7">
        <v>18</v>
      </c>
      <c r="D15" s="4">
        <v>2074</v>
      </c>
      <c r="E15" s="4">
        <v>2187</v>
      </c>
      <c r="F15" s="4">
        <v>2274</v>
      </c>
      <c r="G15" s="3">
        <v>767</v>
      </c>
      <c r="H15" s="4">
        <v>881</v>
      </c>
      <c r="I15" s="5">
        <v>3330</v>
      </c>
      <c r="J15" s="4">
        <v>2084</v>
      </c>
      <c r="K15" s="4">
        <v>2090</v>
      </c>
      <c r="L15" s="4">
        <v>2093</v>
      </c>
      <c r="M15" s="3">
        <v>2112</v>
      </c>
      <c r="N15" s="4">
        <v>2118</v>
      </c>
      <c r="O15" s="4">
        <v>2125</v>
      </c>
      <c r="P15" s="6">
        <v>1960</v>
      </c>
      <c r="Q15" s="4">
        <v>1963</v>
      </c>
      <c r="R15" s="7">
        <v>1965</v>
      </c>
    </row>
    <row r="16" spans="1:18" x14ac:dyDescent="0.25">
      <c r="A16" s="8">
        <v>15.124000000000001</v>
      </c>
      <c r="B16" s="6">
        <v>23.65</v>
      </c>
      <c r="C16" s="7">
        <v>18</v>
      </c>
      <c r="D16" s="4">
        <v>640</v>
      </c>
      <c r="E16" s="4">
        <v>651</v>
      </c>
      <c r="F16" s="4">
        <v>2274</v>
      </c>
      <c r="G16" s="3">
        <v>767</v>
      </c>
      <c r="H16" s="4">
        <v>1628</v>
      </c>
      <c r="I16" s="5">
        <v>3330</v>
      </c>
      <c r="J16" s="4">
        <v>2084</v>
      </c>
      <c r="K16" s="4">
        <v>2090</v>
      </c>
      <c r="L16" s="4">
        <v>2093</v>
      </c>
      <c r="M16" s="3">
        <v>2112</v>
      </c>
      <c r="N16" s="4">
        <v>2118</v>
      </c>
      <c r="O16" s="4">
        <v>2125</v>
      </c>
      <c r="P16" s="6">
        <v>1959</v>
      </c>
      <c r="Q16" s="4">
        <v>1961</v>
      </c>
      <c r="R16" s="7">
        <v>1965</v>
      </c>
    </row>
    <row r="17" spans="1:18" x14ac:dyDescent="0.25">
      <c r="A17" s="8">
        <v>16.198</v>
      </c>
      <c r="B17" s="6">
        <v>23.33</v>
      </c>
      <c r="C17" s="7">
        <v>18.059999999999999</v>
      </c>
      <c r="D17" s="4">
        <v>640</v>
      </c>
      <c r="E17" s="4">
        <v>3152</v>
      </c>
      <c r="F17" s="4">
        <v>3152</v>
      </c>
      <c r="G17" s="3">
        <v>767</v>
      </c>
      <c r="H17" s="4">
        <v>1615</v>
      </c>
      <c r="I17" s="5">
        <v>3330</v>
      </c>
      <c r="J17" s="4">
        <v>2084</v>
      </c>
      <c r="K17" s="4">
        <v>2088</v>
      </c>
      <c r="L17" s="4">
        <v>2093</v>
      </c>
      <c r="M17" s="3">
        <v>2112</v>
      </c>
      <c r="N17" s="4">
        <v>2120</v>
      </c>
      <c r="O17" s="4">
        <v>2125</v>
      </c>
      <c r="P17" s="6">
        <v>1959</v>
      </c>
      <c r="Q17" s="4">
        <v>1961</v>
      </c>
      <c r="R17" s="7">
        <v>1965</v>
      </c>
    </row>
    <row r="18" spans="1:18" x14ac:dyDescent="0.25">
      <c r="A18" s="8">
        <v>17.271999999999998</v>
      </c>
      <c r="B18" s="6">
        <v>23.65</v>
      </c>
      <c r="C18" s="7">
        <v>18</v>
      </c>
      <c r="D18" s="4">
        <v>640</v>
      </c>
      <c r="E18" s="4">
        <v>3443</v>
      </c>
      <c r="F18" s="4">
        <v>3449</v>
      </c>
      <c r="G18" s="3">
        <v>767</v>
      </c>
      <c r="H18" s="4">
        <v>1633</v>
      </c>
      <c r="I18" s="5">
        <v>3330</v>
      </c>
      <c r="J18" s="4">
        <v>2084</v>
      </c>
      <c r="K18" s="4">
        <v>2086</v>
      </c>
      <c r="L18" s="4">
        <v>2093</v>
      </c>
      <c r="M18" s="3">
        <v>2112</v>
      </c>
      <c r="N18" s="4">
        <v>2117</v>
      </c>
      <c r="O18" s="4">
        <v>2125</v>
      </c>
      <c r="P18" s="6">
        <v>1959</v>
      </c>
      <c r="Q18" s="4">
        <v>1963</v>
      </c>
      <c r="R18" s="7">
        <v>1965</v>
      </c>
    </row>
    <row r="19" spans="1:18" x14ac:dyDescent="0.25">
      <c r="A19" s="8">
        <v>18.346</v>
      </c>
      <c r="B19" s="6">
        <v>23.97</v>
      </c>
      <c r="C19" s="7">
        <v>18</v>
      </c>
      <c r="D19" s="4">
        <v>636</v>
      </c>
      <c r="E19" s="4">
        <v>638</v>
      </c>
      <c r="F19" s="4">
        <v>3449</v>
      </c>
      <c r="G19" s="3">
        <v>767</v>
      </c>
      <c r="H19" s="4">
        <v>1465</v>
      </c>
      <c r="I19" s="5">
        <v>3330</v>
      </c>
      <c r="J19" s="4">
        <v>2084</v>
      </c>
      <c r="K19" s="4">
        <v>2087</v>
      </c>
      <c r="L19" s="4">
        <v>2093</v>
      </c>
      <c r="M19" s="3">
        <v>2112</v>
      </c>
      <c r="N19" s="4">
        <v>2122</v>
      </c>
      <c r="O19" s="4">
        <v>2125</v>
      </c>
      <c r="P19" s="6">
        <v>1958</v>
      </c>
      <c r="Q19" s="4">
        <v>1961</v>
      </c>
      <c r="R19" s="7">
        <v>1965</v>
      </c>
    </row>
    <row r="20" spans="1:18" x14ac:dyDescent="0.25">
      <c r="A20" s="8">
        <v>19.420000000000002</v>
      </c>
      <c r="B20" s="6">
        <v>23.65</v>
      </c>
      <c r="C20" s="7">
        <v>18</v>
      </c>
      <c r="D20" s="4">
        <v>636</v>
      </c>
      <c r="E20" s="4">
        <v>2185</v>
      </c>
      <c r="F20" s="4">
        <v>3449</v>
      </c>
      <c r="G20" s="3">
        <v>767</v>
      </c>
      <c r="H20" s="4">
        <v>1467</v>
      </c>
      <c r="I20" s="5">
        <v>3330</v>
      </c>
      <c r="J20" s="4">
        <v>2084</v>
      </c>
      <c r="K20" s="4">
        <v>2088</v>
      </c>
      <c r="L20" s="4">
        <v>2093</v>
      </c>
      <c r="M20" s="3">
        <v>2024</v>
      </c>
      <c r="N20" s="4">
        <v>2024</v>
      </c>
      <c r="O20" s="4">
        <v>2125</v>
      </c>
      <c r="P20" s="6">
        <v>1958</v>
      </c>
      <c r="Q20" s="4">
        <v>1962</v>
      </c>
      <c r="R20" s="7">
        <v>1965</v>
      </c>
    </row>
    <row r="21" spans="1:18" x14ac:dyDescent="0.25">
      <c r="A21" s="8">
        <v>20.494</v>
      </c>
      <c r="B21" s="6">
        <v>23.97</v>
      </c>
      <c r="C21" s="7">
        <v>18</v>
      </c>
      <c r="D21" s="4">
        <v>636</v>
      </c>
      <c r="E21" s="4">
        <v>2194</v>
      </c>
      <c r="F21" s="4">
        <v>3449</v>
      </c>
      <c r="G21" s="3">
        <v>767</v>
      </c>
      <c r="H21" s="4">
        <v>1468</v>
      </c>
      <c r="I21" s="5">
        <v>3330</v>
      </c>
      <c r="J21" s="4">
        <v>2078</v>
      </c>
      <c r="K21" s="4">
        <v>2078</v>
      </c>
      <c r="L21" s="4">
        <v>2093</v>
      </c>
      <c r="M21" s="3">
        <v>469</v>
      </c>
      <c r="N21" s="4">
        <v>473</v>
      </c>
      <c r="O21" s="4">
        <v>2125</v>
      </c>
      <c r="P21" s="6">
        <v>1958</v>
      </c>
      <c r="Q21" s="4">
        <v>1961</v>
      </c>
      <c r="R21" s="7">
        <v>1965</v>
      </c>
    </row>
    <row r="22" spans="1:18" x14ac:dyDescent="0.25">
      <c r="A22" s="8">
        <v>21.568000000000001</v>
      </c>
      <c r="B22" s="6">
        <v>24.29</v>
      </c>
      <c r="C22" s="7">
        <v>18</v>
      </c>
      <c r="D22" s="4">
        <v>636</v>
      </c>
      <c r="E22" s="4">
        <v>2187</v>
      </c>
      <c r="F22" s="4">
        <v>3449</v>
      </c>
      <c r="G22" s="3">
        <v>767</v>
      </c>
      <c r="H22" s="4">
        <v>1466</v>
      </c>
      <c r="I22" s="5">
        <v>3330</v>
      </c>
      <c r="J22" s="4">
        <v>2078</v>
      </c>
      <c r="K22" s="4">
        <v>2086</v>
      </c>
      <c r="L22" s="4">
        <v>2093</v>
      </c>
      <c r="M22" s="3">
        <v>466</v>
      </c>
      <c r="N22" s="4">
        <v>1281</v>
      </c>
      <c r="O22" s="4">
        <v>2125</v>
      </c>
      <c r="P22" s="6">
        <v>1958</v>
      </c>
      <c r="Q22" s="4">
        <v>1963</v>
      </c>
      <c r="R22" s="7">
        <v>1965</v>
      </c>
    </row>
    <row r="23" spans="1:18" x14ac:dyDescent="0.25">
      <c r="A23" s="8">
        <v>22.641999999999999</v>
      </c>
      <c r="B23" s="6">
        <v>23.97</v>
      </c>
      <c r="C23" s="7">
        <v>18.12</v>
      </c>
      <c r="D23" s="4">
        <v>636</v>
      </c>
      <c r="E23" s="4">
        <v>2193</v>
      </c>
      <c r="F23" s="4">
        <v>3449</v>
      </c>
      <c r="G23" s="3">
        <v>767</v>
      </c>
      <c r="H23" s="4">
        <v>1470</v>
      </c>
      <c r="I23" s="5">
        <v>3330</v>
      </c>
      <c r="J23" s="4">
        <v>2078</v>
      </c>
      <c r="K23" s="4">
        <v>2107</v>
      </c>
      <c r="L23" s="4">
        <v>2139</v>
      </c>
      <c r="M23" s="3">
        <v>466</v>
      </c>
      <c r="N23" s="4">
        <v>3410</v>
      </c>
      <c r="O23" s="4">
        <v>3414</v>
      </c>
      <c r="P23" s="6">
        <v>1958</v>
      </c>
      <c r="Q23" s="4">
        <v>1962</v>
      </c>
      <c r="R23" s="7">
        <v>1965</v>
      </c>
    </row>
    <row r="24" spans="1:18" x14ac:dyDescent="0.25">
      <c r="A24" s="8">
        <v>23.716000000000001</v>
      </c>
      <c r="B24" s="6">
        <v>23.97</v>
      </c>
      <c r="C24" s="7">
        <v>18.059999999999999</v>
      </c>
      <c r="D24" s="4">
        <v>636</v>
      </c>
      <c r="E24" s="4">
        <v>2190</v>
      </c>
      <c r="F24" s="4">
        <v>3449</v>
      </c>
      <c r="G24" s="3">
        <v>767</v>
      </c>
      <c r="H24" s="4">
        <v>1469</v>
      </c>
      <c r="I24" s="5">
        <v>3330</v>
      </c>
      <c r="J24" s="4">
        <v>2078</v>
      </c>
      <c r="K24" s="4">
        <v>2111</v>
      </c>
      <c r="L24" s="4">
        <v>2139</v>
      </c>
      <c r="M24" s="3">
        <v>466</v>
      </c>
      <c r="N24" s="4">
        <v>3367</v>
      </c>
      <c r="O24" s="4">
        <v>3414</v>
      </c>
      <c r="P24" s="6">
        <v>1958</v>
      </c>
      <c r="Q24" s="4">
        <v>1963</v>
      </c>
      <c r="R24" s="7">
        <v>1965</v>
      </c>
    </row>
    <row r="25" spans="1:18" x14ac:dyDescent="0.25">
      <c r="A25" s="8">
        <v>24.79</v>
      </c>
      <c r="B25" s="6">
        <v>24.6</v>
      </c>
      <c r="C25" s="7">
        <v>18.12</v>
      </c>
      <c r="D25" s="4">
        <v>636</v>
      </c>
      <c r="E25" s="4">
        <v>2188</v>
      </c>
      <c r="F25" s="4">
        <v>3449</v>
      </c>
      <c r="G25" s="3">
        <v>767</v>
      </c>
      <c r="H25" s="4">
        <v>1470</v>
      </c>
      <c r="I25" s="5">
        <v>3330</v>
      </c>
      <c r="J25" s="4">
        <v>2078</v>
      </c>
      <c r="K25" s="4">
        <v>2156</v>
      </c>
      <c r="L25" s="4">
        <v>2187</v>
      </c>
      <c r="M25" s="3">
        <v>466</v>
      </c>
      <c r="N25" s="4">
        <v>474</v>
      </c>
      <c r="O25" s="4">
        <v>3414</v>
      </c>
      <c r="P25" s="6">
        <v>1958</v>
      </c>
      <c r="Q25" s="4">
        <v>1960</v>
      </c>
      <c r="R25" s="7">
        <v>1965</v>
      </c>
    </row>
    <row r="26" spans="1:18" x14ac:dyDescent="0.25">
      <c r="A26" s="8">
        <v>25.864000000000001</v>
      </c>
      <c r="B26" s="6">
        <v>24.29</v>
      </c>
      <c r="C26" s="7">
        <v>18.059999999999999</v>
      </c>
      <c r="D26" s="4">
        <v>636</v>
      </c>
      <c r="E26" s="4">
        <v>2192</v>
      </c>
      <c r="F26" s="4">
        <v>3449</v>
      </c>
      <c r="G26" s="3">
        <v>767</v>
      </c>
      <c r="H26" s="4">
        <v>1470</v>
      </c>
      <c r="I26" s="5">
        <v>3330</v>
      </c>
      <c r="J26" s="4">
        <v>2078</v>
      </c>
      <c r="K26" s="4">
        <v>2093</v>
      </c>
      <c r="L26" s="4">
        <v>2187</v>
      </c>
      <c r="M26" s="3">
        <v>465</v>
      </c>
      <c r="N26" s="4">
        <v>2120</v>
      </c>
      <c r="O26" s="4">
        <v>3414</v>
      </c>
      <c r="P26" s="6">
        <v>1958</v>
      </c>
      <c r="Q26" s="4">
        <v>1962</v>
      </c>
      <c r="R26" s="7">
        <v>1965</v>
      </c>
    </row>
    <row r="27" spans="1:18" x14ac:dyDescent="0.25">
      <c r="A27" s="8">
        <v>26.937999999999999</v>
      </c>
      <c r="B27" s="6">
        <v>24.6</v>
      </c>
      <c r="C27" s="7">
        <v>18.12</v>
      </c>
      <c r="D27" s="4">
        <v>636</v>
      </c>
      <c r="E27" s="4">
        <v>2193</v>
      </c>
      <c r="F27" s="4">
        <v>3449</v>
      </c>
      <c r="G27" s="3">
        <v>767</v>
      </c>
      <c r="H27" s="4">
        <v>1464</v>
      </c>
      <c r="I27" s="5">
        <v>3330</v>
      </c>
      <c r="J27" s="4">
        <v>2078</v>
      </c>
      <c r="K27" s="4">
        <v>3508</v>
      </c>
      <c r="L27" s="4">
        <v>3515</v>
      </c>
      <c r="M27" s="3">
        <v>465</v>
      </c>
      <c r="N27" s="4">
        <v>2117</v>
      </c>
      <c r="O27" s="4">
        <v>3414</v>
      </c>
      <c r="P27" s="6">
        <v>1958</v>
      </c>
      <c r="Q27" s="4">
        <v>1961</v>
      </c>
      <c r="R27" s="7">
        <v>1965</v>
      </c>
    </row>
    <row r="28" spans="1:18" x14ac:dyDescent="0.25">
      <c r="A28" s="8">
        <v>28.012</v>
      </c>
      <c r="B28" s="6">
        <v>24.29</v>
      </c>
      <c r="C28" s="7">
        <v>18.12</v>
      </c>
      <c r="D28" s="4">
        <v>636</v>
      </c>
      <c r="E28" s="4">
        <v>2192</v>
      </c>
      <c r="F28" s="4">
        <v>3449</v>
      </c>
      <c r="G28" s="3">
        <v>767</v>
      </c>
      <c r="H28" s="4">
        <v>1466</v>
      </c>
      <c r="I28" s="5">
        <v>3330</v>
      </c>
      <c r="J28" s="4">
        <v>2078</v>
      </c>
      <c r="K28" s="4">
        <v>2087</v>
      </c>
      <c r="L28" s="4">
        <v>3515</v>
      </c>
      <c r="M28" s="3">
        <v>465</v>
      </c>
      <c r="N28" s="4">
        <v>2120</v>
      </c>
      <c r="O28" s="4">
        <v>3414</v>
      </c>
      <c r="P28" s="6">
        <v>1958</v>
      </c>
      <c r="Q28" s="4">
        <v>1961</v>
      </c>
      <c r="R28" s="7">
        <v>1965</v>
      </c>
    </row>
    <row r="29" spans="1:18" x14ac:dyDescent="0.25">
      <c r="A29" s="8">
        <v>29.085999999999999</v>
      </c>
      <c r="B29" s="6">
        <v>24.29</v>
      </c>
      <c r="C29" s="7">
        <v>18.059999999999999</v>
      </c>
      <c r="D29" s="4">
        <v>636</v>
      </c>
      <c r="E29" s="4">
        <v>2191</v>
      </c>
      <c r="F29" s="4">
        <v>3449</v>
      </c>
      <c r="G29" s="3">
        <v>767</v>
      </c>
      <c r="H29" s="4">
        <v>1470</v>
      </c>
      <c r="I29" s="5">
        <v>3330</v>
      </c>
      <c r="J29" s="4">
        <v>520</v>
      </c>
      <c r="K29" s="4">
        <v>524</v>
      </c>
      <c r="L29" s="4">
        <v>3515</v>
      </c>
      <c r="M29" s="3">
        <v>465</v>
      </c>
      <c r="N29" s="4">
        <v>2126</v>
      </c>
      <c r="O29" s="4">
        <v>3414</v>
      </c>
      <c r="P29" s="6">
        <v>1958</v>
      </c>
      <c r="Q29" s="4">
        <v>1962</v>
      </c>
      <c r="R29" s="7">
        <v>1965</v>
      </c>
    </row>
    <row r="30" spans="1:18" x14ac:dyDescent="0.25">
      <c r="A30" s="8">
        <v>30.16</v>
      </c>
      <c r="B30" s="6">
        <v>24.29</v>
      </c>
      <c r="C30" s="7">
        <v>18.12</v>
      </c>
      <c r="D30" s="4">
        <v>636</v>
      </c>
      <c r="E30" s="4">
        <v>2188</v>
      </c>
      <c r="F30" s="4">
        <v>3449</v>
      </c>
      <c r="G30" s="3">
        <v>767</v>
      </c>
      <c r="H30" s="4">
        <v>1468</v>
      </c>
      <c r="I30" s="5">
        <v>3330</v>
      </c>
      <c r="J30" s="4">
        <v>519</v>
      </c>
      <c r="K30" s="4">
        <v>2362</v>
      </c>
      <c r="L30" s="4">
        <v>3515</v>
      </c>
      <c r="M30" s="3">
        <v>465</v>
      </c>
      <c r="N30" s="4">
        <v>2120</v>
      </c>
      <c r="O30" s="4">
        <v>3414</v>
      </c>
      <c r="P30" s="6">
        <v>1958</v>
      </c>
      <c r="Q30" s="4">
        <v>1960</v>
      </c>
      <c r="R30" s="7">
        <v>1965</v>
      </c>
    </row>
    <row r="31" spans="1:18" x14ac:dyDescent="0.25">
      <c r="A31" s="8">
        <v>31.234000000000002</v>
      </c>
      <c r="B31" s="6">
        <v>23.97</v>
      </c>
      <c r="C31" s="7">
        <v>18.12</v>
      </c>
      <c r="D31" s="4">
        <v>636</v>
      </c>
      <c r="E31" s="4">
        <v>2192</v>
      </c>
      <c r="F31" s="4">
        <v>3449</v>
      </c>
      <c r="G31" s="3">
        <v>767</v>
      </c>
      <c r="H31" s="4">
        <v>1468</v>
      </c>
      <c r="I31" s="5">
        <v>3330</v>
      </c>
      <c r="J31" s="4">
        <v>519</v>
      </c>
      <c r="K31" s="4">
        <v>2185</v>
      </c>
      <c r="L31" s="4">
        <v>3515</v>
      </c>
      <c r="M31" s="3">
        <v>465</v>
      </c>
      <c r="N31" s="4">
        <v>2115</v>
      </c>
      <c r="O31" s="4">
        <v>3414</v>
      </c>
      <c r="P31" s="6">
        <v>1958</v>
      </c>
      <c r="Q31" s="4">
        <v>1962</v>
      </c>
      <c r="R31" s="7">
        <v>1965</v>
      </c>
    </row>
    <row r="32" spans="1:18" x14ac:dyDescent="0.25">
      <c r="A32" s="8">
        <v>32.308</v>
      </c>
      <c r="B32" s="6">
        <v>24.6</v>
      </c>
      <c r="C32" s="7">
        <v>18.190000000000001</v>
      </c>
      <c r="D32" s="4">
        <v>636</v>
      </c>
      <c r="E32" s="4">
        <v>2192</v>
      </c>
      <c r="F32" s="4">
        <v>3449</v>
      </c>
      <c r="G32" s="3">
        <v>767</v>
      </c>
      <c r="H32" s="4">
        <v>1469</v>
      </c>
      <c r="I32" s="5">
        <v>3330</v>
      </c>
      <c r="J32" s="4">
        <v>519</v>
      </c>
      <c r="K32" s="4">
        <v>532</v>
      </c>
      <c r="L32" s="4">
        <v>3515</v>
      </c>
      <c r="M32" s="3">
        <v>465</v>
      </c>
      <c r="N32" s="4">
        <v>2124</v>
      </c>
      <c r="O32" s="4">
        <v>3414</v>
      </c>
      <c r="P32" s="6">
        <v>1958</v>
      </c>
      <c r="Q32" s="4">
        <v>1961</v>
      </c>
      <c r="R32" s="7">
        <v>1965</v>
      </c>
    </row>
    <row r="33" spans="1:18" x14ac:dyDescent="0.25">
      <c r="A33" s="8">
        <v>33.381999999999998</v>
      </c>
      <c r="B33" s="6">
        <v>24.6</v>
      </c>
      <c r="C33" s="7">
        <v>18.12</v>
      </c>
      <c r="D33" s="4">
        <v>636</v>
      </c>
      <c r="E33" s="4">
        <v>2188</v>
      </c>
      <c r="F33" s="4">
        <v>3449</v>
      </c>
      <c r="G33" s="3">
        <v>767</v>
      </c>
      <c r="H33" s="4">
        <v>1468</v>
      </c>
      <c r="I33" s="5">
        <v>3330</v>
      </c>
      <c r="J33" s="4">
        <v>519</v>
      </c>
      <c r="K33" s="4">
        <v>2086</v>
      </c>
      <c r="L33" s="4">
        <v>3515</v>
      </c>
      <c r="M33" s="3">
        <v>465</v>
      </c>
      <c r="N33" s="4">
        <v>2120</v>
      </c>
      <c r="O33" s="4">
        <v>3414</v>
      </c>
      <c r="P33" s="6">
        <v>1958</v>
      </c>
      <c r="Q33" s="4">
        <v>1964</v>
      </c>
      <c r="R33" s="7">
        <v>1965</v>
      </c>
    </row>
    <row r="34" spans="1:18" x14ac:dyDescent="0.25">
      <c r="A34" s="8">
        <v>34.456000000000003</v>
      </c>
      <c r="B34" s="6">
        <v>24.92</v>
      </c>
      <c r="C34" s="7">
        <v>18.12</v>
      </c>
      <c r="D34" s="4">
        <v>636</v>
      </c>
      <c r="E34" s="4">
        <v>2189</v>
      </c>
      <c r="F34" s="4">
        <v>3449</v>
      </c>
      <c r="G34" s="3">
        <v>767</v>
      </c>
      <c r="H34" s="4">
        <v>1466</v>
      </c>
      <c r="I34" s="5">
        <v>3330</v>
      </c>
      <c r="J34" s="4">
        <v>519</v>
      </c>
      <c r="K34" s="4">
        <v>3505</v>
      </c>
      <c r="L34" s="4">
        <v>3515</v>
      </c>
      <c r="M34" s="3">
        <v>465</v>
      </c>
      <c r="N34" s="4">
        <v>2122</v>
      </c>
      <c r="O34" s="4">
        <v>3414</v>
      </c>
      <c r="P34" s="6">
        <v>1958</v>
      </c>
      <c r="Q34" s="4">
        <v>1960</v>
      </c>
      <c r="R34" s="7">
        <v>1965</v>
      </c>
    </row>
    <row r="35" spans="1:18" x14ac:dyDescent="0.25">
      <c r="A35" s="8">
        <v>35.53</v>
      </c>
      <c r="B35" s="6">
        <v>24.29</v>
      </c>
      <c r="C35" s="7">
        <v>18.12</v>
      </c>
      <c r="D35" s="4">
        <v>636</v>
      </c>
      <c r="E35" s="4">
        <v>2191</v>
      </c>
      <c r="F35" s="4">
        <v>3449</v>
      </c>
      <c r="G35" s="3">
        <v>767</v>
      </c>
      <c r="H35" s="4">
        <v>1466</v>
      </c>
      <c r="I35" s="5">
        <v>3330</v>
      </c>
      <c r="J35" s="4">
        <v>519</v>
      </c>
      <c r="K35" s="4">
        <v>2089</v>
      </c>
      <c r="L35" s="4">
        <v>3515</v>
      </c>
      <c r="M35" s="3">
        <v>465</v>
      </c>
      <c r="N35" s="4">
        <v>2116</v>
      </c>
      <c r="O35" s="4">
        <v>3414</v>
      </c>
      <c r="P35" s="6">
        <v>1958</v>
      </c>
      <c r="Q35" s="4">
        <v>1961</v>
      </c>
      <c r="R35" s="7">
        <v>1965</v>
      </c>
    </row>
    <row r="36" spans="1:18" x14ac:dyDescent="0.25">
      <c r="A36" s="8">
        <v>36.603999999999999</v>
      </c>
      <c r="B36" s="6">
        <v>24.29</v>
      </c>
      <c r="C36" s="7">
        <v>18.12</v>
      </c>
      <c r="D36" s="4">
        <v>636</v>
      </c>
      <c r="E36" s="4">
        <v>2188</v>
      </c>
      <c r="F36" s="4">
        <v>3449</v>
      </c>
      <c r="G36" s="3">
        <v>767</v>
      </c>
      <c r="H36" s="4">
        <v>1467</v>
      </c>
      <c r="I36" s="5">
        <v>3330</v>
      </c>
      <c r="J36" s="4">
        <v>519</v>
      </c>
      <c r="K36" s="4">
        <v>2089</v>
      </c>
      <c r="L36" s="4">
        <v>3515</v>
      </c>
      <c r="M36" s="3">
        <v>465</v>
      </c>
      <c r="N36" s="4">
        <v>2114</v>
      </c>
      <c r="O36" s="4">
        <v>3414</v>
      </c>
      <c r="P36" s="6">
        <v>1407</v>
      </c>
      <c r="Q36" s="4">
        <v>1407</v>
      </c>
      <c r="R36" s="7">
        <v>1965</v>
      </c>
    </row>
    <row r="37" spans="1:18" x14ac:dyDescent="0.25">
      <c r="A37" s="8">
        <v>37.677999999999997</v>
      </c>
      <c r="B37" s="6">
        <v>25.24</v>
      </c>
      <c r="C37" s="7">
        <v>18.12</v>
      </c>
      <c r="D37" s="4">
        <v>636</v>
      </c>
      <c r="E37" s="4">
        <v>2186</v>
      </c>
      <c r="F37" s="4">
        <v>3449</v>
      </c>
      <c r="G37" s="3">
        <v>767</v>
      </c>
      <c r="H37" s="4">
        <v>1467</v>
      </c>
      <c r="I37" s="5">
        <v>3330</v>
      </c>
      <c r="J37" s="4">
        <v>519</v>
      </c>
      <c r="K37" s="4">
        <v>2087</v>
      </c>
      <c r="L37" s="4">
        <v>3515</v>
      </c>
      <c r="M37" s="3">
        <v>465</v>
      </c>
      <c r="N37" s="4">
        <v>2118</v>
      </c>
      <c r="O37" s="4">
        <v>3414</v>
      </c>
      <c r="P37" s="6">
        <v>1404</v>
      </c>
      <c r="Q37" s="4">
        <v>1405</v>
      </c>
      <c r="R37" s="7">
        <v>1965</v>
      </c>
    </row>
    <row r="38" spans="1:18" x14ac:dyDescent="0.25">
      <c r="A38" s="8">
        <v>38.752000000000002</v>
      </c>
      <c r="B38" s="6">
        <v>24.6</v>
      </c>
      <c r="C38" s="7">
        <v>18.190000000000001</v>
      </c>
      <c r="D38" s="4">
        <v>636</v>
      </c>
      <c r="E38" s="4">
        <v>2191</v>
      </c>
      <c r="F38" s="4">
        <v>3449</v>
      </c>
      <c r="G38" s="3">
        <v>767</v>
      </c>
      <c r="H38" s="4">
        <v>1466</v>
      </c>
      <c r="I38" s="5">
        <v>3330</v>
      </c>
      <c r="J38" s="4">
        <v>519</v>
      </c>
      <c r="K38" s="4">
        <v>2088</v>
      </c>
      <c r="L38" s="4">
        <v>3515</v>
      </c>
      <c r="M38" s="3">
        <v>465</v>
      </c>
      <c r="N38" s="4">
        <v>2121</v>
      </c>
      <c r="O38" s="4">
        <v>3414</v>
      </c>
      <c r="P38" s="6">
        <v>1404</v>
      </c>
      <c r="Q38" s="4">
        <v>2612</v>
      </c>
      <c r="R38" s="7">
        <v>2612</v>
      </c>
    </row>
    <row r="39" spans="1:18" x14ac:dyDescent="0.25">
      <c r="A39" s="8">
        <v>39.826000000000001</v>
      </c>
      <c r="B39" s="6">
        <v>24.92</v>
      </c>
      <c r="C39" s="7">
        <v>18.25</v>
      </c>
      <c r="D39" s="4">
        <v>636</v>
      </c>
      <c r="E39" s="4">
        <v>2187</v>
      </c>
      <c r="F39" s="4">
        <v>3449</v>
      </c>
      <c r="G39" s="3">
        <v>767</v>
      </c>
      <c r="H39" s="4">
        <v>1469</v>
      </c>
      <c r="I39" s="5">
        <v>3330</v>
      </c>
      <c r="J39" s="4">
        <v>519</v>
      </c>
      <c r="K39" s="4">
        <v>2088</v>
      </c>
      <c r="L39" s="4">
        <v>3515</v>
      </c>
      <c r="M39" s="3">
        <v>465</v>
      </c>
      <c r="N39" s="4">
        <v>2119</v>
      </c>
      <c r="O39" s="4">
        <v>3414</v>
      </c>
      <c r="P39" s="6">
        <v>1404</v>
      </c>
      <c r="Q39" s="4">
        <v>2621</v>
      </c>
      <c r="R39" s="7">
        <v>2623</v>
      </c>
    </row>
    <row r="40" spans="1:18" x14ac:dyDescent="0.25">
      <c r="A40" s="8">
        <v>40.9</v>
      </c>
      <c r="B40" s="6">
        <v>24.92</v>
      </c>
      <c r="C40" s="7">
        <v>18.190000000000001</v>
      </c>
      <c r="D40" s="4">
        <v>636</v>
      </c>
      <c r="E40" s="4">
        <v>2191</v>
      </c>
      <c r="F40" s="4">
        <v>3449</v>
      </c>
      <c r="G40" s="3">
        <v>767</v>
      </c>
      <c r="H40" s="4">
        <v>1469</v>
      </c>
      <c r="I40" s="5">
        <v>3330</v>
      </c>
      <c r="J40" s="4">
        <v>519</v>
      </c>
      <c r="K40" s="4">
        <v>2093</v>
      </c>
      <c r="L40" s="4">
        <v>3515</v>
      </c>
      <c r="M40" s="3">
        <v>465</v>
      </c>
      <c r="N40" s="4">
        <v>2122</v>
      </c>
      <c r="O40" s="4">
        <v>3414</v>
      </c>
      <c r="P40" s="6">
        <v>1404</v>
      </c>
      <c r="Q40" s="4">
        <v>1404</v>
      </c>
      <c r="R40" s="7">
        <v>2623</v>
      </c>
    </row>
    <row r="41" spans="1:18" x14ac:dyDescent="0.25">
      <c r="A41" s="8">
        <v>41.973999999999997</v>
      </c>
      <c r="B41" s="6">
        <v>24.6</v>
      </c>
      <c r="C41" s="7">
        <v>18.190000000000001</v>
      </c>
      <c r="D41" s="4">
        <v>636</v>
      </c>
      <c r="E41" s="4">
        <v>2191</v>
      </c>
      <c r="F41" s="4">
        <v>3449</v>
      </c>
      <c r="G41" s="3">
        <v>767</v>
      </c>
      <c r="H41" s="4">
        <v>1468</v>
      </c>
      <c r="I41" s="5">
        <v>3330</v>
      </c>
      <c r="J41" s="4">
        <v>519</v>
      </c>
      <c r="K41" s="4">
        <v>2089</v>
      </c>
      <c r="L41" s="4">
        <v>3515</v>
      </c>
      <c r="M41" s="3">
        <v>465</v>
      </c>
      <c r="N41" s="4">
        <v>2126</v>
      </c>
      <c r="O41" s="4">
        <v>3414</v>
      </c>
      <c r="P41" s="6">
        <v>1403</v>
      </c>
      <c r="Q41" s="4">
        <v>1405</v>
      </c>
      <c r="R41" s="7">
        <v>2623</v>
      </c>
    </row>
    <row r="42" spans="1:18" x14ac:dyDescent="0.25">
      <c r="A42" s="8">
        <v>43.048000000000002</v>
      </c>
      <c r="B42" s="6">
        <v>24.6</v>
      </c>
      <c r="C42" s="7">
        <v>18.190000000000001</v>
      </c>
      <c r="D42" s="4">
        <v>636</v>
      </c>
      <c r="E42" s="4">
        <v>2191</v>
      </c>
      <c r="F42" s="4">
        <v>3449</v>
      </c>
      <c r="G42" s="3">
        <v>767</v>
      </c>
      <c r="H42" s="4">
        <v>1464</v>
      </c>
      <c r="I42" s="5">
        <v>3330</v>
      </c>
      <c r="J42" s="4">
        <v>519</v>
      </c>
      <c r="K42" s="4">
        <v>2090</v>
      </c>
      <c r="L42" s="4">
        <v>3515</v>
      </c>
      <c r="M42" s="3">
        <v>465</v>
      </c>
      <c r="N42" s="4">
        <v>2119</v>
      </c>
      <c r="O42" s="4">
        <v>3414</v>
      </c>
      <c r="P42" s="6">
        <v>1403</v>
      </c>
      <c r="Q42" s="4">
        <v>2622</v>
      </c>
      <c r="R42" s="7">
        <v>2623</v>
      </c>
    </row>
    <row r="43" spans="1:18" x14ac:dyDescent="0.25">
      <c r="A43" s="8">
        <v>44.122</v>
      </c>
      <c r="B43" s="6">
        <v>24.92</v>
      </c>
      <c r="C43" s="7">
        <v>18.25</v>
      </c>
      <c r="D43" s="4">
        <v>636</v>
      </c>
      <c r="E43" s="4">
        <v>2190</v>
      </c>
      <c r="F43" s="4">
        <v>3449</v>
      </c>
      <c r="G43" s="3">
        <v>767</v>
      </c>
      <c r="H43" s="4">
        <v>1467</v>
      </c>
      <c r="I43" s="5">
        <v>3330</v>
      </c>
      <c r="J43" s="4">
        <v>519</v>
      </c>
      <c r="K43" s="4">
        <v>2087</v>
      </c>
      <c r="L43" s="4">
        <v>3515</v>
      </c>
      <c r="M43" s="3">
        <v>465</v>
      </c>
      <c r="N43" s="4">
        <v>2119</v>
      </c>
      <c r="O43" s="4">
        <v>3414</v>
      </c>
      <c r="P43" s="6">
        <v>1403</v>
      </c>
      <c r="Q43" s="4">
        <v>2015</v>
      </c>
      <c r="R43" s="7">
        <v>2623</v>
      </c>
    </row>
    <row r="44" spans="1:18" x14ac:dyDescent="0.25">
      <c r="A44" s="8">
        <v>45.195999999999998</v>
      </c>
      <c r="B44" s="6">
        <v>24.92</v>
      </c>
      <c r="C44" s="7">
        <v>18.25</v>
      </c>
      <c r="D44" s="4">
        <v>636</v>
      </c>
      <c r="E44" s="4">
        <v>2191</v>
      </c>
      <c r="F44" s="4">
        <v>3449</v>
      </c>
      <c r="G44" s="3">
        <v>767</v>
      </c>
      <c r="H44" s="4">
        <v>1566</v>
      </c>
      <c r="I44" s="5">
        <v>3330</v>
      </c>
      <c r="J44" s="4">
        <v>519</v>
      </c>
      <c r="K44" s="4">
        <v>2091</v>
      </c>
      <c r="L44" s="4">
        <v>3515</v>
      </c>
      <c r="M44" s="3">
        <v>465</v>
      </c>
      <c r="N44" s="4">
        <v>2120</v>
      </c>
      <c r="O44" s="4">
        <v>3414</v>
      </c>
      <c r="P44" s="6">
        <v>1403</v>
      </c>
      <c r="Q44" s="4">
        <v>2076</v>
      </c>
      <c r="R44" s="7">
        <v>2623</v>
      </c>
    </row>
    <row r="45" spans="1:18" x14ac:dyDescent="0.25">
      <c r="A45" s="8">
        <v>46.27</v>
      </c>
      <c r="B45" s="6">
        <v>25.56</v>
      </c>
      <c r="C45" s="7">
        <v>18.25</v>
      </c>
      <c r="D45" s="4">
        <v>636</v>
      </c>
      <c r="E45" s="4">
        <v>2186</v>
      </c>
      <c r="F45" s="4">
        <v>3449</v>
      </c>
      <c r="G45" s="3">
        <v>767</v>
      </c>
      <c r="H45" s="4">
        <v>3317</v>
      </c>
      <c r="I45" s="5">
        <v>3330</v>
      </c>
      <c r="J45" s="4">
        <v>519</v>
      </c>
      <c r="K45" s="4">
        <v>2090</v>
      </c>
      <c r="L45" s="4">
        <v>3515</v>
      </c>
      <c r="M45" s="3">
        <v>465</v>
      </c>
      <c r="N45" s="4">
        <v>2118</v>
      </c>
      <c r="O45" s="4">
        <v>3414</v>
      </c>
      <c r="P45" s="6">
        <v>1403</v>
      </c>
      <c r="Q45" s="4">
        <v>2076</v>
      </c>
      <c r="R45" s="7">
        <v>2623</v>
      </c>
    </row>
    <row r="46" spans="1:18" x14ac:dyDescent="0.25">
      <c r="A46" s="8">
        <v>47.344000000000001</v>
      </c>
      <c r="B46" s="6">
        <v>24.92</v>
      </c>
      <c r="C46" s="7">
        <v>18.309999999999999</v>
      </c>
      <c r="D46" s="4">
        <v>636</v>
      </c>
      <c r="E46" s="4">
        <v>2184</v>
      </c>
      <c r="F46" s="4">
        <v>3449</v>
      </c>
      <c r="G46" s="3">
        <v>767</v>
      </c>
      <c r="H46" s="4">
        <v>3315</v>
      </c>
      <c r="I46" s="5">
        <v>3330</v>
      </c>
      <c r="J46" s="4">
        <v>519</v>
      </c>
      <c r="K46" s="4">
        <v>2089</v>
      </c>
      <c r="L46" s="4">
        <v>3515</v>
      </c>
      <c r="M46" s="3">
        <v>465</v>
      </c>
      <c r="N46" s="4">
        <v>2118</v>
      </c>
      <c r="O46" s="4">
        <v>3414</v>
      </c>
      <c r="P46" s="6">
        <v>1403</v>
      </c>
      <c r="Q46" s="4">
        <v>2076</v>
      </c>
      <c r="R46" s="7">
        <v>2623</v>
      </c>
    </row>
    <row r="47" spans="1:18" x14ac:dyDescent="0.25">
      <c r="A47" s="8">
        <v>48.417999999999999</v>
      </c>
      <c r="B47" s="6">
        <v>24.92</v>
      </c>
      <c r="C47" s="7">
        <v>18.25</v>
      </c>
      <c r="D47" s="4">
        <v>636</v>
      </c>
      <c r="E47" s="4">
        <v>2190</v>
      </c>
      <c r="F47" s="4">
        <v>3449</v>
      </c>
      <c r="G47" s="3">
        <v>767</v>
      </c>
      <c r="H47" s="4">
        <v>3318</v>
      </c>
      <c r="I47" s="5">
        <v>3330</v>
      </c>
      <c r="J47" s="4">
        <v>519</v>
      </c>
      <c r="K47" s="4">
        <v>2086</v>
      </c>
      <c r="L47" s="4">
        <v>3515</v>
      </c>
      <c r="M47" s="3">
        <v>465</v>
      </c>
      <c r="N47" s="4">
        <v>2118</v>
      </c>
      <c r="O47" s="4">
        <v>3414</v>
      </c>
      <c r="P47" s="6">
        <v>1403</v>
      </c>
      <c r="Q47" s="4">
        <v>2077</v>
      </c>
      <c r="R47" s="7">
        <v>2623</v>
      </c>
    </row>
    <row r="48" spans="1:18" x14ac:dyDescent="0.25">
      <c r="A48" s="8">
        <v>49.491999999999997</v>
      </c>
      <c r="B48" s="6">
        <v>25.24</v>
      </c>
      <c r="C48" s="7">
        <v>18.25</v>
      </c>
      <c r="D48" s="4">
        <v>636</v>
      </c>
      <c r="E48" s="4">
        <v>2188</v>
      </c>
      <c r="F48" s="4">
        <v>3449</v>
      </c>
      <c r="G48" s="3">
        <v>767</v>
      </c>
      <c r="H48" s="4">
        <v>3319</v>
      </c>
      <c r="I48" s="5">
        <v>3330</v>
      </c>
      <c r="J48" s="4">
        <v>519</v>
      </c>
      <c r="K48" s="4">
        <v>2089</v>
      </c>
      <c r="L48" s="4">
        <v>3515</v>
      </c>
      <c r="M48" s="3">
        <v>465</v>
      </c>
      <c r="N48" s="4">
        <v>2120</v>
      </c>
      <c r="O48" s="4">
        <v>3414</v>
      </c>
      <c r="P48" s="6">
        <v>1403</v>
      </c>
      <c r="Q48" s="4">
        <v>2076</v>
      </c>
      <c r="R48" s="7">
        <v>2623</v>
      </c>
    </row>
    <row r="49" spans="1:18" x14ac:dyDescent="0.25">
      <c r="A49" s="8">
        <v>50.566000000000003</v>
      </c>
      <c r="B49" s="6">
        <v>25.24</v>
      </c>
      <c r="C49" s="7">
        <v>18.25</v>
      </c>
      <c r="D49" s="4">
        <v>636</v>
      </c>
      <c r="E49" s="4">
        <v>2187</v>
      </c>
      <c r="F49" s="4">
        <v>3449</v>
      </c>
      <c r="G49" s="3">
        <v>767</v>
      </c>
      <c r="H49" s="4">
        <v>3317</v>
      </c>
      <c r="I49" s="5">
        <v>3330</v>
      </c>
      <c r="J49" s="4">
        <v>519</v>
      </c>
      <c r="K49" s="4">
        <v>2084</v>
      </c>
      <c r="L49" s="4">
        <v>3515</v>
      </c>
      <c r="M49" s="3">
        <v>465</v>
      </c>
      <c r="N49" s="4">
        <v>2119</v>
      </c>
      <c r="O49" s="4">
        <v>3414</v>
      </c>
      <c r="P49" s="6">
        <v>1403</v>
      </c>
      <c r="Q49" s="4">
        <v>2077</v>
      </c>
      <c r="R49" s="7">
        <v>2623</v>
      </c>
    </row>
  </sheetData>
  <mergeCells count="8">
    <mergeCell ref="A1:A3"/>
    <mergeCell ref="B1:C2"/>
    <mergeCell ref="D1:O1"/>
    <mergeCell ref="P1:R2"/>
    <mergeCell ref="D2:F2"/>
    <mergeCell ref="G2:I2"/>
    <mergeCell ref="J2:L2"/>
    <mergeCell ref="M2:O2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572C1-6D11-4774-B1B4-C1F25D80A2A5}">
  <dimension ref="A1:R38"/>
  <sheetViews>
    <sheetView workbookViewId="0">
      <selection activeCell="G38" sqref="G38:I38"/>
    </sheetView>
  </sheetViews>
  <sheetFormatPr baseColWidth="10" defaultRowHeight="15" x14ac:dyDescent="0.25"/>
  <cols>
    <col min="1" max="1" width="11.42578125" style="8"/>
    <col min="2" max="2" width="7.28515625" style="6" bestFit="1" customWidth="1"/>
    <col min="3" max="3" width="10" style="7" bestFit="1" customWidth="1"/>
    <col min="4" max="6" width="5" style="4" bestFit="1" customWidth="1"/>
    <col min="7" max="7" width="5" style="3" bestFit="1" customWidth="1"/>
    <col min="8" max="8" width="5" style="4" bestFit="1" customWidth="1"/>
    <col min="9" max="9" width="5" style="5" bestFit="1" customWidth="1"/>
    <col min="10" max="12" width="5" style="4" bestFit="1" customWidth="1"/>
    <col min="13" max="13" width="5" style="3" bestFit="1" customWidth="1"/>
    <col min="14" max="15" width="5" style="4" bestFit="1" customWidth="1"/>
    <col min="16" max="16" width="5" style="6" bestFit="1" customWidth="1"/>
    <col min="17" max="17" width="5" style="4" bestFit="1" customWidth="1"/>
    <col min="18" max="18" width="5" style="7" bestFit="1" customWidth="1"/>
  </cols>
  <sheetData>
    <row r="1" spans="1:18" x14ac:dyDescent="0.25">
      <c r="A1" s="15" t="s">
        <v>0</v>
      </c>
      <c r="B1" s="17" t="s">
        <v>1</v>
      </c>
      <c r="C1" s="18"/>
      <c r="D1" s="19" t="s">
        <v>4</v>
      </c>
      <c r="E1" s="20"/>
      <c r="F1" s="20"/>
      <c r="G1" s="20"/>
      <c r="H1" s="20"/>
      <c r="I1" s="20"/>
      <c r="J1" s="20"/>
      <c r="K1" s="20"/>
      <c r="L1" s="20"/>
      <c r="M1" s="20"/>
      <c r="N1" s="20"/>
      <c r="O1" s="21"/>
      <c r="P1" s="17" t="s">
        <v>5</v>
      </c>
      <c r="Q1" s="20"/>
      <c r="R1" s="18"/>
    </row>
    <row r="2" spans="1:18" x14ac:dyDescent="0.25">
      <c r="A2" s="15"/>
      <c r="B2" s="17"/>
      <c r="C2" s="18"/>
      <c r="D2" s="19" t="s">
        <v>8</v>
      </c>
      <c r="E2" s="20"/>
      <c r="F2" s="20"/>
      <c r="G2" s="19" t="s">
        <v>9</v>
      </c>
      <c r="H2" s="20"/>
      <c r="I2" s="21"/>
      <c r="J2" s="20" t="s">
        <v>10</v>
      </c>
      <c r="K2" s="20"/>
      <c r="L2" s="20"/>
      <c r="M2" s="19" t="s">
        <v>11</v>
      </c>
      <c r="N2" s="20"/>
      <c r="O2" s="18"/>
      <c r="P2" s="17"/>
      <c r="Q2" s="20"/>
      <c r="R2" s="18"/>
    </row>
    <row r="3" spans="1:18" ht="15.75" thickBot="1" x14ac:dyDescent="0.3">
      <c r="A3" s="16"/>
      <c r="B3" s="9" t="s">
        <v>2</v>
      </c>
      <c r="C3" s="10" t="s">
        <v>3</v>
      </c>
      <c r="D3" s="11" t="s">
        <v>6</v>
      </c>
      <c r="E3" s="11" t="s">
        <v>12</v>
      </c>
      <c r="F3" s="11" t="s">
        <v>7</v>
      </c>
      <c r="G3" s="12" t="s">
        <v>6</v>
      </c>
      <c r="H3" s="11" t="s">
        <v>12</v>
      </c>
      <c r="I3" s="13" t="s">
        <v>7</v>
      </c>
      <c r="J3" s="12" t="s">
        <v>6</v>
      </c>
      <c r="K3" s="11" t="s">
        <v>12</v>
      </c>
      <c r="L3" s="13" t="s">
        <v>7</v>
      </c>
      <c r="M3" s="12" t="s">
        <v>6</v>
      </c>
      <c r="N3" s="11" t="s">
        <v>12</v>
      </c>
      <c r="O3" s="11" t="s">
        <v>7</v>
      </c>
      <c r="P3" s="9" t="s">
        <v>6</v>
      </c>
      <c r="Q3" s="11" t="s">
        <v>12</v>
      </c>
      <c r="R3" s="10" t="s">
        <v>7</v>
      </c>
    </row>
    <row r="4" spans="1:18" x14ac:dyDescent="0.25">
      <c r="A4" s="8">
        <v>2.2360000000000002</v>
      </c>
      <c r="B4" s="6">
        <v>26.83</v>
      </c>
      <c r="C4" s="7">
        <v>22.94</v>
      </c>
      <c r="D4" s="4">
        <v>2181</v>
      </c>
      <c r="E4" s="4">
        <v>2183</v>
      </c>
      <c r="F4" s="4">
        <v>2188</v>
      </c>
      <c r="G4" s="3">
        <v>3292</v>
      </c>
      <c r="H4" s="4">
        <v>3298</v>
      </c>
      <c r="I4" s="5">
        <v>3302</v>
      </c>
      <c r="J4" s="4">
        <v>2081</v>
      </c>
      <c r="K4" s="4">
        <v>2083</v>
      </c>
      <c r="L4" s="4">
        <v>2088</v>
      </c>
      <c r="M4" s="3">
        <v>2106</v>
      </c>
      <c r="N4" s="4">
        <v>2109</v>
      </c>
      <c r="O4" s="4">
        <v>2112</v>
      </c>
      <c r="P4" s="6">
        <v>2031</v>
      </c>
      <c r="Q4" s="4">
        <v>2035</v>
      </c>
      <c r="R4" s="7">
        <v>2036</v>
      </c>
    </row>
    <row r="5" spans="1:18" x14ac:dyDescent="0.25">
      <c r="A5" s="8">
        <v>3.31</v>
      </c>
      <c r="B5" s="6">
        <v>27.78</v>
      </c>
      <c r="C5" s="7">
        <v>22.94</v>
      </c>
      <c r="D5" s="4">
        <v>2180</v>
      </c>
      <c r="E5" s="4">
        <v>2183</v>
      </c>
      <c r="F5" s="4">
        <v>2188</v>
      </c>
      <c r="G5" s="3">
        <v>3292</v>
      </c>
      <c r="H5" s="4">
        <v>3296</v>
      </c>
      <c r="I5" s="5">
        <v>3302</v>
      </c>
      <c r="J5" s="4">
        <v>2081</v>
      </c>
      <c r="K5" s="4">
        <v>2084</v>
      </c>
      <c r="L5" s="4">
        <v>2090</v>
      </c>
      <c r="M5" s="3">
        <v>2106</v>
      </c>
      <c r="N5" s="4">
        <v>2108</v>
      </c>
      <c r="O5" s="4">
        <v>2114</v>
      </c>
      <c r="P5" s="6">
        <v>2031</v>
      </c>
      <c r="Q5" s="4">
        <v>2034</v>
      </c>
      <c r="R5" s="7">
        <v>2036</v>
      </c>
    </row>
    <row r="6" spans="1:18" x14ac:dyDescent="0.25">
      <c r="A6" s="8">
        <v>4.3840000000000003</v>
      </c>
      <c r="B6" s="6">
        <v>27.78</v>
      </c>
      <c r="C6" s="7">
        <v>22.94</v>
      </c>
      <c r="D6" s="4">
        <v>2179</v>
      </c>
      <c r="E6" s="4">
        <v>2181</v>
      </c>
      <c r="F6" s="4">
        <v>2188</v>
      </c>
      <c r="G6" s="3">
        <v>3292</v>
      </c>
      <c r="H6" s="4">
        <v>3298</v>
      </c>
      <c r="I6" s="5">
        <v>3303</v>
      </c>
      <c r="J6" s="4">
        <v>2080</v>
      </c>
      <c r="K6" s="4">
        <v>2085</v>
      </c>
      <c r="L6" s="4">
        <v>2090</v>
      </c>
      <c r="M6" s="3">
        <v>2105</v>
      </c>
      <c r="N6" s="4">
        <v>2109</v>
      </c>
      <c r="O6" s="4">
        <v>2114</v>
      </c>
      <c r="P6" s="6">
        <v>2031</v>
      </c>
      <c r="Q6" s="4">
        <v>2035</v>
      </c>
      <c r="R6" s="7">
        <v>2036</v>
      </c>
    </row>
    <row r="7" spans="1:18" x14ac:dyDescent="0.25">
      <c r="A7" s="8">
        <v>5.4580000000000002</v>
      </c>
      <c r="B7" s="6">
        <v>28.41</v>
      </c>
      <c r="C7" s="7">
        <v>23</v>
      </c>
      <c r="D7" s="4">
        <v>2179</v>
      </c>
      <c r="E7" s="4">
        <v>2189</v>
      </c>
      <c r="F7" s="4">
        <v>2189</v>
      </c>
      <c r="G7" s="3">
        <v>3292</v>
      </c>
      <c r="H7" s="4">
        <v>3295</v>
      </c>
      <c r="I7" s="5">
        <v>3303</v>
      </c>
      <c r="J7" s="4">
        <v>2080</v>
      </c>
      <c r="K7" s="4">
        <v>2085</v>
      </c>
      <c r="L7" s="4">
        <v>2090</v>
      </c>
      <c r="M7" s="3">
        <v>2102</v>
      </c>
      <c r="N7" s="4">
        <v>2106</v>
      </c>
      <c r="O7" s="4">
        <v>2114</v>
      </c>
      <c r="P7" s="6">
        <v>2031</v>
      </c>
      <c r="Q7" s="4">
        <v>2034</v>
      </c>
      <c r="R7" s="7">
        <v>2036</v>
      </c>
    </row>
    <row r="8" spans="1:18" x14ac:dyDescent="0.25">
      <c r="A8" s="8">
        <v>6.532</v>
      </c>
      <c r="B8" s="6">
        <v>29.05</v>
      </c>
      <c r="C8" s="7">
        <v>23.06</v>
      </c>
      <c r="D8" s="4">
        <v>2179</v>
      </c>
      <c r="E8" s="4">
        <v>2180</v>
      </c>
      <c r="F8" s="4">
        <v>2189</v>
      </c>
      <c r="G8" s="3">
        <v>3292</v>
      </c>
      <c r="H8" s="4">
        <v>3299</v>
      </c>
      <c r="I8" s="5">
        <v>3303</v>
      </c>
      <c r="J8" s="4">
        <v>2080</v>
      </c>
      <c r="K8" s="4">
        <v>2081</v>
      </c>
      <c r="L8" s="4">
        <v>2090</v>
      </c>
      <c r="M8" s="3">
        <v>2102</v>
      </c>
      <c r="N8" s="4">
        <v>2108</v>
      </c>
      <c r="O8" s="4">
        <v>2114</v>
      </c>
      <c r="P8" s="6">
        <v>2031</v>
      </c>
      <c r="Q8" s="4">
        <v>2034</v>
      </c>
      <c r="R8" s="7">
        <v>2036</v>
      </c>
    </row>
    <row r="9" spans="1:18" x14ac:dyDescent="0.25">
      <c r="A9" s="8">
        <v>7.6059999999999999</v>
      </c>
      <c r="B9" s="6">
        <v>28.1</v>
      </c>
      <c r="C9" s="7">
        <v>23.06</v>
      </c>
      <c r="D9" s="4">
        <v>2179</v>
      </c>
      <c r="E9" s="4">
        <v>2184</v>
      </c>
      <c r="F9" s="4">
        <v>2252</v>
      </c>
      <c r="G9" s="3">
        <v>1222</v>
      </c>
      <c r="H9" s="4">
        <v>1222</v>
      </c>
      <c r="I9" s="5">
        <v>3306</v>
      </c>
      <c r="J9" s="4">
        <v>2080</v>
      </c>
      <c r="K9" s="4">
        <v>2082</v>
      </c>
      <c r="L9" s="4">
        <v>2090</v>
      </c>
      <c r="M9" s="3">
        <v>2102</v>
      </c>
      <c r="N9" s="4">
        <v>2110</v>
      </c>
      <c r="O9" s="4">
        <v>2114</v>
      </c>
      <c r="P9" s="6">
        <v>2031</v>
      </c>
      <c r="Q9" s="4">
        <v>2035</v>
      </c>
      <c r="R9" s="7">
        <v>2036</v>
      </c>
    </row>
    <row r="10" spans="1:18" x14ac:dyDescent="0.25">
      <c r="A10" s="8">
        <v>8.68</v>
      </c>
      <c r="B10" s="6">
        <v>29.05</v>
      </c>
      <c r="C10" s="7">
        <v>23.12</v>
      </c>
      <c r="D10" s="4">
        <v>2175</v>
      </c>
      <c r="E10" s="4">
        <v>2180</v>
      </c>
      <c r="F10" s="4">
        <v>2252</v>
      </c>
      <c r="G10" s="3">
        <v>778</v>
      </c>
      <c r="H10" s="4">
        <v>780</v>
      </c>
      <c r="I10" s="5">
        <v>3306</v>
      </c>
      <c r="J10" s="4">
        <v>2080</v>
      </c>
      <c r="K10" s="4">
        <v>2084</v>
      </c>
      <c r="L10" s="4">
        <v>2090</v>
      </c>
      <c r="M10" s="3">
        <v>2102</v>
      </c>
      <c r="N10" s="4">
        <v>2106</v>
      </c>
      <c r="O10" s="4">
        <v>2114</v>
      </c>
      <c r="P10" s="6">
        <v>2031</v>
      </c>
      <c r="Q10" s="4">
        <v>2034</v>
      </c>
      <c r="R10" s="7">
        <v>2036</v>
      </c>
    </row>
    <row r="11" spans="1:18" x14ac:dyDescent="0.25">
      <c r="A11" s="8">
        <v>9.7539999999999996</v>
      </c>
      <c r="B11" s="6">
        <v>29.37</v>
      </c>
      <c r="C11" s="7">
        <v>23.12</v>
      </c>
      <c r="D11" s="4">
        <v>2175</v>
      </c>
      <c r="E11" s="4">
        <v>2188</v>
      </c>
      <c r="F11" s="4">
        <v>2252</v>
      </c>
      <c r="G11" s="3">
        <v>778</v>
      </c>
      <c r="H11" s="4">
        <v>3308</v>
      </c>
      <c r="I11" s="5">
        <v>3311</v>
      </c>
      <c r="J11" s="4">
        <v>2080</v>
      </c>
      <c r="K11" s="4">
        <v>2083</v>
      </c>
      <c r="L11" s="4">
        <v>2090</v>
      </c>
      <c r="M11" s="3">
        <v>2102</v>
      </c>
      <c r="N11" s="4">
        <v>2110</v>
      </c>
      <c r="O11" s="4">
        <v>2114</v>
      </c>
      <c r="P11" s="6">
        <v>2031</v>
      </c>
      <c r="Q11" s="4">
        <v>2035</v>
      </c>
      <c r="R11" s="7">
        <v>2036</v>
      </c>
    </row>
    <row r="12" spans="1:18" x14ac:dyDescent="0.25">
      <c r="A12" s="8">
        <v>10.827999999999999</v>
      </c>
      <c r="B12" s="6">
        <v>29.37</v>
      </c>
      <c r="C12" s="7">
        <v>23.06</v>
      </c>
      <c r="D12" s="4">
        <v>2175</v>
      </c>
      <c r="E12" s="4">
        <v>2180</v>
      </c>
      <c r="F12" s="4">
        <v>2252</v>
      </c>
      <c r="G12" s="3">
        <v>778</v>
      </c>
      <c r="H12" s="4">
        <v>2558</v>
      </c>
      <c r="I12" s="5">
        <v>3312</v>
      </c>
      <c r="J12" s="4">
        <v>2080</v>
      </c>
      <c r="K12" s="4">
        <v>2084</v>
      </c>
      <c r="L12" s="4">
        <v>2090</v>
      </c>
      <c r="M12" s="3">
        <v>2102</v>
      </c>
      <c r="N12" s="4">
        <v>2106</v>
      </c>
      <c r="O12" s="4">
        <v>2114</v>
      </c>
      <c r="P12" s="6">
        <v>2031</v>
      </c>
      <c r="Q12" s="4">
        <v>2035</v>
      </c>
      <c r="R12" s="7">
        <v>2036</v>
      </c>
    </row>
    <row r="13" spans="1:18" x14ac:dyDescent="0.25">
      <c r="A13" s="8">
        <v>11.901999999999999</v>
      </c>
      <c r="B13" s="6">
        <v>29.68</v>
      </c>
      <c r="C13" s="7">
        <v>23.06</v>
      </c>
      <c r="D13" s="4">
        <v>2172</v>
      </c>
      <c r="E13" s="4">
        <v>2173</v>
      </c>
      <c r="F13" s="4">
        <v>2252</v>
      </c>
      <c r="G13" s="3">
        <v>772</v>
      </c>
      <c r="H13" s="4">
        <v>778</v>
      </c>
      <c r="I13" s="5">
        <v>3312</v>
      </c>
      <c r="J13" s="4">
        <v>2080</v>
      </c>
      <c r="K13" s="4">
        <v>2085</v>
      </c>
      <c r="L13" s="4">
        <v>2090</v>
      </c>
      <c r="M13" s="3">
        <v>2102</v>
      </c>
      <c r="N13" s="4">
        <v>2110</v>
      </c>
      <c r="O13" s="4">
        <v>2114</v>
      </c>
      <c r="P13" s="6">
        <v>2031</v>
      </c>
      <c r="Q13" s="4">
        <v>2034</v>
      </c>
      <c r="R13" s="7">
        <v>2036</v>
      </c>
    </row>
    <row r="14" spans="1:18" x14ac:dyDescent="0.25">
      <c r="A14" s="8">
        <v>12.976000000000001</v>
      </c>
      <c r="B14" s="6">
        <v>29.37</v>
      </c>
      <c r="C14" s="7">
        <v>23.12</v>
      </c>
      <c r="D14" s="4">
        <v>2172</v>
      </c>
      <c r="E14" s="4">
        <v>3417</v>
      </c>
      <c r="F14" s="4">
        <v>3417</v>
      </c>
      <c r="G14" s="3">
        <v>772</v>
      </c>
      <c r="H14" s="4">
        <v>2201</v>
      </c>
      <c r="I14" s="5">
        <v>3312</v>
      </c>
      <c r="J14" s="4">
        <v>2080</v>
      </c>
      <c r="K14" s="4">
        <v>2083</v>
      </c>
      <c r="L14" s="4">
        <v>2090</v>
      </c>
      <c r="M14" s="3">
        <v>2102</v>
      </c>
      <c r="N14" s="4">
        <v>2112</v>
      </c>
      <c r="O14" s="4">
        <v>2114</v>
      </c>
      <c r="P14" s="6">
        <v>2031</v>
      </c>
      <c r="Q14" s="4">
        <v>2035</v>
      </c>
      <c r="R14" s="7">
        <v>2038</v>
      </c>
    </row>
    <row r="15" spans="1:18" x14ac:dyDescent="0.25">
      <c r="A15" s="8">
        <v>14.05</v>
      </c>
      <c r="B15" s="6">
        <v>29.37</v>
      </c>
      <c r="C15" s="7">
        <v>23.19</v>
      </c>
      <c r="D15" s="4">
        <v>2172</v>
      </c>
      <c r="E15" s="4">
        <v>3430</v>
      </c>
      <c r="F15" s="4">
        <v>3432</v>
      </c>
      <c r="G15" s="3">
        <v>772</v>
      </c>
      <c r="H15" s="4">
        <v>2182</v>
      </c>
      <c r="I15" s="5">
        <v>3312</v>
      </c>
      <c r="J15" s="4">
        <v>2080</v>
      </c>
      <c r="K15" s="4">
        <v>2085</v>
      </c>
      <c r="L15" s="4">
        <v>2090</v>
      </c>
      <c r="M15" s="3">
        <v>2102</v>
      </c>
      <c r="N15" s="4">
        <v>2106</v>
      </c>
      <c r="O15" s="4">
        <v>2114</v>
      </c>
      <c r="P15" s="6">
        <v>2031</v>
      </c>
      <c r="Q15" s="4">
        <v>2035</v>
      </c>
      <c r="R15" s="7">
        <v>2038</v>
      </c>
    </row>
    <row r="16" spans="1:18" x14ac:dyDescent="0.25">
      <c r="A16" s="8">
        <v>15.124000000000001</v>
      </c>
      <c r="B16" s="6">
        <v>29.68</v>
      </c>
      <c r="C16" s="7">
        <v>23.12</v>
      </c>
      <c r="D16" s="4">
        <v>638</v>
      </c>
      <c r="E16" s="4">
        <v>638</v>
      </c>
      <c r="F16" s="4">
        <v>3433</v>
      </c>
      <c r="G16" s="3">
        <v>772</v>
      </c>
      <c r="H16" s="4">
        <v>2164</v>
      </c>
      <c r="I16" s="5">
        <v>3312</v>
      </c>
      <c r="J16" s="4">
        <v>2080</v>
      </c>
      <c r="K16" s="4">
        <v>2084</v>
      </c>
      <c r="L16" s="4">
        <v>2090</v>
      </c>
      <c r="M16" s="3">
        <v>2102</v>
      </c>
      <c r="N16" s="4">
        <v>2106</v>
      </c>
      <c r="O16" s="4">
        <v>2114</v>
      </c>
      <c r="P16" s="6">
        <v>2031</v>
      </c>
      <c r="Q16" s="4">
        <v>2033</v>
      </c>
      <c r="R16" s="7">
        <v>2038</v>
      </c>
    </row>
    <row r="17" spans="1:18" x14ac:dyDescent="0.25">
      <c r="A17" s="8">
        <v>16.198</v>
      </c>
      <c r="B17" s="6">
        <v>29.05</v>
      </c>
      <c r="C17" s="7">
        <v>23.12</v>
      </c>
      <c r="D17" s="4">
        <v>638</v>
      </c>
      <c r="E17" s="4">
        <v>646</v>
      </c>
      <c r="F17" s="4">
        <v>3433</v>
      </c>
      <c r="G17" s="3">
        <v>772</v>
      </c>
      <c r="H17" s="4">
        <v>2068</v>
      </c>
      <c r="I17" s="5">
        <v>3312</v>
      </c>
      <c r="J17" s="4">
        <v>2080</v>
      </c>
      <c r="K17" s="4">
        <v>2084</v>
      </c>
      <c r="L17" s="4">
        <v>2090</v>
      </c>
      <c r="M17" s="3">
        <v>2102</v>
      </c>
      <c r="N17" s="4">
        <v>2109</v>
      </c>
      <c r="O17" s="4">
        <v>2114</v>
      </c>
      <c r="P17" s="6">
        <v>2031</v>
      </c>
      <c r="Q17" s="4">
        <v>2034</v>
      </c>
      <c r="R17" s="7">
        <v>2038</v>
      </c>
    </row>
    <row r="18" spans="1:18" x14ac:dyDescent="0.25">
      <c r="A18" s="8">
        <v>17.271999999999998</v>
      </c>
      <c r="B18" s="6">
        <v>30</v>
      </c>
      <c r="C18" s="7">
        <v>23.25</v>
      </c>
      <c r="D18" s="4">
        <v>638</v>
      </c>
      <c r="E18" s="4">
        <v>2183</v>
      </c>
      <c r="F18" s="4">
        <v>3433</v>
      </c>
      <c r="G18" s="3">
        <v>772</v>
      </c>
      <c r="H18" s="4">
        <v>2125</v>
      </c>
      <c r="I18" s="5">
        <v>3312</v>
      </c>
      <c r="J18" s="4">
        <v>2080</v>
      </c>
      <c r="K18" s="4">
        <v>2086</v>
      </c>
      <c r="L18" s="4">
        <v>2090</v>
      </c>
      <c r="M18" s="3">
        <v>2102</v>
      </c>
      <c r="N18" s="4">
        <v>2181</v>
      </c>
      <c r="O18" s="4">
        <v>2181</v>
      </c>
      <c r="P18" s="6">
        <v>2031</v>
      </c>
      <c r="Q18" s="4">
        <v>2034</v>
      </c>
      <c r="R18" s="7">
        <v>2038</v>
      </c>
    </row>
    <row r="19" spans="1:18" x14ac:dyDescent="0.25">
      <c r="A19" s="8">
        <v>18.346</v>
      </c>
      <c r="B19" s="6">
        <v>30</v>
      </c>
      <c r="C19" s="7">
        <v>23.12</v>
      </c>
      <c r="D19" s="4">
        <v>638</v>
      </c>
      <c r="E19" s="4">
        <v>2180</v>
      </c>
      <c r="F19" s="4">
        <v>3433</v>
      </c>
      <c r="G19" s="3">
        <v>772</v>
      </c>
      <c r="H19" s="4">
        <v>2124</v>
      </c>
      <c r="I19" s="5">
        <v>3312</v>
      </c>
      <c r="J19" s="4">
        <v>2080</v>
      </c>
      <c r="K19" s="4">
        <v>2102</v>
      </c>
      <c r="L19" s="4">
        <v>2102</v>
      </c>
      <c r="M19" s="3">
        <v>2102</v>
      </c>
      <c r="N19" s="4">
        <v>3404</v>
      </c>
      <c r="O19" s="4">
        <v>3404</v>
      </c>
      <c r="P19" s="6">
        <v>2031</v>
      </c>
      <c r="Q19" s="4">
        <v>2034</v>
      </c>
      <c r="R19" s="7">
        <v>2038</v>
      </c>
    </row>
    <row r="20" spans="1:18" x14ac:dyDescent="0.25">
      <c r="A20" s="8">
        <v>19.420000000000002</v>
      </c>
      <c r="B20" s="6">
        <v>30.32</v>
      </c>
      <c r="C20" s="7">
        <v>23.19</v>
      </c>
      <c r="D20" s="4">
        <v>638</v>
      </c>
      <c r="E20" s="4">
        <v>2183</v>
      </c>
      <c r="F20" s="4">
        <v>3433</v>
      </c>
      <c r="G20" s="3">
        <v>772</v>
      </c>
      <c r="H20" s="4">
        <v>2124</v>
      </c>
      <c r="I20" s="5">
        <v>3312</v>
      </c>
      <c r="J20" s="4">
        <v>2079</v>
      </c>
      <c r="K20" s="4">
        <v>2079</v>
      </c>
      <c r="L20" s="4">
        <v>2102</v>
      </c>
      <c r="M20" s="3">
        <v>1530</v>
      </c>
      <c r="N20" s="4">
        <v>1530</v>
      </c>
      <c r="O20" s="4">
        <v>3404</v>
      </c>
      <c r="P20" s="6">
        <v>2031</v>
      </c>
      <c r="Q20" s="4">
        <v>2034</v>
      </c>
      <c r="R20" s="7">
        <v>2038</v>
      </c>
    </row>
    <row r="21" spans="1:18" x14ac:dyDescent="0.25">
      <c r="A21" s="8">
        <v>20.494</v>
      </c>
      <c r="B21" s="6">
        <v>30</v>
      </c>
      <c r="C21" s="7">
        <v>23.19</v>
      </c>
      <c r="D21" s="4">
        <v>638</v>
      </c>
      <c r="E21" s="4">
        <v>2180</v>
      </c>
      <c r="F21" s="4">
        <v>3433</v>
      </c>
      <c r="G21" s="3">
        <v>772</v>
      </c>
      <c r="H21" s="4">
        <v>2124</v>
      </c>
      <c r="I21" s="5">
        <v>3312</v>
      </c>
      <c r="J21" s="4">
        <v>2071</v>
      </c>
      <c r="K21" s="4">
        <v>2077</v>
      </c>
      <c r="L21" s="4">
        <v>2102</v>
      </c>
      <c r="M21" s="3">
        <v>471</v>
      </c>
      <c r="N21" s="4">
        <v>475</v>
      </c>
      <c r="O21" s="4">
        <v>3404</v>
      </c>
      <c r="P21" s="6">
        <v>2031</v>
      </c>
      <c r="Q21" s="4">
        <v>2033</v>
      </c>
      <c r="R21" s="7">
        <v>2038</v>
      </c>
    </row>
    <row r="22" spans="1:18" x14ac:dyDescent="0.25">
      <c r="A22" s="8">
        <v>21.568000000000001</v>
      </c>
      <c r="B22" s="6">
        <v>30</v>
      </c>
      <c r="C22" s="7">
        <v>23.19</v>
      </c>
      <c r="D22" s="4">
        <v>638</v>
      </c>
      <c r="E22" s="4">
        <v>2180</v>
      </c>
      <c r="F22" s="4">
        <v>3433</v>
      </c>
      <c r="G22" s="3">
        <v>772</v>
      </c>
      <c r="H22" s="4">
        <v>2127</v>
      </c>
      <c r="I22" s="5">
        <v>3312</v>
      </c>
      <c r="J22" s="4">
        <v>2071</v>
      </c>
      <c r="K22" s="4">
        <v>2086</v>
      </c>
      <c r="L22" s="4">
        <v>2102</v>
      </c>
      <c r="M22" s="3">
        <v>467</v>
      </c>
      <c r="N22" s="4">
        <v>2793</v>
      </c>
      <c r="O22" s="4">
        <v>3404</v>
      </c>
      <c r="P22" s="6">
        <v>2031</v>
      </c>
      <c r="Q22" s="4">
        <v>2033</v>
      </c>
      <c r="R22" s="7">
        <v>2038</v>
      </c>
    </row>
    <row r="23" spans="1:18" x14ac:dyDescent="0.25">
      <c r="A23" s="8">
        <v>22.641999999999999</v>
      </c>
      <c r="B23" s="6">
        <v>30.32</v>
      </c>
      <c r="C23" s="7">
        <v>23.25</v>
      </c>
      <c r="D23" s="4">
        <v>638</v>
      </c>
      <c r="E23" s="4">
        <v>2180</v>
      </c>
      <c r="F23" s="4">
        <v>3433</v>
      </c>
      <c r="G23" s="3">
        <v>772</v>
      </c>
      <c r="H23" s="4">
        <v>2125</v>
      </c>
      <c r="I23" s="5">
        <v>3312</v>
      </c>
      <c r="J23" s="4">
        <v>2071</v>
      </c>
      <c r="K23" s="4">
        <v>2099</v>
      </c>
      <c r="L23" s="4">
        <v>2102</v>
      </c>
      <c r="M23" s="3">
        <v>467</v>
      </c>
      <c r="N23" s="4">
        <v>3394</v>
      </c>
      <c r="O23" s="4">
        <v>3404</v>
      </c>
      <c r="P23" s="6">
        <v>2031</v>
      </c>
      <c r="Q23" s="4">
        <v>2034</v>
      </c>
      <c r="R23" s="7">
        <v>2038</v>
      </c>
    </row>
    <row r="24" spans="1:18" x14ac:dyDescent="0.25">
      <c r="A24" s="8">
        <v>23.716000000000001</v>
      </c>
      <c r="B24" s="6">
        <v>30.95</v>
      </c>
      <c r="C24" s="7">
        <v>23.31</v>
      </c>
      <c r="D24" s="4">
        <v>638</v>
      </c>
      <c r="E24" s="4">
        <v>2178</v>
      </c>
      <c r="F24" s="4">
        <v>3433</v>
      </c>
      <c r="G24" s="3">
        <v>772</v>
      </c>
      <c r="H24" s="4">
        <v>2125</v>
      </c>
      <c r="I24" s="5">
        <v>3312</v>
      </c>
      <c r="J24" s="4">
        <v>2071</v>
      </c>
      <c r="K24" s="4">
        <v>2078</v>
      </c>
      <c r="L24" s="4">
        <v>2102</v>
      </c>
      <c r="M24" s="3">
        <v>467</v>
      </c>
      <c r="N24" s="4">
        <v>480</v>
      </c>
      <c r="O24" s="4">
        <v>3404</v>
      </c>
      <c r="P24" s="6">
        <v>2031</v>
      </c>
      <c r="Q24" s="4">
        <v>2035</v>
      </c>
      <c r="R24" s="7">
        <v>2038</v>
      </c>
    </row>
    <row r="25" spans="1:18" x14ac:dyDescent="0.25">
      <c r="A25" s="8">
        <v>24.79</v>
      </c>
      <c r="B25" s="6">
        <v>30</v>
      </c>
      <c r="C25" s="7">
        <v>23.19</v>
      </c>
      <c r="D25" s="4">
        <v>638</v>
      </c>
      <c r="E25" s="4">
        <v>2180</v>
      </c>
      <c r="F25" s="4">
        <v>3433</v>
      </c>
      <c r="G25" s="3">
        <v>772</v>
      </c>
      <c r="H25" s="4">
        <v>2125</v>
      </c>
      <c r="I25" s="5">
        <v>3312</v>
      </c>
      <c r="J25" s="4">
        <v>2071</v>
      </c>
      <c r="K25" s="4">
        <v>2082</v>
      </c>
      <c r="L25" s="4">
        <v>2102</v>
      </c>
      <c r="M25" s="3">
        <v>467</v>
      </c>
      <c r="N25" s="4">
        <v>3143</v>
      </c>
      <c r="O25" s="4">
        <v>3404</v>
      </c>
      <c r="P25" s="6">
        <v>2031</v>
      </c>
      <c r="Q25" s="4">
        <v>2034</v>
      </c>
      <c r="R25" s="7">
        <v>2038</v>
      </c>
    </row>
    <row r="26" spans="1:18" x14ac:dyDescent="0.25">
      <c r="A26" s="8">
        <v>25.864000000000001</v>
      </c>
      <c r="B26" s="6">
        <v>30.63</v>
      </c>
      <c r="C26" s="7">
        <v>23.25</v>
      </c>
      <c r="D26" s="4">
        <v>638</v>
      </c>
      <c r="E26" s="4">
        <v>2185</v>
      </c>
      <c r="F26" s="4">
        <v>3433</v>
      </c>
      <c r="G26" s="3">
        <v>772</v>
      </c>
      <c r="H26" s="4">
        <v>2124</v>
      </c>
      <c r="I26" s="5">
        <v>3312</v>
      </c>
      <c r="J26" s="4">
        <v>2071</v>
      </c>
      <c r="K26" s="4">
        <v>2083</v>
      </c>
      <c r="L26" s="4">
        <v>2103</v>
      </c>
      <c r="M26" s="3">
        <v>467</v>
      </c>
      <c r="N26" s="4">
        <v>2110</v>
      </c>
      <c r="O26" s="4">
        <v>3404</v>
      </c>
      <c r="P26" s="6">
        <v>2031</v>
      </c>
      <c r="Q26" s="4">
        <v>2034</v>
      </c>
      <c r="R26" s="7">
        <v>2038</v>
      </c>
    </row>
    <row r="27" spans="1:18" x14ac:dyDescent="0.25">
      <c r="A27" s="8">
        <v>26.937999999999999</v>
      </c>
      <c r="B27" s="6">
        <v>30.32</v>
      </c>
      <c r="C27" s="7">
        <v>23.19</v>
      </c>
      <c r="D27" s="4">
        <v>638</v>
      </c>
      <c r="E27" s="4">
        <v>2181</v>
      </c>
      <c r="F27" s="4">
        <v>3433</v>
      </c>
      <c r="G27" s="3">
        <v>772</v>
      </c>
      <c r="H27" s="4">
        <v>2128</v>
      </c>
      <c r="I27" s="5">
        <v>3312</v>
      </c>
      <c r="J27" s="4">
        <v>522</v>
      </c>
      <c r="K27" s="4">
        <v>524</v>
      </c>
      <c r="L27" s="4">
        <v>2103</v>
      </c>
      <c r="M27" s="3">
        <v>467</v>
      </c>
      <c r="N27" s="4">
        <v>2171</v>
      </c>
      <c r="O27" s="4">
        <v>3404</v>
      </c>
      <c r="P27" s="6">
        <v>2031</v>
      </c>
      <c r="Q27" s="4">
        <v>2034</v>
      </c>
      <c r="R27" s="7">
        <v>2038</v>
      </c>
    </row>
    <row r="28" spans="1:18" x14ac:dyDescent="0.25">
      <c r="A28" s="8">
        <v>28.012</v>
      </c>
      <c r="B28" s="6">
        <v>30.32</v>
      </c>
      <c r="C28" s="7">
        <v>23.31</v>
      </c>
      <c r="D28" s="4">
        <v>638</v>
      </c>
      <c r="E28" s="4">
        <v>2182</v>
      </c>
      <c r="F28" s="4">
        <v>3433</v>
      </c>
      <c r="G28" s="3">
        <v>772</v>
      </c>
      <c r="H28" s="4">
        <v>2123</v>
      </c>
      <c r="I28" s="5">
        <v>3312</v>
      </c>
      <c r="J28" s="4">
        <v>518</v>
      </c>
      <c r="K28" s="4">
        <v>3007</v>
      </c>
      <c r="L28" s="4">
        <v>3007</v>
      </c>
      <c r="M28" s="3">
        <v>467</v>
      </c>
      <c r="N28" s="4">
        <v>2100</v>
      </c>
      <c r="O28" s="4">
        <v>3404</v>
      </c>
      <c r="P28" s="6">
        <v>2031</v>
      </c>
      <c r="Q28" s="4">
        <v>2034</v>
      </c>
      <c r="R28" s="7">
        <v>2038</v>
      </c>
    </row>
    <row r="29" spans="1:18" x14ac:dyDescent="0.25">
      <c r="A29" s="8">
        <v>29.085999999999999</v>
      </c>
      <c r="B29" s="6">
        <v>30.63</v>
      </c>
      <c r="C29" s="7">
        <v>23.25</v>
      </c>
      <c r="D29" s="4">
        <v>638</v>
      </c>
      <c r="E29" s="4">
        <v>2181</v>
      </c>
      <c r="F29" s="4">
        <v>3433</v>
      </c>
      <c r="G29" s="3">
        <v>772</v>
      </c>
      <c r="H29" s="4">
        <v>2125</v>
      </c>
      <c r="I29" s="5">
        <v>3312</v>
      </c>
      <c r="J29" s="4">
        <v>518</v>
      </c>
      <c r="K29" s="4">
        <v>3217</v>
      </c>
      <c r="L29" s="4">
        <v>3483</v>
      </c>
      <c r="M29" s="3">
        <v>467</v>
      </c>
      <c r="N29" s="4">
        <v>2101</v>
      </c>
      <c r="O29" s="4">
        <v>3404</v>
      </c>
      <c r="P29" s="6">
        <v>2031</v>
      </c>
      <c r="Q29" s="4">
        <v>2034</v>
      </c>
      <c r="R29" s="7">
        <v>2038</v>
      </c>
    </row>
    <row r="30" spans="1:18" x14ac:dyDescent="0.25">
      <c r="A30" s="8">
        <v>30.16</v>
      </c>
      <c r="B30" s="6">
        <v>30.32</v>
      </c>
      <c r="C30" s="7">
        <v>23.31</v>
      </c>
      <c r="D30" s="4">
        <v>638</v>
      </c>
      <c r="E30" s="4">
        <v>2180</v>
      </c>
      <c r="F30" s="4">
        <v>3433</v>
      </c>
      <c r="G30" s="3">
        <v>772</v>
      </c>
      <c r="H30" s="4">
        <v>2125</v>
      </c>
      <c r="I30" s="5">
        <v>3312</v>
      </c>
      <c r="J30" s="4">
        <v>518</v>
      </c>
      <c r="K30" s="4">
        <v>2083</v>
      </c>
      <c r="L30" s="4">
        <v>3483</v>
      </c>
      <c r="M30" s="3">
        <v>467</v>
      </c>
      <c r="N30" s="4">
        <v>2107</v>
      </c>
      <c r="O30" s="4">
        <v>3404</v>
      </c>
      <c r="P30" s="6">
        <v>2026</v>
      </c>
      <c r="Q30" s="4">
        <v>2026</v>
      </c>
      <c r="R30" s="7">
        <v>2040</v>
      </c>
    </row>
    <row r="31" spans="1:18" x14ac:dyDescent="0.25">
      <c r="A31" s="8">
        <v>31.234000000000002</v>
      </c>
      <c r="B31" s="6">
        <v>30.95</v>
      </c>
      <c r="C31" s="7">
        <v>23.19</v>
      </c>
      <c r="D31" s="4">
        <v>638</v>
      </c>
      <c r="E31" s="4">
        <v>2184</v>
      </c>
      <c r="F31" s="4">
        <v>3433</v>
      </c>
      <c r="G31" s="3">
        <v>772</v>
      </c>
      <c r="H31" s="4">
        <v>2123</v>
      </c>
      <c r="I31" s="5">
        <v>3312</v>
      </c>
      <c r="J31" s="4">
        <v>518</v>
      </c>
      <c r="K31" s="4">
        <v>2085</v>
      </c>
      <c r="L31" s="4">
        <v>3483</v>
      </c>
      <c r="M31" s="3">
        <v>467</v>
      </c>
      <c r="N31" s="4">
        <v>2108</v>
      </c>
      <c r="O31" s="4">
        <v>3404</v>
      </c>
      <c r="P31" s="6">
        <v>1398</v>
      </c>
      <c r="Q31" s="4">
        <v>1400</v>
      </c>
      <c r="R31" s="7">
        <v>2040</v>
      </c>
    </row>
    <row r="32" spans="1:18" x14ac:dyDescent="0.25">
      <c r="A32" s="8">
        <v>32.308</v>
      </c>
      <c r="B32" s="6">
        <v>30.63</v>
      </c>
      <c r="C32" s="7">
        <v>23.25</v>
      </c>
      <c r="D32" s="4">
        <v>638</v>
      </c>
      <c r="E32" s="4">
        <v>2178</v>
      </c>
      <c r="F32" s="4">
        <v>3433</v>
      </c>
      <c r="G32" s="3">
        <v>772</v>
      </c>
      <c r="H32" s="4">
        <v>2124</v>
      </c>
      <c r="I32" s="5">
        <v>3312</v>
      </c>
      <c r="J32" s="4">
        <v>518</v>
      </c>
      <c r="K32" s="4">
        <v>2085</v>
      </c>
      <c r="L32" s="4">
        <v>3483</v>
      </c>
      <c r="M32" s="3">
        <v>467</v>
      </c>
      <c r="N32" s="4">
        <v>2109</v>
      </c>
      <c r="O32" s="4">
        <v>3404</v>
      </c>
      <c r="P32" s="6">
        <v>1398</v>
      </c>
      <c r="Q32" s="4">
        <v>2618</v>
      </c>
      <c r="R32" s="7">
        <v>2618</v>
      </c>
    </row>
    <row r="33" spans="1:18" x14ac:dyDescent="0.25">
      <c r="A33" s="8">
        <v>33.381999999999998</v>
      </c>
      <c r="B33" s="6">
        <v>30.95</v>
      </c>
      <c r="C33" s="7">
        <v>23.31</v>
      </c>
      <c r="D33" s="4">
        <v>638</v>
      </c>
      <c r="E33" s="4">
        <v>2182</v>
      </c>
      <c r="F33" s="4">
        <v>3433</v>
      </c>
      <c r="G33" s="3">
        <v>772</v>
      </c>
      <c r="H33" s="4">
        <v>2126</v>
      </c>
      <c r="I33" s="5">
        <v>3312</v>
      </c>
      <c r="J33" s="4">
        <v>518</v>
      </c>
      <c r="K33" s="4">
        <v>2084</v>
      </c>
      <c r="L33" s="4">
        <v>3483</v>
      </c>
      <c r="M33" s="3">
        <v>467</v>
      </c>
      <c r="N33" s="4">
        <v>2108</v>
      </c>
      <c r="O33" s="4">
        <v>3404</v>
      </c>
      <c r="P33" s="6">
        <v>1398</v>
      </c>
      <c r="Q33" s="4">
        <v>2621</v>
      </c>
      <c r="R33" s="7">
        <v>2623</v>
      </c>
    </row>
    <row r="34" spans="1:18" x14ac:dyDescent="0.25">
      <c r="A34" s="8">
        <v>34.456000000000003</v>
      </c>
      <c r="B34" s="6">
        <v>30.95</v>
      </c>
      <c r="C34" s="7">
        <v>23.25</v>
      </c>
      <c r="D34" s="4">
        <v>638</v>
      </c>
      <c r="E34" s="4">
        <v>2181</v>
      </c>
      <c r="F34" s="4">
        <v>3433</v>
      </c>
      <c r="G34" s="3">
        <v>772</v>
      </c>
      <c r="H34" s="4">
        <v>2125</v>
      </c>
      <c r="I34" s="5">
        <v>3312</v>
      </c>
      <c r="J34" s="4">
        <v>518</v>
      </c>
      <c r="K34" s="4">
        <v>2079</v>
      </c>
      <c r="L34" s="4">
        <v>3483</v>
      </c>
      <c r="M34" s="3">
        <v>467</v>
      </c>
      <c r="N34" s="4">
        <v>2105</v>
      </c>
      <c r="O34" s="4">
        <v>3404</v>
      </c>
      <c r="P34" s="6">
        <v>1398</v>
      </c>
      <c r="Q34" s="4">
        <v>1398</v>
      </c>
      <c r="R34" s="7">
        <v>2623</v>
      </c>
    </row>
    <row r="35" spans="1:18" x14ac:dyDescent="0.25">
      <c r="A35" s="8">
        <v>35.53</v>
      </c>
      <c r="B35" s="6">
        <v>30.95</v>
      </c>
      <c r="C35" s="7">
        <v>23.19</v>
      </c>
      <c r="D35" s="4">
        <v>638</v>
      </c>
      <c r="E35" s="4">
        <v>2179</v>
      </c>
      <c r="F35" s="4">
        <v>3433</v>
      </c>
      <c r="G35" s="3">
        <v>772</v>
      </c>
      <c r="H35" s="4">
        <v>2126</v>
      </c>
      <c r="I35" s="5">
        <v>3312</v>
      </c>
      <c r="J35" s="4">
        <v>518</v>
      </c>
      <c r="K35" s="4">
        <v>2085</v>
      </c>
      <c r="L35" s="4">
        <v>3483</v>
      </c>
      <c r="M35" s="3">
        <v>467</v>
      </c>
      <c r="N35" s="4">
        <v>2108</v>
      </c>
      <c r="O35" s="4">
        <v>3404</v>
      </c>
      <c r="P35" s="6">
        <v>1395</v>
      </c>
      <c r="Q35" s="4">
        <v>1406</v>
      </c>
      <c r="R35" s="7">
        <v>2623</v>
      </c>
    </row>
    <row r="36" spans="1:18" x14ac:dyDescent="0.25">
      <c r="A36" s="8">
        <v>36.603999999999999</v>
      </c>
      <c r="B36" s="6">
        <v>30.63</v>
      </c>
      <c r="C36" s="7">
        <v>23.38</v>
      </c>
      <c r="D36" s="4">
        <v>638</v>
      </c>
      <c r="E36" s="4">
        <v>2185</v>
      </c>
      <c r="F36" s="4">
        <v>3433</v>
      </c>
      <c r="G36" s="3">
        <v>772</v>
      </c>
      <c r="H36" s="4">
        <v>2276</v>
      </c>
      <c r="I36" s="5">
        <v>3312</v>
      </c>
      <c r="J36" s="4">
        <v>518</v>
      </c>
      <c r="K36" s="4">
        <v>2081</v>
      </c>
      <c r="L36" s="4">
        <v>3483</v>
      </c>
      <c r="M36" s="3">
        <v>467</v>
      </c>
      <c r="N36" s="4">
        <v>2108</v>
      </c>
      <c r="O36" s="4">
        <v>3404</v>
      </c>
      <c r="P36" s="6">
        <v>1395</v>
      </c>
      <c r="Q36" s="4">
        <v>2086</v>
      </c>
      <c r="R36" s="7">
        <v>2623</v>
      </c>
    </row>
    <row r="37" spans="1:18" x14ac:dyDescent="0.25">
      <c r="A37" s="8">
        <v>37.677999999999997</v>
      </c>
      <c r="B37" s="6">
        <v>30.95</v>
      </c>
      <c r="C37" s="7">
        <v>23.25</v>
      </c>
      <c r="D37" s="4">
        <v>638</v>
      </c>
      <c r="E37" s="4">
        <v>2180</v>
      </c>
      <c r="F37" s="4">
        <v>3433</v>
      </c>
      <c r="G37" s="3">
        <v>772</v>
      </c>
      <c r="H37" s="4">
        <v>3296</v>
      </c>
      <c r="I37" s="5">
        <v>3312</v>
      </c>
      <c r="J37" s="4">
        <v>518</v>
      </c>
      <c r="K37" s="4">
        <v>2082</v>
      </c>
      <c r="L37" s="4">
        <v>3483</v>
      </c>
      <c r="M37" s="3">
        <v>467</v>
      </c>
      <c r="N37" s="4">
        <v>2106</v>
      </c>
      <c r="O37" s="4">
        <v>3404</v>
      </c>
      <c r="P37" s="6">
        <v>1395</v>
      </c>
      <c r="Q37" s="4">
        <v>2087</v>
      </c>
      <c r="R37" s="7">
        <v>2623</v>
      </c>
    </row>
    <row r="38" spans="1:18" x14ac:dyDescent="0.25">
      <c r="A38" s="8">
        <v>38.752000000000002</v>
      </c>
      <c r="B38" s="6">
        <v>30.95</v>
      </c>
      <c r="C38" s="7">
        <v>23.25</v>
      </c>
      <c r="D38" s="4">
        <v>638</v>
      </c>
      <c r="E38" s="4">
        <v>2179</v>
      </c>
      <c r="F38" s="4">
        <v>3433</v>
      </c>
      <c r="G38" s="3">
        <v>772</v>
      </c>
      <c r="H38" s="4">
        <v>3295</v>
      </c>
      <c r="I38" s="5">
        <v>3312</v>
      </c>
      <c r="J38" s="4">
        <v>518</v>
      </c>
      <c r="K38" s="4">
        <v>2082</v>
      </c>
      <c r="L38" s="4">
        <v>3483</v>
      </c>
      <c r="M38" s="3">
        <v>467</v>
      </c>
      <c r="N38" s="4">
        <v>2112</v>
      </c>
      <c r="O38" s="4">
        <v>3404</v>
      </c>
      <c r="P38" s="6">
        <v>1395</v>
      </c>
      <c r="Q38" s="4">
        <v>2087</v>
      </c>
      <c r="R38" s="7">
        <v>2623</v>
      </c>
    </row>
  </sheetData>
  <mergeCells count="8">
    <mergeCell ref="A1:A3"/>
    <mergeCell ref="B1:C2"/>
    <mergeCell ref="D1:O1"/>
    <mergeCell ref="P1:R2"/>
    <mergeCell ref="D2:F2"/>
    <mergeCell ref="G2:I2"/>
    <mergeCell ref="J2:L2"/>
    <mergeCell ref="M2:O2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G6"/>
  <sheetViews>
    <sheetView workbookViewId="0">
      <selection sqref="A1:B2"/>
    </sheetView>
  </sheetViews>
  <sheetFormatPr baseColWidth="10" defaultRowHeight="15" x14ac:dyDescent="0.25"/>
  <cols>
    <col min="1" max="1" width="7.28515625" style="6" bestFit="1" customWidth="1"/>
    <col min="2" max="2" width="10" style="7" bestFit="1" customWidth="1"/>
    <col min="3" max="3" width="4.42578125" bestFit="1" customWidth="1"/>
    <col min="4" max="5" width="5" bestFit="1" customWidth="1"/>
    <col min="6" max="6" width="4.42578125" style="3" bestFit="1" customWidth="1"/>
    <col min="7" max="7" width="5" style="4" bestFit="1" customWidth="1"/>
    <col min="8" max="8" width="5" style="5" bestFit="1" customWidth="1"/>
    <col min="9" max="9" width="4.42578125" bestFit="1" customWidth="1"/>
    <col min="10" max="10" width="5" bestFit="1" customWidth="1"/>
    <col min="11" max="11" width="5" style="5" bestFit="1" customWidth="1"/>
    <col min="12" max="12" width="4.42578125" bestFit="1" customWidth="1"/>
    <col min="13" max="14" width="5" bestFit="1" customWidth="1"/>
    <col min="15" max="15" width="5" style="6" bestFit="1" customWidth="1"/>
    <col min="16" max="16" width="5" style="4" bestFit="1" customWidth="1"/>
    <col min="17" max="17" width="5" style="7" bestFit="1" customWidth="1"/>
    <col min="18" max="18" width="5" customWidth="1"/>
    <col min="19" max="19" width="4.42578125" style="6" bestFit="1" customWidth="1"/>
    <col min="20" max="21" width="5" style="4" bestFit="1" customWidth="1"/>
    <col min="22" max="22" width="4.42578125" style="3" bestFit="1" customWidth="1"/>
    <col min="23" max="23" width="5" style="4" bestFit="1" customWidth="1"/>
    <col min="24" max="24" width="5" style="5" bestFit="1" customWidth="1"/>
    <col min="25" max="25" width="4.42578125" style="4" bestFit="1" customWidth="1"/>
    <col min="26" max="26" width="5" style="4" bestFit="1" customWidth="1"/>
    <col min="27" max="27" width="5" style="5" bestFit="1" customWidth="1"/>
    <col min="28" max="28" width="4.42578125" style="4" bestFit="1" customWidth="1"/>
    <col min="29" max="29" width="5" style="4" bestFit="1" customWidth="1"/>
    <col min="30" max="30" width="5" style="7" bestFit="1" customWidth="1"/>
    <col min="31" max="31" width="5" style="6" bestFit="1" customWidth="1"/>
    <col min="32" max="32" width="5" style="4" bestFit="1" customWidth="1"/>
    <col min="33" max="33" width="5" style="7" bestFit="1" customWidth="1"/>
  </cols>
  <sheetData>
    <row r="1" spans="1:33" x14ac:dyDescent="0.25">
      <c r="A1" s="17" t="s">
        <v>1</v>
      </c>
      <c r="B1" s="18"/>
      <c r="C1" s="19" t="s">
        <v>4</v>
      </c>
      <c r="D1" s="20"/>
      <c r="E1" s="20"/>
      <c r="F1" s="20"/>
      <c r="G1" s="20"/>
      <c r="H1" s="20"/>
      <c r="I1" s="20"/>
      <c r="J1" s="20"/>
      <c r="K1" s="20"/>
      <c r="L1" s="20"/>
      <c r="M1" s="20"/>
      <c r="N1" s="21"/>
      <c r="O1" s="17" t="s">
        <v>5</v>
      </c>
      <c r="P1" s="20"/>
      <c r="Q1" s="18"/>
      <c r="R1" s="2"/>
      <c r="S1" s="17" t="s">
        <v>13</v>
      </c>
      <c r="T1" s="20"/>
      <c r="U1" s="20"/>
      <c r="V1" s="20"/>
      <c r="W1" s="20"/>
      <c r="X1" s="20"/>
      <c r="Y1" s="20"/>
      <c r="Z1" s="20"/>
      <c r="AA1" s="20"/>
      <c r="AB1" s="20"/>
      <c r="AC1" s="20"/>
      <c r="AD1" s="18"/>
      <c r="AE1" s="17" t="s">
        <v>5</v>
      </c>
      <c r="AF1" s="20"/>
      <c r="AG1" s="18"/>
    </row>
    <row r="2" spans="1:33" x14ac:dyDescent="0.25">
      <c r="A2" s="17"/>
      <c r="B2" s="18"/>
      <c r="C2" s="19" t="s">
        <v>8</v>
      </c>
      <c r="D2" s="20"/>
      <c r="E2" s="20"/>
      <c r="F2" s="19" t="s">
        <v>9</v>
      </c>
      <c r="G2" s="20"/>
      <c r="H2" s="21"/>
      <c r="I2" s="20" t="s">
        <v>10</v>
      </c>
      <c r="J2" s="20"/>
      <c r="K2" s="20"/>
      <c r="L2" s="19" t="s">
        <v>11</v>
      </c>
      <c r="M2" s="20"/>
      <c r="N2" s="18"/>
      <c r="O2" s="17"/>
      <c r="P2" s="20"/>
      <c r="Q2" s="18"/>
      <c r="R2" s="2"/>
      <c r="S2" s="17" t="s">
        <v>8</v>
      </c>
      <c r="T2" s="20"/>
      <c r="U2" s="20"/>
      <c r="V2" s="19" t="s">
        <v>9</v>
      </c>
      <c r="W2" s="20"/>
      <c r="X2" s="21"/>
      <c r="Y2" s="20" t="s">
        <v>10</v>
      </c>
      <c r="Z2" s="20"/>
      <c r="AA2" s="20"/>
      <c r="AB2" s="19" t="s">
        <v>11</v>
      </c>
      <c r="AC2" s="20"/>
      <c r="AD2" s="18"/>
      <c r="AE2" s="17"/>
      <c r="AF2" s="20"/>
      <c r="AG2" s="18"/>
    </row>
    <row r="3" spans="1:33" ht="15.75" thickBot="1" x14ac:dyDescent="0.3">
      <c r="A3" s="9" t="s">
        <v>2</v>
      </c>
      <c r="B3" s="10" t="s">
        <v>3</v>
      </c>
      <c r="C3" s="11" t="s">
        <v>6</v>
      </c>
      <c r="D3" s="11" t="s">
        <v>12</v>
      </c>
      <c r="E3" s="11" t="s">
        <v>7</v>
      </c>
      <c r="F3" s="12" t="s">
        <v>6</v>
      </c>
      <c r="G3" s="11" t="s">
        <v>12</v>
      </c>
      <c r="H3" s="13" t="s">
        <v>7</v>
      </c>
      <c r="I3" s="11" t="s">
        <v>6</v>
      </c>
      <c r="J3" s="11" t="s">
        <v>12</v>
      </c>
      <c r="K3" s="13" t="s">
        <v>7</v>
      </c>
      <c r="L3" s="11" t="s">
        <v>6</v>
      </c>
      <c r="M3" s="11" t="s">
        <v>12</v>
      </c>
      <c r="N3" s="11" t="s">
        <v>7</v>
      </c>
      <c r="O3" s="9" t="s">
        <v>6</v>
      </c>
      <c r="P3" s="11" t="s">
        <v>12</v>
      </c>
      <c r="Q3" s="10" t="s">
        <v>7</v>
      </c>
      <c r="R3" s="2"/>
      <c r="S3" s="9" t="s">
        <v>6</v>
      </c>
      <c r="T3" s="11" t="s">
        <v>12</v>
      </c>
      <c r="U3" s="11" t="s">
        <v>7</v>
      </c>
      <c r="V3" s="12" t="s">
        <v>6</v>
      </c>
      <c r="W3" s="11" t="s">
        <v>12</v>
      </c>
      <c r="X3" s="13" t="s">
        <v>7</v>
      </c>
      <c r="Y3" s="11" t="s">
        <v>6</v>
      </c>
      <c r="Z3" s="11" t="s">
        <v>12</v>
      </c>
      <c r="AA3" s="13" t="s">
        <v>7</v>
      </c>
      <c r="AB3" s="11" t="s">
        <v>6</v>
      </c>
      <c r="AC3" s="11" t="s">
        <v>12</v>
      </c>
      <c r="AD3" s="10" t="s">
        <v>7</v>
      </c>
      <c r="AE3" s="9" t="s">
        <v>6</v>
      </c>
      <c r="AF3" s="11" t="s">
        <v>12</v>
      </c>
      <c r="AG3" s="10" t="s">
        <v>7</v>
      </c>
    </row>
    <row r="4" spans="1:33" x14ac:dyDescent="0.25">
      <c r="A4" s="6">
        <v>22.7</v>
      </c>
      <c r="B4" s="7">
        <v>13.94</v>
      </c>
      <c r="C4" s="4">
        <v>624</v>
      </c>
      <c r="D4" s="4">
        <v>2192</v>
      </c>
      <c r="E4" s="4">
        <v>3464</v>
      </c>
      <c r="F4" s="3">
        <v>748</v>
      </c>
      <c r="G4" s="4">
        <v>3329</v>
      </c>
      <c r="H4" s="5">
        <v>3378</v>
      </c>
      <c r="I4" s="4">
        <v>502</v>
      </c>
      <c r="J4" s="4">
        <v>2093</v>
      </c>
      <c r="K4" s="5">
        <v>3539</v>
      </c>
      <c r="L4" s="4">
        <v>451</v>
      </c>
      <c r="M4" s="4">
        <v>2126</v>
      </c>
      <c r="N4" s="4">
        <v>3432</v>
      </c>
      <c r="O4" s="6">
        <v>1400</v>
      </c>
      <c r="P4" s="4">
        <v>2080</v>
      </c>
      <c r="Q4" s="7">
        <v>2619</v>
      </c>
      <c r="R4" s="4"/>
      <c r="S4" s="6">
        <f>C4-C$4</f>
        <v>0</v>
      </c>
      <c r="T4" s="4">
        <f t="shared" ref="T4:AG4" si="0">D4-D$4</f>
        <v>0</v>
      </c>
      <c r="U4" s="4">
        <f t="shared" si="0"/>
        <v>0</v>
      </c>
      <c r="V4" s="3">
        <f t="shared" si="0"/>
        <v>0</v>
      </c>
      <c r="W4" s="4">
        <f t="shared" si="0"/>
        <v>0</v>
      </c>
      <c r="X4" s="5">
        <f t="shared" si="0"/>
        <v>0</v>
      </c>
      <c r="Y4" s="4">
        <f t="shared" si="0"/>
        <v>0</v>
      </c>
      <c r="Z4" s="4">
        <f t="shared" si="0"/>
        <v>0</v>
      </c>
      <c r="AA4" s="5">
        <f t="shared" si="0"/>
        <v>0</v>
      </c>
      <c r="AB4" s="4">
        <f t="shared" si="0"/>
        <v>0</v>
      </c>
      <c r="AC4" s="4">
        <f t="shared" si="0"/>
        <v>0</v>
      </c>
      <c r="AD4" s="7">
        <f t="shared" si="0"/>
        <v>0</v>
      </c>
      <c r="AE4" s="6">
        <f t="shared" si="0"/>
        <v>0</v>
      </c>
      <c r="AF4" s="4">
        <f t="shared" si="0"/>
        <v>0</v>
      </c>
      <c r="AG4" s="7">
        <f t="shared" si="0"/>
        <v>0</v>
      </c>
    </row>
    <row r="5" spans="1:33" x14ac:dyDescent="0.25">
      <c r="A5" s="6">
        <v>25.24</v>
      </c>
      <c r="B5" s="7">
        <v>18.25</v>
      </c>
      <c r="C5" s="4">
        <v>636</v>
      </c>
      <c r="D5" s="4">
        <v>2187</v>
      </c>
      <c r="E5" s="4">
        <v>3449</v>
      </c>
      <c r="F5" s="3">
        <v>767</v>
      </c>
      <c r="G5" s="4">
        <v>3317</v>
      </c>
      <c r="H5" s="5">
        <v>3330</v>
      </c>
      <c r="I5" s="4">
        <v>519</v>
      </c>
      <c r="J5" s="4">
        <v>2084</v>
      </c>
      <c r="K5" s="5">
        <v>3515</v>
      </c>
      <c r="L5" s="4">
        <v>465</v>
      </c>
      <c r="M5" s="4">
        <v>2119</v>
      </c>
      <c r="N5" s="4">
        <v>3414</v>
      </c>
      <c r="O5" s="6">
        <v>1403</v>
      </c>
      <c r="P5" s="4">
        <v>2077</v>
      </c>
      <c r="Q5" s="7">
        <v>2623</v>
      </c>
      <c r="R5" s="4"/>
      <c r="S5" s="6">
        <f>C5-C$4</f>
        <v>12</v>
      </c>
      <c r="T5" s="4">
        <f t="shared" ref="T5" si="1">D5-D$4</f>
        <v>-5</v>
      </c>
      <c r="U5" s="4">
        <f t="shared" ref="U5" si="2">E5-E$4</f>
        <v>-15</v>
      </c>
      <c r="V5" s="3">
        <f t="shared" ref="V5" si="3">F5-F$4</f>
        <v>19</v>
      </c>
      <c r="W5" s="4">
        <f t="shared" ref="W5" si="4">G5-G$4</f>
        <v>-12</v>
      </c>
      <c r="X5" s="5">
        <f t="shared" ref="X5" si="5">H5-H$4</f>
        <v>-48</v>
      </c>
      <c r="Y5" s="4">
        <f t="shared" ref="Y5" si="6">I5-I$4</f>
        <v>17</v>
      </c>
      <c r="Z5" s="4">
        <f t="shared" ref="Z5" si="7">J5-J$4</f>
        <v>-9</v>
      </c>
      <c r="AA5" s="5">
        <f t="shared" ref="AA5" si="8">K5-K$4</f>
        <v>-24</v>
      </c>
      <c r="AB5" s="4">
        <f t="shared" ref="AB5" si="9">L5-L$4</f>
        <v>14</v>
      </c>
      <c r="AC5" s="4">
        <f t="shared" ref="AC5" si="10">M5-M$4</f>
        <v>-7</v>
      </c>
      <c r="AD5" s="7">
        <f t="shared" ref="AD5" si="11">N5-N$4</f>
        <v>-18</v>
      </c>
      <c r="AE5" s="6">
        <f t="shared" ref="AE5" si="12">O5-O$4</f>
        <v>3</v>
      </c>
      <c r="AF5" s="4">
        <f t="shared" ref="AF5" si="13">P5-P$4</f>
        <v>-3</v>
      </c>
      <c r="AG5" s="7">
        <f t="shared" ref="AG5" si="14">Q5-Q$4</f>
        <v>4</v>
      </c>
    </row>
    <row r="6" spans="1:33" x14ac:dyDescent="0.25">
      <c r="A6" s="6">
        <v>30.95</v>
      </c>
      <c r="B6" s="7">
        <v>23.25</v>
      </c>
      <c r="C6">
        <v>638</v>
      </c>
      <c r="D6">
        <v>2179</v>
      </c>
      <c r="E6">
        <v>3433</v>
      </c>
      <c r="F6" s="3">
        <v>772</v>
      </c>
      <c r="G6" s="4">
        <v>3295</v>
      </c>
      <c r="H6" s="5">
        <v>3312</v>
      </c>
      <c r="I6">
        <v>518</v>
      </c>
      <c r="J6">
        <v>2082</v>
      </c>
      <c r="K6" s="5">
        <v>3483</v>
      </c>
      <c r="L6">
        <v>467</v>
      </c>
      <c r="M6">
        <v>2112</v>
      </c>
      <c r="N6">
        <v>3404</v>
      </c>
      <c r="O6" s="6">
        <v>1395</v>
      </c>
      <c r="P6" s="4">
        <v>2087</v>
      </c>
      <c r="Q6" s="7">
        <v>2623</v>
      </c>
      <c r="S6" s="6">
        <f>C6-C$4</f>
        <v>14</v>
      </c>
      <c r="T6" s="4">
        <f t="shared" ref="T6" si="15">D6-D$4</f>
        <v>-13</v>
      </c>
      <c r="U6" s="4">
        <f t="shared" ref="U6" si="16">E6-E$4</f>
        <v>-31</v>
      </c>
      <c r="V6" s="3">
        <f t="shared" ref="V6" si="17">F6-F$4</f>
        <v>24</v>
      </c>
      <c r="W6" s="4">
        <f t="shared" ref="W6" si="18">G6-G$4</f>
        <v>-34</v>
      </c>
      <c r="X6" s="5">
        <f t="shared" ref="X6" si="19">H6-H$4</f>
        <v>-66</v>
      </c>
      <c r="Y6" s="4">
        <f t="shared" ref="Y6" si="20">I6-I$4</f>
        <v>16</v>
      </c>
      <c r="Z6" s="4">
        <f t="shared" ref="Z6" si="21">J6-J$4</f>
        <v>-11</v>
      </c>
      <c r="AA6" s="5">
        <f t="shared" ref="AA6" si="22">K6-K$4</f>
        <v>-56</v>
      </c>
      <c r="AB6" s="4">
        <f t="shared" ref="AB6" si="23">L6-L$4</f>
        <v>16</v>
      </c>
      <c r="AC6" s="4">
        <f t="shared" ref="AC6" si="24">M6-M$4</f>
        <v>-14</v>
      </c>
      <c r="AD6" s="7">
        <f t="shared" ref="AD6" si="25">N6-N$4</f>
        <v>-28</v>
      </c>
      <c r="AE6" s="6">
        <f t="shared" ref="AE6" si="26">O6-O$4</f>
        <v>-5</v>
      </c>
      <c r="AF6" s="4">
        <f t="shared" ref="AF6" si="27">P6-P$4</f>
        <v>7</v>
      </c>
      <c r="AG6" s="7">
        <f t="shared" ref="AG6" si="28">Q6-Q$4</f>
        <v>4</v>
      </c>
    </row>
  </sheetData>
  <mergeCells count="13">
    <mergeCell ref="S1:AD1"/>
    <mergeCell ref="AE1:AG2"/>
    <mergeCell ref="S2:U2"/>
    <mergeCell ref="V2:X2"/>
    <mergeCell ref="Y2:AA2"/>
    <mergeCell ref="AB2:AD2"/>
    <mergeCell ref="A1:B2"/>
    <mergeCell ref="C1:N1"/>
    <mergeCell ref="O1:Q2"/>
    <mergeCell ref="C2:E2"/>
    <mergeCell ref="F2:H2"/>
    <mergeCell ref="I2:K2"/>
    <mergeCell ref="L2:N2"/>
  </mergeCell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96727-992A-4809-92A3-8ECBB853AC97}">
  <dimension ref="A1:J20"/>
  <sheetViews>
    <sheetView workbookViewId="0">
      <selection sqref="A1:J1"/>
    </sheetView>
  </sheetViews>
  <sheetFormatPr baseColWidth="10" defaultRowHeight="15" x14ac:dyDescent="0.25"/>
  <cols>
    <col min="1" max="1" width="3.7109375" style="4" bestFit="1" customWidth="1"/>
    <col min="2" max="2" width="12.5703125" style="4" bestFit="1" customWidth="1"/>
    <col min="3" max="6" width="11.42578125" style="4"/>
    <col min="7" max="7" width="3.7109375" style="4" bestFit="1" customWidth="1"/>
    <col min="8" max="16384" width="11.42578125" style="4"/>
  </cols>
  <sheetData>
    <row r="1" spans="1:10" s="24" customFormat="1" ht="19.5" x14ac:dyDescent="0.3">
      <c r="A1" s="23" t="s">
        <v>17</v>
      </c>
      <c r="B1" s="23"/>
      <c r="C1" s="23"/>
      <c r="D1" s="23"/>
      <c r="E1" s="23"/>
      <c r="F1" s="23"/>
      <c r="G1" s="23"/>
      <c r="H1" s="23"/>
      <c r="I1" s="23"/>
      <c r="J1" s="23"/>
    </row>
    <row r="2" spans="1:10" x14ac:dyDescent="0.25">
      <c r="B2" s="14" t="s">
        <v>14</v>
      </c>
      <c r="C2" s="4">
        <v>13.94</v>
      </c>
      <c r="D2" s="4">
        <v>18.25</v>
      </c>
      <c r="E2" s="4">
        <v>23.25</v>
      </c>
      <c r="H2" s="4">
        <v>13.94</v>
      </c>
      <c r="I2" s="4">
        <v>18.25</v>
      </c>
      <c r="J2" s="4">
        <v>23.25</v>
      </c>
    </row>
    <row r="3" spans="1:10" x14ac:dyDescent="0.25">
      <c r="A3" s="22" t="s">
        <v>15</v>
      </c>
      <c r="B3" s="14" t="s">
        <v>6</v>
      </c>
      <c r="C3" s="4">
        <v>624</v>
      </c>
      <c r="D3" s="4">
        <v>636</v>
      </c>
      <c r="E3" s="4">
        <v>638</v>
      </c>
      <c r="G3" s="22" t="s">
        <v>16</v>
      </c>
      <c r="H3" s="4">
        <f>C3-$C3</f>
        <v>0</v>
      </c>
      <c r="I3" s="4">
        <f t="shared" ref="I3:J3" si="0">D3-$C3</f>
        <v>12</v>
      </c>
      <c r="J3" s="4">
        <f t="shared" si="0"/>
        <v>14</v>
      </c>
    </row>
    <row r="4" spans="1:10" x14ac:dyDescent="0.25">
      <c r="A4" s="22"/>
      <c r="B4" s="14" t="s">
        <v>12</v>
      </c>
      <c r="C4" s="4">
        <v>2192</v>
      </c>
      <c r="D4" s="4">
        <v>2187</v>
      </c>
      <c r="E4" s="4">
        <v>2179</v>
      </c>
      <c r="G4" s="22"/>
      <c r="H4" s="4">
        <f t="shared" ref="H4:H5" si="1">C4-$C4</f>
        <v>0</v>
      </c>
      <c r="I4" s="4">
        <f t="shared" ref="I4:I5" si="2">D4-$C4</f>
        <v>-5</v>
      </c>
      <c r="J4" s="4">
        <f t="shared" ref="J4:J5" si="3">E4-$C4</f>
        <v>-13</v>
      </c>
    </row>
    <row r="5" spans="1:10" x14ac:dyDescent="0.25">
      <c r="A5" s="22"/>
      <c r="B5" s="14" t="s">
        <v>7</v>
      </c>
      <c r="C5" s="4">
        <v>3464</v>
      </c>
      <c r="D5" s="4">
        <v>3449</v>
      </c>
      <c r="E5" s="4">
        <v>3433</v>
      </c>
      <c r="G5" s="22"/>
      <c r="H5" s="4">
        <f t="shared" si="1"/>
        <v>0</v>
      </c>
      <c r="I5" s="4">
        <f t="shared" si="2"/>
        <v>-15</v>
      </c>
      <c r="J5" s="4">
        <f t="shared" si="3"/>
        <v>-31</v>
      </c>
    </row>
    <row r="7" spans="1:10" ht="19.5" x14ac:dyDescent="0.3">
      <c r="A7" s="23" t="s">
        <v>18</v>
      </c>
      <c r="B7" s="23"/>
      <c r="C7" s="23"/>
      <c r="D7" s="23"/>
      <c r="E7" s="23"/>
      <c r="F7" s="23"/>
      <c r="G7" s="23"/>
      <c r="H7" s="23"/>
      <c r="I7" s="23"/>
      <c r="J7" s="23"/>
    </row>
    <row r="8" spans="1:10" x14ac:dyDescent="0.25">
      <c r="A8" s="22" t="s">
        <v>15</v>
      </c>
      <c r="B8" s="14" t="s">
        <v>6</v>
      </c>
      <c r="C8" s="4">
        <v>502</v>
      </c>
      <c r="D8" s="4">
        <v>519</v>
      </c>
      <c r="E8" s="4">
        <v>518</v>
      </c>
      <c r="G8" s="22" t="s">
        <v>16</v>
      </c>
      <c r="H8" s="4">
        <f>C8-$C8</f>
        <v>0</v>
      </c>
      <c r="I8" s="4">
        <f t="shared" ref="I8:I10" si="4">D8-$C8</f>
        <v>17</v>
      </c>
      <c r="J8" s="4">
        <f t="shared" ref="J8:J10" si="5">E8-$C8</f>
        <v>16</v>
      </c>
    </row>
    <row r="9" spans="1:10" x14ac:dyDescent="0.25">
      <c r="A9" s="22"/>
      <c r="B9" s="14" t="s">
        <v>12</v>
      </c>
      <c r="C9" s="4">
        <v>2093</v>
      </c>
      <c r="D9" s="4">
        <v>2084</v>
      </c>
      <c r="E9" s="4">
        <v>2082</v>
      </c>
      <c r="G9" s="22"/>
      <c r="H9" s="4">
        <f t="shared" ref="H9:H10" si="6">C9-$C9</f>
        <v>0</v>
      </c>
      <c r="I9" s="4">
        <f t="shared" si="4"/>
        <v>-9</v>
      </c>
      <c r="J9" s="4">
        <f t="shared" si="5"/>
        <v>-11</v>
      </c>
    </row>
    <row r="10" spans="1:10" x14ac:dyDescent="0.25">
      <c r="A10" s="22"/>
      <c r="B10" s="14" t="s">
        <v>7</v>
      </c>
      <c r="C10" s="4">
        <v>3539</v>
      </c>
      <c r="D10" s="4">
        <v>3515</v>
      </c>
      <c r="E10" s="4">
        <v>3483</v>
      </c>
      <c r="G10" s="22"/>
      <c r="H10" s="4">
        <f t="shared" si="6"/>
        <v>0</v>
      </c>
      <c r="I10" s="4">
        <f t="shared" si="4"/>
        <v>-24</v>
      </c>
      <c r="J10" s="4">
        <f t="shared" si="5"/>
        <v>-56</v>
      </c>
    </row>
    <row r="12" spans="1:10" ht="19.5" x14ac:dyDescent="0.3">
      <c r="A12" s="23" t="s">
        <v>19</v>
      </c>
      <c r="B12" s="23"/>
      <c r="C12" s="23"/>
      <c r="D12" s="23"/>
      <c r="E12" s="23"/>
      <c r="F12" s="23"/>
      <c r="G12" s="23"/>
      <c r="H12" s="23"/>
      <c r="I12" s="23"/>
      <c r="J12" s="23"/>
    </row>
    <row r="13" spans="1:10" x14ac:dyDescent="0.25">
      <c r="A13" s="22" t="s">
        <v>15</v>
      </c>
      <c r="B13" s="14" t="s">
        <v>6</v>
      </c>
      <c r="C13" s="4">
        <v>451</v>
      </c>
      <c r="D13" s="4">
        <v>465</v>
      </c>
      <c r="E13" s="4">
        <v>467</v>
      </c>
      <c r="G13" s="22" t="s">
        <v>16</v>
      </c>
      <c r="H13" s="4">
        <f>C13-$C13</f>
        <v>0</v>
      </c>
      <c r="I13" s="4">
        <f t="shared" ref="I13:I15" si="7">D13-$C13</f>
        <v>14</v>
      </c>
      <c r="J13" s="4">
        <f t="shared" ref="J13:J15" si="8">E13-$C13</f>
        <v>16</v>
      </c>
    </row>
    <row r="14" spans="1:10" x14ac:dyDescent="0.25">
      <c r="A14" s="22"/>
      <c r="B14" s="14" t="s">
        <v>12</v>
      </c>
      <c r="C14" s="4">
        <v>2126</v>
      </c>
      <c r="D14" s="4">
        <v>2119</v>
      </c>
      <c r="E14" s="4">
        <v>2112</v>
      </c>
      <c r="G14" s="22"/>
      <c r="H14" s="4">
        <f t="shared" ref="H14:H15" si="9">C14-$C14</f>
        <v>0</v>
      </c>
      <c r="I14" s="4">
        <f t="shared" si="7"/>
        <v>-7</v>
      </c>
      <c r="J14" s="4">
        <f t="shared" si="8"/>
        <v>-14</v>
      </c>
    </row>
    <row r="15" spans="1:10" x14ac:dyDescent="0.25">
      <c r="A15" s="22"/>
      <c r="B15" s="14" t="s">
        <v>7</v>
      </c>
      <c r="C15" s="4">
        <v>3432</v>
      </c>
      <c r="D15" s="4">
        <v>3414</v>
      </c>
      <c r="E15" s="4">
        <v>3404</v>
      </c>
      <c r="G15" s="22"/>
      <c r="H15" s="4">
        <f t="shared" si="9"/>
        <v>0</v>
      </c>
      <c r="I15" s="4">
        <f t="shared" si="7"/>
        <v>-18</v>
      </c>
      <c r="J15" s="4">
        <f t="shared" si="8"/>
        <v>-28</v>
      </c>
    </row>
    <row r="17" spans="1:10" ht="19.5" x14ac:dyDescent="0.3">
      <c r="A17" s="23" t="s">
        <v>20</v>
      </c>
      <c r="B17" s="23"/>
      <c r="C17" s="23"/>
      <c r="D17" s="23"/>
      <c r="E17" s="23"/>
      <c r="F17" s="23"/>
      <c r="G17" s="23"/>
      <c r="H17" s="23"/>
      <c r="I17" s="23"/>
      <c r="J17" s="23"/>
    </row>
    <row r="18" spans="1:10" x14ac:dyDescent="0.25">
      <c r="A18" s="22" t="s">
        <v>15</v>
      </c>
      <c r="B18" s="14" t="s">
        <v>6</v>
      </c>
      <c r="C18" s="4">
        <v>748</v>
      </c>
      <c r="D18" s="4">
        <v>767</v>
      </c>
      <c r="E18" s="4">
        <v>772</v>
      </c>
      <c r="G18" s="22" t="s">
        <v>16</v>
      </c>
      <c r="H18" s="4">
        <f>C18-$C18</f>
        <v>0</v>
      </c>
      <c r="I18" s="4">
        <f t="shared" ref="I18:I20" si="10">D18-$C18</f>
        <v>19</v>
      </c>
      <c r="J18" s="4">
        <f t="shared" ref="J18:J20" si="11">E18-$C18</f>
        <v>24</v>
      </c>
    </row>
    <row r="19" spans="1:10" x14ac:dyDescent="0.25">
      <c r="A19" s="22"/>
      <c r="B19" s="14" t="s">
        <v>12</v>
      </c>
      <c r="C19" s="4">
        <v>3329</v>
      </c>
      <c r="D19" s="4">
        <v>3317</v>
      </c>
      <c r="E19" s="4">
        <v>3295</v>
      </c>
      <c r="G19" s="22"/>
      <c r="H19" s="4">
        <f t="shared" ref="H19:H20" si="12">C19-$C19</f>
        <v>0</v>
      </c>
      <c r="I19" s="4">
        <f t="shared" si="10"/>
        <v>-12</v>
      </c>
      <c r="J19" s="4">
        <f t="shared" si="11"/>
        <v>-34</v>
      </c>
    </row>
    <row r="20" spans="1:10" x14ac:dyDescent="0.25">
      <c r="A20" s="22"/>
      <c r="B20" s="14" t="s">
        <v>7</v>
      </c>
      <c r="C20" s="4">
        <v>3378</v>
      </c>
      <c r="D20" s="4">
        <v>3330</v>
      </c>
      <c r="E20" s="4">
        <v>3312</v>
      </c>
      <c r="G20" s="22"/>
      <c r="H20" s="4">
        <f t="shared" si="12"/>
        <v>0</v>
      </c>
      <c r="I20" s="4">
        <f t="shared" si="10"/>
        <v>-48</v>
      </c>
      <c r="J20" s="4">
        <f t="shared" si="11"/>
        <v>-66</v>
      </c>
    </row>
  </sheetData>
  <mergeCells count="12">
    <mergeCell ref="A12:J12"/>
    <mergeCell ref="A13:A15"/>
    <mergeCell ref="G13:G15"/>
    <mergeCell ref="A17:J17"/>
    <mergeCell ref="A18:A20"/>
    <mergeCell ref="G18:G20"/>
    <mergeCell ref="A3:A5"/>
    <mergeCell ref="G3:G5"/>
    <mergeCell ref="A1:J1"/>
    <mergeCell ref="A7:J7"/>
    <mergeCell ref="A8:A10"/>
    <mergeCell ref="G8:G10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5</vt:i4>
      </vt:variant>
      <vt:variant>
        <vt:lpstr>Diagramme</vt:lpstr>
      </vt:variant>
      <vt:variant>
        <vt:i4>11</vt:i4>
      </vt:variant>
    </vt:vector>
  </HeadingPairs>
  <TitlesOfParts>
    <vt:vector size="16" baseType="lpstr">
      <vt:lpstr>Test1 13°C</vt:lpstr>
      <vt:lpstr>Test2 18°C</vt:lpstr>
      <vt:lpstr>Test2 23°C</vt:lpstr>
      <vt:lpstr>Analogs</vt:lpstr>
      <vt:lpstr>Sticks</vt:lpstr>
      <vt:lpstr>STM32 core temp</vt:lpstr>
      <vt:lpstr>Low end abs</vt:lpstr>
      <vt:lpstr>Low end rel</vt:lpstr>
      <vt:lpstr>Mid abs</vt:lpstr>
      <vt:lpstr>Mid rel</vt:lpstr>
      <vt:lpstr>High end abs</vt:lpstr>
      <vt:lpstr>High end rel</vt:lpstr>
      <vt:lpstr>LH</vt:lpstr>
      <vt:lpstr>RH</vt:lpstr>
      <vt:lpstr>RV</vt:lpstr>
      <vt:lpstr>LV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Risto Kõiva</cp:lastModifiedBy>
  <dcterms:created xsi:type="dcterms:W3CDTF">2021-08-07T09:56:21Z</dcterms:created>
  <dcterms:modified xsi:type="dcterms:W3CDTF">2021-08-07T13:15:55Z</dcterms:modified>
</cp:coreProperties>
</file>