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delta_cep" sheetId="1" r:id="rId1"/>
    <sheet name="mu_cep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<sst xmlns="http://schemas.openxmlformats.org/spreadsheetml/2006/main" count="13">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</sst>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3" borderId="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3" fillId="17" borderId="1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38880902355418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delta_cep!$G$46:$G$100</c:f>
              <c:numCache>
                <c:formatCode>General</c:formatCode>
                <c:ptCount val="55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  <c:pt idx="43">
                  <c:v>4.60919444444448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  <c:pt idx="50">
                  <c:v>2.77155555555561</c:v>
                </c:pt>
                <c:pt idx="51">
                  <c:v>3.66877777777785</c:v>
                </c:pt>
                <c:pt idx="52">
                  <c:v>4.83266666666674</c:v>
                </c:pt>
                <c:pt idx="53">
                  <c:v>3.44513888888889</c:v>
                </c:pt>
                <c:pt idx="54">
                  <c:v>5.36388888888888</c:v>
                </c:pt>
              </c:numCache>
            </c:numRef>
          </c:xVal>
          <c:yVal>
            <c:numRef>
              <c:f>delta_cep!$F$46:$F$100</c:f>
              <c:numCache>
                <c:formatCode>0.0_ </c:formatCode>
                <c:ptCount val="55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  <c:pt idx="50">
                  <c:v>4.2</c:v>
                </c:pt>
                <c:pt idx="51">
                  <c:v>3.7</c:v>
                </c:pt>
                <c:pt idx="52">
                  <c:v>3.5</c:v>
                </c:pt>
                <c:pt idx="53">
                  <c:v>3.9</c:v>
                </c:pt>
                <c:pt idx="54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276225</xdr:colOff>
      <xdr:row>1</xdr:row>
      <xdr:rowOff>0</xdr:rowOff>
    </xdr:from>
    <xdr:to>
      <xdr:col>22</xdr:col>
      <xdr:colOff>302260</xdr:colOff>
      <xdr:row>34</xdr:row>
      <xdr:rowOff>84455</xdr:rowOff>
    </xdr:to>
    <xdr:graphicFrame>
      <xdr:nvGraphicFramePr>
        <xdr:cNvPr id="3" name="图表 2"/>
        <xdr:cNvGraphicFramePr/>
      </xdr:nvGraphicFramePr>
      <xdr:xfrm>
        <a:off x="5210175" y="171450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abSelected="1" topLeftCell="H1" workbookViewId="0">
      <selection activeCell="R37" sqref="R37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100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100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4.60919444444448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 t="shared" ref="G94:G96" si="29"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 t="shared" si="29"/>
        <v>3.50841666666668</v>
      </c>
      <c r="I95" t="s">
        <v>12</v>
      </c>
    </row>
    <row r="96" spans="1:9">
      <c r="A96" s="3">
        <v>43427</v>
      </c>
      <c r="B96">
        <f t="shared" si="14"/>
        <v>399</v>
      </c>
      <c r="C96">
        <v>20</v>
      </c>
      <c r="D96">
        <v>32</v>
      </c>
      <c r="E96">
        <f t="shared" si="24"/>
        <v>399.855555555556</v>
      </c>
      <c r="F96" s="4">
        <v>4.2</v>
      </c>
      <c r="G96">
        <f t="shared" ref="G96:G100" si="30">E96-5.366*74</f>
        <v>2.77155555555561</v>
      </c>
      <c r="I96" t="s">
        <v>9</v>
      </c>
    </row>
    <row r="97" spans="1:9">
      <c r="A97" s="3">
        <v>43428</v>
      </c>
      <c r="B97">
        <f t="shared" si="14"/>
        <v>400</v>
      </c>
      <c r="C97">
        <v>18</v>
      </c>
      <c r="D97">
        <v>4</v>
      </c>
      <c r="E97">
        <f t="shared" si="24"/>
        <v>400.752777777778</v>
      </c>
      <c r="F97" s="4">
        <v>3.7</v>
      </c>
      <c r="G97">
        <f t="shared" si="30"/>
        <v>3.66877777777785</v>
      </c>
      <c r="I97" t="s">
        <v>9</v>
      </c>
    </row>
    <row r="98" spans="1:9">
      <c r="A98" s="3">
        <v>43429</v>
      </c>
      <c r="B98">
        <f t="shared" si="14"/>
        <v>401</v>
      </c>
      <c r="C98">
        <v>22</v>
      </c>
      <c r="D98">
        <v>0</v>
      </c>
      <c r="E98">
        <f t="shared" si="24"/>
        <v>401.916666666667</v>
      </c>
      <c r="F98" s="4">
        <v>3.5</v>
      </c>
      <c r="G98">
        <f t="shared" si="30"/>
        <v>4.83266666666674</v>
      </c>
      <c r="I98" t="s">
        <v>12</v>
      </c>
    </row>
    <row r="99" spans="1:9">
      <c r="A99" s="3">
        <v>43433</v>
      </c>
      <c r="B99">
        <f t="shared" si="14"/>
        <v>405</v>
      </c>
      <c r="C99">
        <v>21</v>
      </c>
      <c r="D99">
        <v>29</v>
      </c>
      <c r="E99">
        <f t="shared" si="24"/>
        <v>405.895138888889</v>
      </c>
      <c r="F99" s="4">
        <v>3.9</v>
      </c>
      <c r="G99">
        <f>E99-5.366*75</f>
        <v>3.44513888888889</v>
      </c>
      <c r="I99" t="s">
        <v>9</v>
      </c>
    </row>
    <row r="100" spans="1:9">
      <c r="A100" s="3">
        <v>43435</v>
      </c>
      <c r="B100">
        <f t="shared" si="14"/>
        <v>407</v>
      </c>
      <c r="C100">
        <v>19</v>
      </c>
      <c r="D100">
        <v>32</v>
      </c>
      <c r="E100">
        <f t="shared" si="24"/>
        <v>407.813888888889</v>
      </c>
      <c r="F100" s="4">
        <v>3.7</v>
      </c>
      <c r="G100">
        <f>E100-5.366*75</f>
        <v>5.36388888888888</v>
      </c>
      <c r="I100" t="s">
        <v>12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H20" sqref="H20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22" si="0">(B2*1440+C2*60+D2)/1440</f>
        <v>0.852777777777778</v>
      </c>
      <c r="F2" s="1">
        <v>3.5</v>
      </c>
      <c r="G2">
        <v>2019</v>
      </c>
    </row>
    <row r="3" spans="1:6">
      <c r="A3" s="3">
        <v>43331</v>
      </c>
      <c r="B3">
        <f t="shared" ref="B3:B22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  <row r="21" spans="1:6">
      <c r="A21" s="3">
        <v>43427</v>
      </c>
      <c r="B21">
        <f t="shared" si="1"/>
        <v>100</v>
      </c>
      <c r="C21">
        <v>20</v>
      </c>
      <c r="D21">
        <v>32</v>
      </c>
      <c r="E21">
        <f t="shared" si="0"/>
        <v>100.855555555556</v>
      </c>
      <c r="F21" s="1">
        <v>3.6</v>
      </c>
    </row>
    <row r="22" spans="1:6">
      <c r="A22" s="3">
        <v>43435</v>
      </c>
      <c r="B22">
        <f t="shared" si="1"/>
        <v>108</v>
      </c>
      <c r="C22">
        <v>19</v>
      </c>
      <c r="D22">
        <v>32</v>
      </c>
      <c r="E22">
        <f t="shared" si="0"/>
        <v>108.813888888889</v>
      </c>
      <c r="F22" s="1">
        <v>3.5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mu_cep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2018-12-01T15:22:11Z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