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ushu\Desktop\FAE\HT66F3185低功耗异常\材料整理\阻抗测试-低功耗测试记录\"/>
    </mc:Choice>
  </mc:AlternateContent>
  <bookViews>
    <workbookView xWindow="4860" yWindow="0" windowWidth="27585" windowHeight="12825"/>
  </bookViews>
  <sheets>
    <sheet name="測試記錄" sheetId="20" r:id="rId1"/>
    <sheet name="1#" sheetId="8" r:id="rId2"/>
    <sheet name="2#" sheetId="9" r:id="rId3"/>
    <sheet name="3#" sheetId="10" r:id="rId4"/>
    <sheet name="4#" sheetId="11" r:id="rId5"/>
    <sheet name="5#" sheetId="13" r:id="rId6"/>
    <sheet name="6#" sheetId="14" r:id="rId7"/>
    <sheet name="7#" sheetId="16" r:id="rId8"/>
    <sheet name="8#" sheetId="17" r:id="rId9"/>
    <sheet name="9#" sheetId="19" r:id="rId10"/>
    <sheet name="10#" sheetId="12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9" l="1"/>
  <c r="C11" i="17"/>
  <c r="C11" i="16"/>
  <c r="C11" i="14"/>
  <c r="C11" i="13"/>
  <c r="C11" i="11"/>
</calcChain>
</file>

<file path=xl/sharedStrings.xml><?xml version="1.0" encoding="utf-8"?>
<sst xmlns="http://schemas.openxmlformats.org/spreadsheetml/2006/main" count="426" uniqueCount="57">
  <si>
    <t>欧姆档</t>
    <phoneticPr fontId="2" type="noConversion"/>
  </si>
  <si>
    <t>二极管档</t>
    <phoneticPr fontId="2" type="noConversion"/>
  </si>
  <si>
    <t>VSS</t>
    <phoneticPr fontId="2" type="noConversion"/>
  </si>
  <si>
    <t>VDD</t>
    <phoneticPr fontId="2" type="noConversion"/>
  </si>
  <si>
    <t>Pin04</t>
  </si>
  <si>
    <t>Pin05</t>
  </si>
  <si>
    <t>Pin06</t>
  </si>
  <si>
    <t>Pin07</t>
  </si>
  <si>
    <t>接黑表笔</t>
    <phoneticPr fontId="2" type="noConversion"/>
  </si>
  <si>
    <t>接红表笔</t>
    <phoneticPr fontId="2" type="noConversion"/>
  </si>
  <si>
    <t xml:space="preserve"> </t>
    <phoneticPr fontId="1" type="noConversion"/>
  </si>
  <si>
    <t>批号</t>
    <phoneticPr fontId="1" type="noConversion"/>
  </si>
  <si>
    <t>接红表笔</t>
    <phoneticPr fontId="1" type="noConversion"/>
  </si>
  <si>
    <t>Pin02</t>
    <phoneticPr fontId="1" type="noConversion"/>
  </si>
  <si>
    <t>Pin08</t>
  </si>
  <si>
    <t>Pin09</t>
  </si>
  <si>
    <t>Pin10</t>
  </si>
  <si>
    <t>Pin11</t>
  </si>
  <si>
    <t>Pin12</t>
  </si>
  <si>
    <t>Pin13</t>
  </si>
  <si>
    <t>Pin14</t>
  </si>
  <si>
    <t>Pin15</t>
  </si>
  <si>
    <t>Pin16</t>
  </si>
  <si>
    <t>Pin17</t>
  </si>
  <si>
    <t>Pin18</t>
  </si>
  <si>
    <t>Pin19</t>
  </si>
  <si>
    <t>Pin20</t>
  </si>
  <si>
    <t>Pin21</t>
  </si>
  <si>
    <t>Pin22</t>
  </si>
  <si>
    <t>Pin23</t>
  </si>
  <si>
    <t>HT66F3185</t>
    <phoneticPr fontId="2" type="noConversion"/>
  </si>
  <si>
    <t>C130K00CXG2</t>
    <phoneticPr fontId="1" type="noConversion"/>
  </si>
  <si>
    <t>Pin01</t>
    <phoneticPr fontId="2" type="noConversion"/>
  </si>
  <si>
    <t>Pin24</t>
    <phoneticPr fontId="2" type="noConversion"/>
  </si>
  <si>
    <t>Pin03</t>
    <phoneticPr fontId="1" type="noConversion"/>
  </si>
  <si>
    <t>休眠功耗</t>
    <phoneticPr fontId="1" type="noConversion"/>
  </si>
  <si>
    <t>休眠端口模式</t>
    <phoneticPr fontId="1" type="noConversion"/>
  </si>
  <si>
    <t>输入上拉</t>
    <phoneticPr fontId="1" type="noConversion"/>
  </si>
  <si>
    <t>266uA</t>
    <phoneticPr fontId="1" type="noConversion"/>
  </si>
  <si>
    <t>输出高电平</t>
    <phoneticPr fontId="1" type="noConversion"/>
  </si>
  <si>
    <t>输出低电平</t>
    <phoneticPr fontId="1" type="noConversion"/>
  </si>
  <si>
    <t>OK#</t>
    <phoneticPr fontId="1" type="noConversion"/>
  </si>
  <si>
    <t>信霖测试1#休眠功耗</t>
    <phoneticPr fontId="1" type="noConversion"/>
  </si>
  <si>
    <t>0.681MΩ</t>
    <phoneticPr fontId="1" type="noConversion"/>
  </si>
  <si>
    <t>无法烧录，推测IC损坏</t>
    <phoneticPr fontId="1" type="noConversion"/>
  </si>
  <si>
    <t>1.7Ω</t>
    <phoneticPr fontId="1" type="noConversion"/>
  </si>
  <si>
    <t>1.2Ω</t>
    <phoneticPr fontId="1" type="noConversion"/>
  </si>
  <si>
    <t>1#</t>
    <phoneticPr fontId="1" type="noConversion"/>
  </si>
  <si>
    <t>4#</t>
    <phoneticPr fontId="1" type="noConversion"/>
  </si>
  <si>
    <t>5#</t>
    <phoneticPr fontId="1" type="noConversion"/>
  </si>
  <si>
    <t>7#</t>
    <phoneticPr fontId="1" type="noConversion"/>
  </si>
  <si>
    <t>8#</t>
    <phoneticPr fontId="1" type="noConversion"/>
  </si>
  <si>
    <t>9#</t>
    <phoneticPr fontId="1" type="noConversion"/>
  </si>
  <si>
    <t>10#</t>
    <phoneticPr fontId="1" type="noConversion"/>
  </si>
  <si>
    <t>2#</t>
    <phoneticPr fontId="1" type="noConversion"/>
  </si>
  <si>
    <t>3#</t>
    <phoneticPr fontId="1" type="noConversion"/>
  </si>
  <si>
    <t>6#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</si>
</sst>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.###&quot;MΩ&quot;"/>
    <numFmt numFmtId="177" formatCode="0#.###&quot;MΩ&quot;"/>
    <numFmt numFmtId="178" formatCode="0#.###&quot;V&quot;"/>
    <numFmt numFmtId="179" formatCode="0.###&quot;MΩ&quot;"/>
    <numFmt numFmtId="180" formatCode="0.###&quot;V&quot;"/>
    <numFmt numFmtId="181" formatCode="0.###&quot;uA&quot;"/>
    <numFmt numFmtId="182" formatCode="###&quot;uA&quot;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0">
    <xf numFmtId="0" fontId="0" fillId="0" borderId="0" xfId="0">
      <alignment vertic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NumberFormat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79" fontId="0" fillId="0" borderId="1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180" fontId="0" fillId="0" borderId="1" xfId="0" applyNumberFormat="1" applyBorder="1" applyAlignment="1">
      <alignment horizontal="center"/>
    </xf>
    <xf numFmtId="180" fontId="0" fillId="0" borderId="1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80" fontId="0" fillId="0" borderId="0" xfId="0" applyNumberFormat="1" applyBorder="1" applyAlignment="1">
      <alignment horizontal="center"/>
    </xf>
    <xf numFmtId="181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179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vertical="center"/>
    </xf>
    <xf numFmtId="180" fontId="4" fillId="0" borderId="1" xfId="0" applyNumberFormat="1" applyFont="1" applyBorder="1" applyAlignment="1">
      <alignment horizontal="center"/>
    </xf>
    <xf numFmtId="180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82" fontId="6" fillId="0" borderId="0" xfId="0" applyNumberFormat="1" applyFont="1" applyAlignment="1">
      <alignment horizontal="center" vertical="center"/>
    </xf>
    <xf numFmtId="180" fontId="7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181" fontId="9" fillId="0" borderId="0" xfId="0" applyNumberFormat="1" applyFont="1" applyAlignment="1">
      <alignment horizontal="center" vertical="center"/>
    </xf>
    <xf numFmtId="182" fontId="9" fillId="0" borderId="0" xfId="0" applyNumberFormat="1" applyFont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7"/>
  <sheetViews>
    <sheetView tabSelected="1" zoomScale="115" zoomScaleNormal="115" workbookViewId="0">
      <selection activeCell="J12" sqref="J12"/>
    </sheetView>
  </sheetViews>
  <sheetFormatPr defaultRowHeight="14.25" x14ac:dyDescent="0.2"/>
  <cols>
    <col min="2" max="2" width="16.625" bestFit="1" customWidth="1"/>
    <col min="3" max="3" width="10" bestFit="1" customWidth="1"/>
    <col min="4" max="5" width="8.25" bestFit="1" customWidth="1"/>
    <col min="6" max="6" width="9.5" bestFit="1" customWidth="1"/>
    <col min="9" max="9" width="8.25" bestFit="1" customWidth="1"/>
  </cols>
  <sheetData>
    <row r="4" spans="2:13" ht="18" x14ac:dyDescent="0.2">
      <c r="B4" s="44" t="s">
        <v>36</v>
      </c>
      <c r="C4" s="45" t="s">
        <v>41</v>
      </c>
      <c r="D4" s="45" t="s">
        <v>47</v>
      </c>
      <c r="E4" s="45" t="s">
        <v>54</v>
      </c>
      <c r="F4" s="45" t="s">
        <v>55</v>
      </c>
      <c r="G4" s="45" t="s">
        <v>48</v>
      </c>
      <c r="H4" s="45" t="s">
        <v>49</v>
      </c>
      <c r="I4" s="45" t="s">
        <v>56</v>
      </c>
      <c r="J4" s="45" t="s">
        <v>50</v>
      </c>
      <c r="K4" s="45" t="s">
        <v>51</v>
      </c>
      <c r="L4" s="45" t="s">
        <v>52</v>
      </c>
      <c r="M4" s="45" t="s">
        <v>53</v>
      </c>
    </row>
    <row r="5" spans="2:13" ht="18" x14ac:dyDescent="0.2">
      <c r="B5" s="45" t="s">
        <v>37</v>
      </c>
      <c r="C5" s="46">
        <v>0.42099999999999999</v>
      </c>
      <c r="D5" s="47">
        <v>196</v>
      </c>
      <c r="E5" s="47">
        <v>305</v>
      </c>
      <c r="F5" s="47">
        <v>408</v>
      </c>
      <c r="G5" s="47"/>
      <c r="H5" s="47">
        <v>204</v>
      </c>
      <c r="I5" s="47"/>
      <c r="J5" s="47"/>
      <c r="K5" s="47"/>
      <c r="L5" s="47"/>
    </row>
    <row r="6" spans="2:13" ht="18" x14ac:dyDescent="0.2">
      <c r="B6" s="45" t="s">
        <v>39</v>
      </c>
      <c r="C6" s="46">
        <v>0.41299999999999998</v>
      </c>
      <c r="D6" s="47">
        <v>432</v>
      </c>
      <c r="E6" s="47">
        <v>721</v>
      </c>
      <c r="F6" s="47">
        <v>1012</v>
      </c>
      <c r="G6" s="47"/>
      <c r="H6" s="47">
        <v>228</v>
      </c>
      <c r="I6" s="47"/>
      <c r="J6" s="47"/>
      <c r="K6" s="47"/>
      <c r="L6" s="47"/>
    </row>
    <row r="7" spans="2:13" ht="18" x14ac:dyDescent="0.2">
      <c r="B7" s="45" t="s">
        <v>40</v>
      </c>
      <c r="C7" s="46">
        <v>0.41599999999999998</v>
      </c>
      <c r="D7" s="47">
        <v>420</v>
      </c>
      <c r="E7" s="47">
        <v>707</v>
      </c>
      <c r="F7" s="47">
        <v>1414</v>
      </c>
      <c r="G7" s="47">
        <v>368</v>
      </c>
      <c r="H7" s="47">
        <v>255</v>
      </c>
      <c r="I7" s="47">
        <v>35</v>
      </c>
      <c r="J7" s="47">
        <v>75</v>
      </c>
      <c r="K7" s="47">
        <v>828</v>
      </c>
      <c r="L7" s="47">
        <v>490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zoomScaleNormal="100" workbookViewId="0">
      <selection activeCell="I28" sqref="I28"/>
    </sheetView>
  </sheetViews>
  <sheetFormatPr defaultRowHeight="14.25" x14ac:dyDescent="0.2"/>
  <cols>
    <col min="1" max="1" width="19.5" bestFit="1" customWidth="1"/>
    <col min="2" max="2" width="13.5" bestFit="1" customWidth="1"/>
    <col min="3" max="3" width="9" bestFit="1" customWidth="1"/>
    <col min="4" max="13" width="9.125" bestFit="1" customWidth="1"/>
    <col min="14" max="14" width="8.125" bestFit="1" customWidth="1"/>
    <col min="15" max="16" width="9.125" bestFit="1" customWidth="1"/>
    <col min="17" max="17" width="8.125" bestFit="1" customWidth="1"/>
    <col min="18" max="25" width="9.125" bestFit="1" customWidth="1"/>
  </cols>
  <sheetData>
    <row r="1" spans="1:25" x14ac:dyDescent="0.2">
      <c r="A1" s="48" t="s">
        <v>30</v>
      </c>
      <c r="B1" s="1" t="s">
        <v>33</v>
      </c>
      <c r="C1" s="1" t="s">
        <v>32</v>
      </c>
      <c r="D1" s="10" t="s">
        <v>13</v>
      </c>
      <c r="E1" s="10" t="s">
        <v>34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</row>
    <row r="2" spans="1:25" x14ac:dyDescent="0.2">
      <c r="A2" s="48"/>
      <c r="B2" s="5" t="s">
        <v>3</v>
      </c>
      <c r="C2" s="5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s="27" customFormat="1" x14ac:dyDescent="0.2">
      <c r="A3" s="43" t="s">
        <v>41</v>
      </c>
      <c r="B3" s="28">
        <v>4.5599999999999996</v>
      </c>
      <c r="C3" s="25" t="s">
        <v>12</v>
      </c>
      <c r="D3" s="28">
        <v>6.56</v>
      </c>
      <c r="E3" s="28">
        <v>5.86</v>
      </c>
      <c r="F3" s="28">
        <v>6.41</v>
      </c>
      <c r="G3" s="28">
        <v>6.14</v>
      </c>
      <c r="H3" s="28">
        <v>6.25</v>
      </c>
      <c r="I3" s="28">
        <v>6.27</v>
      </c>
      <c r="J3" s="28">
        <v>6.28</v>
      </c>
      <c r="K3" s="28">
        <v>6.54</v>
      </c>
      <c r="L3" s="28">
        <v>5.74</v>
      </c>
      <c r="M3" s="28">
        <v>5.67</v>
      </c>
      <c r="N3" s="28">
        <v>6.1</v>
      </c>
      <c r="O3" s="28">
        <v>6.42</v>
      </c>
      <c r="P3" s="28">
        <v>6.46</v>
      </c>
      <c r="Q3" s="28">
        <v>6.4</v>
      </c>
      <c r="R3" s="28">
        <v>6.22</v>
      </c>
      <c r="S3" s="28">
        <v>5.96</v>
      </c>
      <c r="T3" s="28">
        <v>6.02</v>
      </c>
      <c r="U3" s="28">
        <v>5.44</v>
      </c>
      <c r="V3" s="28">
        <v>6.21</v>
      </c>
      <c r="W3" s="28">
        <v>6.21</v>
      </c>
      <c r="X3" s="28">
        <v>6.06</v>
      </c>
      <c r="Y3" s="28">
        <v>6.14</v>
      </c>
    </row>
    <row r="4" spans="1:25" s="34" customFormat="1" x14ac:dyDescent="0.2">
      <c r="A4" s="49" t="s">
        <v>0</v>
      </c>
      <c r="B4" s="28">
        <v>3.85</v>
      </c>
      <c r="C4" s="25" t="s">
        <v>12</v>
      </c>
      <c r="D4" s="28">
        <v>7.64</v>
      </c>
      <c r="E4" s="26">
        <v>7.16</v>
      </c>
      <c r="F4" s="33">
        <v>6.78</v>
      </c>
      <c r="G4" s="28">
        <v>7.78</v>
      </c>
      <c r="H4" s="28">
        <v>6.33</v>
      </c>
      <c r="I4" s="28">
        <v>7.72</v>
      </c>
      <c r="J4" s="28">
        <v>7.71</v>
      </c>
      <c r="K4" s="28">
        <v>7.82</v>
      </c>
      <c r="L4" s="28">
        <v>7.68</v>
      </c>
      <c r="M4" s="28">
        <v>7.62</v>
      </c>
      <c r="N4" s="28">
        <v>7.39</v>
      </c>
      <c r="O4" s="28">
        <v>7.58</v>
      </c>
      <c r="P4" s="28">
        <v>7.47</v>
      </c>
      <c r="Q4" s="28">
        <v>6.68</v>
      </c>
      <c r="R4" s="28">
        <v>7.32</v>
      </c>
      <c r="S4" s="28">
        <v>7.67</v>
      </c>
      <c r="T4" s="28">
        <v>7.39</v>
      </c>
      <c r="U4" s="28">
        <v>7.42</v>
      </c>
      <c r="V4" s="28">
        <v>7.43</v>
      </c>
      <c r="W4" s="28">
        <v>7.75</v>
      </c>
      <c r="X4" s="28">
        <v>7.41</v>
      </c>
      <c r="Y4" s="28">
        <v>7.63</v>
      </c>
    </row>
    <row r="5" spans="1:25" s="32" customFormat="1" x14ac:dyDescent="0.2">
      <c r="A5" s="49"/>
      <c r="B5" s="29"/>
      <c r="C5" s="30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25" x14ac:dyDescent="0.2">
      <c r="A6" s="49"/>
      <c r="B6" s="15"/>
      <c r="C6" s="7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x14ac:dyDescent="0.2">
      <c r="A7" s="49"/>
      <c r="B7" s="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">
      <c r="A8" s="38"/>
      <c r="B8" s="3"/>
      <c r="C8" s="16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s="27" customFormat="1" x14ac:dyDescent="0.2">
      <c r="A9" s="25" t="s">
        <v>41</v>
      </c>
      <c r="B9" s="36">
        <v>0.502</v>
      </c>
      <c r="C9" s="36" t="s">
        <v>9</v>
      </c>
      <c r="D9" s="36">
        <v>0.54300000000000004</v>
      </c>
      <c r="E9" s="36">
        <v>0.54200000000000004</v>
      </c>
      <c r="F9" s="36">
        <v>0.54400000000000004</v>
      </c>
      <c r="G9" s="36">
        <v>0.54300000000000004</v>
      </c>
      <c r="H9" s="36">
        <v>0.54400000000000004</v>
      </c>
      <c r="I9" s="36">
        <v>0.54200000000000004</v>
      </c>
      <c r="J9" s="36">
        <v>0.54300000000000004</v>
      </c>
      <c r="K9" s="36">
        <v>0.54300000000000004</v>
      </c>
      <c r="L9" s="36">
        <v>0.54300000000000004</v>
      </c>
      <c r="M9" s="36">
        <v>0.54200000000000004</v>
      </c>
      <c r="N9" s="36">
        <v>0.54</v>
      </c>
      <c r="O9" s="36">
        <v>0.54500000000000004</v>
      </c>
      <c r="P9" s="36">
        <v>0.54400000000000004</v>
      </c>
      <c r="Q9" s="36">
        <v>0.54500000000000004</v>
      </c>
      <c r="R9" s="36">
        <v>0.54400000000000004</v>
      </c>
      <c r="S9" s="36">
        <v>0.54400000000000004</v>
      </c>
      <c r="T9" s="36">
        <v>0.54400000000000004</v>
      </c>
      <c r="U9" s="36">
        <v>0.54400000000000004</v>
      </c>
      <c r="V9" s="36">
        <v>0.54400000000000004</v>
      </c>
      <c r="W9" s="36">
        <v>0.54400000000000004</v>
      </c>
      <c r="X9" s="36">
        <v>0.54600000000000004</v>
      </c>
      <c r="Y9" s="36">
        <v>0.54400000000000004</v>
      </c>
    </row>
    <row r="10" spans="1:25" x14ac:dyDescent="0.2">
      <c r="A10" s="49" t="s">
        <v>1</v>
      </c>
      <c r="B10" s="17"/>
      <c r="C10" s="3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s="27" customFormat="1" x14ac:dyDescent="0.2">
      <c r="A11" s="49"/>
      <c r="B11" s="35">
        <v>0.49299999999999999</v>
      </c>
      <c r="C11" s="25" t="s">
        <v>9</v>
      </c>
      <c r="D11" s="36">
        <v>0.55600000000000005</v>
      </c>
      <c r="E11" s="36">
        <v>0.55600000000000005</v>
      </c>
      <c r="F11" s="36">
        <v>0.55500000000000005</v>
      </c>
      <c r="G11" s="36">
        <v>0.55500000000000005</v>
      </c>
      <c r="H11" s="36">
        <v>0.55500000000000005</v>
      </c>
      <c r="I11" s="36">
        <v>0.55500000000000005</v>
      </c>
      <c r="J11" s="36">
        <v>0.55500000000000005</v>
      </c>
      <c r="K11" s="36">
        <v>0.55500000000000005</v>
      </c>
      <c r="L11" s="36">
        <v>0.55500000000000005</v>
      </c>
      <c r="M11" s="36">
        <v>0.55500000000000005</v>
      </c>
      <c r="N11" s="36">
        <v>0.54900000000000004</v>
      </c>
      <c r="O11" s="36">
        <v>0.55500000000000005</v>
      </c>
      <c r="P11" s="36">
        <v>0.55400000000000005</v>
      </c>
      <c r="Q11" s="36">
        <v>0.52300000000000002</v>
      </c>
      <c r="R11" s="36">
        <v>0.55500000000000005</v>
      </c>
      <c r="S11" s="36">
        <v>0.55500000000000005</v>
      </c>
      <c r="T11" s="36">
        <v>0.55500000000000005</v>
      </c>
      <c r="U11" s="36">
        <v>0.55500000000000005</v>
      </c>
      <c r="V11" s="36">
        <v>0.55500000000000005</v>
      </c>
      <c r="W11" s="36">
        <v>0.55500000000000005</v>
      </c>
      <c r="X11" s="36">
        <v>0.55500000000000005</v>
      </c>
      <c r="Y11" s="36">
        <v>0.55500000000000005</v>
      </c>
    </row>
    <row r="12" spans="1:25" s="27" customFormat="1" x14ac:dyDescent="0.2">
      <c r="A12" s="49"/>
      <c r="B12" s="25" t="s">
        <v>8</v>
      </c>
      <c r="C12" s="35">
        <v>0.495</v>
      </c>
      <c r="D12" s="36">
        <v>0.53500000000000003</v>
      </c>
      <c r="E12" s="36">
        <v>0.53600000000000003</v>
      </c>
      <c r="F12" s="36">
        <v>0.53600000000000003</v>
      </c>
      <c r="G12" s="36">
        <v>0.53800000000000003</v>
      </c>
      <c r="H12" s="36">
        <v>0.53700000000000003</v>
      </c>
      <c r="I12" s="36">
        <v>0.53800000000000003</v>
      </c>
      <c r="J12" s="36">
        <v>0.53800000000000003</v>
      </c>
      <c r="K12" s="36">
        <v>0.53800000000000003</v>
      </c>
      <c r="L12" s="36">
        <v>0.53800000000000003</v>
      </c>
      <c r="M12" s="36">
        <v>0.53700000000000003</v>
      </c>
      <c r="N12" s="36">
        <v>0.53900000000000003</v>
      </c>
      <c r="O12" s="36">
        <v>0.54100000000000004</v>
      </c>
      <c r="P12" s="36">
        <v>0.54</v>
      </c>
      <c r="Q12" s="36">
        <v>0.54200000000000004</v>
      </c>
      <c r="R12" s="36">
        <v>0.54100000000000004</v>
      </c>
      <c r="S12" s="36">
        <v>0.53900000000000003</v>
      </c>
      <c r="T12" s="36">
        <v>0.54100000000000004</v>
      </c>
      <c r="U12" s="36">
        <v>0.54100000000000004</v>
      </c>
      <c r="V12" s="36">
        <v>0.54200000000000004</v>
      </c>
      <c r="W12" s="36">
        <v>0.53900000000000003</v>
      </c>
      <c r="X12" s="36">
        <v>0.53700000000000003</v>
      </c>
      <c r="Y12" s="36">
        <v>0.53700000000000003</v>
      </c>
    </row>
    <row r="13" spans="1:25" x14ac:dyDescent="0.2">
      <c r="A13" s="49"/>
      <c r="B13" s="3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25" t="s">
        <v>41</v>
      </c>
      <c r="B14" s="25" t="s">
        <v>8</v>
      </c>
      <c r="C14" s="36">
        <v>0.56799999999999995</v>
      </c>
      <c r="D14" s="36">
        <v>0.56699999999999995</v>
      </c>
      <c r="E14" s="36">
        <v>0.56499999999999995</v>
      </c>
      <c r="F14" s="36">
        <v>0.56799999999999995</v>
      </c>
      <c r="G14" s="36">
        <v>0.56799999999999995</v>
      </c>
      <c r="H14" s="36">
        <v>0.56799999999999995</v>
      </c>
      <c r="I14" s="36">
        <v>0.56799999999999995</v>
      </c>
      <c r="J14" s="36">
        <v>0.56799999999999995</v>
      </c>
      <c r="K14" s="36">
        <v>0.56799999999999995</v>
      </c>
      <c r="L14" s="36">
        <v>0.56499999999999995</v>
      </c>
      <c r="M14" s="36">
        <v>0.56799999999999995</v>
      </c>
      <c r="N14" s="36">
        <v>0.56699999999999995</v>
      </c>
      <c r="O14" s="36">
        <v>0.56699999999999995</v>
      </c>
      <c r="P14" s="36">
        <v>0.56599999999999995</v>
      </c>
      <c r="Q14" s="36">
        <v>0.56699999999999995</v>
      </c>
      <c r="R14" s="36">
        <v>0.56699999999999995</v>
      </c>
      <c r="S14" s="36">
        <v>0.56699999999999995</v>
      </c>
      <c r="T14" s="36">
        <v>0.56499999999999995</v>
      </c>
      <c r="U14" s="36">
        <v>0.56599999999999995</v>
      </c>
      <c r="V14" s="36">
        <v>0.56799999999999995</v>
      </c>
      <c r="W14" s="36">
        <v>0.56699999999999995</v>
      </c>
      <c r="X14" s="36">
        <v>0.56699999999999995</v>
      </c>
      <c r="Y14" s="36">
        <v>0.56899999999999995</v>
      </c>
    </row>
    <row r="15" spans="1:25" x14ac:dyDescent="0.2"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5" x14ac:dyDescent="0.2">
      <c r="A16" s="37" t="s">
        <v>42</v>
      </c>
      <c r="B16" s="37" t="s">
        <v>36</v>
      </c>
      <c r="C16" s="8"/>
      <c r="D16" s="8"/>
      <c r="E16" s="3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">
      <c r="A17" s="24">
        <v>38.700000000000003</v>
      </c>
      <c r="B17" s="8" t="s">
        <v>37</v>
      </c>
      <c r="C17" s="23"/>
      <c r="D17" s="24"/>
      <c r="E17" s="24"/>
      <c r="F17" s="24"/>
      <c r="G17" s="24"/>
      <c r="H17" s="24"/>
      <c r="I17" s="24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">
      <c r="A18" s="24">
        <v>241</v>
      </c>
      <c r="B18" s="8" t="s">
        <v>39</v>
      </c>
      <c r="C18" s="23"/>
      <c r="D18" s="24"/>
      <c r="E18" s="24"/>
      <c r="F18" s="24"/>
      <c r="G18" s="24"/>
      <c r="H18" s="24"/>
      <c r="I18" s="24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s="24">
        <v>217</v>
      </c>
      <c r="B19" s="8" t="s">
        <v>40</v>
      </c>
      <c r="C19" s="23"/>
      <c r="D19" s="24"/>
      <c r="E19" s="24"/>
      <c r="F19" s="24"/>
      <c r="G19" s="24"/>
      <c r="H19" s="24"/>
      <c r="I19" s="24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">
      <c r="A20" s="8"/>
      <c r="B20" s="8"/>
    </row>
    <row r="21" spans="1:22" x14ac:dyDescent="0.2">
      <c r="A21" t="s">
        <v>11</v>
      </c>
      <c r="B21" t="s">
        <v>31</v>
      </c>
    </row>
    <row r="25" spans="1:22" x14ac:dyDescent="0.2">
      <c r="E25" t="s">
        <v>10</v>
      </c>
    </row>
  </sheetData>
  <mergeCells count="3">
    <mergeCell ref="A1:A2"/>
    <mergeCell ref="A4:A7"/>
    <mergeCell ref="A10:A1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="160" zoomScaleNormal="160" workbookViewId="0">
      <selection activeCell="B12" sqref="A1:XFD1048576"/>
    </sheetView>
  </sheetViews>
  <sheetFormatPr defaultRowHeight="14.25" x14ac:dyDescent="0.2"/>
  <cols>
    <col min="1" max="1" width="10.625" bestFit="1" customWidth="1"/>
    <col min="2" max="2" width="13.5" bestFit="1" customWidth="1"/>
    <col min="3" max="3" width="9" bestFit="1" customWidth="1"/>
    <col min="4" max="15" width="8.125" bestFit="1" customWidth="1"/>
    <col min="16" max="16" width="7.25" bestFit="1" customWidth="1"/>
    <col min="17" max="25" width="8.125" bestFit="1" customWidth="1"/>
  </cols>
  <sheetData>
    <row r="1" spans="1:25" x14ac:dyDescent="0.2">
      <c r="A1" s="48" t="s">
        <v>30</v>
      </c>
      <c r="B1" s="1" t="s">
        <v>33</v>
      </c>
      <c r="C1" s="1" t="s">
        <v>32</v>
      </c>
      <c r="D1" s="10" t="s">
        <v>13</v>
      </c>
      <c r="E1" s="10" t="s">
        <v>34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</row>
    <row r="2" spans="1:25" x14ac:dyDescent="0.2">
      <c r="A2" s="48"/>
      <c r="B2" s="14" t="s">
        <v>3</v>
      </c>
      <c r="C2" s="14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">
      <c r="A3" s="2"/>
      <c r="B3" s="2"/>
      <c r="C3" s="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s="34" customFormat="1" x14ac:dyDescent="0.2">
      <c r="A4" s="49" t="s">
        <v>0</v>
      </c>
      <c r="B4" s="28">
        <v>4.3600000000000003</v>
      </c>
      <c r="C4" s="25" t="s">
        <v>12</v>
      </c>
      <c r="D4" s="28">
        <v>7.45</v>
      </c>
      <c r="E4" s="28">
        <v>6.88</v>
      </c>
      <c r="F4" s="28">
        <v>7.51</v>
      </c>
      <c r="G4" s="28">
        <v>7.64</v>
      </c>
      <c r="H4" s="28">
        <v>7.42</v>
      </c>
      <c r="I4" s="28">
        <v>7.59</v>
      </c>
      <c r="J4" s="28">
        <v>5.56</v>
      </c>
      <c r="K4" s="28">
        <v>7.59</v>
      </c>
      <c r="L4" s="28">
        <v>7.57</v>
      </c>
      <c r="M4" s="28">
        <v>7.37</v>
      </c>
      <c r="N4" s="28">
        <v>7.22</v>
      </c>
      <c r="O4" s="28">
        <v>6.32</v>
      </c>
      <c r="P4" s="28">
        <v>7.1</v>
      </c>
      <c r="Q4" s="28">
        <v>7.18</v>
      </c>
      <c r="R4" s="28">
        <v>7.37</v>
      </c>
      <c r="S4" s="28">
        <v>7.58</v>
      </c>
      <c r="T4" s="28">
        <v>7.12</v>
      </c>
      <c r="U4" s="28">
        <v>7.39</v>
      </c>
      <c r="V4" s="28">
        <v>7.41</v>
      </c>
      <c r="W4" s="28">
        <v>7.11</v>
      </c>
      <c r="X4" s="28">
        <v>6.97</v>
      </c>
      <c r="Y4" s="28">
        <v>7.37</v>
      </c>
    </row>
    <row r="5" spans="1:25" x14ac:dyDescent="0.2">
      <c r="A5" s="49"/>
      <c r="B5" s="7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2">
      <c r="A6" s="49"/>
      <c r="B6" s="15"/>
      <c r="C6" s="7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x14ac:dyDescent="0.2">
      <c r="A7" s="49"/>
      <c r="B7" s="3"/>
      <c r="C7" s="16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">
      <c r="A8" s="4"/>
      <c r="B8" s="3"/>
      <c r="C8" s="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1"/>
      <c r="X8" s="11"/>
      <c r="Y8" s="11"/>
    </row>
    <row r="9" spans="1:25" x14ac:dyDescent="0.2">
      <c r="A9" s="49" t="s">
        <v>1</v>
      </c>
      <c r="B9" s="17"/>
      <c r="C9" s="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s="27" customFormat="1" x14ac:dyDescent="0.2">
      <c r="A10" s="49"/>
      <c r="B10" s="35">
        <v>0.501</v>
      </c>
      <c r="C10" s="25" t="s">
        <v>9</v>
      </c>
      <c r="D10" s="36">
        <v>0.55700000000000005</v>
      </c>
      <c r="E10" s="36">
        <v>0.55700000000000005</v>
      </c>
      <c r="F10" s="36">
        <v>0.55700000000000005</v>
      </c>
      <c r="G10" s="36">
        <v>0.55700000000000005</v>
      </c>
      <c r="H10" s="36">
        <v>0.55700000000000005</v>
      </c>
      <c r="I10" s="36">
        <v>0.55700000000000005</v>
      </c>
      <c r="J10" s="36">
        <v>0.55700000000000005</v>
      </c>
      <c r="K10" s="36">
        <v>0.55700000000000005</v>
      </c>
      <c r="L10" s="36">
        <v>0.55700000000000005</v>
      </c>
      <c r="M10" s="36">
        <v>0.55800000000000005</v>
      </c>
      <c r="N10" s="36">
        <v>0.55200000000000005</v>
      </c>
      <c r="O10" s="36">
        <v>0.55200000000000005</v>
      </c>
      <c r="P10" s="36">
        <v>0.55200000000000005</v>
      </c>
      <c r="Q10" s="36">
        <v>0.55100000000000005</v>
      </c>
      <c r="R10" s="36">
        <v>0.55100000000000005</v>
      </c>
      <c r="S10" s="36">
        <v>0.55700000000000005</v>
      </c>
      <c r="T10" s="36">
        <v>0.55700000000000005</v>
      </c>
      <c r="U10" s="36">
        <v>0.55700000000000005</v>
      </c>
      <c r="V10" s="36">
        <v>0.55700000000000005</v>
      </c>
      <c r="W10" s="36">
        <v>0.55700000000000005</v>
      </c>
      <c r="X10" s="36">
        <v>0.55600000000000005</v>
      </c>
      <c r="Y10" s="36">
        <v>0.56200000000000006</v>
      </c>
    </row>
    <row r="11" spans="1:25" s="27" customFormat="1" x14ac:dyDescent="0.2">
      <c r="A11" s="49"/>
      <c r="B11" s="25" t="s">
        <v>8</v>
      </c>
      <c r="C11" s="35">
        <v>0.501</v>
      </c>
      <c r="D11" s="36">
        <v>0.54600000000000004</v>
      </c>
      <c r="E11" s="36">
        <v>0.54600000000000004</v>
      </c>
      <c r="F11" s="36">
        <v>0.54600000000000004</v>
      </c>
      <c r="G11" s="36">
        <v>0.54600000000000004</v>
      </c>
      <c r="H11" s="36">
        <v>0.54600000000000004</v>
      </c>
      <c r="I11" s="36">
        <v>0.54600000000000004</v>
      </c>
      <c r="J11" s="36">
        <v>0.54600000000000004</v>
      </c>
      <c r="K11" s="36">
        <v>0.54600000000000004</v>
      </c>
      <c r="L11" s="36">
        <v>0.54900000000000004</v>
      </c>
      <c r="M11" s="36">
        <v>0.54700000000000004</v>
      </c>
      <c r="N11" s="36">
        <v>0.55300000000000005</v>
      </c>
      <c r="O11" s="36">
        <v>0.55600000000000005</v>
      </c>
      <c r="P11" s="36">
        <v>0.54600000000000004</v>
      </c>
      <c r="Q11" s="36">
        <v>0.54900000000000004</v>
      </c>
      <c r="R11" s="36">
        <v>0.54600000000000004</v>
      </c>
      <c r="S11" s="36">
        <v>0.54600000000000004</v>
      </c>
      <c r="T11" s="36">
        <v>0.54600000000000004</v>
      </c>
      <c r="U11" s="36">
        <v>0.54600000000000004</v>
      </c>
      <c r="V11" s="36">
        <v>0.54600000000000004</v>
      </c>
      <c r="W11" s="36">
        <v>0.54700000000000004</v>
      </c>
      <c r="X11" s="36">
        <v>0.55300000000000005</v>
      </c>
      <c r="Y11" s="36">
        <v>0.54600000000000004</v>
      </c>
    </row>
    <row r="12" spans="1:25" x14ac:dyDescent="0.2">
      <c r="A12" s="49"/>
      <c r="B12" s="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5" x14ac:dyDescent="0.2">
      <c r="A14" t="s">
        <v>35</v>
      </c>
      <c r="B14" t="s">
        <v>36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5" x14ac:dyDescent="0.2">
      <c r="A15" s="24">
        <v>73</v>
      </c>
      <c r="B15" s="8" t="s">
        <v>37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5" x14ac:dyDescent="0.2">
      <c r="A16" s="24">
        <v>445</v>
      </c>
      <c r="B16" s="8" t="s">
        <v>39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">
      <c r="A17" s="24">
        <v>197</v>
      </c>
      <c r="B17" s="8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t="s">
        <v>11</v>
      </c>
      <c r="B19" t="s">
        <v>31</v>
      </c>
    </row>
    <row r="24" spans="1:22" x14ac:dyDescent="0.2">
      <c r="E24" t="s">
        <v>10</v>
      </c>
    </row>
  </sheetData>
  <mergeCells count="3">
    <mergeCell ref="A1:A2"/>
    <mergeCell ref="A4:A7"/>
    <mergeCell ref="A9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="160" zoomScaleNormal="160" workbookViewId="0">
      <selection activeCell="B12" sqref="A1:XFD1048576"/>
    </sheetView>
  </sheetViews>
  <sheetFormatPr defaultRowHeight="14.25" x14ac:dyDescent="0.2"/>
  <cols>
    <col min="1" max="1" width="10.625" bestFit="1" customWidth="1"/>
    <col min="2" max="2" width="13.5" bestFit="1" customWidth="1"/>
    <col min="3" max="3" width="9" bestFit="1" customWidth="1"/>
    <col min="4" max="4" width="8.125" bestFit="1" customWidth="1"/>
    <col min="5" max="25" width="5.875" bestFit="1" customWidth="1"/>
  </cols>
  <sheetData>
    <row r="1" spans="1:25" x14ac:dyDescent="0.2">
      <c r="A1" s="48" t="s">
        <v>30</v>
      </c>
      <c r="B1" s="1" t="s">
        <v>33</v>
      </c>
      <c r="C1" s="1" t="s">
        <v>32</v>
      </c>
      <c r="D1" s="10" t="s">
        <v>13</v>
      </c>
      <c r="E1" s="10" t="s">
        <v>34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</row>
    <row r="2" spans="1:25" x14ac:dyDescent="0.2">
      <c r="A2" s="48"/>
      <c r="B2" s="14" t="s">
        <v>3</v>
      </c>
      <c r="C2" s="14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">
      <c r="A3" s="2"/>
      <c r="B3" s="2"/>
      <c r="C3" s="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s="6" customFormat="1" x14ac:dyDescent="0.2">
      <c r="A4" s="49" t="s">
        <v>0</v>
      </c>
      <c r="B4" s="28">
        <v>4.01</v>
      </c>
      <c r="C4" s="25" t="s">
        <v>12</v>
      </c>
      <c r="D4" s="28">
        <v>6.35</v>
      </c>
      <c r="E4" s="13"/>
      <c r="F4" s="12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2">
      <c r="A5" s="49"/>
      <c r="B5" s="7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2">
      <c r="A6" s="49"/>
      <c r="B6" s="15"/>
      <c r="C6" s="7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x14ac:dyDescent="0.2">
      <c r="A7" s="49"/>
      <c r="B7" s="3"/>
      <c r="C7" s="16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">
      <c r="A8" s="4"/>
      <c r="B8" s="3"/>
      <c r="C8" s="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1"/>
      <c r="X8" s="11"/>
      <c r="Y8" s="11"/>
    </row>
    <row r="9" spans="1:25" x14ac:dyDescent="0.2">
      <c r="A9" s="49" t="s">
        <v>1</v>
      </c>
      <c r="B9" s="17"/>
      <c r="C9" s="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">
      <c r="A10" s="49"/>
      <c r="B10" s="35">
        <v>0.49099999999999999</v>
      </c>
      <c r="C10" s="25" t="s">
        <v>9</v>
      </c>
      <c r="D10" s="36">
        <v>0.51300000000000001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">
      <c r="A11" s="49"/>
      <c r="B11" s="25" t="s">
        <v>8</v>
      </c>
      <c r="C11" s="35">
        <v>0.49099999999999999</v>
      </c>
      <c r="D11" s="36">
        <v>0.51300000000000001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">
      <c r="A12" s="49"/>
      <c r="B12" s="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5" x14ac:dyDescent="0.2">
      <c r="A14" t="s">
        <v>35</v>
      </c>
      <c r="B14" t="s">
        <v>36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5" x14ac:dyDescent="0.2">
      <c r="A15" s="24">
        <v>346</v>
      </c>
      <c r="B15" s="8" t="s">
        <v>37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5" x14ac:dyDescent="0.2">
      <c r="A16" s="24">
        <v>519</v>
      </c>
      <c r="B16" s="8" t="s">
        <v>39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">
      <c r="A17" s="24">
        <v>831</v>
      </c>
      <c r="B17" s="8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t="s">
        <v>11</v>
      </c>
      <c r="B19" t="s">
        <v>31</v>
      </c>
    </row>
    <row r="24" spans="1:22" x14ac:dyDescent="0.2">
      <c r="E24" t="s">
        <v>10</v>
      </c>
    </row>
    <row r="27" spans="1:22" x14ac:dyDescent="0.2">
      <c r="B27" s="12"/>
    </row>
  </sheetData>
  <mergeCells count="3">
    <mergeCell ref="A1:A2"/>
    <mergeCell ref="A4:A7"/>
    <mergeCell ref="A9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="160" zoomScaleNormal="160" workbookViewId="0">
      <selection activeCell="D21" sqref="A1:XFD1048576"/>
    </sheetView>
  </sheetViews>
  <sheetFormatPr defaultRowHeight="14.25" x14ac:dyDescent="0.2"/>
  <cols>
    <col min="1" max="1" width="10.625" bestFit="1" customWidth="1"/>
    <col min="2" max="2" width="13.5" bestFit="1" customWidth="1"/>
    <col min="3" max="3" width="9" bestFit="1" customWidth="1"/>
    <col min="4" max="4" width="7.25" bestFit="1" customWidth="1"/>
    <col min="5" max="25" width="5.875" bestFit="1" customWidth="1"/>
  </cols>
  <sheetData>
    <row r="1" spans="1:25" x14ac:dyDescent="0.2">
      <c r="A1" s="48" t="s">
        <v>30</v>
      </c>
      <c r="B1" s="1" t="s">
        <v>33</v>
      </c>
      <c r="C1" s="1" t="s">
        <v>32</v>
      </c>
      <c r="D1" s="10" t="s">
        <v>13</v>
      </c>
      <c r="E1" s="10" t="s">
        <v>34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</row>
    <row r="2" spans="1:25" x14ac:dyDescent="0.2">
      <c r="A2" s="48"/>
      <c r="B2" s="14" t="s">
        <v>3</v>
      </c>
      <c r="C2" s="14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">
      <c r="A3" s="2"/>
      <c r="B3" s="2"/>
      <c r="C3" s="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s="6" customFormat="1" x14ac:dyDescent="0.2">
      <c r="A4" s="49" t="s">
        <v>0</v>
      </c>
      <c r="B4" s="28">
        <v>4.32</v>
      </c>
      <c r="C4" s="25" t="s">
        <v>12</v>
      </c>
      <c r="D4" s="28">
        <v>7.3</v>
      </c>
      <c r="E4" s="13"/>
      <c r="F4" s="12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2">
      <c r="A5" s="49"/>
      <c r="B5" s="7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2">
      <c r="A6" s="49"/>
      <c r="B6" s="15"/>
      <c r="C6" s="7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x14ac:dyDescent="0.2">
      <c r="A7" s="49"/>
      <c r="B7" s="3"/>
      <c r="C7" s="1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">
      <c r="A8" s="4"/>
      <c r="B8" s="3"/>
      <c r="C8" s="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1"/>
      <c r="X8" s="11"/>
      <c r="Y8" s="11"/>
    </row>
    <row r="9" spans="1:25" x14ac:dyDescent="0.2">
      <c r="A9" s="49" t="s">
        <v>1</v>
      </c>
      <c r="B9" s="17"/>
      <c r="C9" s="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">
      <c r="A10" s="49"/>
      <c r="B10" s="35">
        <v>0.49199999999999999</v>
      </c>
      <c r="C10" s="25" t="s">
        <v>9</v>
      </c>
      <c r="D10" s="36">
        <v>0.55300000000000005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">
      <c r="A11" s="49"/>
      <c r="B11" s="25" t="s">
        <v>8</v>
      </c>
      <c r="C11" s="35">
        <f>B10</f>
        <v>0.49199999999999999</v>
      </c>
      <c r="D11" s="36">
        <v>0.54700000000000004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">
      <c r="A12" s="49"/>
      <c r="B12" s="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5" x14ac:dyDescent="0.2">
      <c r="A14" t="s">
        <v>35</v>
      </c>
      <c r="B14" t="s">
        <v>36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5" x14ac:dyDescent="0.2">
      <c r="A15" s="24">
        <v>42</v>
      </c>
      <c r="B15" s="8" t="s">
        <v>37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5" x14ac:dyDescent="0.2">
      <c r="A16" s="24">
        <v>47.7</v>
      </c>
      <c r="B16" s="8" t="s">
        <v>39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">
      <c r="A17" s="24">
        <v>117</v>
      </c>
      <c r="B17" s="8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t="s">
        <v>11</v>
      </c>
      <c r="B19" t="s">
        <v>31</v>
      </c>
    </row>
    <row r="24" spans="1:22" x14ac:dyDescent="0.2">
      <c r="E24" t="s">
        <v>10</v>
      </c>
    </row>
  </sheetData>
  <mergeCells count="3">
    <mergeCell ref="A1:A2"/>
    <mergeCell ref="A4:A7"/>
    <mergeCell ref="A9:A1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="160" zoomScaleNormal="160" workbookViewId="0">
      <selection activeCell="F17" sqref="F17"/>
    </sheetView>
  </sheetViews>
  <sheetFormatPr defaultRowHeight="14.25" x14ac:dyDescent="0.2"/>
  <cols>
    <col min="1" max="1" width="10.625" bestFit="1" customWidth="1"/>
    <col min="2" max="2" width="13.5" bestFit="1" customWidth="1"/>
    <col min="3" max="3" width="9" bestFit="1" customWidth="1"/>
    <col min="4" max="4" width="8.125" bestFit="1" customWidth="1"/>
    <col min="5" max="25" width="5.875" bestFit="1" customWidth="1"/>
  </cols>
  <sheetData>
    <row r="1" spans="1:25" x14ac:dyDescent="0.2">
      <c r="A1" s="48" t="s">
        <v>30</v>
      </c>
      <c r="B1" s="1" t="s">
        <v>33</v>
      </c>
      <c r="C1" s="1" t="s">
        <v>32</v>
      </c>
      <c r="D1" s="10" t="s">
        <v>13</v>
      </c>
      <c r="E1" s="10" t="s">
        <v>34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</row>
    <row r="2" spans="1:25" x14ac:dyDescent="0.2">
      <c r="A2" s="48"/>
      <c r="B2" s="14" t="s">
        <v>3</v>
      </c>
      <c r="C2" s="14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">
      <c r="A3" s="2"/>
      <c r="B3" s="2"/>
      <c r="C3" s="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s="6" customFormat="1" x14ac:dyDescent="0.2">
      <c r="A4" s="49" t="s">
        <v>0</v>
      </c>
      <c r="B4" s="42" t="s">
        <v>43</v>
      </c>
      <c r="C4" s="25" t="s">
        <v>12</v>
      </c>
      <c r="D4" s="28">
        <v>7.25</v>
      </c>
      <c r="E4" s="13"/>
      <c r="F4" s="12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2">
      <c r="A5" s="49"/>
      <c r="B5" s="7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2">
      <c r="A6" s="49"/>
      <c r="B6" s="15"/>
      <c r="C6" s="7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x14ac:dyDescent="0.2">
      <c r="A7" s="49"/>
      <c r="B7" s="3"/>
      <c r="C7" s="1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">
      <c r="A8" s="4"/>
      <c r="B8" s="3"/>
      <c r="C8" s="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1"/>
      <c r="X8" s="11"/>
      <c r="Y8" s="11"/>
    </row>
    <row r="9" spans="1:25" x14ac:dyDescent="0.2">
      <c r="A9" s="49" t="s">
        <v>1</v>
      </c>
      <c r="B9" s="17"/>
      <c r="C9" s="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">
      <c r="A10" s="49"/>
      <c r="B10" s="35">
        <v>0.49</v>
      </c>
      <c r="C10" s="25" t="s">
        <v>9</v>
      </c>
      <c r="D10" s="36">
        <v>0.55400000000000005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">
      <c r="A11" s="49"/>
      <c r="B11" s="25" t="s">
        <v>8</v>
      </c>
      <c r="C11" s="35">
        <f>B10</f>
        <v>0.49</v>
      </c>
      <c r="D11" s="36">
        <v>0.51700000000000002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">
      <c r="A12" s="49"/>
      <c r="B12" s="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5" x14ac:dyDescent="0.2">
      <c r="A14" t="s">
        <v>35</v>
      </c>
      <c r="B14" t="s">
        <v>36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5" x14ac:dyDescent="0.2">
      <c r="A15" s="24">
        <v>196</v>
      </c>
      <c r="B15" s="8" t="s">
        <v>37</v>
      </c>
      <c r="C15" s="8"/>
      <c r="D15" s="2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5" x14ac:dyDescent="0.2">
      <c r="A16" s="24">
        <v>271</v>
      </c>
      <c r="B16" s="8" t="s">
        <v>39</v>
      </c>
      <c r="C16" s="8"/>
      <c r="D16" s="2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">
      <c r="A17" s="24">
        <v>454</v>
      </c>
      <c r="B17" s="8" t="s">
        <v>40</v>
      </c>
      <c r="C17" s="8"/>
      <c r="D17" s="24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t="s">
        <v>11</v>
      </c>
      <c r="B19" t="s">
        <v>31</v>
      </c>
    </row>
    <row r="24" spans="1:22" x14ac:dyDescent="0.2">
      <c r="E24" t="s">
        <v>10</v>
      </c>
    </row>
  </sheetData>
  <mergeCells count="3">
    <mergeCell ref="A1:A2"/>
    <mergeCell ref="A4:A7"/>
    <mergeCell ref="A9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="160" zoomScaleNormal="160" workbookViewId="0">
      <selection activeCell="E22" sqref="E22"/>
    </sheetView>
  </sheetViews>
  <sheetFormatPr defaultRowHeight="14.25" x14ac:dyDescent="0.2"/>
  <cols>
    <col min="1" max="1" width="10.625" bestFit="1" customWidth="1"/>
    <col min="2" max="2" width="13.5" bestFit="1" customWidth="1"/>
    <col min="3" max="3" width="9" bestFit="1" customWidth="1"/>
    <col min="4" max="4" width="8.125" bestFit="1" customWidth="1"/>
    <col min="5" max="25" width="5.875" bestFit="1" customWidth="1"/>
  </cols>
  <sheetData>
    <row r="1" spans="1:25" x14ac:dyDescent="0.2">
      <c r="A1" s="48" t="s">
        <v>30</v>
      </c>
      <c r="B1" s="1" t="s">
        <v>33</v>
      </c>
      <c r="C1" s="1" t="s">
        <v>32</v>
      </c>
      <c r="D1" s="10" t="s">
        <v>13</v>
      </c>
      <c r="E1" s="10" t="s">
        <v>34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</row>
    <row r="2" spans="1:25" x14ac:dyDescent="0.2">
      <c r="A2" s="48"/>
      <c r="B2" s="14" t="s">
        <v>3</v>
      </c>
      <c r="C2" s="14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">
      <c r="A3" s="2"/>
      <c r="B3" s="2"/>
      <c r="C3" s="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s="6" customFormat="1" x14ac:dyDescent="0.2">
      <c r="A4" s="49" t="s">
        <v>0</v>
      </c>
      <c r="B4" s="26">
        <v>0.68700000000000006</v>
      </c>
      <c r="C4" s="25" t="s">
        <v>12</v>
      </c>
      <c r="D4" s="28">
        <v>7.22</v>
      </c>
      <c r="E4" s="13"/>
      <c r="F4" s="12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2">
      <c r="A5" s="49"/>
      <c r="B5" s="7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2">
      <c r="A6" s="49"/>
      <c r="B6" s="15"/>
      <c r="C6" s="7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x14ac:dyDescent="0.2">
      <c r="A7" s="49"/>
      <c r="B7" s="3"/>
      <c r="C7" s="1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">
      <c r="A8" s="4"/>
      <c r="B8" s="3"/>
      <c r="C8" s="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1"/>
      <c r="X8" s="11"/>
      <c r="Y8" s="11"/>
    </row>
    <row r="9" spans="1:25" x14ac:dyDescent="0.2">
      <c r="A9" s="49" t="s">
        <v>1</v>
      </c>
      <c r="B9" s="17"/>
      <c r="C9" s="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">
      <c r="A10" s="49"/>
      <c r="B10" s="35">
        <v>0.48699999999999999</v>
      </c>
      <c r="C10" s="25" t="s">
        <v>9</v>
      </c>
      <c r="D10" s="36">
        <v>0.55600000000000005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">
      <c r="A11" s="49"/>
      <c r="B11" s="25" t="s">
        <v>8</v>
      </c>
      <c r="C11" s="35">
        <f>B10</f>
        <v>0.48699999999999999</v>
      </c>
      <c r="D11" s="36">
        <v>0.55400000000000005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">
      <c r="A12" s="49"/>
      <c r="B12" s="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5" x14ac:dyDescent="0.2">
      <c r="A14" t="s">
        <v>35</v>
      </c>
      <c r="B14" t="s">
        <v>36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5" x14ac:dyDescent="0.2">
      <c r="A15" s="24">
        <v>237</v>
      </c>
      <c r="B15" s="8" t="s">
        <v>37</v>
      </c>
      <c r="C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5" x14ac:dyDescent="0.2">
      <c r="A16" s="24">
        <v>99</v>
      </c>
      <c r="B16" s="8" t="s">
        <v>39</v>
      </c>
      <c r="C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">
      <c r="A17" s="24">
        <v>7</v>
      </c>
      <c r="B17" s="8" t="s">
        <v>40</v>
      </c>
      <c r="C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t="s">
        <v>11</v>
      </c>
      <c r="B19" t="s">
        <v>31</v>
      </c>
    </row>
    <row r="24" spans="1:22" x14ac:dyDescent="0.2">
      <c r="E24" t="s">
        <v>10</v>
      </c>
    </row>
  </sheetData>
  <mergeCells count="3">
    <mergeCell ref="A1:A2"/>
    <mergeCell ref="A4:A7"/>
    <mergeCell ref="A9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="160" zoomScaleNormal="160" workbookViewId="0">
      <selection activeCell="E17" sqref="E17"/>
    </sheetView>
  </sheetViews>
  <sheetFormatPr defaultRowHeight="14.25" x14ac:dyDescent="0.2"/>
  <cols>
    <col min="1" max="1" width="10.625" bestFit="1" customWidth="1"/>
    <col min="2" max="2" width="13.5" bestFit="1" customWidth="1"/>
    <col min="3" max="3" width="9" bestFit="1" customWidth="1"/>
    <col min="4" max="4" width="8.125" bestFit="1" customWidth="1"/>
    <col min="5" max="25" width="5.875" bestFit="1" customWidth="1"/>
  </cols>
  <sheetData>
    <row r="1" spans="1:25" x14ac:dyDescent="0.2">
      <c r="A1" s="48" t="s">
        <v>30</v>
      </c>
      <c r="B1" s="1" t="s">
        <v>33</v>
      </c>
      <c r="C1" s="1" t="s">
        <v>32</v>
      </c>
      <c r="D1" s="10" t="s">
        <v>13</v>
      </c>
      <c r="E1" s="10" t="s">
        <v>34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</row>
    <row r="2" spans="1:25" x14ac:dyDescent="0.2">
      <c r="A2" s="48"/>
      <c r="B2" s="14" t="s">
        <v>3</v>
      </c>
      <c r="C2" s="14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">
      <c r="A3" s="2"/>
      <c r="B3" s="2"/>
      <c r="C3" s="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s="6" customFormat="1" x14ac:dyDescent="0.2">
      <c r="A4" s="49" t="s">
        <v>0</v>
      </c>
      <c r="B4" s="26">
        <v>4.68</v>
      </c>
      <c r="C4" s="25" t="s">
        <v>12</v>
      </c>
      <c r="D4" s="28">
        <v>7.64</v>
      </c>
      <c r="E4" s="13"/>
      <c r="F4" s="12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2">
      <c r="A5" s="49"/>
      <c r="B5" s="7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2">
      <c r="A6" s="49"/>
      <c r="B6" s="15"/>
      <c r="C6" s="7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x14ac:dyDescent="0.2">
      <c r="A7" s="49"/>
      <c r="B7" s="3"/>
      <c r="C7" s="1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">
      <c r="A8" s="4"/>
      <c r="B8" s="3"/>
      <c r="C8" s="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1"/>
      <c r="X8" s="11"/>
      <c r="Y8" s="11"/>
    </row>
    <row r="9" spans="1:25" x14ac:dyDescent="0.2">
      <c r="A9" s="49" t="s">
        <v>1</v>
      </c>
      <c r="B9" s="17"/>
      <c r="C9" s="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">
      <c r="A10" s="49"/>
      <c r="B10" s="35">
        <v>0.495</v>
      </c>
      <c r="C10" s="25" t="s">
        <v>9</v>
      </c>
      <c r="D10" s="36">
        <v>0.52600000000000002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">
      <c r="A11" s="49"/>
      <c r="B11" s="25" t="s">
        <v>8</v>
      </c>
      <c r="C11" s="35">
        <f>B10</f>
        <v>0.495</v>
      </c>
      <c r="D11" s="36">
        <v>0.53100000000000003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">
      <c r="A12" s="49"/>
      <c r="B12" s="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5" x14ac:dyDescent="0.2">
      <c r="A14" t="s">
        <v>35</v>
      </c>
      <c r="B14" t="s">
        <v>36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5" x14ac:dyDescent="0.2">
      <c r="A15" s="24">
        <v>141</v>
      </c>
      <c r="B15" s="8" t="s">
        <v>37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5" x14ac:dyDescent="0.2">
      <c r="A16" s="24">
        <v>178</v>
      </c>
      <c r="B16" s="8" t="s">
        <v>39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">
      <c r="A17" s="24">
        <v>14.1</v>
      </c>
      <c r="B17" s="8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t="s">
        <v>11</v>
      </c>
      <c r="B19" t="s">
        <v>31</v>
      </c>
    </row>
    <row r="24" spans="1:22" x14ac:dyDescent="0.2">
      <c r="E24" t="s">
        <v>10</v>
      </c>
    </row>
  </sheetData>
  <mergeCells count="3">
    <mergeCell ref="A1:A2"/>
    <mergeCell ref="A4:A7"/>
    <mergeCell ref="A9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="160" zoomScaleNormal="160" workbookViewId="0">
      <selection sqref="A1:XFD1048576"/>
    </sheetView>
  </sheetViews>
  <sheetFormatPr defaultRowHeight="14.25" x14ac:dyDescent="0.2"/>
  <cols>
    <col min="1" max="1" width="10.625" bestFit="1" customWidth="1"/>
    <col min="2" max="2" width="13.5" bestFit="1" customWidth="1"/>
    <col min="3" max="3" width="9" bestFit="1" customWidth="1"/>
    <col min="4" max="4" width="8.125" bestFit="1" customWidth="1"/>
    <col min="5" max="25" width="5.875" bestFit="1" customWidth="1"/>
  </cols>
  <sheetData>
    <row r="1" spans="1:25" x14ac:dyDescent="0.2">
      <c r="A1" s="48" t="s">
        <v>30</v>
      </c>
      <c r="B1" s="1" t="s">
        <v>33</v>
      </c>
      <c r="C1" s="1" t="s">
        <v>32</v>
      </c>
      <c r="D1" s="10" t="s">
        <v>13</v>
      </c>
      <c r="E1" s="10" t="s">
        <v>34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</row>
    <row r="2" spans="1:25" x14ac:dyDescent="0.2">
      <c r="A2" s="48"/>
      <c r="B2" s="14" t="s">
        <v>3</v>
      </c>
      <c r="C2" s="14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">
      <c r="A3" s="2"/>
      <c r="B3" s="2"/>
      <c r="C3" s="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s="6" customFormat="1" x14ac:dyDescent="0.2">
      <c r="A4" s="49" t="s">
        <v>0</v>
      </c>
      <c r="B4" s="26">
        <v>4.0599999999999996</v>
      </c>
      <c r="C4" s="25" t="s">
        <v>12</v>
      </c>
      <c r="D4" s="28">
        <v>5.88</v>
      </c>
      <c r="E4" s="13"/>
      <c r="F4" s="12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2">
      <c r="A5" s="49"/>
      <c r="B5" s="7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2">
      <c r="A6" s="49"/>
      <c r="B6" s="15"/>
      <c r="C6" s="7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x14ac:dyDescent="0.2">
      <c r="A7" s="49"/>
      <c r="B7" s="3"/>
      <c r="C7" s="1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">
      <c r="A8" s="4"/>
      <c r="B8" s="3"/>
      <c r="C8" s="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1"/>
      <c r="X8" s="11"/>
      <c r="Y8" s="11"/>
    </row>
    <row r="9" spans="1:25" x14ac:dyDescent="0.2">
      <c r="A9" s="49" t="s">
        <v>1</v>
      </c>
      <c r="B9" s="17"/>
      <c r="C9" s="3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49"/>
      <c r="B10" s="35">
        <v>0.496</v>
      </c>
      <c r="C10" s="25" t="s">
        <v>9</v>
      </c>
      <c r="D10" s="35">
        <v>0.54500000000000004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49"/>
      <c r="B11" s="25" t="s">
        <v>8</v>
      </c>
      <c r="C11" s="35">
        <f>B10</f>
        <v>0.496</v>
      </c>
      <c r="D11" s="35">
        <v>0.54700000000000004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49"/>
      <c r="B12" s="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5" x14ac:dyDescent="0.2">
      <c r="A14" t="s">
        <v>35</v>
      </c>
      <c r="B14" t="s">
        <v>36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5" x14ac:dyDescent="0.2">
      <c r="A15" s="24">
        <v>679</v>
      </c>
      <c r="B15" s="8" t="s">
        <v>37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5" x14ac:dyDescent="0.2">
      <c r="A16" s="24">
        <v>678</v>
      </c>
      <c r="B16" s="8" t="s">
        <v>39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">
      <c r="A17" s="24">
        <v>341</v>
      </c>
      <c r="B17" s="8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t="s">
        <v>11</v>
      </c>
      <c r="B19" t="s">
        <v>31</v>
      </c>
    </row>
    <row r="24" spans="1:22" x14ac:dyDescent="0.2">
      <c r="E24" t="s">
        <v>10</v>
      </c>
    </row>
  </sheetData>
  <mergeCells count="3">
    <mergeCell ref="A1:A2"/>
    <mergeCell ref="A4:A7"/>
    <mergeCell ref="A9:A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="160" zoomScaleNormal="160" workbookViewId="0">
      <selection activeCell="D22" sqref="D22"/>
    </sheetView>
  </sheetViews>
  <sheetFormatPr defaultRowHeight="14.25" x14ac:dyDescent="0.2"/>
  <cols>
    <col min="1" max="1" width="10.625" bestFit="1" customWidth="1"/>
    <col min="2" max="2" width="13.5" bestFit="1" customWidth="1"/>
    <col min="3" max="3" width="9" bestFit="1" customWidth="1"/>
    <col min="4" max="4" width="8.125" bestFit="1" customWidth="1"/>
    <col min="5" max="25" width="5.875" bestFit="1" customWidth="1"/>
  </cols>
  <sheetData>
    <row r="1" spans="1:25" x14ac:dyDescent="0.2">
      <c r="A1" s="48" t="s">
        <v>30</v>
      </c>
      <c r="B1" s="1" t="s">
        <v>33</v>
      </c>
      <c r="C1" s="1" t="s">
        <v>32</v>
      </c>
      <c r="D1" s="10" t="s">
        <v>13</v>
      </c>
      <c r="E1" s="10" t="s">
        <v>34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</row>
    <row r="2" spans="1:25" x14ac:dyDescent="0.2">
      <c r="A2" s="48"/>
      <c r="B2" s="14" t="s">
        <v>3</v>
      </c>
      <c r="C2" s="14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">
      <c r="A3" s="2"/>
      <c r="B3" s="2"/>
      <c r="C3" s="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s="6" customFormat="1" x14ac:dyDescent="0.2">
      <c r="A4" s="49" t="s">
        <v>0</v>
      </c>
      <c r="B4" s="26">
        <v>0.70199999999999996</v>
      </c>
      <c r="C4" s="25" t="s">
        <v>12</v>
      </c>
      <c r="D4" s="28">
        <v>6.64</v>
      </c>
      <c r="E4" s="13"/>
      <c r="F4" s="12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2">
      <c r="A5" s="49"/>
      <c r="B5" s="7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2">
      <c r="A6" s="49"/>
      <c r="B6" s="15"/>
      <c r="C6" s="7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x14ac:dyDescent="0.2">
      <c r="A7" s="49"/>
      <c r="B7" s="3"/>
      <c r="C7" s="1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">
      <c r="A8" s="4"/>
      <c r="B8" s="3"/>
      <c r="C8" s="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1"/>
      <c r="X8" s="11"/>
      <c r="Y8" s="11"/>
    </row>
    <row r="9" spans="1:25" x14ac:dyDescent="0.2">
      <c r="A9" s="49" t="s">
        <v>1</v>
      </c>
      <c r="B9" s="17"/>
      <c r="C9" s="3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49"/>
      <c r="B10" s="35">
        <v>0.48699999999999999</v>
      </c>
      <c r="C10" s="25" t="s">
        <v>9</v>
      </c>
      <c r="D10" s="35">
        <v>0.55700000000000005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49"/>
      <c r="B11" s="25" t="s">
        <v>8</v>
      </c>
      <c r="C11" s="35">
        <f>B10</f>
        <v>0.48699999999999999</v>
      </c>
      <c r="D11" s="35">
        <v>0.55400000000000005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49"/>
      <c r="B12" s="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20"/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x14ac:dyDescent="0.2">
      <c r="A14" t="s">
        <v>35</v>
      </c>
      <c r="B14" t="s">
        <v>36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5" x14ac:dyDescent="0.2">
      <c r="A15" s="24">
        <v>113</v>
      </c>
      <c r="B15" s="8" t="s">
        <v>37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5" x14ac:dyDescent="0.2">
      <c r="A16" s="8" t="s">
        <v>38</v>
      </c>
      <c r="B16" s="8" t="s">
        <v>39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">
      <c r="A17" s="24">
        <v>159</v>
      </c>
      <c r="B17" s="8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t="s">
        <v>11</v>
      </c>
      <c r="B19" t="s">
        <v>31</v>
      </c>
    </row>
    <row r="24" spans="1:22" x14ac:dyDescent="0.2">
      <c r="E24" t="s">
        <v>10</v>
      </c>
    </row>
  </sheetData>
  <mergeCells count="3">
    <mergeCell ref="A1:A2"/>
    <mergeCell ref="A4:A7"/>
    <mergeCell ref="A9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="160" zoomScaleNormal="160" workbookViewId="0">
      <selection activeCell="D22" sqref="D22"/>
    </sheetView>
  </sheetViews>
  <sheetFormatPr defaultRowHeight="14.25" x14ac:dyDescent="0.2"/>
  <cols>
    <col min="1" max="1" width="10.625" bestFit="1" customWidth="1"/>
    <col min="2" max="2" width="13.5" bestFit="1" customWidth="1"/>
    <col min="3" max="3" width="9" bestFit="1" customWidth="1"/>
    <col min="4" max="4" width="21.125" bestFit="1" customWidth="1"/>
    <col min="5" max="25" width="5.875" bestFit="1" customWidth="1"/>
  </cols>
  <sheetData>
    <row r="1" spans="1:25" x14ac:dyDescent="0.2">
      <c r="A1" s="48" t="s">
        <v>30</v>
      </c>
      <c r="B1" s="1" t="s">
        <v>33</v>
      </c>
      <c r="C1" s="1" t="s">
        <v>32</v>
      </c>
      <c r="D1" s="10" t="s">
        <v>13</v>
      </c>
      <c r="E1" s="10" t="s">
        <v>34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</row>
    <row r="2" spans="1:25" x14ac:dyDescent="0.2">
      <c r="A2" s="48"/>
      <c r="B2" s="14" t="s">
        <v>3</v>
      </c>
      <c r="C2" s="14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">
      <c r="A3" s="2"/>
      <c r="B3" s="2"/>
      <c r="C3" s="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s="6" customFormat="1" x14ac:dyDescent="0.2">
      <c r="A4" s="49" t="s">
        <v>0</v>
      </c>
      <c r="B4" s="39" t="s">
        <v>45</v>
      </c>
      <c r="C4" s="25" t="s">
        <v>12</v>
      </c>
      <c r="D4" s="28" t="s">
        <v>46</v>
      </c>
      <c r="E4" s="13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2">
      <c r="A5" s="49"/>
      <c r="B5" s="7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2">
      <c r="A6" s="49"/>
      <c r="B6" s="15"/>
      <c r="C6" s="7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x14ac:dyDescent="0.2">
      <c r="A7" s="49"/>
      <c r="B7" s="3"/>
      <c r="C7" s="1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">
      <c r="A8" s="4"/>
      <c r="B8" s="3"/>
      <c r="C8" s="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1"/>
      <c r="X8" s="11"/>
      <c r="Y8" s="11"/>
    </row>
    <row r="9" spans="1:25" x14ac:dyDescent="0.2">
      <c r="A9" s="49" t="s">
        <v>1</v>
      </c>
      <c r="B9" s="17"/>
      <c r="C9" s="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">
      <c r="A10" s="49"/>
      <c r="B10" s="41">
        <v>0.97</v>
      </c>
      <c r="C10" s="25" t="s">
        <v>9</v>
      </c>
      <c r="D10" s="36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">
      <c r="A11" s="49"/>
      <c r="B11" s="25" t="s">
        <v>8</v>
      </c>
      <c r="C11" s="41">
        <v>0.97</v>
      </c>
      <c r="D11" s="36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">
      <c r="A12" s="49"/>
      <c r="B12" s="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5" x14ac:dyDescent="0.2">
      <c r="A14" t="s">
        <v>35</v>
      </c>
      <c r="B14" t="s">
        <v>36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5" x14ac:dyDescent="0.2">
      <c r="A15" s="24">
        <v>161</v>
      </c>
      <c r="B15" s="8" t="s">
        <v>37</v>
      </c>
      <c r="C15" s="8"/>
      <c r="D15" s="40" t="s">
        <v>44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5" x14ac:dyDescent="0.2">
      <c r="A16" s="24">
        <v>158</v>
      </c>
      <c r="B16" s="8" t="s">
        <v>39</v>
      </c>
      <c r="C16" s="8"/>
      <c r="D16" s="2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">
      <c r="A17" s="23">
        <v>0.4</v>
      </c>
      <c r="B17" s="8" t="s">
        <v>40</v>
      </c>
      <c r="C17" s="8"/>
      <c r="D17" s="23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t="s">
        <v>11</v>
      </c>
      <c r="B19" t="s">
        <v>31</v>
      </c>
    </row>
    <row r="24" spans="1:22" x14ac:dyDescent="0.2">
      <c r="E24" t="s">
        <v>10</v>
      </c>
    </row>
  </sheetData>
  <mergeCells count="3">
    <mergeCell ref="A1:A2"/>
    <mergeCell ref="A4:A7"/>
    <mergeCell ref="A9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測試記錄</vt:lpstr>
      <vt:lpstr>1#</vt:lpstr>
      <vt:lpstr>2#</vt:lpstr>
      <vt:lpstr>3#</vt:lpstr>
      <vt:lpstr>4#</vt:lpstr>
      <vt:lpstr>5#</vt:lpstr>
      <vt:lpstr>6#</vt:lpstr>
      <vt:lpstr>7#</vt:lpstr>
      <vt:lpstr>8#</vt:lpstr>
      <vt:lpstr>9#</vt:lpstr>
      <vt:lpstr>10#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wushujian992@163.com</cp:lastModifiedBy>
  <dcterms:created xsi:type="dcterms:W3CDTF">2021-03-16T01:06:29Z</dcterms:created>
  <dcterms:modified xsi:type="dcterms:W3CDTF">2023-04-20T06:56:41Z</dcterms:modified>
</cp:coreProperties>
</file>